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kumenty\Správa konkursní podstaty\insolvence v běhu\konkursy\Some Technika\majetek\Zásoby\"/>
    </mc:Choice>
  </mc:AlternateContent>
  <bookViews>
    <workbookView xWindow="0" yWindow="0" windowWidth="28800" windowHeight="11835" tabRatio="898"/>
  </bookViews>
  <sheets>
    <sheet name="Přehled" sheetId="2" r:id="rId1"/>
    <sheet name="911 - Vysočina" sheetId="19" r:id="rId2"/>
    <sheet name="B01 - Vysočina" sheetId="18" r:id="rId3"/>
    <sheet name="B05 - Vysočina" sheetId="17" r:id="rId4"/>
    <sheet name="B06 - Vysočina" sheetId="16" r:id="rId5"/>
    <sheet name="Vysočina - přebytky" sheetId="20" r:id="rId6"/>
    <sheet name="915 - Trutnov" sheetId="13" r:id="rId7"/>
    <sheet name="920 - Trutnov" sheetId="14" r:id="rId8"/>
    <sheet name="Trutnov - přebytky" sheetId="15" r:id="rId9"/>
    <sheet name="925 - Roudnice nad Labem" sheetId="11" r:id="rId10"/>
    <sheet name="925 - přebytky" sheetId="12" r:id="rId11"/>
    <sheet name="918 - Klatovy" sheetId="9" r:id="rId12"/>
    <sheet name="918 - přebytky" sheetId="10" r:id="rId13"/>
    <sheet name="010 - Jindřichův Hradec" sheetId="8" r:id="rId14"/>
    <sheet name="011 - Jindřichův Hradec" sheetId="7" r:id="rId15"/>
    <sheet name="926 - Jižní Morava" sheetId="6" r:id="rId16"/>
    <sheet name="923 - Česká Lípa" sheetId="4" r:id="rId17"/>
    <sheet name="923 - přebytky" sheetId="5" r:id="rId18"/>
    <sheet name="919 - Český Krumlov" sheetId="1" r:id="rId19"/>
    <sheet name="919 - přebytky" sheetId="3" r:id="rId20"/>
  </sheets>
  <definedNames>
    <definedName name="_xlnm.Print_Titles" localSheetId="13">'010 - Jindřichův Hradec'!$1:$1</definedName>
    <definedName name="_xlnm.Print_Titles" localSheetId="14">'011 - Jindřichův Hradec'!$1:$1</definedName>
    <definedName name="_xlnm.Print_Titles" localSheetId="1">'911 - Vysočina'!$1:$1</definedName>
    <definedName name="_xlnm.Print_Titles" localSheetId="6">'915 - Trutnov'!$1:$1</definedName>
    <definedName name="_xlnm.Print_Titles" localSheetId="11">'918 - Klatovy'!$1:$1</definedName>
    <definedName name="_xlnm.Print_Titles" localSheetId="12">'918 - přebytky'!$1:$1</definedName>
    <definedName name="_xlnm.Print_Titles" localSheetId="18">'919 - Český Krumlov'!$1:$1</definedName>
    <definedName name="_xlnm.Print_Titles" localSheetId="7">'920 - Trutnov'!$1:$1</definedName>
    <definedName name="_xlnm.Print_Titles" localSheetId="16">'923 - Česká Lípa'!$1:$1</definedName>
    <definedName name="_xlnm.Print_Titles" localSheetId="10">'925 - přebytky'!$1:$1</definedName>
    <definedName name="_xlnm.Print_Titles" localSheetId="9">'925 - Roudnice nad Labem'!$1:$1</definedName>
    <definedName name="_xlnm.Print_Titles" localSheetId="15">'926 - Jižní Morava'!$1:$1</definedName>
    <definedName name="_xlnm.Print_Titles" localSheetId="2">'B01 - Vysočina'!$1:$1</definedName>
    <definedName name="_xlnm.Print_Titles" localSheetId="3">'B05 - Vysočina'!$1:$1</definedName>
    <definedName name="_xlnm.Print_Titles" localSheetId="4">'B06 - Vysočina'!$1:$1</definedName>
    <definedName name="_xlnm.Print_Titles" localSheetId="8">'Trutnov - přebytky'!$1:$1</definedName>
    <definedName name="_xlnm.Print_Titles" localSheetId="5">'Vysočina - přebytky'!$1:$1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2" l="1"/>
  <c r="K14" i="2"/>
  <c r="K15" i="2"/>
  <c r="K12" i="2"/>
  <c r="K10" i="2"/>
  <c r="K9" i="2"/>
  <c r="K8" i="2"/>
  <c r="K6" i="2"/>
  <c r="K2" i="2"/>
  <c r="E15" i="2"/>
  <c r="J15" i="2" l="1"/>
  <c r="J14" i="2"/>
  <c r="J13" i="2"/>
  <c r="J9" i="2"/>
  <c r="J8" i="2"/>
  <c r="J6" i="2"/>
  <c r="J2" i="2"/>
  <c r="I2" i="2" l="1"/>
  <c r="B1399" i="20"/>
  <c r="B1398" i="20"/>
  <c r="G2" i="2"/>
  <c r="F2" i="2"/>
  <c r="E2" i="2"/>
  <c r="D2" i="2"/>
  <c r="C2" i="2"/>
  <c r="B2" i="2"/>
  <c r="H1314" i="19"/>
  <c r="G1314" i="19"/>
  <c r="H1315" i="19" s="1"/>
  <c r="F1314" i="19"/>
  <c r="F1316" i="19" s="1"/>
  <c r="G3" i="2"/>
  <c r="F3" i="2"/>
  <c r="E3" i="2"/>
  <c r="D3" i="2"/>
  <c r="C3" i="2"/>
  <c r="B3" i="2"/>
  <c r="H43" i="18"/>
  <c r="H45" i="18" s="1"/>
  <c r="G43" i="18"/>
  <c r="H44" i="18" s="1"/>
  <c r="F43" i="18"/>
  <c r="F45" i="18"/>
  <c r="G4" i="2"/>
  <c r="F4" i="2"/>
  <c r="E4" i="2"/>
  <c r="D4" i="2"/>
  <c r="C4" i="2"/>
  <c r="B4" i="2"/>
  <c r="H110" i="17"/>
  <c r="G110" i="17"/>
  <c r="H111" i="17" s="1"/>
  <c r="F110" i="17"/>
  <c r="F112" i="17" s="1"/>
  <c r="G5" i="2"/>
  <c r="F5" i="2"/>
  <c r="E5" i="2"/>
  <c r="D5" i="2"/>
  <c r="C5" i="2"/>
  <c r="B5" i="2"/>
  <c r="H42" i="16"/>
  <c r="H45" i="16" s="1"/>
  <c r="G42" i="16"/>
  <c r="H43" i="16" s="1"/>
  <c r="F42" i="16"/>
  <c r="F44" i="16" s="1"/>
  <c r="H1317" i="19" l="1"/>
  <c r="H1316" i="19"/>
  <c r="H46" i="18"/>
  <c r="H113" i="17"/>
  <c r="H112" i="17"/>
  <c r="H44" i="16"/>
  <c r="H6" i="2" l="1"/>
  <c r="C331" i="15"/>
  <c r="C330" i="15"/>
  <c r="G7" i="2"/>
  <c r="F7" i="2"/>
  <c r="E7" i="2"/>
  <c r="D7" i="2"/>
  <c r="C7" i="2"/>
  <c r="F564" i="14"/>
  <c r="F566" i="14" s="1"/>
  <c r="B7" i="2"/>
  <c r="H564" i="14"/>
  <c r="G564" i="14"/>
  <c r="H565" i="14" s="1"/>
  <c r="G6" i="2"/>
  <c r="F6" i="2"/>
  <c r="E6" i="2"/>
  <c r="D6" i="2"/>
  <c r="C6" i="2"/>
  <c r="B6" i="2"/>
  <c r="I406" i="13"/>
  <c r="H406" i="13"/>
  <c r="I407" i="13" s="1"/>
  <c r="G406" i="13"/>
  <c r="G408" i="13" s="1"/>
  <c r="H567" i="14" l="1"/>
  <c r="H566" i="14"/>
  <c r="I409" i="13"/>
  <c r="I408" i="13"/>
  <c r="H8" i="2" l="1"/>
  <c r="C410" i="12"/>
  <c r="C409" i="12"/>
  <c r="G8" i="2"/>
  <c r="F8" i="2"/>
  <c r="E8" i="2"/>
  <c r="D8" i="2"/>
  <c r="C8" i="2"/>
  <c r="B8" i="2"/>
  <c r="H751" i="11"/>
  <c r="G751" i="11"/>
  <c r="H752" i="11" s="1"/>
  <c r="F751" i="11"/>
  <c r="F753" i="11" s="1"/>
  <c r="H754" i="11" l="1"/>
  <c r="H753" i="11"/>
  <c r="H9" i="2" l="1"/>
  <c r="B67" i="10"/>
  <c r="B66" i="10"/>
  <c r="G9" i="2"/>
  <c r="F9" i="2"/>
  <c r="E9" i="2"/>
  <c r="D9" i="2"/>
  <c r="C9" i="2"/>
  <c r="B9" i="2"/>
  <c r="H460" i="9"/>
  <c r="G460" i="9"/>
  <c r="H461" i="9" s="1"/>
  <c r="F460" i="9"/>
  <c r="F462" i="9" s="1"/>
  <c r="H463" i="9" l="1"/>
  <c r="H462" i="9"/>
  <c r="G10" i="2" l="1"/>
  <c r="F10" i="2"/>
  <c r="E10" i="2"/>
  <c r="D10" i="2"/>
  <c r="C10" i="2"/>
  <c r="G8922" i="8"/>
  <c r="G8919" i="8"/>
  <c r="F8919" i="8"/>
  <c r="G8920" i="8" s="1"/>
  <c r="E8919" i="8"/>
  <c r="E8921" i="8" s="1"/>
  <c r="G11" i="2"/>
  <c r="D11" i="2"/>
  <c r="F11" i="2"/>
  <c r="E11" i="2"/>
  <c r="C11" i="2"/>
  <c r="B11" i="2"/>
  <c r="G558" i="7"/>
  <c r="F558" i="7"/>
  <c r="G559" i="7" s="1"/>
  <c r="E558" i="7"/>
  <c r="E560" i="7" s="1"/>
  <c r="G8921" i="8" l="1"/>
  <c r="G561" i="7"/>
  <c r="G560" i="7"/>
  <c r="G12" i="2" l="1"/>
  <c r="F12" i="2"/>
  <c r="E12" i="2"/>
  <c r="D12" i="2"/>
  <c r="C12" i="2"/>
  <c r="B12" i="2"/>
  <c r="F1326" i="6"/>
  <c r="E1326" i="6"/>
  <c r="F1327" i="6" s="1"/>
  <c r="D1326" i="6"/>
  <c r="D1328" i="6" s="1"/>
  <c r="F1329" i="6" l="1"/>
  <c r="F1328" i="6"/>
  <c r="H15" i="2" l="1"/>
  <c r="H13" i="2"/>
  <c r="B305" i="5"/>
  <c r="B306" i="5" s="1"/>
  <c r="G13" i="2"/>
  <c r="F13" i="2"/>
  <c r="E13" i="2"/>
  <c r="D13" i="2"/>
  <c r="C13" i="2"/>
  <c r="B13" i="2"/>
  <c r="I1791" i="4"/>
  <c r="G1792" i="4"/>
  <c r="I1792" i="4"/>
  <c r="I1793" i="4"/>
  <c r="H1790" i="4"/>
  <c r="I1790" i="4"/>
  <c r="G1790" i="4"/>
  <c r="H14" i="2" l="1"/>
  <c r="B175" i="3"/>
  <c r="B174" i="3"/>
  <c r="G14" i="2"/>
  <c r="F14" i="2"/>
  <c r="E14" i="2"/>
  <c r="D14" i="2"/>
  <c r="C14" i="2"/>
  <c r="B14" i="2"/>
  <c r="B15" i="2" s="1"/>
  <c r="H564" i="1"/>
  <c r="H562" i="1"/>
  <c r="G15" i="2"/>
  <c r="H563" i="1"/>
  <c r="F563" i="1"/>
  <c r="G561" i="1"/>
  <c r="H561" i="1"/>
  <c r="F561" i="1"/>
  <c r="F15" i="2" l="1"/>
  <c r="D15" i="2"/>
  <c r="C15" i="2"/>
  <c r="I6" i="2" l="1"/>
  <c r="I8" i="2"/>
  <c r="I9" i="2"/>
  <c r="I13" i="2"/>
  <c r="I14" i="2"/>
  <c r="I15" i="2" l="1"/>
</calcChain>
</file>

<file path=xl/sharedStrings.xml><?xml version="1.0" encoding="utf-8"?>
<sst xmlns="http://schemas.openxmlformats.org/spreadsheetml/2006/main" count="76954" uniqueCount="30982">
  <si>
    <t>Sklad</t>
  </si>
  <si>
    <t>Název skladu</t>
  </si>
  <si>
    <t>Katalogové číslo</t>
  </si>
  <si>
    <t>Název zboží</t>
  </si>
  <si>
    <t>Měrná jednotka</t>
  </si>
  <si>
    <t>Skladová cena</t>
  </si>
  <si>
    <t>Fyzický stav</t>
  </si>
  <si>
    <t>Hodnota zboží</t>
  </si>
  <si>
    <t>919</t>
  </si>
  <si>
    <t>SOME ČESKÝ KRUMLOV</t>
  </si>
  <si>
    <t>0.007.0635.0/30</t>
  </si>
  <si>
    <t>0.007.0635.0/30 tesneni</t>
  </si>
  <si>
    <t>KS</t>
  </si>
  <si>
    <t>0.008.2171.2/10</t>
  </si>
  <si>
    <t>0.008.2171.2/10 pruzina</t>
  </si>
  <si>
    <t>0.009.9424.2/10</t>
  </si>
  <si>
    <t>0.009.9424.2/10 vzduchovy filtr kabiny</t>
  </si>
  <si>
    <t>0.010.2262.0</t>
  </si>
  <si>
    <t>0.010.2262.0 cidlo</t>
  </si>
  <si>
    <t>0.010.3592.1</t>
  </si>
  <si>
    <t>0.010.3592.1 cast rozvadece</t>
  </si>
  <si>
    <t>0.010.3976.2</t>
  </si>
  <si>
    <t>0.010.3976.2 tesneni</t>
  </si>
  <si>
    <t>0.010.3989.1</t>
  </si>
  <si>
    <t>0.010.3989.1 olej filtr 0.009.4794.1</t>
  </si>
  <si>
    <t>0.011.0678.0</t>
  </si>
  <si>
    <t>0.011.0678.0 drzak kabiny</t>
  </si>
  <si>
    <t>0.013.2465.4/10</t>
  </si>
  <si>
    <t>0.013.2465.4/10 víčko chladiče Solaris 40</t>
  </si>
  <si>
    <t>0.013.4941.3</t>
  </si>
  <si>
    <t>0.013.4941.3 rameno PR</t>
  </si>
  <si>
    <t>0.014.3084.3/10</t>
  </si>
  <si>
    <t>0.014.3084.3/10 brzdova pumpa</t>
  </si>
  <si>
    <t>0.014.3792.3</t>
  </si>
  <si>
    <t>0.014.3792.3 lanko ovladani hydrauliky</t>
  </si>
  <si>
    <t>0.014.3905.2</t>
  </si>
  <si>
    <t>0.014.3905.2/10 filtr kabiny Solaris 55</t>
  </si>
  <si>
    <t>0.014.4683.3</t>
  </si>
  <si>
    <t>0.014.4683.3 tahlo</t>
  </si>
  <si>
    <t>0.014.9657.4/10</t>
  </si>
  <si>
    <t>0.014.9657.4/10 lanko</t>
  </si>
  <si>
    <t>0.015.4077.0</t>
  </si>
  <si>
    <t>0.015.4077.0 lista</t>
  </si>
  <si>
    <t>0.017.2976.2/10</t>
  </si>
  <si>
    <t>0.017.2976.2/10 vzduchovy filtr</t>
  </si>
  <si>
    <t>0.017.7970.3</t>
  </si>
  <si>
    <t>0.017.7970.3 hadice</t>
  </si>
  <si>
    <t>0.018.6034.2</t>
  </si>
  <si>
    <t>0.018.6034.2 FILTER</t>
  </si>
  <si>
    <t>0.019.3599.0</t>
  </si>
  <si>
    <t>0.019.3599.0 podlozka</t>
  </si>
  <si>
    <t>0.019.8976.4/10</t>
  </si>
  <si>
    <t>0.019.8976.4/10 bowden</t>
  </si>
  <si>
    <t>0.445.3150.4/20</t>
  </si>
  <si>
    <t>0.445.3150.4/20 &lt;0.445.3150.4/10&gt; filtr Solaris</t>
  </si>
  <si>
    <t>0.900.0035.0</t>
  </si>
  <si>
    <t>0.900.0035.0 pruzina</t>
  </si>
  <si>
    <t>0.900.0083.9</t>
  </si>
  <si>
    <t>0.900.0083.9 krouzek</t>
  </si>
  <si>
    <t>0.900.0298.7</t>
  </si>
  <si>
    <t>0.900.0298.7 prava podrucka sedacky</t>
  </si>
  <si>
    <t>0.900.0399.6</t>
  </si>
  <si>
    <t>0.900.0399.6 lanko topeni</t>
  </si>
  <si>
    <t>0.900.0511.9</t>
  </si>
  <si>
    <t>0.900.0511.9 hruby palivovy filtr IRON/DIAMNOD</t>
  </si>
  <si>
    <t>0.900.1359.3</t>
  </si>
  <si>
    <t>0.900.1359.3 filtr paliva</t>
  </si>
  <si>
    <t>0.900.1572.6</t>
  </si>
  <si>
    <t>0.900.1572.6 filtr sani z prevodovky</t>
  </si>
  <si>
    <t>0.900.2261.4</t>
  </si>
  <si>
    <t>0.900.2261.4 &lt;0.900.0942.1&gt; cidlo</t>
  </si>
  <si>
    <t>0.900.2272.3</t>
  </si>
  <si>
    <t>0.900.2272.3 ventil railu</t>
  </si>
  <si>
    <t>00+103.348</t>
  </si>
  <si>
    <t>00+103.348 sroub M14x75</t>
  </si>
  <si>
    <t>00+108.954</t>
  </si>
  <si>
    <t>108.954 šroub M8*20 / 8850354</t>
  </si>
  <si>
    <t>00+244.31.184.0</t>
  </si>
  <si>
    <t>00+244.31.184.0 cep</t>
  </si>
  <si>
    <t>00+261.30.028.0</t>
  </si>
  <si>
    <t>00+261.30.028.0 cep</t>
  </si>
  <si>
    <t>00+397.60.243.0+1</t>
  </si>
  <si>
    <t>00+397.60.243.0+1 splaz pravy</t>
  </si>
  <si>
    <t>00+397.60.245.0+1</t>
  </si>
  <si>
    <t>00+397.60.245.0+1 splaz levy</t>
  </si>
  <si>
    <t>00+400.222</t>
  </si>
  <si>
    <t>00+400.222 lozisko 6207 DIN625</t>
  </si>
  <si>
    <t>00+404.746</t>
  </si>
  <si>
    <t>00+404.746 lozisko</t>
  </si>
  <si>
    <t>00+442.313.002</t>
  </si>
  <si>
    <t>00+442.313.002 matka</t>
  </si>
  <si>
    <t>00+442.416.001</t>
  </si>
  <si>
    <t>00+442.416.001 tesnici sada pistnice 00+442.416 - 70-40- 360,</t>
  </si>
  <si>
    <t>00+462.947</t>
  </si>
  <si>
    <t>00+462.947 clanek</t>
  </si>
  <si>
    <t>00+462.977</t>
  </si>
  <si>
    <t>00+462.977 clanek</t>
  </si>
  <si>
    <t>0000000332</t>
  </si>
  <si>
    <t>Strecova folie silotite 250x0,25x1500</t>
  </si>
  <si>
    <t>000001</t>
  </si>
  <si>
    <t>10122 stredovy kluzak pryzovy, radlice PKV 250</t>
  </si>
  <si>
    <t>1001052</t>
  </si>
  <si>
    <t>1001052 sada spoju</t>
  </si>
  <si>
    <t>07.0723.0149</t>
  </si>
  <si>
    <t>07.0723.0149 vzduchovy filtr</t>
  </si>
  <si>
    <t>640885</t>
  </si>
  <si>
    <t>640885 filtr vzduchovy maly</t>
  </si>
  <si>
    <t>09.4604.0004</t>
  </si>
  <si>
    <t>09.4604.0004 filtr hydrauliky</t>
  </si>
  <si>
    <t>30000638</t>
  </si>
  <si>
    <t>30000638 ,F0825117000 spinac, spojka</t>
  </si>
  <si>
    <t>58172999</t>
  </si>
  <si>
    <t>58172999 vzduchovy filtr</t>
  </si>
  <si>
    <t>58170238</t>
  </si>
  <si>
    <t>58170238 plovak naftovy</t>
  </si>
  <si>
    <t>59900144</t>
  </si>
  <si>
    <t>59900144 vzduch filtr maly</t>
  </si>
  <si>
    <t>59900194</t>
  </si>
  <si>
    <t>59900194 motorovy filtr 2175.131</t>
  </si>
  <si>
    <t>581A3616</t>
  </si>
  <si>
    <t>581A3616 &lt;F0825718020&gt; hydraulicky filtr</t>
  </si>
  <si>
    <t>58172773</t>
  </si>
  <si>
    <t>58172773 filtr vzduch. velky</t>
  </si>
  <si>
    <t>59908001</t>
  </si>
  <si>
    <t>59908001, CR4, plastovy pant dveri Torincab k Varlant 500 RS</t>
  </si>
  <si>
    <t>58125854</t>
  </si>
  <si>
    <t>58125854 remen X13x1580 LP pohon PTO MATRA</t>
  </si>
  <si>
    <t>58173399</t>
  </si>
  <si>
    <t>58173399 cidlo</t>
  </si>
  <si>
    <t>F0825420660</t>
  </si>
  <si>
    <t>F0825420660 kryt zadnich svetel</t>
  </si>
  <si>
    <t>56373350</t>
  </si>
  <si>
    <t>56373350 podlozka</t>
  </si>
  <si>
    <t>58171200</t>
  </si>
  <si>
    <t>58171200 filtr palivo &lt; 45310054&gt;P917 x</t>
  </si>
  <si>
    <t>58171199</t>
  </si>
  <si>
    <t>58171199 ,olejovy filtr W719/29 ,41152006, 1469-SP 978</t>
  </si>
  <si>
    <t>58170077</t>
  </si>
  <si>
    <t>58170077 gufero</t>
  </si>
  <si>
    <t>F0825404050</t>
  </si>
  <si>
    <t>F0825404050 &lt;825404050&gt; svetlo VIVID</t>
  </si>
  <si>
    <t>58159950</t>
  </si>
  <si>
    <t>58159950 spachtlovy nuz BCS MUSTER 140</t>
  </si>
  <si>
    <t>58159952</t>
  </si>
  <si>
    <t>58159952 prorez nuz BCS, MUSTER 140</t>
  </si>
  <si>
    <t>0000505730</t>
  </si>
  <si>
    <t>6205 2Z Lozisko</t>
  </si>
  <si>
    <t>38111565</t>
  </si>
  <si>
    <t>38111565 vymez krouzek zub spojky ( 56493230 )</t>
  </si>
  <si>
    <t>F0825420560</t>
  </si>
  <si>
    <t>F0825420560 sklo blinkr</t>
  </si>
  <si>
    <t>56170214</t>
  </si>
  <si>
    <t>56170214 gufero</t>
  </si>
  <si>
    <t>37112105</t>
  </si>
  <si>
    <t>37112105 &lt;37112120&gt; lozisko 6301 2RS</t>
  </si>
  <si>
    <t>59900676</t>
  </si>
  <si>
    <t>59900676 vzduch filtra kabina VOLCAN, Lochman</t>
  </si>
  <si>
    <t>59900337</t>
  </si>
  <si>
    <t>59900337 kl remen VITHAR</t>
  </si>
  <si>
    <t>0000600020</t>
  </si>
  <si>
    <t>P502161, 129100-55650 palivový filtr CSF YANMAR &lt; C039046&gt;</t>
  </si>
  <si>
    <t>0656150200</t>
  </si>
  <si>
    <t>0656150200 podlozka noze</t>
  </si>
  <si>
    <t>00770725</t>
  </si>
  <si>
    <t>00770725 lozisko 30211</t>
  </si>
  <si>
    <t>00770726</t>
  </si>
  <si>
    <t>00770726 gufero 65x110x10 GP</t>
  </si>
  <si>
    <t>0001520</t>
  </si>
  <si>
    <t>0001520 lozisko 22207</t>
  </si>
  <si>
    <t>00027047</t>
  </si>
  <si>
    <t>00027047 sroub</t>
  </si>
  <si>
    <t>0002904100</t>
  </si>
  <si>
    <t>0002904100 drzak</t>
  </si>
  <si>
    <t>00228231</t>
  </si>
  <si>
    <t>00228231 šroub Synkro M12x80 s maticí - balení 10ks</t>
  </si>
  <si>
    <t>00228921</t>
  </si>
  <si>
    <t>00228921 Pluh.šroub M12x30 + matka - balení po 10ks</t>
  </si>
  <si>
    <t>0071518</t>
  </si>
  <si>
    <t>0071518 krytka</t>
  </si>
  <si>
    <t>01182671</t>
  </si>
  <si>
    <t>01182671 filtr paliva D-F</t>
  </si>
  <si>
    <t>01183574</t>
  </si>
  <si>
    <t>01183574 filtr motoru</t>
  </si>
  <si>
    <t>0124345</t>
  </si>
  <si>
    <t>kl. remen 17x1475 Li</t>
  </si>
  <si>
    <t>01303203</t>
  </si>
  <si>
    <t>01303203 hridel</t>
  </si>
  <si>
    <t>02.5213.12.14</t>
  </si>
  <si>
    <t>02.5213.12.14 Matice kola M18x1,5 BVP</t>
  </si>
  <si>
    <t>0202.0102</t>
  </si>
  <si>
    <t>0202.0102 vlozka filtru MW</t>
  </si>
  <si>
    <t>02155</t>
  </si>
  <si>
    <t>02155 pastorek</t>
  </si>
  <si>
    <t>02322</t>
  </si>
  <si>
    <t>02322 brusny kamen</t>
  </si>
  <si>
    <t>00023007</t>
  </si>
  <si>
    <t>00023007 noze M5</t>
  </si>
  <si>
    <t>00023006</t>
  </si>
  <si>
    <t>00023006 noze T FARMER OFF SET</t>
  </si>
  <si>
    <t>0275002079</t>
  </si>
  <si>
    <t>35x80x13 gufero</t>
  </si>
  <si>
    <t>32010011</t>
  </si>
  <si>
    <t>32010011 UC 206 lozisko</t>
  </si>
  <si>
    <t>0177.0106</t>
  </si>
  <si>
    <t>0177.0106 cep</t>
  </si>
  <si>
    <t>02931094</t>
  </si>
  <si>
    <t>02931094 olejovy filtr</t>
  </si>
  <si>
    <t>0175.0212</t>
  </si>
  <si>
    <t>0175.0212 nuz pohyblivy</t>
  </si>
  <si>
    <t>3001119</t>
  </si>
  <si>
    <t>3001119 noze T - KP</t>
  </si>
  <si>
    <t>3000993</t>
  </si>
  <si>
    <t>3000993 noze Y LM3</t>
  </si>
  <si>
    <t>3000323</t>
  </si>
  <si>
    <t>3000323 noze Y KP/KA/KL/RV</t>
  </si>
  <si>
    <t>3001281</t>
  </si>
  <si>
    <t>3001281 noze k vykyvnou sekci</t>
  </si>
  <si>
    <t>0001007</t>
  </si>
  <si>
    <t>0001007 remeny XPA 982 YO-YO &lt; SPA 1000&gt;</t>
  </si>
  <si>
    <t>3000598</t>
  </si>
  <si>
    <t>3000598 rozperne trubicky KL</t>
  </si>
  <si>
    <t>3000553</t>
  </si>
  <si>
    <t>3000553 rozperne trubicky KL</t>
  </si>
  <si>
    <t>1101434</t>
  </si>
  <si>
    <t>1101434 srouby M14x90 UNI / KL 8,8</t>
  </si>
  <si>
    <t>1101630</t>
  </si>
  <si>
    <t>1101630 srouby M16x80 UNI / RMU</t>
  </si>
  <si>
    <t>3000106</t>
  </si>
  <si>
    <t>3000106 noze RMU Y</t>
  </si>
  <si>
    <t>3006280</t>
  </si>
  <si>
    <t>3006280 noze 40x10 expert</t>
  </si>
  <si>
    <t>0001401</t>
  </si>
  <si>
    <t>0001401 loziska 1309</t>
  </si>
  <si>
    <t>0001400</t>
  </si>
  <si>
    <t>0001400 loziska 1311 (CZ)</t>
  </si>
  <si>
    <t>0324101991</t>
  </si>
  <si>
    <t>lozisko 6210 2RS</t>
  </si>
  <si>
    <t>3000181</t>
  </si>
  <si>
    <t>3000181 rozperny krouzek 61x71,5x1,2</t>
  </si>
  <si>
    <t>3000655</t>
  </si>
  <si>
    <t>3000655 oko rotoru RMU, READY R 560</t>
  </si>
  <si>
    <t>0004733</t>
  </si>
  <si>
    <t>0004733 sroubeni</t>
  </si>
  <si>
    <t>2000203</t>
  </si>
  <si>
    <t>2000203 filtry na BA 500P-650P SHARK P171834</t>
  </si>
  <si>
    <t>3000180</t>
  </si>
  <si>
    <t>3000180 rozperny krouzek 45x51,5x1,5</t>
  </si>
  <si>
    <t>3000346</t>
  </si>
  <si>
    <t>3000346 podlozka rotoru SX RMU</t>
  </si>
  <si>
    <t>0001814</t>
  </si>
  <si>
    <t>0001814 gufero 18x30x7 motor CML 13</t>
  </si>
  <si>
    <t>0001026</t>
  </si>
  <si>
    <t>0001026 kl remen SPA X 1060</t>
  </si>
  <si>
    <t>0004721</t>
  </si>
  <si>
    <t>0004721 hrdlo 1 1/4</t>
  </si>
  <si>
    <t>2400017</t>
  </si>
  <si>
    <t>2400017 &lt;600.165&gt; kolo SM/150-L</t>
  </si>
  <si>
    <t>3000011</t>
  </si>
  <si>
    <t>3000011 rozperna trubicka RMU</t>
  </si>
  <si>
    <t>00+406.105</t>
  </si>
  <si>
    <t>406.105 lozisko YET 208 s domeckem FY 40 FM</t>
  </si>
  <si>
    <t>0327002050</t>
  </si>
  <si>
    <t>lozisko 32208</t>
  </si>
  <si>
    <t>0327500010</t>
  </si>
  <si>
    <t>lozisko 32207 E 80.9.00127 404.567 kuželíkové</t>
  </si>
  <si>
    <t>0327500013</t>
  </si>
  <si>
    <t>ZVL 32011 AX lozisko</t>
  </si>
  <si>
    <t>04122327</t>
  </si>
  <si>
    <t>04122327 tesneni</t>
  </si>
  <si>
    <t>04123185</t>
  </si>
  <si>
    <t>04123185 tesneni</t>
  </si>
  <si>
    <t>04124440</t>
  </si>
  <si>
    <t>04124440 vyfuk tesneni</t>
  </si>
  <si>
    <t>04124599</t>
  </si>
  <si>
    <t>04124599 tesneni zavazi</t>
  </si>
  <si>
    <t>04125410</t>
  </si>
  <si>
    <t>04125410 gumicka</t>
  </si>
  <si>
    <t>04130241</t>
  </si>
  <si>
    <t>04130241 palivovy filtr, předfiltr, 70024961</t>
  </si>
  <si>
    <t>04131596</t>
  </si>
  <si>
    <t>04131596 filtr paliva</t>
  </si>
  <si>
    <t>04193517</t>
  </si>
  <si>
    <t>04193517 filtr vzduchovy velky &lt;02165054&gt;</t>
  </si>
  <si>
    <t>04193519</t>
  </si>
  <si>
    <t>04193519 filtr vzduch. vnejsi</t>
  </si>
  <si>
    <t>10114141</t>
  </si>
  <si>
    <t>10114141 matka M14</t>
  </si>
  <si>
    <t>04432098</t>
  </si>
  <si>
    <t>04432098 hadice</t>
  </si>
  <si>
    <t>04437339/10</t>
  </si>
  <si>
    <t>04437339/10 kompresor klimatizace</t>
  </si>
  <si>
    <t>04452440</t>
  </si>
  <si>
    <t>04452440 klinovy remen</t>
  </si>
  <si>
    <t>15400</t>
  </si>
  <si>
    <t>15400 -RBA-F01 olej. filtr PZ 140 motor honda</t>
  </si>
  <si>
    <t>0704016801</t>
  </si>
  <si>
    <t>0704016801 noze PZ 140</t>
  </si>
  <si>
    <t>0410103004</t>
  </si>
  <si>
    <t>0410103004 &lt;0410100062&gt; filtr PZ 140</t>
  </si>
  <si>
    <t>276.2175.046</t>
  </si>
  <si>
    <t>276.2175.046 paliv. filtr WK731</t>
  </si>
  <si>
    <t>0704016802</t>
  </si>
  <si>
    <t>0704016802 protiostri PZ 140</t>
  </si>
  <si>
    <t>111220000</t>
  </si>
  <si>
    <t>111220000 noze FMM</t>
  </si>
  <si>
    <t>111530012-K</t>
  </si>
  <si>
    <t>111530012-K noze " C " 1 sroub 2006</t>
  </si>
  <si>
    <t>03030380</t>
  </si>
  <si>
    <t>03030380 noze typu T - kladiva CANGURO</t>
  </si>
  <si>
    <t>07020183</t>
  </si>
  <si>
    <t>07020183 noze KOALA špachtlové&lt;07020085 box 50ks&gt;</t>
  </si>
  <si>
    <t>32030110</t>
  </si>
  <si>
    <t>32030110 UCF 210 - 50 lozisko- domecek 4 diry</t>
  </si>
  <si>
    <t>0555535630</t>
  </si>
  <si>
    <t>36010151, klinove remeny 17x1473 B 58 ,ROTO III</t>
  </si>
  <si>
    <t>36010557</t>
  </si>
  <si>
    <t>36010557 kl remen BX 54 17X1415</t>
  </si>
  <si>
    <t>36010157</t>
  </si>
  <si>
    <t>36010157 kl remen BX 56,&lt;BX171462&gt; CANGURO 17x1465 LD</t>
  </si>
  <si>
    <t>07.0700.0023</t>
  </si>
  <si>
    <t>07.0700.0023 filtr hydrauliky</t>
  </si>
  <si>
    <t>00+434.135.001</t>
  </si>
  <si>
    <t>AKCE 434.135.001 nuz JUMBO - novy - BUSATIS</t>
  </si>
  <si>
    <t>00+401.916.0001</t>
  </si>
  <si>
    <t>AKCE 401.916.0001 kladka vodici drahy sberace</t>
  </si>
  <si>
    <t>436.031</t>
  </si>
  <si>
    <t>436.042 &lt;436.031&gt; prst 9X580</t>
  </si>
  <si>
    <t>0710000110</t>
  </si>
  <si>
    <t>AKCE 436.033 prst 8,5X548</t>
  </si>
  <si>
    <t>0710000160</t>
  </si>
  <si>
    <t>AKCE 119.010 sroub</t>
  </si>
  <si>
    <t>0710000310</t>
  </si>
  <si>
    <t>AKCE 434.973 noze leve</t>
  </si>
  <si>
    <t>0710000320</t>
  </si>
  <si>
    <t>AKCE 434.974 noze prave</t>
  </si>
  <si>
    <t>0710000620</t>
  </si>
  <si>
    <t>AKCE 434.100.001 &lt;434.100&gt; noze C75 W3</t>
  </si>
  <si>
    <t>67+53090</t>
  </si>
  <si>
    <t>AKCE 67+53090F &lt;53090&gt; otocne dlato prave</t>
  </si>
  <si>
    <t>67+63090</t>
  </si>
  <si>
    <t>AKCE 67+63090F &lt;63090&gt; otocne dlato leve</t>
  </si>
  <si>
    <t>67+73256</t>
  </si>
  <si>
    <t>AKCE 65+73256+1 vymenny dil P</t>
  </si>
  <si>
    <t>67+73257+1</t>
  </si>
  <si>
    <t>AKCE 67+73257+1 vymenny dil L</t>
  </si>
  <si>
    <t>67+73290+1</t>
  </si>
  <si>
    <t>AKCE 73290+1 odhrnovacka P</t>
  </si>
  <si>
    <t>67+73291+1</t>
  </si>
  <si>
    <t>AKCE 73291+1 odhrnovacka L</t>
  </si>
  <si>
    <t>67+73004</t>
  </si>
  <si>
    <t>AKCE 73004 ostri 16"</t>
  </si>
  <si>
    <t>67+73005</t>
  </si>
  <si>
    <t>AKCE 73005 ostri 16"</t>
  </si>
  <si>
    <t>67+73006</t>
  </si>
  <si>
    <t>AKCE 73006 ostri 18" prave</t>
  </si>
  <si>
    <t>67+73007</t>
  </si>
  <si>
    <t>AKCE 73007 ostri 18" leve</t>
  </si>
  <si>
    <t>0710000870</t>
  </si>
  <si>
    <t>AKCE 624.122 pouzdro</t>
  </si>
  <si>
    <t>00+415.294</t>
  </si>
  <si>
    <t>415.294 gufero 305x330x13</t>
  </si>
  <si>
    <t>00+166.843</t>
  </si>
  <si>
    <t>166.843 podlozka 32,2/48x1,5 kov.</t>
  </si>
  <si>
    <t>00+624.121</t>
  </si>
  <si>
    <t>624.121 vymezovaci krouzek</t>
  </si>
  <si>
    <t>00+401.911</t>
  </si>
  <si>
    <t>401.911 vodici lozisko</t>
  </si>
  <si>
    <t>00+452.072</t>
  </si>
  <si>
    <t>452.072 &lt;452.070&gt; pneu 16X6.50-8 10PR, RP</t>
  </si>
  <si>
    <t>00+541.50.006.0+1</t>
  </si>
  <si>
    <t>AKCE 00+541.50.006.0+1 kryci plech</t>
  </si>
  <si>
    <t>00+462.978</t>
  </si>
  <si>
    <t>00+462.978 &lt;00+462.969&gt; spojka retezu 0062104 válečková</t>
  </si>
  <si>
    <t>00+462.913</t>
  </si>
  <si>
    <t>00+462.913 cast retezu 0062135</t>
  </si>
  <si>
    <t>00+462.915</t>
  </si>
  <si>
    <t>462.915 (0062130) spojka retezu H 100</t>
  </si>
  <si>
    <t>65+3105556</t>
  </si>
  <si>
    <t>65+3105556 kryci plech</t>
  </si>
  <si>
    <t>65+8876437</t>
  </si>
  <si>
    <t>AKCE 65+8876437 prst ROLLPROFI stredove</t>
  </si>
  <si>
    <t>65+8876501</t>
  </si>
  <si>
    <t>AKCE 65+8876501 prst krajove</t>
  </si>
  <si>
    <t>00+326.30.103.0</t>
  </si>
  <si>
    <t>00+326.30.103.1 &lt;326.30.103.0&gt; podlozka prstu extra dry</t>
  </si>
  <si>
    <t>00+397.60.150.2+0</t>
  </si>
  <si>
    <t>AKCE 397.60.150.2 talir 397.60.150.1 397.60.150.0</t>
  </si>
  <si>
    <t>00+459.036</t>
  </si>
  <si>
    <t>459.036 vymezovaci podlozka</t>
  </si>
  <si>
    <t>00+157.013</t>
  </si>
  <si>
    <t>157.013 &lt;155.013&gt; krouzek 15x1 D471</t>
  </si>
  <si>
    <t>0710003390</t>
  </si>
  <si>
    <t>AKCE 105.912 sroub M12x35</t>
  </si>
  <si>
    <t>0710003850</t>
  </si>
  <si>
    <t>AKCE 434.133 drzak noze</t>
  </si>
  <si>
    <t>00+397.60.155.0</t>
  </si>
  <si>
    <t>397.60.155.0 vicko žacího disku</t>
  </si>
  <si>
    <t>00+415.219</t>
  </si>
  <si>
    <t>415.219 gufero /85x120x12/ =&gt; 415.293</t>
  </si>
  <si>
    <t>00+540.50.047.0+0</t>
  </si>
  <si>
    <t>00+540.50.047.0+0 &lt;540.50.047.0&gt; kryci plech</t>
  </si>
  <si>
    <t>00+451.533</t>
  </si>
  <si>
    <t>451.533 kryt kola</t>
  </si>
  <si>
    <t>00+397.60.160.1+1</t>
  </si>
  <si>
    <t>AKCE 397.60.160.1+1 buben (378.60.160.0)</t>
  </si>
  <si>
    <t>00+106.166</t>
  </si>
  <si>
    <t>106.166 sroub</t>
  </si>
  <si>
    <t>00+415.558</t>
  </si>
  <si>
    <t>415.558 krouzek 165x3.5</t>
  </si>
  <si>
    <t>00+415.396</t>
  </si>
  <si>
    <t>415.396 krouzek 44x3.5</t>
  </si>
  <si>
    <t>00+415.563</t>
  </si>
  <si>
    <t>415.563 o krouzek 33x3.5</t>
  </si>
  <si>
    <t>00+156.202</t>
  </si>
  <si>
    <t>156.202 krouzek</t>
  </si>
  <si>
    <t>00+397.60.131.1</t>
  </si>
  <si>
    <t>00+397.60.131.1 &lt;397.60.131.0&gt; ozubene kolo</t>
  </si>
  <si>
    <t>00+400.521</t>
  </si>
  <si>
    <t>400.521 lozisko 6208/C3VE167</t>
  </si>
  <si>
    <t>65+3408314</t>
  </si>
  <si>
    <t>AKCE 65+3408314 nuz ROLLPROFI</t>
  </si>
  <si>
    <t>00+107.075</t>
  </si>
  <si>
    <t>107.075 sroub</t>
  </si>
  <si>
    <t>00+162.416</t>
  </si>
  <si>
    <t>162.416 podlozka kovová</t>
  </si>
  <si>
    <t>00+122.50.058.0+1</t>
  </si>
  <si>
    <t>AKCE 122.50.058.0+1 vodici plech</t>
  </si>
  <si>
    <t>00+166.810</t>
  </si>
  <si>
    <t>166.810 podlozka</t>
  </si>
  <si>
    <t>00+397.60.140.1+1</t>
  </si>
  <si>
    <t>00+397.60.240.0+1 &lt;397.60.140.1+1&gt; splaz středový</t>
  </si>
  <si>
    <t>00+378.60.116.0</t>
  </si>
  <si>
    <t>378.60.116.0 sroub</t>
  </si>
  <si>
    <t>00+119.011</t>
  </si>
  <si>
    <t>119.011 sroub</t>
  </si>
  <si>
    <t>00+410.232</t>
  </si>
  <si>
    <t>410.232 pouzdro</t>
  </si>
  <si>
    <t>00+397.60.170.1+0</t>
  </si>
  <si>
    <t>AKCE 00+397.60.170.1+1 plaz &lt;397.60.170.1+0&gt; &lt;397.60.170.0&gt;</t>
  </si>
  <si>
    <t>00+410.229</t>
  </si>
  <si>
    <t>410.229 pouzdro</t>
  </si>
  <si>
    <t>00+460.216</t>
  </si>
  <si>
    <t>460.216 kl. remen sada (3 ks)</t>
  </si>
  <si>
    <t>65+3409025</t>
  </si>
  <si>
    <t>3409025 kryt kardanu</t>
  </si>
  <si>
    <t>0710014000</t>
  </si>
  <si>
    <t>AKCE 436.144+1 &lt;436.019&gt; pero</t>
  </si>
  <si>
    <t>00+410.631</t>
  </si>
  <si>
    <t>410.631 pouzdro</t>
  </si>
  <si>
    <t>00+397.60.132.0</t>
  </si>
  <si>
    <t>397.60.132.0 pouzdro</t>
  </si>
  <si>
    <t>00+107.507</t>
  </si>
  <si>
    <t>00+107.508 &lt;107.507&gt; sroub</t>
  </si>
  <si>
    <t>00+400.187</t>
  </si>
  <si>
    <t>400.187 lozisko 6013-2RS1 valivé</t>
  </si>
  <si>
    <t>65+0070447</t>
  </si>
  <si>
    <t>0070447 lozisko YEL 210-2F</t>
  </si>
  <si>
    <t>00+442.235.001</t>
  </si>
  <si>
    <t>442.235.001 tesneni pistnice</t>
  </si>
  <si>
    <t>00+929.10.010.1+0</t>
  </si>
  <si>
    <t>AKCE 00+929.10.010.1+0 &lt;929.10.010.1&gt; splaz</t>
  </si>
  <si>
    <t>00+930.70.005.0+1</t>
  </si>
  <si>
    <t>AKCE 930.70.005.0+1 splaz</t>
  </si>
  <si>
    <t>00+930.71.005.0+1</t>
  </si>
  <si>
    <t>AKCE 930.71.005.0+1 splaz</t>
  </si>
  <si>
    <t>00+173.144</t>
  </si>
  <si>
    <t>173.144 pružný kolík 6x40</t>
  </si>
  <si>
    <t>00+397.60.133.0</t>
  </si>
  <si>
    <t>397.60.133.0 podlozka ost. kovová</t>
  </si>
  <si>
    <t>88+87.1.00152</t>
  </si>
  <si>
    <t>87.1.00152 gufero 35x72x10/8</t>
  </si>
  <si>
    <t>88+87.1.02266</t>
  </si>
  <si>
    <t>87.1.02266 gufero 40x80x10/8</t>
  </si>
  <si>
    <t>65+8876495</t>
  </si>
  <si>
    <t>8876495 pruzina</t>
  </si>
  <si>
    <t>79+9002.13.02</t>
  </si>
  <si>
    <t>9002.13.02 pruzina prava</t>
  </si>
  <si>
    <t>79+9022.53.12</t>
  </si>
  <si>
    <t>9022.53.12 vodici podlozka</t>
  </si>
  <si>
    <t>0710019920</t>
  </si>
  <si>
    <t>AKCE 79+9022.52.11 disk seciho stroje</t>
  </si>
  <si>
    <t>00+410.630</t>
  </si>
  <si>
    <t>410.630 pouzdro</t>
  </si>
  <si>
    <t>00+299.80.011.0+1</t>
  </si>
  <si>
    <t>299.80.011.0+1 hridel TOP</t>
  </si>
  <si>
    <t>0710022613</t>
  </si>
  <si>
    <t>Strecova folie SILOTITE 750x1500 zelena</t>
  </si>
  <si>
    <t>0710022614</t>
  </si>
  <si>
    <t>Strecova folie SILOTITE 750x1500 bila</t>
  </si>
  <si>
    <t>00+377.60.070.1</t>
  </si>
  <si>
    <t>377.60.070.1 drzak</t>
  </si>
  <si>
    <t>00+397.60.164.0</t>
  </si>
  <si>
    <t>397.60.164.0 kryt</t>
  </si>
  <si>
    <t>00+406.084</t>
  </si>
  <si>
    <t>406.084 lozisko s domeckem 35 FLTCE 35 INA</t>
  </si>
  <si>
    <t>00+122.220</t>
  </si>
  <si>
    <t>00+122.220 matka M20x1,5</t>
  </si>
  <si>
    <t>88+0259.7500.00</t>
  </si>
  <si>
    <t>0259.7500.00 podlozka</t>
  </si>
  <si>
    <t>00+404.787.001</t>
  </si>
  <si>
    <t>00+404.787.001 lozisko 33207 Q kuželíkové</t>
  </si>
  <si>
    <t>00+344.31.009.1</t>
  </si>
  <si>
    <t>00+344.31.009.1 trmen prstu</t>
  </si>
  <si>
    <t>00+404.508</t>
  </si>
  <si>
    <t>00+404.508 (80.9.00024) lozisko 30208 kuželíkové</t>
  </si>
  <si>
    <t>65+3405542</t>
  </si>
  <si>
    <t>65+3405542 plech</t>
  </si>
  <si>
    <t>88+87.0.00790</t>
  </si>
  <si>
    <t>88+87.0.00790 krouzek</t>
  </si>
  <si>
    <t>00+385.60.250.0+1</t>
  </si>
  <si>
    <t>00+385.60.250.0+1 splaz krajni (385.60.150.0 starý typ s navarem)</t>
  </si>
  <si>
    <t>00+172.988</t>
  </si>
  <si>
    <t>00+172.988 &lt;79+1481D855A&gt; kolik</t>
  </si>
  <si>
    <t>00+288.80.022.0+1</t>
  </si>
  <si>
    <t>288.80.022.0+1 &lt;00+296.80.022.0+1&gt; hridel l=680mm prava</t>
  </si>
  <si>
    <t>00+415.974</t>
  </si>
  <si>
    <t>00+415.974 krouzek</t>
  </si>
  <si>
    <t>00+400.216</t>
  </si>
  <si>
    <t>400.216 lozisko 6205</t>
  </si>
  <si>
    <t>0710041730</t>
  </si>
  <si>
    <t>sitovina JUTANET 1,23x3000m</t>
  </si>
  <si>
    <t>00+929.10.021.0+1</t>
  </si>
  <si>
    <t>00+929.10.021.0+1 plaz zadni prodlouzeni chranic</t>
  </si>
  <si>
    <t>65+8886618</t>
  </si>
  <si>
    <t>65+8886618 sensor</t>
  </si>
  <si>
    <t>65+8873024</t>
  </si>
  <si>
    <t>65+8873024 krouzek</t>
  </si>
  <si>
    <t>80+033098</t>
  </si>
  <si>
    <t>80+033098B+1 zahrnovaci limec</t>
  </si>
  <si>
    <t>00+930.74.010.0+1</t>
  </si>
  <si>
    <t>AKCE 00+930.74.010.0+1 odhrnovaci limec pravy</t>
  </si>
  <si>
    <t>00+930.75.010.0+1</t>
  </si>
  <si>
    <t>AKCE 00+930.75.010.0+1 odhrnovaci limec levy</t>
  </si>
  <si>
    <t>00+105.921</t>
  </si>
  <si>
    <t>00+105.921 sroub M12x45</t>
  </si>
  <si>
    <t>00+410.242</t>
  </si>
  <si>
    <t>00+410.242 &lt;00+410.222&gt; pouzdro</t>
  </si>
  <si>
    <t>88+141.026.553</t>
  </si>
  <si>
    <t>88+141.026.553 &lt;88+141.026.002&gt; vidlice kardanu 458.824/881, Z21 1"3</t>
  </si>
  <si>
    <t>00+620.786</t>
  </si>
  <si>
    <t>620.786 vymenny dil tvrdokov</t>
  </si>
  <si>
    <t>00+548.50.545.1</t>
  </si>
  <si>
    <t>00+548.50.545.1 drzak kola</t>
  </si>
  <si>
    <t>00+261.80.163.1</t>
  </si>
  <si>
    <t>00+261.80.163.1 naboj</t>
  </si>
  <si>
    <t>00+375.11.039.0</t>
  </si>
  <si>
    <t>00+375.11.039.0 pouzdro</t>
  </si>
  <si>
    <t>00+378.66.090.0</t>
  </si>
  <si>
    <t>378.66.190.0 (378.66.090.1, 378.66.090.0) žací disk</t>
  </si>
  <si>
    <t>00+9762.50.036.0</t>
  </si>
  <si>
    <t>AKCE 00+9762.50.036.0 skluzny plech L</t>
  </si>
  <si>
    <t>00+9762.50.037.0</t>
  </si>
  <si>
    <t>AKCE 00+9762.50.037.0 skluzny plech P</t>
  </si>
  <si>
    <t>00+9762.50.020.1</t>
  </si>
  <si>
    <t>AKCE 00+9762.50.020.2 kridlo radlicky L</t>
  </si>
  <si>
    <t>00+9762.50.030.1</t>
  </si>
  <si>
    <t>AKCE 00+9762.50.030.2 kridlo radlicky P</t>
  </si>
  <si>
    <t>00+105.924</t>
  </si>
  <si>
    <t>00+105.926 sroub radlicky</t>
  </si>
  <si>
    <t>00+150.124</t>
  </si>
  <si>
    <t>00+150.124 klinek</t>
  </si>
  <si>
    <t>00+141.026.593</t>
  </si>
  <si>
    <t>00+141.026.593 vidlice spojky</t>
  </si>
  <si>
    <t>65+3405581</t>
  </si>
  <si>
    <t>65+3405581 hridel</t>
  </si>
  <si>
    <t>65+8876645</t>
  </si>
  <si>
    <t>65+8876645 drat</t>
  </si>
  <si>
    <t>00+167.412</t>
  </si>
  <si>
    <t>00+167.412 podlozka</t>
  </si>
  <si>
    <t>00+165.416</t>
  </si>
  <si>
    <t>00+165.416 podlozka</t>
  </si>
  <si>
    <t>00+410.182</t>
  </si>
  <si>
    <t>410.182 pouzdro</t>
  </si>
  <si>
    <t>88+151.012.003</t>
  </si>
  <si>
    <t>88+151.012.003 vidlice kardanu</t>
  </si>
  <si>
    <t>00+957.26.030.1</t>
  </si>
  <si>
    <t>00+957.26.030.1+0 vidlicka - nove provedeni</t>
  </si>
  <si>
    <t>0730002590</t>
  </si>
  <si>
    <t>12420259000220 filtr seko/luclar 32000116 MXXLE013</t>
  </si>
  <si>
    <t>01145472</t>
  </si>
  <si>
    <t>01145472 kolik</t>
  </si>
  <si>
    <t>01174483</t>
  </si>
  <si>
    <t>01174483 filtr paliva</t>
  </si>
  <si>
    <t>02243946</t>
  </si>
  <si>
    <t>02243946 filtr vzduchovy vnitrni</t>
  </si>
  <si>
    <t>01145479</t>
  </si>
  <si>
    <t>01145479 remen 2HCX3270</t>
  </si>
  <si>
    <t>01145187</t>
  </si>
  <si>
    <t>01145187 remen 2HBX7140</t>
  </si>
  <si>
    <t>04417454</t>
  </si>
  <si>
    <t>04417454 filtr prevodovky</t>
  </si>
  <si>
    <t>04417835</t>
  </si>
  <si>
    <t>04417835 filtr</t>
  </si>
  <si>
    <t>16054345</t>
  </si>
  <si>
    <t>16054345 prst 16019681</t>
  </si>
  <si>
    <t>04414770</t>
  </si>
  <si>
    <t>04414770 zatka nadrze</t>
  </si>
  <si>
    <t>01145036</t>
  </si>
  <si>
    <t>01145036 rele - DEUTZ FAHR</t>
  </si>
  <si>
    <t>59900223</t>
  </si>
  <si>
    <t>59900223 olej. filtr 2175107 W75/3</t>
  </si>
  <si>
    <t>100542</t>
  </si>
  <si>
    <t>100542 palivovy filtr 2175 045 Matra</t>
  </si>
  <si>
    <t>4400063</t>
  </si>
  <si>
    <t>4400063 tesneni</t>
  </si>
  <si>
    <t>0.078.1451.0/40</t>
  </si>
  <si>
    <t>0.078.1451.0/60 &lt;0.078.1451.0/40&gt; tesneni TITAN hlava</t>
  </si>
  <si>
    <t>0.078.1453.0/60</t>
  </si>
  <si>
    <t>0.078.1453.0/60 &lt;0.078.1453.0/40&gt; tesneni TITAN hlava</t>
  </si>
  <si>
    <t>0.085.1453.0/10</t>
  </si>
  <si>
    <t>0.085.1453.0/10 tesneni hlava ANTARES</t>
  </si>
  <si>
    <t>0.065.1450.0/30</t>
  </si>
  <si>
    <t>0.065.1450.0/30 tesneni vika ventilů</t>
  </si>
  <si>
    <t>2.4419.680.0/10</t>
  </si>
  <si>
    <t>2.4419.680.0/10 hydraul.filtr</t>
  </si>
  <si>
    <t>2.4419.450.0/10</t>
  </si>
  <si>
    <t>2.4419.450.0/10 olejovy filtr</t>
  </si>
  <si>
    <t>2.4419.470.0</t>
  </si>
  <si>
    <t>2.4419.470.0 hydraul.olej. filtr</t>
  </si>
  <si>
    <t>2.4419.350.0/10</t>
  </si>
  <si>
    <t>2.4419.350.0/10 hydraulicky olejovy filtr</t>
  </si>
  <si>
    <t>2.4419.280.0/10</t>
  </si>
  <si>
    <t>2.4419.280.0/10 hydraul.olejovy filtr</t>
  </si>
  <si>
    <t>2.4419.483.0</t>
  </si>
  <si>
    <t>2.4419.483.0 vlozka prevod. filtru GOLDE</t>
  </si>
  <si>
    <t>2.4419.640.0</t>
  </si>
  <si>
    <t>2.4419.640.0 filtr</t>
  </si>
  <si>
    <t>2.4419.491.0</t>
  </si>
  <si>
    <t>2.4419.491.0 vlozka prid. filtru</t>
  </si>
  <si>
    <t>2.4249.130.7</t>
  </si>
  <si>
    <t>2.4249.130.7 vzduch.filtr SILVER 2.4249.130.1</t>
  </si>
  <si>
    <t>2.4249.131.0</t>
  </si>
  <si>
    <t>2.4249.131.0 vzduch. filtr (2.4249.310.4)</t>
  </si>
  <si>
    <t>2.4119.113.0</t>
  </si>
  <si>
    <t>2.4119.113.0 klinovy remen</t>
  </si>
  <si>
    <t>0.009.4687.0</t>
  </si>
  <si>
    <t>0.009.4687.0 palivovy filtr SILVER WK842/2 , (504048025)</t>
  </si>
  <si>
    <t>0.007.1258.3/20</t>
  </si>
  <si>
    <t>0.007.1258.3/20 termostat</t>
  </si>
  <si>
    <t>2.3729.697.0</t>
  </si>
  <si>
    <t>2.3729.697.0/20 elektro ventil ANTARES</t>
  </si>
  <si>
    <t>2.4319.220.6</t>
  </si>
  <si>
    <t>2.4319.220.6 &lt;2.4319.220.2&gt; filtr palivo - sklenicka</t>
  </si>
  <si>
    <t>0.008.7630.4</t>
  </si>
  <si>
    <t>0.008.7630.4 ridici jednotka SOLARIS</t>
  </si>
  <si>
    <t>2.4119.120.0/10</t>
  </si>
  <si>
    <t>2.4119.120.0/10 kl.remen TITAN chlazeni</t>
  </si>
  <si>
    <t>2.3179.014.0</t>
  </si>
  <si>
    <t>2.3179.014.0 kryt</t>
  </si>
  <si>
    <t>0.014.9792.6</t>
  </si>
  <si>
    <t>0.014.9792.6 &lt;0.010.0797.6&gt; &lt;0.010.0797.0&gt; tesneni =&gt; 1ks = 20m</t>
  </si>
  <si>
    <t>2.1520.120.0</t>
  </si>
  <si>
    <t>2.1520.120.0 gufero Golden</t>
  </si>
  <si>
    <t>0.009.4784.1</t>
  </si>
  <si>
    <t>0.009.4784.1 palivovy filtr Solaris</t>
  </si>
  <si>
    <t>2.7099.740.0/10</t>
  </si>
  <si>
    <t>2.7099.740.0/10 &lt;2.7099.740.0&gt; cidlo SBA Titan, Rubin</t>
  </si>
  <si>
    <t>0.008.3100.0</t>
  </si>
  <si>
    <t>0.008.3100.0 =&gt;</t>
  </si>
  <si>
    <t>2.4419.611.0</t>
  </si>
  <si>
    <t>2.4419.611.0 filtr</t>
  </si>
  <si>
    <t>2.4419.730.0</t>
  </si>
  <si>
    <t>2.4419.730.0 olej. filtr</t>
  </si>
  <si>
    <t>0.010.2183.0</t>
  </si>
  <si>
    <t>0.010.2183.0 vzduchovy filtr</t>
  </si>
  <si>
    <t>0.445.4450.0</t>
  </si>
  <si>
    <t>0.445.4450.0 talirova podlozka</t>
  </si>
  <si>
    <t>2.1589.106.0</t>
  </si>
  <si>
    <t>2.1589.106.0 vymezovaci krouzek</t>
  </si>
  <si>
    <t>2.1531.016.0</t>
  </si>
  <si>
    <t>2.1531.016.0 tesneni</t>
  </si>
  <si>
    <t>2.1529.095.0</t>
  </si>
  <si>
    <t>2.1529.095.0 tesnici krouzek 40x62x10</t>
  </si>
  <si>
    <t>04411228</t>
  </si>
  <si>
    <t>04411228 filtr kabiny - Rubin</t>
  </si>
  <si>
    <t>0.010.2800.1</t>
  </si>
  <si>
    <t>0.010.2800.1 vzduchovy filtr velky</t>
  </si>
  <si>
    <t>2.4419.721.0</t>
  </si>
  <si>
    <t>2.4419.721.0 olej. filtr</t>
  </si>
  <si>
    <t>0.009.2194.4/20</t>
  </si>
  <si>
    <t>0.009.2194.4/20 &lt;04391530&gt; sensor</t>
  </si>
  <si>
    <t>2.2040.009.0</t>
  </si>
  <si>
    <t>2.2040.009.0 lozisko 6206</t>
  </si>
  <si>
    <t>0.081.0090.6/10</t>
  </si>
  <si>
    <t>0.081.0090.6/10 pistni krouzky - torsion - horni krouzek obdelni</t>
  </si>
  <si>
    <t>0.010.2533.2</t>
  </si>
  <si>
    <t>0.010.2533.2 kryt</t>
  </si>
  <si>
    <t>02931095</t>
  </si>
  <si>
    <t>02931095 filtr motoroveho oleje D-F AGROTRON</t>
  </si>
  <si>
    <t>02931449</t>
  </si>
  <si>
    <t>02931449 filtr paliva D-F AGROTRON</t>
  </si>
  <si>
    <t>04439569</t>
  </si>
  <si>
    <t>04439569 filtr hydraulika D-F AGROTRON</t>
  </si>
  <si>
    <t>04415903</t>
  </si>
  <si>
    <t>04415903 &lt;01180872&gt; filtr vzduchovy maly</t>
  </si>
  <si>
    <t>0.255.6538.6</t>
  </si>
  <si>
    <t>0.255.6538.6 o-krouzek</t>
  </si>
  <si>
    <t>0.011.9428.0</t>
  </si>
  <si>
    <t>0.011.9428.0 cidlo tlaku vzduchu</t>
  </si>
  <si>
    <t>04323303</t>
  </si>
  <si>
    <t>04323303 rychlospojka vzduchova cervena</t>
  </si>
  <si>
    <t>0.007.6265.4/20</t>
  </si>
  <si>
    <t>0.007.6265.4/20 filtr klima Frutteto 75</t>
  </si>
  <si>
    <t>2.1529.119.0</t>
  </si>
  <si>
    <t>2.1529.119.0 gufero</t>
  </si>
  <si>
    <t>0.013.7997.0</t>
  </si>
  <si>
    <t>0.013.7997.0 zatka rychlospojky</t>
  </si>
  <si>
    <t>0.900.0128.3</t>
  </si>
  <si>
    <t>0.900.0128.3 fitlr hydrauliky</t>
  </si>
  <si>
    <t>0.011.9433.0</t>
  </si>
  <si>
    <t>0.011.9433.0 ukazatel tlaku vzduchu</t>
  </si>
  <si>
    <t>04418911</t>
  </si>
  <si>
    <t>04418911 filtr prevodovy</t>
  </si>
  <si>
    <t>0.900.0272.1</t>
  </si>
  <si>
    <t>0.900.0272.1 filtr</t>
  </si>
  <si>
    <t>16000645</t>
  </si>
  <si>
    <t>16000645 &lt;0.900.0392.9&gt; filtr hydraulicky vlozka</t>
  </si>
  <si>
    <t>04283391</t>
  </si>
  <si>
    <t>04283391 tesneni pod vika ventilu - kovove</t>
  </si>
  <si>
    <t>0.900.0059.2</t>
  </si>
  <si>
    <t>0.900.0059.2 filtr vzduchovy maly Iron</t>
  </si>
  <si>
    <t>0.900.0059.1</t>
  </si>
  <si>
    <t>0.900.0059.1 filtr vzduchovy velky Iron</t>
  </si>
  <si>
    <t>02931093</t>
  </si>
  <si>
    <t>02931093 filtr motor. oleje</t>
  </si>
  <si>
    <t>16053170</t>
  </si>
  <si>
    <t>16053170 vlozka filtru</t>
  </si>
  <si>
    <t>04453468</t>
  </si>
  <si>
    <t>04453468 prevodovy filtr =&gt;2.4419.811.0</t>
  </si>
  <si>
    <t>0.008.2818.3</t>
  </si>
  <si>
    <t>0.008.2818.3 spinac</t>
  </si>
  <si>
    <t>04438450</t>
  </si>
  <si>
    <t>04438450 cidlo otacek prevodovky</t>
  </si>
  <si>
    <t>0.900.0270.5</t>
  </si>
  <si>
    <t>0.900.0270.5 zajisteni CBM cat. 2 - LA202100</t>
  </si>
  <si>
    <t>0.010.3342.2</t>
  </si>
  <si>
    <t>0.010.3342.2 cidlo nHK</t>
  </si>
  <si>
    <t>0.012.1507.4</t>
  </si>
  <si>
    <t>0.012.1507.4 cidlo brzd</t>
  </si>
  <si>
    <t>0.013.0324.2/30</t>
  </si>
  <si>
    <t>0.013.0324.2/30 uhlikovy filt R6.120</t>
  </si>
  <si>
    <t>0.007.1258.0</t>
  </si>
  <si>
    <t>0.007.1258.0 tesneni</t>
  </si>
  <si>
    <t>04418159</t>
  </si>
  <si>
    <t>04418159 zajistovaci podlozka</t>
  </si>
  <si>
    <t>04438441</t>
  </si>
  <si>
    <t>04438441 ozubene kolo</t>
  </si>
  <si>
    <t>0.010.2094.0</t>
  </si>
  <si>
    <t>0.010.2094.0 filtr vzduchu</t>
  </si>
  <si>
    <t>04416685</t>
  </si>
  <si>
    <t>04416685 ventil razeni</t>
  </si>
  <si>
    <t>16024716</t>
  </si>
  <si>
    <t>16024716 &lt;06242175&gt; naboj vedeni prstu</t>
  </si>
  <si>
    <t>04415901</t>
  </si>
  <si>
    <t>04415901 filtr vzduchovy</t>
  </si>
  <si>
    <t>04438438</t>
  </si>
  <si>
    <t>04438438 cidlo prevodovky zadni</t>
  </si>
  <si>
    <t>2.4419.484.0</t>
  </si>
  <si>
    <t>2.4419.484.0 olejovy filtr Exp.3 85 - 100</t>
  </si>
  <si>
    <t>2.4049.200.2/30</t>
  </si>
  <si>
    <t>2.4049.200.2/30 pruzina spirálová tažná</t>
  </si>
  <si>
    <t>0.014.2691.0/10</t>
  </si>
  <si>
    <t>0.014.2691.0/10 paka</t>
  </si>
  <si>
    <t>04417950</t>
  </si>
  <si>
    <t>04417950 &lt;0.900.0392.0&gt; lampa</t>
  </si>
  <si>
    <t>0.900.0301.0</t>
  </si>
  <si>
    <t>0.900.0301.0 vzduchovy filtr velky</t>
  </si>
  <si>
    <t>0.900.0301.1</t>
  </si>
  <si>
    <t>0.900.0301.1 vzduchovy filtr maly - vlozka</t>
  </si>
  <si>
    <t>01182672</t>
  </si>
  <si>
    <t>01182672 palivovy filtr</t>
  </si>
  <si>
    <t>0.900.0793.6</t>
  </si>
  <si>
    <t>0.900.0793.6 vzduchovy filtr</t>
  </si>
  <si>
    <t>0.900.0793.7</t>
  </si>
  <si>
    <t>0.900.0793.7 vzduchovy filtr vnitrni</t>
  </si>
  <si>
    <t>04454180</t>
  </si>
  <si>
    <t>04454180 remen 1410x14,2 PK4-1415</t>
  </si>
  <si>
    <t>090619750</t>
  </si>
  <si>
    <t>202-0190 filtr predniho PTO - Diamond - 0.900.0814.1</t>
  </si>
  <si>
    <t>0.900.0456.2</t>
  </si>
  <si>
    <t>0.900.0456.2 filtr paliva hruby</t>
  </si>
  <si>
    <t>2.1531.025.0</t>
  </si>
  <si>
    <t>2.1531.025.0 tesnici krouzek</t>
  </si>
  <si>
    <t>2.1539.113.0</t>
  </si>
  <si>
    <t>2.1539.113.0 &lt;04394651&gt; tesneni</t>
  </si>
  <si>
    <t>2.1539.114.0</t>
  </si>
  <si>
    <t>2.1539.114.0 &lt;04394657&gt; tesneni</t>
  </si>
  <si>
    <t>0.900.0374.4</t>
  </si>
  <si>
    <t>0.900.0374.4 filtr oleje - prevodovka</t>
  </si>
  <si>
    <t>099037</t>
  </si>
  <si>
    <t>koule CAT 2-2 956.284</t>
  </si>
  <si>
    <t>099043</t>
  </si>
  <si>
    <t>koule do ramen traktoru CAT 3</t>
  </si>
  <si>
    <t>109.305</t>
  </si>
  <si>
    <t>109.305 sroub M14x38</t>
  </si>
  <si>
    <t>109.951</t>
  </si>
  <si>
    <t>109.951 sroub</t>
  </si>
  <si>
    <t>109946120161</t>
  </si>
  <si>
    <t>109.946+120.161 sada sroub+matka dlata</t>
  </si>
  <si>
    <t>114650</t>
  </si>
  <si>
    <t>114650-12591&lt;12590&gt; vzduch komplet, ovalny L 70 AE Yanmar, BCS, Pez</t>
  </si>
  <si>
    <t>12420213200004</t>
  </si>
  <si>
    <t>12420213200004 spojka retezu dopravniku</t>
  </si>
  <si>
    <t>126.014</t>
  </si>
  <si>
    <t>126.014 matka</t>
  </si>
  <si>
    <t>131030</t>
  </si>
  <si>
    <t>13x1030 kl remen</t>
  </si>
  <si>
    <t>140517050</t>
  </si>
  <si>
    <t>140517050,&lt;140517000&gt; motor filtr, Perkins , Zucal, Ohler 3600</t>
  </si>
  <si>
    <t>162.401</t>
  </si>
  <si>
    <t>162.401 podlozka</t>
  </si>
  <si>
    <t>166.418</t>
  </si>
  <si>
    <t>166.418 podlozka</t>
  </si>
  <si>
    <t>17210ZE3505</t>
  </si>
  <si>
    <t>17210-ZE3-505 vzduch filtr Honda GX390</t>
  </si>
  <si>
    <t>17420ZE3810</t>
  </si>
  <si>
    <t>17420ze3810 vicko obalu filtru Honda</t>
  </si>
  <si>
    <t>175.252</t>
  </si>
  <si>
    <t>175.252 cep</t>
  </si>
  <si>
    <t>CO00126</t>
  </si>
  <si>
    <t>CO00126 &lt;18000012&gt; membrana IDS1401</t>
  </si>
  <si>
    <t>198</t>
  </si>
  <si>
    <t>198 valec brzd. kola MT8046</t>
  </si>
  <si>
    <t>2.0112.422.2</t>
  </si>
  <si>
    <t>2.0112.422.2 sroub m12p.1.75x65</t>
  </si>
  <si>
    <t>2.1429.042.0</t>
  </si>
  <si>
    <t>2.1429.042.0 O krouzek</t>
  </si>
  <si>
    <t>2.1529.096.0</t>
  </si>
  <si>
    <t>2.1529.096.0 tesnici krouzek</t>
  </si>
  <si>
    <t>2.1529.109.0</t>
  </si>
  <si>
    <t>2.1529.109.0 gufero</t>
  </si>
  <si>
    <t>2.1529.177.0</t>
  </si>
  <si>
    <t>2.1529.177.0/10 &lt;2.1529.177.0&gt; gufero</t>
  </si>
  <si>
    <t>2.1579.900.2</t>
  </si>
  <si>
    <t>2.1579.900.2 trubicka</t>
  </si>
  <si>
    <t>2.1699.486.2</t>
  </si>
  <si>
    <t>2.1699.486.2 kolik</t>
  </si>
  <si>
    <t>2.2030.012.0</t>
  </si>
  <si>
    <t>2.2030.012.0 lozisko</t>
  </si>
  <si>
    <t>2.3729.340.0/50</t>
  </si>
  <si>
    <t>2.3729.340.0/50 elektroventil</t>
  </si>
  <si>
    <t>2.4419.770.0/10</t>
  </si>
  <si>
    <t>2.4419.770.0/10 filtr saci hydrauliky</t>
  </si>
  <si>
    <t>2.4419.795.0</t>
  </si>
  <si>
    <t>2.4419.795.0 filtr hydraulika Silver3 110</t>
  </si>
  <si>
    <t>2.4419.800.0</t>
  </si>
  <si>
    <t>2.4419.800.0 vlozka filtru R7</t>
  </si>
  <si>
    <t>2.4419.812.0</t>
  </si>
  <si>
    <t>2.4419.812.0 filtr hydrauliky</t>
  </si>
  <si>
    <t>2.4419.814.0</t>
  </si>
  <si>
    <t>2.4419.814.0 filtr prevod.</t>
  </si>
  <si>
    <t>2.7059.811.0/10</t>
  </si>
  <si>
    <t>2.7059.811.0/10 plovak paliva</t>
  </si>
  <si>
    <t>2.7649.080.0</t>
  </si>
  <si>
    <t>2.7649.080.0 cidlo</t>
  </si>
  <si>
    <t>2.7659.281.0</t>
  </si>
  <si>
    <t>2.7659.281.0 spinac brzd</t>
  </si>
  <si>
    <t>2.8519.036.0</t>
  </si>
  <si>
    <t>2.8519.036.0 jednotka</t>
  </si>
  <si>
    <t>22032264</t>
  </si>
  <si>
    <t>22032264 tesneni vika ventilu VM</t>
  </si>
  <si>
    <t>2441.60.005.0</t>
  </si>
  <si>
    <t>2441.60.005.1 rameno prstu</t>
  </si>
  <si>
    <t>2540900048</t>
  </si>
  <si>
    <t>2540900048 vodici deska piloveho platu</t>
  </si>
  <si>
    <t>2580920002</t>
  </si>
  <si>
    <t>2580920002 kladka, Timber Queen 500</t>
  </si>
  <si>
    <t>40397</t>
  </si>
  <si>
    <t>40397 magnet</t>
  </si>
  <si>
    <t>46907</t>
  </si>
  <si>
    <t>46907 sada ostri</t>
  </si>
  <si>
    <t>26561117</t>
  </si>
  <si>
    <t>26561117, filtr palivo, ZUCAL, Perkins, Oehler 3600 - 130366020 W0V0</t>
  </si>
  <si>
    <t>2668669</t>
  </si>
  <si>
    <t>68669 treci krouzek</t>
  </si>
  <si>
    <t>68688</t>
  </si>
  <si>
    <t>68688 poklop</t>
  </si>
  <si>
    <t>2673101</t>
  </si>
  <si>
    <t>73101 sada, Treelion</t>
  </si>
  <si>
    <t>29490</t>
  </si>
  <si>
    <t>29490 hydraulicky filtr</t>
  </si>
  <si>
    <t>3001480</t>
  </si>
  <si>
    <t>3001480 drzak KA 2000</t>
  </si>
  <si>
    <t>3.026.023</t>
  </si>
  <si>
    <t>3.026.023 plastovy pridrzovac polen</t>
  </si>
  <si>
    <t>3202750</t>
  </si>
  <si>
    <t>3202750 vzduchovy filtr , maly CF850/2</t>
  </si>
  <si>
    <t>3203200</t>
  </si>
  <si>
    <t>3203200 motorovy olejovy filter P550162 , W87</t>
  </si>
  <si>
    <t>3205250</t>
  </si>
  <si>
    <t>3205250 &lt; SH74153&gt; filtr combi</t>
  </si>
  <si>
    <t>3522.60.265.2+1</t>
  </si>
  <si>
    <t>3522.60.265.2+1 buben NOVACAT S12</t>
  </si>
  <si>
    <t>37112249</t>
  </si>
  <si>
    <t>37112249 lozisko 6205 2RS</t>
  </si>
  <si>
    <t>378.66.030.0</t>
  </si>
  <si>
    <t>378.66.030.0 kryci klobouk</t>
  </si>
  <si>
    <t>400.000.0019</t>
  </si>
  <si>
    <t>400.000.0019 lozisko 3203-2RS</t>
  </si>
  <si>
    <t>402.168</t>
  </si>
  <si>
    <t>402.168 lozisko vysevniho disku TERRASEM</t>
  </si>
  <si>
    <t>40395</t>
  </si>
  <si>
    <t>2640395 tisteni spoj</t>
  </si>
  <si>
    <t>40743</t>
  </si>
  <si>
    <t>40743 ostri</t>
  </si>
  <si>
    <t>410.50.024.0</t>
  </si>
  <si>
    <t>410.50.024.0 matka</t>
  </si>
  <si>
    <t>4111</t>
  </si>
  <si>
    <t>4111 predfiltr 272490S</t>
  </si>
  <si>
    <t>415.492</t>
  </si>
  <si>
    <t>415.492 krouzek</t>
  </si>
  <si>
    <t>415.915</t>
  </si>
  <si>
    <t>415.915 krouzek</t>
  </si>
  <si>
    <t>43127</t>
  </si>
  <si>
    <t>43127 klic</t>
  </si>
  <si>
    <t>434.141</t>
  </si>
  <si>
    <t>434.141 pridrzovac noze - nove dvojite provedeni</t>
  </si>
  <si>
    <t>434.501</t>
  </si>
  <si>
    <t>434.501 brusny kotouc AUTOCUT</t>
  </si>
  <si>
    <t>434.969.0010</t>
  </si>
  <si>
    <t>AKCE 434.969.0010 noze leve</t>
  </si>
  <si>
    <t>434.970.0010</t>
  </si>
  <si>
    <t>AKCE 434.970.0010 noze prave</t>
  </si>
  <si>
    <t>436.155</t>
  </si>
  <si>
    <t>436.155 prst HIT 10.11</t>
  </si>
  <si>
    <t>436.156</t>
  </si>
  <si>
    <t>436.156 prst HIT 10.11</t>
  </si>
  <si>
    <t>451.813</t>
  </si>
  <si>
    <t>451.813 krouzek</t>
  </si>
  <si>
    <t>460.989</t>
  </si>
  <si>
    <t>460.989 klestina remenice</t>
  </si>
  <si>
    <t>46317</t>
  </si>
  <si>
    <t>46317 kulickova matice</t>
  </si>
  <si>
    <t>501131635960</t>
  </si>
  <si>
    <t>501131635960 pružina tažná 2,24x19,3x90 22,5z</t>
  </si>
  <si>
    <t>5.053.003</t>
  </si>
  <si>
    <t>5.053.003 sada 4 ks, vymez plastova desticka ,SENIOR, horni</t>
  </si>
  <si>
    <t>5481.50.106.1</t>
  </si>
  <si>
    <t>5481.50.106.1 kryci plech sberace novy</t>
  </si>
  <si>
    <t>5481.50.737.0</t>
  </si>
  <si>
    <t>5481.50.737.0 drzak kola levy</t>
  </si>
  <si>
    <t>5481.50.742.0</t>
  </si>
  <si>
    <t>5481.50.742.0 drzak kola pravy</t>
  </si>
  <si>
    <t>56370178</t>
  </si>
  <si>
    <t>56370178 sroub</t>
  </si>
  <si>
    <t>58070071</t>
  </si>
  <si>
    <t>58070071 krouzek</t>
  </si>
  <si>
    <t>58170344</t>
  </si>
  <si>
    <t>58170344 vypinac PTO</t>
  </si>
  <si>
    <t>581A0269</t>
  </si>
  <si>
    <t>581A0269 Kl. remen 13x800</t>
  </si>
  <si>
    <t>581A0271</t>
  </si>
  <si>
    <t>581A0271 kl remen 13x950</t>
  </si>
  <si>
    <t>581A3617</t>
  </si>
  <si>
    <t>581A3617 hydraulicky filtr &lt;58173642&gt;</t>
  </si>
  <si>
    <t>59024939</t>
  </si>
  <si>
    <t>59024939X hacek</t>
  </si>
  <si>
    <t>59900195</t>
  </si>
  <si>
    <t>59900195 kl remen</t>
  </si>
  <si>
    <t>59901447</t>
  </si>
  <si>
    <t>59901447 palivovy filtr , INVICTUS, WK812</t>
  </si>
  <si>
    <t>5L730</t>
  </si>
  <si>
    <t>remen frezy 5L-730</t>
  </si>
  <si>
    <t>6303</t>
  </si>
  <si>
    <t>6303 ložisko SKF 6303</t>
  </si>
  <si>
    <t>63946</t>
  </si>
  <si>
    <t>63946 podlozka</t>
  </si>
  <si>
    <t>63949</t>
  </si>
  <si>
    <t>63949 matka cepu</t>
  </si>
  <si>
    <t>65+ 3405513</t>
  </si>
  <si>
    <t>65+ 3405513 hridel sberace</t>
  </si>
  <si>
    <t>65+ 8876528</t>
  </si>
  <si>
    <t>65+ 8876528 pruzina</t>
  </si>
  <si>
    <t>65+0070803</t>
  </si>
  <si>
    <t>65+0070803 lozisko</t>
  </si>
  <si>
    <t>65+3320027</t>
  </si>
  <si>
    <t>65+3320027 rameno</t>
  </si>
  <si>
    <t>65+3405543</t>
  </si>
  <si>
    <t>65+3405543 plech</t>
  </si>
  <si>
    <t>65+8852114</t>
  </si>
  <si>
    <t>00+165.313 &lt;65+8852114&gt; podlozka</t>
  </si>
  <si>
    <t>67457030</t>
  </si>
  <si>
    <t>67457030 VZPĚRA BLATNÍKU HORNÍ L</t>
  </si>
  <si>
    <t>70025453</t>
  </si>
  <si>
    <t>70025453 filtr prevodovky</t>
  </si>
  <si>
    <t>73300500</t>
  </si>
  <si>
    <t>73300500 sitovina ECOBULL 3000 m</t>
  </si>
  <si>
    <t>73361</t>
  </si>
  <si>
    <t>73361 sada treelion</t>
  </si>
  <si>
    <t>73420140</t>
  </si>
  <si>
    <t>73420140 sitovina Marathon 4200</t>
  </si>
  <si>
    <t>8008070</t>
  </si>
  <si>
    <t>8008070 vymezovaci podlozka 2x50x200mm</t>
  </si>
  <si>
    <t>8008640</t>
  </si>
  <si>
    <t>8008640 klinek</t>
  </si>
  <si>
    <t>8045</t>
  </si>
  <si>
    <t>8045 Duše 12,50 18 TR218 Kabát</t>
  </si>
  <si>
    <t>81053</t>
  </si>
  <si>
    <t>81053 klic Treelion</t>
  </si>
  <si>
    <t>850321000</t>
  </si>
  <si>
    <t>850321000 lozisko SKF 3210 A 2Z</t>
  </si>
  <si>
    <t>8504.33.081.0</t>
  </si>
  <si>
    <t>AKCE 8504.33.081.0 seci disk</t>
  </si>
  <si>
    <t>8504.33.120.0</t>
  </si>
  <si>
    <t>8504.33.120.0 priruba</t>
  </si>
  <si>
    <t>8612.32.047.1</t>
  </si>
  <si>
    <t>8612.32.047.1 priruba</t>
  </si>
  <si>
    <t>873.40.220.2</t>
  </si>
  <si>
    <t>AKCE 873.40.220.3 nuz levy puleny LION - zesileny</t>
  </si>
  <si>
    <t>873.40.225.2</t>
  </si>
  <si>
    <t>AKCE 873.40.225.3 nuz pravy puleny LION - zesileny</t>
  </si>
  <si>
    <t>88+141.027.129</t>
  </si>
  <si>
    <t>88+141.027.129 naboj</t>
  </si>
  <si>
    <t>88+80.1.02703</t>
  </si>
  <si>
    <t>88+80.1.02703 lozisko 6307-2RS</t>
  </si>
  <si>
    <t>90325-044-000</t>
  </si>
  <si>
    <t>90325-044-000 kridlova matice</t>
  </si>
  <si>
    <t>91474568</t>
  </si>
  <si>
    <t>91474568 brzdova lamela JLG</t>
  </si>
  <si>
    <t>91474569</t>
  </si>
  <si>
    <t>91474569 vymezovaci krouzek brzdove lamely JLG</t>
  </si>
  <si>
    <t>9851.60.050.0</t>
  </si>
  <si>
    <t>9851.60.050.0 krouzek</t>
  </si>
  <si>
    <t>AB00080021</t>
  </si>
  <si>
    <t>RSAM120102 &lt;NR028 &gt; treci segment sip radlice, puk</t>
  </si>
  <si>
    <t>AGROM00601</t>
  </si>
  <si>
    <t>puk k sipove radlici</t>
  </si>
  <si>
    <t>37112256</t>
  </si>
  <si>
    <t>37112256 lozisko 6305 2RS</t>
  </si>
  <si>
    <t>57225272</t>
  </si>
  <si>
    <t>57225272 bocni kryt</t>
  </si>
  <si>
    <t>57235237</t>
  </si>
  <si>
    <t>57235237 bocni kryt</t>
  </si>
  <si>
    <t>58175122</t>
  </si>
  <si>
    <t>58175122 cidlo</t>
  </si>
  <si>
    <t>BE9001</t>
  </si>
  <si>
    <t>BE9001 pouzdro pro tazne oko</t>
  </si>
  <si>
    <t>C14200/1</t>
  </si>
  <si>
    <t>C14210/2 vzduchovy filtr , 3202250 P772579</t>
  </si>
  <si>
    <t>C16190X</t>
  </si>
  <si>
    <t>C16190X vzduchovy filtr 07.4501.0041</t>
  </si>
  <si>
    <t>C2348</t>
  </si>
  <si>
    <t>C2348 filtr vzduch MATRA panel, 12851312M</t>
  </si>
  <si>
    <t>F0802104000</t>
  </si>
  <si>
    <t>F0802104000 gufero 25X62/10 INS.AR</t>
  </si>
  <si>
    <t>FOLIE500X5</t>
  </si>
  <si>
    <t>Strecova folie SILOTITE 500x1800 bila</t>
  </si>
  <si>
    <t>FOLIE500ZELENA</t>
  </si>
  <si>
    <t>Strecova folie SILOTITE 500x1800 zelena</t>
  </si>
  <si>
    <t>FOLIEAGRIFLEX750</t>
  </si>
  <si>
    <t>Strecova folie AGRIFLEX-AGROTEN 750 mm bila</t>
  </si>
  <si>
    <t>8003243</t>
  </si>
  <si>
    <t>8003243 pouzdro</t>
  </si>
  <si>
    <t>91474507</t>
  </si>
  <si>
    <t>91474507 O krouzek</t>
  </si>
  <si>
    <t>LA 956.284.GP</t>
  </si>
  <si>
    <t>LA 956.284.GP koule spod.ramene kat.2/2</t>
  </si>
  <si>
    <t>LA964.284.GP</t>
  </si>
  <si>
    <t>LA964.284.GP koule spod.ramene kat.3/2</t>
  </si>
  <si>
    <t>LA964.370.GP</t>
  </si>
  <si>
    <t>LA964.370.GP koule spodniho ramene kat.3/</t>
  </si>
  <si>
    <t>N272731207</t>
  </si>
  <si>
    <t>N272731207 kl remen 17x1200</t>
  </si>
  <si>
    <t>N272731210</t>
  </si>
  <si>
    <t>N272731210 kl remen XB 17x660 LI</t>
  </si>
  <si>
    <t>00012069</t>
  </si>
  <si>
    <t>00012069 gufero 60x80X10</t>
  </si>
  <si>
    <t>01014790</t>
  </si>
  <si>
    <t>01014790 PANT.SP. 2 FE360</t>
  </si>
  <si>
    <t>PACK.1404</t>
  </si>
  <si>
    <t>PACK.1404 nuz pohyblivy 0175.0156</t>
  </si>
  <si>
    <t>PACK.0405</t>
  </si>
  <si>
    <t>PACK.0405 lamela rotoru, pila, &lt;0186.0106&gt;</t>
  </si>
  <si>
    <t>00+442.435.001</t>
  </si>
  <si>
    <t>00 442.435.001 tesnici sada pistnice</t>
  </si>
  <si>
    <t>S.6090.0004</t>
  </si>
  <si>
    <t>S.6090.0004 koule spodniho zavesu CAT3/2 28,4/64/45</t>
  </si>
  <si>
    <t>S.6090.0006</t>
  </si>
  <si>
    <t>S.6090.0006 koule 3 bod CAT2 25,4/50/51</t>
  </si>
  <si>
    <t>S.6504.0019</t>
  </si>
  <si>
    <t>S.6504.0019 drzak</t>
  </si>
  <si>
    <t>S532050422853</t>
  </si>
  <si>
    <t>S532050422853 nuz levy AJ92</t>
  </si>
  <si>
    <t>S532050422863</t>
  </si>
  <si>
    <t>S532050422863 nuz pravy AJ92</t>
  </si>
  <si>
    <t>0.011.0085.2/10</t>
  </si>
  <si>
    <t>0.011.0085.2/10 uhlikovy filtr Dorado</t>
  </si>
  <si>
    <t>0.017.7969.3</t>
  </si>
  <si>
    <t>0.017.7969.3 hadice</t>
  </si>
  <si>
    <t>0.018.3290.4</t>
  </si>
  <si>
    <t>0.018.3290.4 ventil AD Blue Fortis</t>
  </si>
  <si>
    <t>0.900.0834.0</t>
  </si>
  <si>
    <t>0.900.0834.0 čep předních ramen R3 120</t>
  </si>
  <si>
    <t>0.900.1213.0</t>
  </si>
  <si>
    <t>0.900.1213.0 remen AV 13x980</t>
  </si>
  <si>
    <t>0.900.1625.9</t>
  </si>
  <si>
    <t>0.900.1625.9 vzduchovy filtr Nitro</t>
  </si>
  <si>
    <t>0.900.1626.3</t>
  </si>
  <si>
    <t>0.900.1626.3 filtr</t>
  </si>
  <si>
    <t>0.900.2016.6</t>
  </si>
  <si>
    <t>0.900.2016.6 cidlo tlaku rizeni</t>
  </si>
  <si>
    <t>0.900.2100.8</t>
  </si>
  <si>
    <t>0.900.2100.8 filtr vzduchovy</t>
  </si>
  <si>
    <t>01138746</t>
  </si>
  <si>
    <t>01138746 pouzdro</t>
  </si>
  <si>
    <t>04419866</t>
  </si>
  <si>
    <t>04419866 cep fremy</t>
  </si>
  <si>
    <t>04505597</t>
  </si>
  <si>
    <t>04505597 filtr motoru</t>
  </si>
  <si>
    <t>2.4319.318.0</t>
  </si>
  <si>
    <t>2.4319.318.0 filtr AD Blue WK31/2</t>
  </si>
  <si>
    <t>2.4419.810.0</t>
  </si>
  <si>
    <t>2.4419.810.0 filtr rizeni</t>
  </si>
  <si>
    <t>W815/80</t>
  </si>
  <si>
    <t>W815/80 filtr motor MATRA 300, YANMAR 129150-35151</t>
  </si>
  <si>
    <t>W950/26</t>
  </si>
  <si>
    <t>W950/26 filtr motor 5013260, SP1250</t>
  </si>
  <si>
    <t>XPZ 1112</t>
  </si>
  <si>
    <t>XPZ 1112 Klínový řemen ozubený Lw M</t>
  </si>
  <si>
    <t>VAK 1,5x60m hr.0,15mm ČB</t>
  </si>
  <si>
    <t>VAK 1,5x60m hr. 0,15mm zeleny</t>
  </si>
  <si>
    <t>Z4538940</t>
  </si>
  <si>
    <t>Z4538940 kabel cidla</t>
  </si>
  <si>
    <t>Z5000850</t>
  </si>
  <si>
    <t>Z5000850 tesneni na lis</t>
  </si>
  <si>
    <t>Z5063760</t>
  </si>
  <si>
    <t>Z5063760 Lis LSB 1290 filtr oleje</t>
  </si>
  <si>
    <t>Celkem</t>
  </si>
  <si>
    <t>Počet položek</t>
  </si>
  <si>
    <t>Průměr sklad. Cena</t>
  </si>
  <si>
    <t>Průměr hod. zboží</t>
  </si>
  <si>
    <t>Sklad#</t>
  </si>
  <si>
    <t>B01</t>
  </si>
  <si>
    <t>B05</t>
  </si>
  <si>
    <t>B06</t>
  </si>
  <si>
    <t>010</t>
  </si>
  <si>
    <t>011</t>
  </si>
  <si>
    <t>Průměr KS</t>
  </si>
  <si>
    <t>Průměr hod. KS</t>
  </si>
  <si>
    <t>Průměr hodnota 1 KS</t>
  </si>
  <si>
    <t>katalogové číslo/popis</t>
  </si>
  <si>
    <t>stav ks 3.1.2017</t>
  </si>
  <si>
    <t>397.60.121.2 náboj</t>
  </si>
  <si>
    <t>04144966 element vzduch filtru</t>
  </si>
  <si>
    <t>0.016.8970.3/10</t>
  </si>
  <si>
    <t>0.017.1139.3</t>
  </si>
  <si>
    <t>0.015.9570.0.10</t>
  </si>
  <si>
    <t>0.014.0082.3</t>
  </si>
  <si>
    <t xml:space="preserve">konzole </t>
  </si>
  <si>
    <t>462.902 článek řetězu</t>
  </si>
  <si>
    <t>62145 článek řetězu</t>
  </si>
  <si>
    <t>70608 ložisko</t>
  </si>
  <si>
    <t>462.970</t>
  </si>
  <si>
    <t>62139 spojka řetězu</t>
  </si>
  <si>
    <t>3105511 silon</t>
  </si>
  <si>
    <t>ložisko BAH-0013D</t>
  </si>
  <si>
    <t>držák ZN</t>
  </si>
  <si>
    <t>gufero</t>
  </si>
  <si>
    <t>víko</t>
  </si>
  <si>
    <t>podložka 2cm</t>
  </si>
  <si>
    <t>šroub s okem</t>
  </si>
  <si>
    <t>držák válce</t>
  </si>
  <si>
    <t>lanovod</t>
  </si>
  <si>
    <t>ŘEMEN AVX 13 - 1525La SF</t>
  </si>
  <si>
    <t>řemen 17x12000 LV-2040LW</t>
  </si>
  <si>
    <t>2.4119.182.0</t>
  </si>
  <si>
    <t>řemen 4L400</t>
  </si>
  <si>
    <t>0.021.5654.0</t>
  </si>
  <si>
    <t>6429AH</t>
  </si>
  <si>
    <t>397.60.122.1</t>
  </si>
  <si>
    <t>0.010.3629.2</t>
  </si>
  <si>
    <t>00+ 400.601</t>
  </si>
  <si>
    <t>80.019.018</t>
  </si>
  <si>
    <t>118.009</t>
  </si>
  <si>
    <t>100.05.007.0+1</t>
  </si>
  <si>
    <t>AMP 183025</t>
  </si>
  <si>
    <t>203.91.001.0</t>
  </si>
  <si>
    <t>0.900.0034.9</t>
  </si>
  <si>
    <t>0.014.3279.4/10</t>
  </si>
  <si>
    <t>300/935</t>
  </si>
  <si>
    <t>65+3421826</t>
  </si>
  <si>
    <t>E02701380</t>
  </si>
  <si>
    <t>2.1539.130.0/10</t>
  </si>
  <si>
    <t>0.010.0275.3</t>
  </si>
  <si>
    <t>0.255.4451.0</t>
  </si>
  <si>
    <t>F0802186000</t>
  </si>
  <si>
    <t>GP 80-100-13 NBR</t>
  </si>
  <si>
    <t>00+122.530</t>
  </si>
  <si>
    <t>2.3729.696.0</t>
  </si>
  <si>
    <t>00+435.366</t>
  </si>
  <si>
    <t>Z4300010</t>
  </si>
  <si>
    <t>2.4049.093.2</t>
  </si>
  <si>
    <t>04454136/30</t>
  </si>
  <si>
    <t>0.008.8199.3</t>
  </si>
  <si>
    <t>2.7659.258.0</t>
  </si>
  <si>
    <t>88+0248.7500.00</t>
  </si>
  <si>
    <t>2.6039.017.0</t>
  </si>
  <si>
    <t>0.010.2283 0</t>
  </si>
  <si>
    <t>2.1539.179.0</t>
  </si>
  <si>
    <t>060-133100</t>
  </si>
  <si>
    <t>2.2064.013.0</t>
  </si>
  <si>
    <t>2.2040.015.0</t>
  </si>
  <si>
    <t>0.007.5537.0</t>
  </si>
  <si>
    <t>0.007.5876.0</t>
  </si>
  <si>
    <t>2.0029.503.6</t>
  </si>
  <si>
    <t>2.1599.397</t>
  </si>
  <si>
    <t>0.013.4294.0</t>
  </si>
  <si>
    <t>2.8039.270.0</t>
  </si>
  <si>
    <t>812.703</t>
  </si>
  <si>
    <t>0.014.8543.0</t>
  </si>
  <si>
    <t>0.019.0794.4/10</t>
  </si>
  <si>
    <t>0.015.7992.0</t>
  </si>
  <si>
    <t>434.138</t>
  </si>
  <si>
    <t>0132.0309</t>
  </si>
  <si>
    <t>8504.22.025.0</t>
  </si>
  <si>
    <t>DF 40.9</t>
  </si>
  <si>
    <t>0.163.7632.5/10</t>
  </si>
  <si>
    <t>Víko nádrže rosiče</t>
  </si>
  <si>
    <t>filtr</t>
  </si>
  <si>
    <t>Hadice egeflex2 N853 2SN  5/16" 8mm</t>
  </si>
  <si>
    <t>Hadice FBE Bremsschlauch/Air-brake DN 13 PN</t>
  </si>
  <si>
    <t>STB 15.09.385 hadice DN 10 3/8"</t>
  </si>
  <si>
    <t>plastova hadice legris 12x9</t>
  </si>
  <si>
    <t>kl.remen SPAX 1000 LW</t>
  </si>
  <si>
    <t>01183367 ramen Deutz</t>
  </si>
  <si>
    <t>MT8132-2 bovden spojky</t>
  </si>
  <si>
    <t>6012 lozisko 2zr</t>
  </si>
  <si>
    <t>2.0114.517.2 sroub</t>
  </si>
  <si>
    <t>0.900.0080 SDF kousek bileho plastu</t>
  </si>
  <si>
    <t>12429000000001 pistnice podvozku hercules</t>
  </si>
  <si>
    <t>5053004 plastova desticka</t>
  </si>
  <si>
    <t>10082100 kousek male bile trubicky</t>
  </si>
  <si>
    <t>548.50.528.0 o krouzek</t>
  </si>
  <si>
    <t>0.013.9453.0 vymezovaci plech mezi lamely</t>
  </si>
  <si>
    <t>0.019.7639.0 madlo</t>
  </si>
  <si>
    <t>11006 AK tryska teejet</t>
  </si>
  <si>
    <t>754 domi deska</t>
  </si>
  <si>
    <t>gufero 45x85x10</t>
  </si>
  <si>
    <t>0.255.3970 lamela</t>
  </si>
  <si>
    <t>266 pomi z=32</t>
  </si>
  <si>
    <t>264 pomi z=20</t>
  </si>
  <si>
    <t>59900178 vykyvne lozisko</t>
  </si>
  <si>
    <t>0.010.3975.1 tesneni pod viko</t>
  </si>
  <si>
    <t>4123406 tesneni</t>
  </si>
  <si>
    <t>22312 skf explorer lozisko</t>
  </si>
  <si>
    <t>21306CDE4S11402 lozisko NSK</t>
  </si>
  <si>
    <t>31935 15/533 podlozka</t>
  </si>
  <si>
    <t>3000640 krouzek</t>
  </si>
  <si>
    <t>novadisc 305 pottinger</t>
  </si>
  <si>
    <t>agrimaster krouzky</t>
  </si>
  <si>
    <t>gufero 60x75x8</t>
  </si>
  <si>
    <t>448.516 stahovaci objimka</t>
  </si>
  <si>
    <t>410.474 pottinger gsm3539-20</t>
  </si>
  <si>
    <t>00016028 visual ventral 580</t>
  </si>
  <si>
    <t>410.881 60x65x45 krouzek</t>
  </si>
  <si>
    <t>410.201 50x40 pouzdra</t>
  </si>
  <si>
    <t>180.015.390 laufring</t>
  </si>
  <si>
    <t>415.460 o krouzek</t>
  </si>
  <si>
    <t>384.39.119.0 cep</t>
  </si>
  <si>
    <t>krytka</t>
  </si>
  <si>
    <t>173.528 kolik</t>
  </si>
  <si>
    <t>163.108 podlozka</t>
  </si>
  <si>
    <t>kulicka do loziska</t>
  </si>
  <si>
    <t>410.173 34x25 30H9 pouzdra</t>
  </si>
  <si>
    <t>157.150 80x2,5 sicherungsring</t>
  </si>
  <si>
    <t>438.003 zajistovaci kolik 6,3</t>
  </si>
  <si>
    <t>385.60.124.0 podlozka</t>
  </si>
  <si>
    <t>novacat 351</t>
  </si>
  <si>
    <t>segrovka prumer 14</t>
  </si>
  <si>
    <t>NRG battery pack 40 ERH 2500 A 48V - 2,5Ah</t>
  </si>
  <si>
    <t>velky nosny ram</t>
  </si>
  <si>
    <t>9919006 kit flow meter - 516 14/304</t>
  </si>
  <si>
    <t>46248 8C19A kit na nuzky Pelenc</t>
  </si>
  <si>
    <t>2.8019.190.0 zadni svetlo</t>
  </si>
  <si>
    <t>26560201 filtr perkins</t>
  </si>
  <si>
    <t>PI02912 filtr vzduchovy</t>
  </si>
  <si>
    <t>0.013.9628.3 kovove vedeni SDF</t>
  </si>
  <si>
    <t>0.013.9629.3/10 kovove vedeni SDF</t>
  </si>
  <si>
    <t>0.007.6648.2/10 scharnier</t>
  </si>
  <si>
    <t>0.013.9830.3 mosazne vedeni olej</t>
  </si>
  <si>
    <t>0.163.7856.0 gumova krytka</t>
  </si>
  <si>
    <t>0.009.0422.0 gumove tesneni</t>
  </si>
  <si>
    <t>0.010.5294.0 plaettchen</t>
  </si>
  <si>
    <t>0.007.5537.0 plastovy dilek SDF</t>
  </si>
  <si>
    <t>0.010.6994.3 pant</t>
  </si>
  <si>
    <t>0.010.4358.0 dichtung SDF</t>
  </si>
  <si>
    <t>2.0365.308.3 sroub s limcem 8x30</t>
  </si>
  <si>
    <t>2.0322.405.6 sroub cockova hlava</t>
  </si>
  <si>
    <t>2.1599.495.2 podlozka</t>
  </si>
  <si>
    <t>0.010.7736.2 sroub</t>
  </si>
  <si>
    <t xml:space="preserve">04411716 pruchodka </t>
  </si>
  <si>
    <t>04413793 plastova krytka na sroub</t>
  </si>
  <si>
    <t>kovovy vinglik SDF</t>
  </si>
  <si>
    <t>obrysovka</t>
  </si>
  <si>
    <t>velky kovovy drzak (bez cisla)</t>
  </si>
  <si>
    <t>kovovy kryt</t>
  </si>
  <si>
    <t>25013 filtr</t>
  </si>
  <si>
    <t>40502029 těsnění na víka</t>
  </si>
  <si>
    <t>KS na položku</t>
  </si>
  <si>
    <t>Zboží</t>
  </si>
  <si>
    <t>923</t>
  </si>
  <si>
    <t>SOME ČESKÁ LÍPA</t>
  </si>
  <si>
    <t>0.008.1335.0/10</t>
  </si>
  <si>
    <t>0.008.1335.0/10 spinac</t>
  </si>
  <si>
    <t>0.008.1676.0/10</t>
  </si>
  <si>
    <t>0.008.1676.0/10 spínač</t>
  </si>
  <si>
    <t>0.008.4028.0/30</t>
  </si>
  <si>
    <t>0.008.4028.0/30 hridel</t>
  </si>
  <si>
    <t>0.008.8199.3 čidlo plynu Frutteto</t>
  </si>
  <si>
    <t>0.008.9044.4</t>
  </si>
  <si>
    <t>0.008.9044.4 lanko</t>
  </si>
  <si>
    <t>0.009.4548.0</t>
  </si>
  <si>
    <t>0.009.4548.0 těsnění</t>
  </si>
  <si>
    <t>0.010.2196.0</t>
  </si>
  <si>
    <t>0.010.2196.0 zajištění koulí CAT 3 04435245.4 W</t>
  </si>
  <si>
    <t>0.010.2522.0</t>
  </si>
  <si>
    <t>0.010.2522.0 spínač</t>
  </si>
  <si>
    <t>0.010.2572.0</t>
  </si>
  <si>
    <t>0.010.2572.0 žárovka</t>
  </si>
  <si>
    <t>0.010.2691.0</t>
  </si>
  <si>
    <t>0.010.2691.0 vodni cerpadlo</t>
  </si>
  <si>
    <t>0.011.1392.4</t>
  </si>
  <si>
    <t>0.011.1392.4 stěrač</t>
  </si>
  <si>
    <t>0.011.3791.0</t>
  </si>
  <si>
    <t>0.011.3791.0 pruzina</t>
  </si>
  <si>
    <t>0.011.3797.3</t>
  </si>
  <si>
    <t>0.011.3797.3 el . koncovka</t>
  </si>
  <si>
    <t>0.013.0258.0</t>
  </si>
  <si>
    <t>0.013.0258.0 koncovka 21 draž</t>
  </si>
  <si>
    <t>0.013.7532.0</t>
  </si>
  <si>
    <t>0.013.7532.0 opěrná guma v pantu</t>
  </si>
  <si>
    <t>0.014.1407.4</t>
  </si>
  <si>
    <t>0.014.1407.4 3.bod M30*3</t>
  </si>
  <si>
    <t>0.015.9191.0</t>
  </si>
  <si>
    <t>0.015.9191.0 tesneni - 2 diry 013.1888.0</t>
  </si>
  <si>
    <t>0.016.1031.2</t>
  </si>
  <si>
    <t>0.016.1031.2 cep rizeni</t>
  </si>
  <si>
    <t>0.017.4563.2/10</t>
  </si>
  <si>
    <t>0.017.4563.2/10 vzduchovy filtr</t>
  </si>
  <si>
    <t>0.065.1216.0/10</t>
  </si>
  <si>
    <t>0.065.1216.0/10 pouzdro</t>
  </si>
  <si>
    <t>0.255.4451.0 držák</t>
  </si>
  <si>
    <t>0.255.8262.0/20</t>
  </si>
  <si>
    <t>0.255.8262.0/20 těsnění</t>
  </si>
  <si>
    <t>0.900.0026.1</t>
  </si>
  <si>
    <t>0.900.0026.1 cívka</t>
  </si>
  <si>
    <t>0.900.0035.4</t>
  </si>
  <si>
    <t>0.900.0035.4 ventilator</t>
  </si>
  <si>
    <t>0.900.0080.5</t>
  </si>
  <si>
    <t>0.900.0080.5 gufero</t>
  </si>
  <si>
    <t>0.900.0087.1</t>
  </si>
  <si>
    <t>0.900.0087.1 segerpojistka</t>
  </si>
  <si>
    <t>0.900.0125.9</t>
  </si>
  <si>
    <t>0.900.0125.9 tesneni joysticku</t>
  </si>
  <si>
    <t>0.900.0128.2</t>
  </si>
  <si>
    <t>0.900.0128.2 těsnění</t>
  </si>
  <si>
    <t>0.900.0301.7</t>
  </si>
  <si>
    <t>0.900.0301.7 vicko sekce rozvadece</t>
  </si>
  <si>
    <t>0.900.0789.3</t>
  </si>
  <si>
    <t>0.900.0789.3 tesneni kompresor</t>
  </si>
  <si>
    <t>0.900.0960.9</t>
  </si>
  <si>
    <t>0.900.0960.9 sroub</t>
  </si>
  <si>
    <t>0.900.0987.9</t>
  </si>
  <si>
    <t>0.900.0987.9 cep</t>
  </si>
  <si>
    <t>0.900.1369.2</t>
  </si>
  <si>
    <t>0.900.1369.2 spinac ventilatoru topeni</t>
  </si>
  <si>
    <t>0.900.1539.2</t>
  </si>
  <si>
    <t>0.900.1539.2 zarovka</t>
  </si>
  <si>
    <t>0.901.0010.1</t>
  </si>
  <si>
    <t>0.901.0010.1/L SDF Super motor olej 15W40 209L =&gt;</t>
  </si>
  <si>
    <t>L</t>
  </si>
  <si>
    <t>0.901.0014.1/L</t>
  </si>
  <si>
    <t>0.901.0014.1/L Extra motor olej 10W40 209L</t>
  </si>
  <si>
    <t>0.901.0020.1</t>
  </si>
  <si>
    <t>0.901.0020.1/L SDF Gear 90LS 209L</t>
  </si>
  <si>
    <t>0.901.0030.1</t>
  </si>
  <si>
    <t>0.901.0030.1/L SDF Hydro 46 209L</t>
  </si>
  <si>
    <t>0.9104.250.0/10</t>
  </si>
  <si>
    <t>0.9104.250.0/10 těsnění</t>
  </si>
  <si>
    <t>0.96035.12.0</t>
  </si>
  <si>
    <t>0.96035.12.0 čep 3bod</t>
  </si>
  <si>
    <t>0.96701.10.0/10</t>
  </si>
  <si>
    <t>0.96701.10.0/10 pravítko</t>
  </si>
  <si>
    <t>00+100.910</t>
  </si>
  <si>
    <t>00+100.910 šroub M10*35</t>
  </si>
  <si>
    <t>00+101.080</t>
  </si>
  <si>
    <t>00+101.080 šroub 16x1,5x70</t>
  </si>
  <si>
    <t>00+101.527</t>
  </si>
  <si>
    <t>00+101.527 šroub M18*1,5*45</t>
  </si>
  <si>
    <t>00+101.830</t>
  </si>
  <si>
    <t>00+101.830 šroub</t>
  </si>
  <si>
    <t>00+103.108</t>
  </si>
  <si>
    <t>00+103.108 sroub</t>
  </si>
  <si>
    <t>00+103.286</t>
  </si>
  <si>
    <t>00+103.286 šroub M 8*55</t>
  </si>
  <si>
    <t>00+103.316</t>
  </si>
  <si>
    <t>00+103.316 sroub</t>
  </si>
  <si>
    <t>00+103.367</t>
  </si>
  <si>
    <t>00+103.367 šroub</t>
  </si>
  <si>
    <t>00+103.422</t>
  </si>
  <si>
    <t>00+103.422 šroub M20*120</t>
  </si>
  <si>
    <t>00+103.953</t>
  </si>
  <si>
    <t>00+103.953 šroub nožů Lion</t>
  </si>
  <si>
    <t>00+103.991</t>
  </si>
  <si>
    <t>00+103.991 sroub M12x1,5x 75</t>
  </si>
  <si>
    <t>00+104.765</t>
  </si>
  <si>
    <t>00+104.765 šroub</t>
  </si>
  <si>
    <t>00+105.835</t>
  </si>
  <si>
    <t>00+105.835 šroub 79+965D620A</t>
  </si>
  <si>
    <t>00+105.911</t>
  </si>
  <si>
    <t>00+105.911 šroub M12*30</t>
  </si>
  <si>
    <t>00+105.912</t>
  </si>
  <si>
    <t>105.912 šroub M12*35 nůž Synkro</t>
  </si>
  <si>
    <t>00+105.913</t>
  </si>
  <si>
    <t>105.913 šroub M12*40</t>
  </si>
  <si>
    <t>105.921 šroub pluh M12*45</t>
  </si>
  <si>
    <t>105.924 šroub radličky</t>
  </si>
  <si>
    <t>00+106.148</t>
  </si>
  <si>
    <t>106.148 šroub M10*20 / 81.3.01864</t>
  </si>
  <si>
    <t>00+106.150</t>
  </si>
  <si>
    <t>106.150 šroub M10*30</t>
  </si>
  <si>
    <t>00+106.152</t>
  </si>
  <si>
    <t>106.152 šroub M10*40 / 81.3.01866</t>
  </si>
  <si>
    <t>106.166 šroub</t>
  </si>
  <si>
    <t>00+107.073</t>
  </si>
  <si>
    <t>107.073 zátka</t>
  </si>
  <si>
    <t>00+119.006</t>
  </si>
  <si>
    <t>119.006 šroub M12</t>
  </si>
  <si>
    <t>00+119.010</t>
  </si>
  <si>
    <t>119.010 šroub nože</t>
  </si>
  <si>
    <t>00+119.014</t>
  </si>
  <si>
    <t>119.014 šroub nože M12*29</t>
  </si>
  <si>
    <t>00+122.106</t>
  </si>
  <si>
    <t>122.106 matka M8</t>
  </si>
  <si>
    <t>00+122.119</t>
  </si>
  <si>
    <t>122.119 matka M18</t>
  </si>
  <si>
    <t>00+122.317</t>
  </si>
  <si>
    <t>122.317 matka</t>
  </si>
  <si>
    <t>156.202 kroužek</t>
  </si>
  <si>
    <t>00+157.817</t>
  </si>
  <si>
    <t>157.817 jistici krouzek</t>
  </si>
  <si>
    <t>162.416 podložka</t>
  </si>
  <si>
    <t>00+162.429</t>
  </si>
  <si>
    <t>162.429 podložka 162.433</t>
  </si>
  <si>
    <t>00+162.704</t>
  </si>
  <si>
    <t>162.704 vymezovací kroužek</t>
  </si>
  <si>
    <t>00+166.011</t>
  </si>
  <si>
    <t>166.011 podložka 30*38*0,15</t>
  </si>
  <si>
    <t>00+166.540</t>
  </si>
  <si>
    <t>166.540 podložka 8852320,8852321</t>
  </si>
  <si>
    <t>00+166.807</t>
  </si>
  <si>
    <t>166.807 podložka</t>
  </si>
  <si>
    <t>00+166.842</t>
  </si>
  <si>
    <t>166.842 podložka</t>
  </si>
  <si>
    <t>00+166.847</t>
  </si>
  <si>
    <t>166.847 podložka 17*30*4</t>
  </si>
  <si>
    <t>00+173.164</t>
  </si>
  <si>
    <t>173.164 kolík</t>
  </si>
  <si>
    <t>00+173.198</t>
  </si>
  <si>
    <t>173.198 kolík 10*45 172.198</t>
  </si>
  <si>
    <t>00+173.530</t>
  </si>
  <si>
    <t>00+173.530 kolik</t>
  </si>
  <si>
    <t>00+353.80.016.3</t>
  </si>
  <si>
    <t>00+353.80.016.3 hridel L=380 mm</t>
  </si>
  <si>
    <t>00+400.122</t>
  </si>
  <si>
    <t>00+400.122 lozisko 6007</t>
  </si>
  <si>
    <t>00+400.871</t>
  </si>
  <si>
    <t>400.871 ložisko</t>
  </si>
  <si>
    <t>00+406.103</t>
  </si>
  <si>
    <t>406.103 ložisko /lamač/</t>
  </si>
  <si>
    <t>406.105 ložisko s domečkem LEG 208</t>
  </si>
  <si>
    <t>00+406.105D</t>
  </si>
  <si>
    <t>domeček ložiska 406.105 skf FY40FM</t>
  </si>
  <si>
    <t>00+410.367</t>
  </si>
  <si>
    <t>410.367 pouzdro</t>
  </si>
  <si>
    <t>00+410.627</t>
  </si>
  <si>
    <t>00+410.627 pouzdro</t>
  </si>
  <si>
    <t>00+415.438</t>
  </si>
  <si>
    <t>00+415.438 o krouzek</t>
  </si>
  <si>
    <t>00+417.441</t>
  </si>
  <si>
    <t>00+417.441 zatka</t>
  </si>
  <si>
    <t>00+430.980</t>
  </si>
  <si>
    <t>00+430.980 podkova</t>
  </si>
  <si>
    <t>00+460.916</t>
  </si>
  <si>
    <t>00+460.916 remenice</t>
  </si>
  <si>
    <t>00+460.917</t>
  </si>
  <si>
    <t>00+460.917 remenice</t>
  </si>
  <si>
    <t>00+460.990</t>
  </si>
  <si>
    <t>00+460.990 pouzdro remenice</t>
  </si>
  <si>
    <t>00+462.461</t>
  </si>
  <si>
    <t>00+462.461 retez</t>
  </si>
  <si>
    <t>00+462.902</t>
  </si>
  <si>
    <t>00+462.902 pulclanek ASA 50 0062117</t>
  </si>
  <si>
    <t>00+548.41.130.0</t>
  </si>
  <si>
    <t>00+548.41.130.0 drzak</t>
  </si>
  <si>
    <t>00+548.41.304.1</t>
  </si>
  <si>
    <t>00+548.41.304.1 drzak</t>
  </si>
  <si>
    <t>00+548.41.311.1</t>
  </si>
  <si>
    <t>00+548.41.311.1 cep</t>
  </si>
  <si>
    <t>00+548.41.335.0</t>
  </si>
  <si>
    <t>00+548.41.335.0 drzak</t>
  </si>
  <si>
    <t>00+548.80.006.0</t>
  </si>
  <si>
    <t>00+548.80.006.0 hridel - info text</t>
  </si>
  <si>
    <t>00+918.06.035.0</t>
  </si>
  <si>
    <t>00+918.06.035.0 čep náboje krojidla</t>
  </si>
  <si>
    <t>00+987.60.152.0</t>
  </si>
  <si>
    <t>00+987.60.152.0 soko se zavitem</t>
  </si>
  <si>
    <t>0000000725</t>
  </si>
  <si>
    <t>45x72x8 gufero 88+87.1.00981</t>
  </si>
  <si>
    <t>00000010</t>
  </si>
  <si>
    <t>M10 matice</t>
  </si>
  <si>
    <t>00000012</t>
  </si>
  <si>
    <t>M12 matice</t>
  </si>
  <si>
    <t>00000015</t>
  </si>
  <si>
    <t>pojistka 15A nožová</t>
  </si>
  <si>
    <t>00000016</t>
  </si>
  <si>
    <t>pojistka 16A kulatá</t>
  </si>
  <si>
    <t>00000025</t>
  </si>
  <si>
    <t>pojistka 25A kulatá</t>
  </si>
  <si>
    <t>00000075</t>
  </si>
  <si>
    <t>pojistka 7,5A nožová</t>
  </si>
  <si>
    <t>00000128</t>
  </si>
  <si>
    <t>0 0000 128 ostří privat oboustr.</t>
  </si>
  <si>
    <t>00000153</t>
  </si>
  <si>
    <t>0 0000 153 ostří AG P</t>
  </si>
  <si>
    <t>00000154</t>
  </si>
  <si>
    <t>0 0000 154 ostří AG L</t>
  </si>
  <si>
    <t>54.0000.0017</t>
  </si>
  <si>
    <t>00000401190</t>
  </si>
  <si>
    <t>54.0000.0017 cep</t>
  </si>
  <si>
    <t>11100130</t>
  </si>
  <si>
    <t>0000080060</t>
  </si>
  <si>
    <t>11100130 rychlospojka</t>
  </si>
  <si>
    <t>11100140</t>
  </si>
  <si>
    <t>0000080070</t>
  </si>
  <si>
    <t>11100140 rychlospojka</t>
  </si>
  <si>
    <t>11111040</t>
  </si>
  <si>
    <t>0000080080</t>
  </si>
  <si>
    <t>11111040 rychlospojka</t>
  </si>
  <si>
    <t>11111050</t>
  </si>
  <si>
    <t>0000080090</t>
  </si>
  <si>
    <t>11111050 rychlospojka</t>
  </si>
  <si>
    <t>11081010</t>
  </si>
  <si>
    <t>0000080113</t>
  </si>
  <si>
    <t>11081010 sroubeni</t>
  </si>
  <si>
    <t>15010610</t>
  </si>
  <si>
    <t>0000080120</t>
  </si>
  <si>
    <t>15010610 hrot na baliky D.40 L=1300 , SIGMA</t>
  </si>
  <si>
    <t>501215002</t>
  </si>
  <si>
    <t>0000080170</t>
  </si>
  <si>
    <t>501215002 cep</t>
  </si>
  <si>
    <t>13030222</t>
  </si>
  <si>
    <t>0000080200</t>
  </si>
  <si>
    <t>13030222 bowden ovladani L-2250</t>
  </si>
  <si>
    <t>13030225</t>
  </si>
  <si>
    <t>0000080210</t>
  </si>
  <si>
    <t>13030225 bowden L=2500</t>
  </si>
  <si>
    <t>501214003</t>
  </si>
  <si>
    <t>0000080260</t>
  </si>
  <si>
    <t>501214003 cep D30x163</t>
  </si>
  <si>
    <t>10082020</t>
  </si>
  <si>
    <t>0000080370</t>
  </si>
  <si>
    <t>10082020 pouzdro</t>
  </si>
  <si>
    <t>01174482</t>
  </si>
  <si>
    <t>0000400320</t>
  </si>
  <si>
    <t>01174482 palivovy filtr 07.4501.0068</t>
  </si>
  <si>
    <t>0000400330</t>
  </si>
  <si>
    <t>0000400380</t>
  </si>
  <si>
    <t>09.4604.0004 filtr</t>
  </si>
  <si>
    <t>07.0700.0000</t>
  </si>
  <si>
    <t>0000400400</t>
  </si>
  <si>
    <t>07.0700.0000 FILTR prevodovka</t>
  </si>
  <si>
    <t>07.0740.0066</t>
  </si>
  <si>
    <t>0000400680</t>
  </si>
  <si>
    <t>07.0740.0066 filtr kabiny</t>
  </si>
  <si>
    <t>07.4501.0085</t>
  </si>
  <si>
    <t>0000400690</t>
  </si>
  <si>
    <t>07.4501.0085 filtr vzduchu , CF2135 MANN</t>
  </si>
  <si>
    <t>07.4501.0084</t>
  </si>
  <si>
    <t>0000400700</t>
  </si>
  <si>
    <t>07.4501.0084 filtr MANN CP23210</t>
  </si>
  <si>
    <t>07.0709.0600</t>
  </si>
  <si>
    <t>0000400710</t>
  </si>
  <si>
    <t>07.0709.0600 filtr prevodovky (SKLADEM U SOME SEVER)</t>
  </si>
  <si>
    <t>0000400760</t>
  </si>
  <si>
    <t>07.0700.0020 filtr palivovy, WK1080/7 , 02113151,H701WK</t>
  </si>
  <si>
    <t>04.0605.0239</t>
  </si>
  <si>
    <t>0000401040</t>
  </si>
  <si>
    <t>04.0605.0239 hydr. hadice</t>
  </si>
  <si>
    <t>696146</t>
  </si>
  <si>
    <t>0000401250</t>
  </si>
  <si>
    <t>696146 vymezovaci patle terex</t>
  </si>
  <si>
    <t>51.0806.3800</t>
  </si>
  <si>
    <t>0000401270</t>
  </si>
  <si>
    <t>51.0806.3800 vymezovaci patle</t>
  </si>
  <si>
    <t>.0003</t>
  </si>
  <si>
    <t>0000401830</t>
  </si>
  <si>
    <t>54.0702.0051 silonova podlozka</t>
  </si>
  <si>
    <t>07.0711.0009</t>
  </si>
  <si>
    <t>0000402290</t>
  </si>
  <si>
    <t>07.0711.0009 pouzdro</t>
  </si>
  <si>
    <t>07.0711.0010</t>
  </si>
  <si>
    <t>0000402300</t>
  </si>
  <si>
    <t>07.0711.0010 krouzek</t>
  </si>
  <si>
    <t>07.0711.0011</t>
  </si>
  <si>
    <t>0000402310</t>
  </si>
  <si>
    <t>07.0711.0011 ucpavka</t>
  </si>
  <si>
    <t>54.0702.0003</t>
  </si>
  <si>
    <t>0000402490</t>
  </si>
  <si>
    <t>54.0702.0003 silon</t>
  </si>
  <si>
    <t>07.0703.0178</t>
  </si>
  <si>
    <t>0000403380</t>
  </si>
  <si>
    <t>07.0703.0178 relle</t>
  </si>
  <si>
    <t>0000502500</t>
  </si>
  <si>
    <t>0000508311</t>
  </si>
  <si>
    <t>N272211006 kl remen K20DS 1760</t>
  </si>
  <si>
    <t>0000508884</t>
  </si>
  <si>
    <t>N532980077, ( 0-9311-736) strizny kolik STARJET</t>
  </si>
  <si>
    <t>0000508887</t>
  </si>
  <si>
    <t>N272211007 zubaty remen STARJET, seceni 120, DSTM2000DS8M</t>
  </si>
  <si>
    <t>0000610184</t>
  </si>
  <si>
    <t>K02-0106 kartac AZURA K550/900 MIX PP, kombinovany</t>
  </si>
  <si>
    <t>571045</t>
  </si>
  <si>
    <t>0000800040</t>
  </si>
  <si>
    <t>571045 pouzdro noze WING 4600</t>
  </si>
  <si>
    <t>0000800050</t>
  </si>
  <si>
    <t>5GL16140</t>
  </si>
  <si>
    <t>0000800060</t>
  </si>
  <si>
    <t>5GL16140 matka noze</t>
  </si>
  <si>
    <t>47154.01</t>
  </si>
  <si>
    <t>0000800170</t>
  </si>
  <si>
    <t>47154.01 noze TRI BLADE 3000 , prave</t>
  </si>
  <si>
    <t>00761402</t>
  </si>
  <si>
    <t>0000800190</t>
  </si>
  <si>
    <t>00761402 cep noze TRI 3000</t>
  </si>
  <si>
    <t>00203020</t>
  </si>
  <si>
    <t>Kertitox ventil 2´´ výpustný</t>
  </si>
  <si>
    <t>003129AA</t>
  </si>
  <si>
    <t>003129AA hlavní brzdový válec</t>
  </si>
  <si>
    <t>01.0003.0203</t>
  </si>
  <si>
    <t>01.0003.0203 sroub Terex</t>
  </si>
  <si>
    <t>01136456</t>
  </si>
  <si>
    <t>01136456 matka</t>
  </si>
  <si>
    <t>011672</t>
  </si>
  <si>
    <t>011672 palivový filtr Briggs</t>
  </si>
  <si>
    <t>01180847</t>
  </si>
  <si>
    <t>01180847 klinovy remen</t>
  </si>
  <si>
    <t>013228</t>
  </si>
  <si>
    <t>013228 konus šroub kverneland M12*34</t>
  </si>
  <si>
    <t>02239230</t>
  </si>
  <si>
    <t>02239230 tesneni</t>
  </si>
  <si>
    <t>0231071016R</t>
  </si>
  <si>
    <t>0231071016 odstředivá spojka Honda PZ 140 renovace</t>
  </si>
  <si>
    <t>0273020792</t>
  </si>
  <si>
    <t>00018504</t>
  </si>
  <si>
    <t>0275002010</t>
  </si>
  <si>
    <t>00018504 zubova spojka Z 18 GR 3 &lt;9.80.27.0&gt; prevodovka</t>
  </si>
  <si>
    <t>10215142</t>
  </si>
  <si>
    <t>0275002030</t>
  </si>
  <si>
    <t>10215142 62010700 matka M14x1,5</t>
  </si>
  <si>
    <t>30207</t>
  </si>
  <si>
    <t>0275002306</t>
  </si>
  <si>
    <t>30207 A lozisko 0001413</t>
  </si>
  <si>
    <t>IRA00004</t>
  </si>
  <si>
    <t>0275003930</t>
  </si>
  <si>
    <t>IRA00004 cidlo chladice oleje ORSI</t>
  </si>
  <si>
    <t>02931093 filtr motor</t>
  </si>
  <si>
    <t>02931748</t>
  </si>
  <si>
    <t>02931748 filtr paliva R6</t>
  </si>
  <si>
    <t>02931816</t>
  </si>
  <si>
    <t>02931816 filtr paliva</t>
  </si>
  <si>
    <t>032320</t>
  </si>
  <si>
    <t>032320 filtr olejový</t>
  </si>
  <si>
    <t>0324101250</t>
  </si>
  <si>
    <t>3002936</t>
  </si>
  <si>
    <t>0324101270</t>
  </si>
  <si>
    <t>3002936 kladiva na RMU</t>
  </si>
  <si>
    <t>0324101300</t>
  </si>
  <si>
    <t>3000548</t>
  </si>
  <si>
    <t>0324101330</t>
  </si>
  <si>
    <t>3000548 spachtlove noze KP/KA/RV</t>
  </si>
  <si>
    <t>0001000</t>
  </si>
  <si>
    <t>0324101460</t>
  </si>
  <si>
    <t>0001000 kl remen XPB 1500 RMU</t>
  </si>
  <si>
    <t>3000552</t>
  </si>
  <si>
    <t>0324101502</t>
  </si>
  <si>
    <t>3000552 rozperne trubicky KA/KP/SIC/RV</t>
  </si>
  <si>
    <t>0324101620</t>
  </si>
  <si>
    <t>3002392 &lt;11020261&gt; OFFSET - srouby M20x120 / KP-KA</t>
  </si>
  <si>
    <t>1012420</t>
  </si>
  <si>
    <t>0324101625</t>
  </si>
  <si>
    <t>1012420 matice M20 / KP-KA</t>
  </si>
  <si>
    <t>0324101640</t>
  </si>
  <si>
    <t>1012416</t>
  </si>
  <si>
    <t>0324101645</t>
  </si>
  <si>
    <t>1012416 matice M16 / RMU</t>
  </si>
  <si>
    <t>0324101800</t>
  </si>
  <si>
    <t>0324103306</t>
  </si>
  <si>
    <t>0001403</t>
  </si>
  <si>
    <t>0324103480</t>
  </si>
  <si>
    <t>0001403 lozisko 30206</t>
  </si>
  <si>
    <t>3000178</t>
  </si>
  <si>
    <t>0324104000</t>
  </si>
  <si>
    <t>3000178 distancni podlozky RMU</t>
  </si>
  <si>
    <t>901216084</t>
  </si>
  <si>
    <t>0325013010</t>
  </si>
  <si>
    <t>901216084 sroub M16x1,5x40</t>
  </si>
  <si>
    <t>901216144</t>
  </si>
  <si>
    <t>0325013020</t>
  </si>
  <si>
    <t>901216144 sroub M16x1,5x70</t>
  </si>
  <si>
    <t>0327000553</t>
  </si>
  <si>
    <t>lozisko 6308 2 RS</t>
  </si>
  <si>
    <t>0327500040</t>
  </si>
  <si>
    <t>lozisko 6306</t>
  </si>
  <si>
    <t>0327500150</t>
  </si>
  <si>
    <t>lozisko 6305-2RS</t>
  </si>
  <si>
    <t>04.0605.0816</t>
  </si>
  <si>
    <t>04.0605.0816 hadice</t>
  </si>
  <si>
    <t>04030099</t>
  </si>
  <si>
    <t>0 4030 099 plaz přední PHX levý</t>
  </si>
  <si>
    <t>04040168</t>
  </si>
  <si>
    <t>0 4040 168 zahrnovač PH 441 /privat/ L</t>
  </si>
  <si>
    <t>04040172</t>
  </si>
  <si>
    <t>0 4040 172 výměn.díl levý</t>
  </si>
  <si>
    <t>04040234</t>
  </si>
  <si>
    <t>0 4040 234 zahrnovač</t>
  </si>
  <si>
    <t>04102940</t>
  </si>
  <si>
    <t>04102940 tesneni</t>
  </si>
  <si>
    <t>04206233</t>
  </si>
  <si>
    <t>04206233 tesneni odvetr.</t>
  </si>
  <si>
    <t>04285665</t>
  </si>
  <si>
    <t>04285665 podlozka</t>
  </si>
  <si>
    <t>04291399</t>
  </si>
  <si>
    <t>04291399 O krouzek</t>
  </si>
  <si>
    <t>04291400</t>
  </si>
  <si>
    <t>04291400 O krouzek</t>
  </si>
  <si>
    <t>04292820</t>
  </si>
  <si>
    <t>04292820 tesneni kovoplastické</t>
  </si>
  <si>
    <t>04411228 filtr kabina rubín</t>
  </si>
  <si>
    <t>04415331</t>
  </si>
  <si>
    <t>04415331 kryt gufera</t>
  </si>
  <si>
    <t>04422860/10</t>
  </si>
  <si>
    <t>04422860/10 desticka</t>
  </si>
  <si>
    <t>04439849</t>
  </si>
  <si>
    <t>04439849 olej do turbospojky-cena za 1litr [baleni 20litru]</t>
  </si>
  <si>
    <t>04450941</t>
  </si>
  <si>
    <t>04450941 es-paska</t>
  </si>
  <si>
    <t>04453468 převodový filtr</t>
  </si>
  <si>
    <t>04454777</t>
  </si>
  <si>
    <t>04454777 rychlospojka</t>
  </si>
  <si>
    <t>04505088</t>
  </si>
  <si>
    <t>04505088 svorník</t>
  </si>
  <si>
    <t>0509180000</t>
  </si>
  <si>
    <t>05.0918.0000 hlavní světlo P agrovector</t>
  </si>
  <si>
    <t>0535001500</t>
  </si>
  <si>
    <t>0535011000</t>
  </si>
  <si>
    <t>0535012700</t>
  </si>
  <si>
    <t>0001000 KL remen XPB 1500 Lw</t>
  </si>
  <si>
    <t>0217111400</t>
  </si>
  <si>
    <t>0536004820</t>
  </si>
  <si>
    <t>0217111400 kl remen SPAX 1400</t>
  </si>
  <si>
    <t>0305999063</t>
  </si>
  <si>
    <t>0536005130</t>
  </si>
  <si>
    <t>0305999063 , &lt;2005.106.542&gt; kolo prevodovky PZ 140</t>
  </si>
  <si>
    <t>111530007-K</t>
  </si>
  <si>
    <t>0552700150</t>
  </si>
  <si>
    <t>111530007-K noze BFS tip C (111530004 )</t>
  </si>
  <si>
    <t>312108000</t>
  </si>
  <si>
    <t>0554401080</t>
  </si>
  <si>
    <t>312108000 Drzak noze UML , 2 srouby</t>
  </si>
  <si>
    <t>0555511530</t>
  </si>
  <si>
    <t>05030030</t>
  </si>
  <si>
    <t>0556001580</t>
  </si>
  <si>
    <t>05030030 noze KOALA tvrde &lt;05030040 BOX 50 ks&gt;</t>
  </si>
  <si>
    <t>0560100</t>
  </si>
  <si>
    <t>hadice paliva o 10mm</t>
  </si>
  <si>
    <t>M</t>
  </si>
  <si>
    <t>065.1450.0/30</t>
  </si>
  <si>
    <t>těsnění pod víka ventilů SAME</t>
  </si>
  <si>
    <t>07.0741.0005</t>
  </si>
  <si>
    <t>07.0741.0005 modul TEREX</t>
  </si>
  <si>
    <t>07+0258058035</t>
  </si>
  <si>
    <t>07+0258058035 nyt</t>
  </si>
  <si>
    <t>434.126</t>
  </si>
  <si>
    <t>0710000000</t>
  </si>
  <si>
    <t>434.126 noze europ./jumbo</t>
  </si>
  <si>
    <t>07100000001</t>
  </si>
  <si>
    <t>AKCE 00+ 434.126.001 Busatis (nůž označen dvěma skříženými sklenicemi</t>
  </si>
  <si>
    <t>07100000005</t>
  </si>
  <si>
    <t>07100000401</t>
  </si>
  <si>
    <t>0710000050</t>
  </si>
  <si>
    <t>AKCE 436.145 prsty</t>
  </si>
  <si>
    <t>0710000100</t>
  </si>
  <si>
    <t>00+261.80.014.1</t>
  </si>
  <si>
    <t>0710000120</t>
  </si>
  <si>
    <t>261.80.014.1 klika</t>
  </si>
  <si>
    <t>00+122.306</t>
  </si>
  <si>
    <t>0710000180</t>
  </si>
  <si>
    <t>AKCE 122.306 matka M12</t>
  </si>
  <si>
    <t>00+434.971</t>
  </si>
  <si>
    <t>0710000190</t>
  </si>
  <si>
    <t>AKCE 434.971 nuz pottinger</t>
  </si>
  <si>
    <t>00+434.972</t>
  </si>
  <si>
    <t>0710000200</t>
  </si>
  <si>
    <t>AKCE 434.972 nuz pottinger</t>
  </si>
  <si>
    <t>88+0428.5003.00</t>
  </si>
  <si>
    <t>0710000210</t>
  </si>
  <si>
    <t>88+0428.5003.00 ozubene kolo Z 41</t>
  </si>
  <si>
    <t>00+434.986</t>
  </si>
  <si>
    <t>0710000250</t>
  </si>
  <si>
    <t>AKCE 434.986 noze prave</t>
  </si>
  <si>
    <t>00+460.198</t>
  </si>
  <si>
    <t>0710000270</t>
  </si>
  <si>
    <t>460.198 klin. remen SPB LW=2800</t>
  </si>
  <si>
    <t>00+165.311</t>
  </si>
  <si>
    <t>0710000480</t>
  </si>
  <si>
    <t>00+165.311 &lt;8852110&gt; krouzek &lt;60+Z0306.0060&gt;</t>
  </si>
  <si>
    <t>00+438.044</t>
  </si>
  <si>
    <t>0710000640</t>
  </si>
  <si>
    <t>438.044 zajistovaci kolik ramen 9,5x45</t>
  </si>
  <si>
    <t>0710000691</t>
  </si>
  <si>
    <t>0710000692</t>
  </si>
  <si>
    <t>0710000695</t>
  </si>
  <si>
    <t>0710000696</t>
  </si>
  <si>
    <t>0710000697</t>
  </si>
  <si>
    <t>0710000698</t>
  </si>
  <si>
    <t>00+157.038</t>
  </si>
  <si>
    <t>0710000701</t>
  </si>
  <si>
    <t>157.038 &lt;155.038&gt; pojistka</t>
  </si>
  <si>
    <t>0710000730</t>
  </si>
  <si>
    <t>AKCE 109.933 sroub M12x38</t>
  </si>
  <si>
    <t>88+0446.7005.00</t>
  </si>
  <si>
    <t>0710000790</t>
  </si>
  <si>
    <t>AKCE 0446.7005.00 drzak</t>
  </si>
  <si>
    <t>88+0505.1301.00</t>
  </si>
  <si>
    <t>0710000930</t>
  </si>
  <si>
    <t>0505.1301.00 priruba</t>
  </si>
  <si>
    <t>00+522.031</t>
  </si>
  <si>
    <t>0710001000</t>
  </si>
  <si>
    <t>522.031 hridel ohebna</t>
  </si>
  <si>
    <t>0710001120</t>
  </si>
  <si>
    <t>0710001130</t>
  </si>
  <si>
    <t>00+415.373</t>
  </si>
  <si>
    <t>0710001250</t>
  </si>
  <si>
    <t>415.373 (87.6.01244) krouzek 28x2,5</t>
  </si>
  <si>
    <t>88+0404.7112.00</t>
  </si>
  <si>
    <t>0710001280</t>
  </si>
  <si>
    <t>0404.7112.00 sroub M10x19</t>
  </si>
  <si>
    <t>88+82.1.01528</t>
  </si>
  <si>
    <t>0710001290</t>
  </si>
  <si>
    <t>82.1.01528 matka M10</t>
  </si>
  <si>
    <t>88+0404.7102.00</t>
  </si>
  <si>
    <t>0710001300</t>
  </si>
  <si>
    <t>0404.7102.00 sroub M10x52</t>
  </si>
  <si>
    <t>88+0505.5000.00</t>
  </si>
  <si>
    <t>0710001320</t>
  </si>
  <si>
    <t>0505.5000.00 ozubene kolo Z34</t>
  </si>
  <si>
    <t>88+0505.6002.00</t>
  </si>
  <si>
    <t>0710001330</t>
  </si>
  <si>
    <t>0505.6002.00 ozubene kolo Z45</t>
  </si>
  <si>
    <t>88+81.1.02213</t>
  </si>
  <si>
    <t>0710001420</t>
  </si>
  <si>
    <t>81.1.02213 sroub</t>
  </si>
  <si>
    <t>88+82.6.01402</t>
  </si>
  <si>
    <t>0710001440</t>
  </si>
  <si>
    <t>82.6.01402 matka sam. M24</t>
  </si>
  <si>
    <t>88+0446.7002.00</t>
  </si>
  <si>
    <t>0710001450</t>
  </si>
  <si>
    <t>0446.7002.00 priruba</t>
  </si>
  <si>
    <t>88+0428.1301.00</t>
  </si>
  <si>
    <t>0710001470</t>
  </si>
  <si>
    <t>0428.1301.00 naboj zaciho ustroji</t>
  </si>
  <si>
    <t>88+0446.6000.00</t>
  </si>
  <si>
    <t>0710001480</t>
  </si>
  <si>
    <t>0446.6000.00 ozubene kolo Z47</t>
  </si>
  <si>
    <t>88+0404.7131.00</t>
  </si>
  <si>
    <t>0710001520</t>
  </si>
  <si>
    <t>0404.7131.00 zatka oleje</t>
  </si>
  <si>
    <t>0710001540</t>
  </si>
  <si>
    <t>106.150 (81.3.01865) sroub M10x30</t>
  </si>
  <si>
    <t>88+0446.7004.00</t>
  </si>
  <si>
    <t>0710001570</t>
  </si>
  <si>
    <t>AKCE 0446.7004.00 pouzdro</t>
  </si>
  <si>
    <t>00+173.521</t>
  </si>
  <si>
    <t>0710001690</t>
  </si>
  <si>
    <t>173.521 pruzny kolik 172.983 7x50</t>
  </si>
  <si>
    <t>00+452.071</t>
  </si>
  <si>
    <t>0710001700</t>
  </si>
  <si>
    <t>452.071 pneu 15x6.00 -6</t>
  </si>
  <si>
    <t>00+410.172</t>
  </si>
  <si>
    <t>0710001710</t>
  </si>
  <si>
    <t>410.172 pouzdro 410.167</t>
  </si>
  <si>
    <t>00+435.631</t>
  </si>
  <si>
    <t>0710001740</t>
  </si>
  <si>
    <t>435.631 (85.5.00730) talirova pruzina</t>
  </si>
  <si>
    <t>00+402.163</t>
  </si>
  <si>
    <t>0710001750</t>
  </si>
  <si>
    <t>402.163 (80.4.01852) lozisko BAH 0013</t>
  </si>
  <si>
    <t>0710001780</t>
  </si>
  <si>
    <t>0710001850</t>
  </si>
  <si>
    <t>0710001860</t>
  </si>
  <si>
    <t>00+462.970</t>
  </si>
  <si>
    <t>0710001900</t>
  </si>
  <si>
    <t>462.970 (0062114) pulclanek retezu</t>
  </si>
  <si>
    <t>0710001910</t>
  </si>
  <si>
    <t>3405504 pouzdro</t>
  </si>
  <si>
    <t>0710001920</t>
  </si>
  <si>
    <t>65+0070403</t>
  </si>
  <si>
    <t>0710001930</t>
  </si>
  <si>
    <t>0070403 lozisko 62302 2RS</t>
  </si>
  <si>
    <t>0710001940</t>
  </si>
  <si>
    <t>0710001950</t>
  </si>
  <si>
    <t>65+0070608</t>
  </si>
  <si>
    <t>0710001970</t>
  </si>
  <si>
    <t>0070608 lozisko LR 207 RS</t>
  </si>
  <si>
    <t>00+621.333</t>
  </si>
  <si>
    <t>0710002290</t>
  </si>
  <si>
    <t>621.333 drzak prstu</t>
  </si>
  <si>
    <t>00+548.40.295.0</t>
  </si>
  <si>
    <t>0710002300</t>
  </si>
  <si>
    <t>548.40.295.0 sterka jumbo</t>
  </si>
  <si>
    <t>0710002400</t>
  </si>
  <si>
    <t>0710002430</t>
  </si>
  <si>
    <t>00+487.355</t>
  </si>
  <si>
    <t>0710002460</t>
  </si>
  <si>
    <t>487.355 spinac</t>
  </si>
  <si>
    <t>00+474.020</t>
  </si>
  <si>
    <t>0710002780</t>
  </si>
  <si>
    <t>474.020 zasuvka 12 V 3polova samice</t>
  </si>
  <si>
    <t>88+0446.1304.00+1</t>
  </si>
  <si>
    <t>0710002790</t>
  </si>
  <si>
    <t>AKCE 88+0446.1304.00+1 &lt;0446.1304.00&gt; splaz</t>
  </si>
  <si>
    <t>00+100.05.007.0+1</t>
  </si>
  <si>
    <t>071000280</t>
  </si>
  <si>
    <t>00+100.05.007.0+1 &lt;100.05.007.0&gt; mezikus</t>
  </si>
  <si>
    <t>00+417.439</t>
  </si>
  <si>
    <t>0710002870</t>
  </si>
  <si>
    <t>417.439 zatka VK 35x8</t>
  </si>
  <si>
    <t>00+173.504</t>
  </si>
  <si>
    <t>0710003010</t>
  </si>
  <si>
    <t>173.504 cep 172.199 pruzny kolik</t>
  </si>
  <si>
    <t>00+541.50.014.0</t>
  </si>
  <si>
    <t>0710003540</t>
  </si>
  <si>
    <t>541.50.014.0 podlozka</t>
  </si>
  <si>
    <t>00+282.60.015.0</t>
  </si>
  <si>
    <t>0710003940</t>
  </si>
  <si>
    <t>282.60.015.0 držák prstů</t>
  </si>
  <si>
    <t>0710004160</t>
  </si>
  <si>
    <t>00+872.01.060.0</t>
  </si>
  <si>
    <t>0710004800</t>
  </si>
  <si>
    <t>872.01.060.0 drzak</t>
  </si>
  <si>
    <t>00+872.40.031.0+0</t>
  </si>
  <si>
    <t>0710004830</t>
  </si>
  <si>
    <t>00+872.40.031.0+0 drzak</t>
  </si>
  <si>
    <t>00+173.505</t>
  </si>
  <si>
    <t>0710005640</t>
  </si>
  <si>
    <t>173.505 pruzny kolik 10x90</t>
  </si>
  <si>
    <t>00+548.41.133.0</t>
  </si>
  <si>
    <t>0710005670</t>
  </si>
  <si>
    <t>548.41.133.0 vodici pouzdro</t>
  </si>
  <si>
    <t>0710005800</t>
  </si>
  <si>
    <t>72+8911</t>
  </si>
  <si>
    <t>0710005870</t>
  </si>
  <si>
    <t>AKCE 72+8911 brusny kotouc</t>
  </si>
  <si>
    <t>0710005950</t>
  </si>
  <si>
    <t>65+0069035</t>
  </si>
  <si>
    <t>0710005990</t>
  </si>
  <si>
    <t>0069035 lozisko YET 206</t>
  </si>
  <si>
    <t>00+452.070</t>
  </si>
  <si>
    <t>0710006110</t>
  </si>
  <si>
    <t>452.070 pneu 16x6,5-8 4PLY</t>
  </si>
  <si>
    <t>00+452.517</t>
  </si>
  <si>
    <t>0710006120</t>
  </si>
  <si>
    <t>452.517 duse 16x6,5-8</t>
  </si>
  <si>
    <t>00+548.41.040.0</t>
  </si>
  <si>
    <t>0710006660</t>
  </si>
  <si>
    <t>548.41.040.0 drzak</t>
  </si>
  <si>
    <t>00+540.41.117.0</t>
  </si>
  <si>
    <t>0710006670</t>
  </si>
  <si>
    <t>540.41.117.0 cep</t>
  </si>
  <si>
    <t>00+435.181</t>
  </si>
  <si>
    <t>0710006680</t>
  </si>
  <si>
    <t>435.181 pruzina</t>
  </si>
  <si>
    <t>00+333.60.137.0</t>
  </si>
  <si>
    <t>0710006910</t>
  </si>
  <si>
    <t>333.60.137.0 pouzdro</t>
  </si>
  <si>
    <t>88+0430.7105.00</t>
  </si>
  <si>
    <t>0710007000</t>
  </si>
  <si>
    <t>88+0430.7105.00 &lt;0404.7142.00&gt; lozisko valce 6208-2RS1</t>
  </si>
  <si>
    <t>0710007100</t>
  </si>
  <si>
    <t>0710007420</t>
  </si>
  <si>
    <t>0710007430</t>
  </si>
  <si>
    <t>AKCE 119.013 &lt;119.012&gt; sroub</t>
  </si>
  <si>
    <t>0710007450</t>
  </si>
  <si>
    <t>0710007460</t>
  </si>
  <si>
    <t>0710007470</t>
  </si>
  <si>
    <t>00+415.310</t>
  </si>
  <si>
    <t>0710007480</t>
  </si>
  <si>
    <t>415.310 krouzek 10x2.5</t>
  </si>
  <si>
    <t>00+397.60.123.0</t>
  </si>
  <si>
    <t>0710007500</t>
  </si>
  <si>
    <t>397.60.123.0 ozubene kolo</t>
  </si>
  <si>
    <t>0710007530</t>
  </si>
  <si>
    <t>00+442.236.001</t>
  </si>
  <si>
    <t>0710007650</t>
  </si>
  <si>
    <t>442.236.001 sada tesneni</t>
  </si>
  <si>
    <t>0710007780</t>
  </si>
  <si>
    <t>00+286.60.015.0</t>
  </si>
  <si>
    <t>0710007970</t>
  </si>
  <si>
    <t>286.60.015.0 nosnik prstu</t>
  </si>
  <si>
    <t>00+103.941</t>
  </si>
  <si>
    <t>0710008160</t>
  </si>
  <si>
    <t>103.941 sroub 103.854</t>
  </si>
  <si>
    <t>00+103.917</t>
  </si>
  <si>
    <t>0710008300</t>
  </si>
  <si>
    <t>103.917 sroub M12x60</t>
  </si>
  <si>
    <t>00+122.507</t>
  </si>
  <si>
    <t>0710008310</t>
  </si>
  <si>
    <t>122.507 matka 122.007 M12</t>
  </si>
  <si>
    <t>00+621.332</t>
  </si>
  <si>
    <t>0710008320</t>
  </si>
  <si>
    <t>621.332 drzak prstu</t>
  </si>
  <si>
    <t>88+0404.7105.00</t>
  </si>
  <si>
    <t>0710008410</t>
  </si>
  <si>
    <t>0404.7105.00 vymezovaci podlozka</t>
  </si>
  <si>
    <t>00+122.107</t>
  </si>
  <si>
    <t>0710008610</t>
  </si>
  <si>
    <t>122.107 matka M 10 - &lt;60+Z0201.0060&gt;</t>
  </si>
  <si>
    <t>0710009050</t>
  </si>
  <si>
    <t>00+261.80.118.0+1</t>
  </si>
  <si>
    <t>0710009130</t>
  </si>
  <si>
    <t>00+261.80.118.0+1&lt;SK08427-0261&gt;&lt;261.80.118.0&gt; hridel</t>
  </si>
  <si>
    <t>00+122.110</t>
  </si>
  <si>
    <t>0710009490</t>
  </si>
  <si>
    <t>122.110 matka 122.060</t>
  </si>
  <si>
    <t>00+451.554</t>
  </si>
  <si>
    <t>0710009630</t>
  </si>
  <si>
    <t>451.554 rafek</t>
  </si>
  <si>
    <t>00+435.788+1</t>
  </si>
  <si>
    <t>0710009795</t>
  </si>
  <si>
    <t>435.788+1 sterka packer LION s navarem</t>
  </si>
  <si>
    <t>00+120.160</t>
  </si>
  <si>
    <t>0710010830</t>
  </si>
  <si>
    <t>120.160 matka M10</t>
  </si>
  <si>
    <t>0710010840</t>
  </si>
  <si>
    <t>0710011050</t>
  </si>
  <si>
    <t>00+122.109</t>
  </si>
  <si>
    <t>0710011230</t>
  </si>
  <si>
    <t>122.109 matka M14</t>
  </si>
  <si>
    <t>79+9107.01.06</t>
  </si>
  <si>
    <t>0710011480</t>
  </si>
  <si>
    <t>9107.01.06 manzeta</t>
  </si>
  <si>
    <t>0710011680</t>
  </si>
  <si>
    <t>T0608.0070 lopatka rozmetacího válce</t>
  </si>
  <si>
    <t>65+8850535</t>
  </si>
  <si>
    <t>0710011750</t>
  </si>
  <si>
    <t>8850535 sroub</t>
  </si>
  <si>
    <t>0710011820</t>
  </si>
  <si>
    <t>00+172.200</t>
  </si>
  <si>
    <t>0710011980</t>
  </si>
  <si>
    <t>172.200 pruzny kolik 173.200</t>
  </si>
  <si>
    <t>00+410.951</t>
  </si>
  <si>
    <t>0710012240</t>
  </si>
  <si>
    <t>410.951 pouzdro</t>
  </si>
  <si>
    <t>00+397.60.190.0</t>
  </si>
  <si>
    <t>0710012400</t>
  </si>
  <si>
    <t>397.60.190.0 plaz vysoky 55 mm</t>
  </si>
  <si>
    <t>00+462.469</t>
  </si>
  <si>
    <t>0710012410</t>
  </si>
  <si>
    <t>462.469 retez na europrofi</t>
  </si>
  <si>
    <t>00+438.005</t>
  </si>
  <si>
    <t>0710012640</t>
  </si>
  <si>
    <t>438.005 zajistovaci cep</t>
  </si>
  <si>
    <t>00+118.009</t>
  </si>
  <si>
    <t>0710012930</t>
  </si>
  <si>
    <t>118.009 sroub M8x16</t>
  </si>
  <si>
    <t>65+3320551</t>
  </si>
  <si>
    <t>0710013540</t>
  </si>
  <si>
    <t>AKCE 3320551 nuz pro 14nožový nosník</t>
  </si>
  <si>
    <t>65+3320171</t>
  </si>
  <si>
    <t>0710013550</t>
  </si>
  <si>
    <t>AKCE 3320171 záslepka nože 14nožový nosník</t>
  </si>
  <si>
    <t>0710013810</t>
  </si>
  <si>
    <t>AKCE 434.975 nuz</t>
  </si>
  <si>
    <t>0710013820</t>
  </si>
  <si>
    <t>AKCE 434.976 nuz</t>
  </si>
  <si>
    <t>00+435.399</t>
  </si>
  <si>
    <t>0710013860</t>
  </si>
  <si>
    <t>435.399 tazna pruzina</t>
  </si>
  <si>
    <t>0710014070</t>
  </si>
  <si>
    <t>00+157.018</t>
  </si>
  <si>
    <t>0710015010</t>
  </si>
  <si>
    <t>157.018 krouzek</t>
  </si>
  <si>
    <t>88+0428.7103.00</t>
  </si>
  <si>
    <t>0710015160</t>
  </si>
  <si>
    <t>0428.7103.00 podlozka</t>
  </si>
  <si>
    <t>88+85.3.01252</t>
  </si>
  <si>
    <t>0710015170</t>
  </si>
  <si>
    <t>85.3.01252 krouzek</t>
  </si>
  <si>
    <t>00+344.31.014.0</t>
  </si>
  <si>
    <t>0710015210</t>
  </si>
  <si>
    <t>344.31.014.0 prst pravy</t>
  </si>
  <si>
    <t>00+326.30.103.1</t>
  </si>
  <si>
    <t>0710015240</t>
  </si>
  <si>
    <t>326.30.103.1 drzak</t>
  </si>
  <si>
    <t>095.64.000.0</t>
  </si>
  <si>
    <t>0710015380</t>
  </si>
  <si>
    <t>095.64.000.0 drzak noze</t>
  </si>
  <si>
    <t>00+150.136</t>
  </si>
  <si>
    <t>0710015490</t>
  </si>
  <si>
    <t>150.136 klinek</t>
  </si>
  <si>
    <t>00+150.138</t>
  </si>
  <si>
    <t>0710015500</t>
  </si>
  <si>
    <t>150.138 klinek</t>
  </si>
  <si>
    <t>00+460.906</t>
  </si>
  <si>
    <t>0710015590</t>
  </si>
  <si>
    <t>460.906 remenice 353.80.011.1</t>
  </si>
  <si>
    <t>00+460.999</t>
  </si>
  <si>
    <t>0710015600</t>
  </si>
  <si>
    <t>460.999 kleština řemenice 353.80.011.0</t>
  </si>
  <si>
    <t>00+157.147</t>
  </si>
  <si>
    <t>0710015670</t>
  </si>
  <si>
    <t>157.147 jistici krouzek 85.2.00131</t>
  </si>
  <si>
    <t>00+400.601</t>
  </si>
  <si>
    <t>0710015860</t>
  </si>
  <si>
    <t>400.601 pojistka kola</t>
  </si>
  <si>
    <t>00+378.60.076.1</t>
  </si>
  <si>
    <t>0710015890</t>
  </si>
  <si>
    <t>378.60.076.1 kryt bubnu</t>
  </si>
  <si>
    <t>00+162.434</t>
  </si>
  <si>
    <t>0710015980</t>
  </si>
  <si>
    <t>162.434 &lt;162.433&gt; podlozka</t>
  </si>
  <si>
    <t>00+442.125</t>
  </si>
  <si>
    <t>0710016110</t>
  </si>
  <si>
    <t>442.125 hydr. valec</t>
  </si>
  <si>
    <t>00+548.10.015.0</t>
  </si>
  <si>
    <t>0710016330</t>
  </si>
  <si>
    <t>548.10.015.0 pricka transporteru</t>
  </si>
  <si>
    <t>00+621.334</t>
  </si>
  <si>
    <t>0710016340</t>
  </si>
  <si>
    <t>621.334 podlozka</t>
  </si>
  <si>
    <t>0710016350</t>
  </si>
  <si>
    <t>65+8886337</t>
  </si>
  <si>
    <t>0710016550</t>
  </si>
  <si>
    <t>8886337 spinac</t>
  </si>
  <si>
    <t>00+965.50.067.1</t>
  </si>
  <si>
    <t>0710017380</t>
  </si>
  <si>
    <t>AKCE 965.50.067.1 dlato</t>
  </si>
  <si>
    <t>65+0070440</t>
  </si>
  <si>
    <t>0710017530</t>
  </si>
  <si>
    <t>0070440 lozisko YET 204</t>
  </si>
  <si>
    <t>65+8862527</t>
  </si>
  <si>
    <t>0710017730</t>
  </si>
  <si>
    <t>8862527 retez</t>
  </si>
  <si>
    <t>00+103.372</t>
  </si>
  <si>
    <t>0710018090</t>
  </si>
  <si>
    <t>103.372 sroub m16x90</t>
  </si>
  <si>
    <t>0710018320</t>
  </si>
  <si>
    <t>0710018330</t>
  </si>
  <si>
    <t>65+0070470</t>
  </si>
  <si>
    <t>0710018670</t>
  </si>
  <si>
    <t>0070470 lozisko 400.131 6010 DIN</t>
  </si>
  <si>
    <t>65+8852302</t>
  </si>
  <si>
    <t>0710018690</t>
  </si>
  <si>
    <t>8852302 podlozka</t>
  </si>
  <si>
    <t>00+254.80.035.0</t>
  </si>
  <si>
    <t>0710018810</t>
  </si>
  <si>
    <t>254.80.035.0 pastorek</t>
  </si>
  <si>
    <t>78+5759225</t>
  </si>
  <si>
    <t>0710018830</t>
  </si>
  <si>
    <t>5759225 sada tesneni (k pistnici 78+5752302)</t>
  </si>
  <si>
    <t>78+3014542</t>
  </si>
  <si>
    <t>0710018840</t>
  </si>
  <si>
    <t>3014542 sroub</t>
  </si>
  <si>
    <t>0710018890</t>
  </si>
  <si>
    <t>0710019290</t>
  </si>
  <si>
    <t>00+344.31.008.2</t>
  </si>
  <si>
    <t>0710019320</t>
  </si>
  <si>
    <t>344.31.008.2 prst levy</t>
  </si>
  <si>
    <t>65+8876482</t>
  </si>
  <si>
    <t>0710019550</t>
  </si>
  <si>
    <t>8876482 pruzina</t>
  </si>
  <si>
    <t>65+8877266</t>
  </si>
  <si>
    <t>0710019630</t>
  </si>
  <si>
    <t>8877266 trubka</t>
  </si>
  <si>
    <t>65+8873063</t>
  </si>
  <si>
    <t>0710019640</t>
  </si>
  <si>
    <t>8873063 sroubeni</t>
  </si>
  <si>
    <t>65+8873021</t>
  </si>
  <si>
    <t>0710019650</t>
  </si>
  <si>
    <t>65+8873021 konus</t>
  </si>
  <si>
    <t>65+8873036</t>
  </si>
  <si>
    <t>0710019660</t>
  </si>
  <si>
    <t>8873036 tryska</t>
  </si>
  <si>
    <t>79+9001.57.01</t>
  </si>
  <si>
    <t>0710019780</t>
  </si>
  <si>
    <t>9001.57.01 koncovka rozdelovaci desky</t>
  </si>
  <si>
    <t>0710019980</t>
  </si>
  <si>
    <t>AKCE 9002.12.03 uzaver seci botky</t>
  </si>
  <si>
    <t>79+9002.12.13</t>
  </si>
  <si>
    <t>0710019990</t>
  </si>
  <si>
    <t>9002.12.13 drzak seci botky</t>
  </si>
  <si>
    <t>79+9101.01.49</t>
  </si>
  <si>
    <t>0710020060</t>
  </si>
  <si>
    <t>9101.01.49 vysevni kolecku</t>
  </si>
  <si>
    <t>79+9106.21.00</t>
  </si>
  <si>
    <t>0710020120</t>
  </si>
  <si>
    <t>9106.21.00 vysevni valecek</t>
  </si>
  <si>
    <t>79+9107.01.05</t>
  </si>
  <si>
    <t>0710020190</t>
  </si>
  <si>
    <t>9107.01.05 teleskop. semenovod</t>
  </si>
  <si>
    <t>79+9107.01.03</t>
  </si>
  <si>
    <t>0710020250</t>
  </si>
  <si>
    <t>9107.01.03 prechodka</t>
  </si>
  <si>
    <t>88+2446.7038.00+1</t>
  </si>
  <si>
    <t>0710020490</t>
  </si>
  <si>
    <t>88+2446.7038.00+1 (2446.7038.00) buben</t>
  </si>
  <si>
    <t>00+163.116</t>
  </si>
  <si>
    <t>0710020640</t>
  </si>
  <si>
    <t>163.116 podlozka</t>
  </si>
  <si>
    <t>00+397.60.136.1</t>
  </si>
  <si>
    <t>0710020700</t>
  </si>
  <si>
    <t>397.60.136.1 oz. kolo Z = 44</t>
  </si>
  <si>
    <t>00+474.112</t>
  </si>
  <si>
    <t>0710020720</t>
  </si>
  <si>
    <t>474.112 zastrcka 3 polova samec</t>
  </si>
  <si>
    <t>00+103.928</t>
  </si>
  <si>
    <t>0710020740</t>
  </si>
  <si>
    <t>103.928 sroub strizny SERVO M20x1.5x80 101.078</t>
  </si>
  <si>
    <t>00+448.022</t>
  </si>
  <si>
    <t>0710020750</t>
  </si>
  <si>
    <t>448.022 kolinko</t>
  </si>
  <si>
    <t>0710020770</t>
  </si>
  <si>
    <t>435.366 pruzina kopirovaciho kolecka</t>
  </si>
  <si>
    <t>00+103.283</t>
  </si>
  <si>
    <t>0710021210</t>
  </si>
  <si>
    <t>103.283 &lt;8850023&gt; strizny sroub 8x40</t>
  </si>
  <si>
    <t>00+510.089+1</t>
  </si>
  <si>
    <t>0710021570</t>
  </si>
  <si>
    <t>510.089+1 prevodova skrin 1000 otacek</t>
  </si>
  <si>
    <t>00+157.014</t>
  </si>
  <si>
    <t>0710021580</t>
  </si>
  <si>
    <t>157.014 segrovka</t>
  </si>
  <si>
    <t>0710021630</t>
  </si>
  <si>
    <t>00+460.223</t>
  </si>
  <si>
    <t>0710021860</t>
  </si>
  <si>
    <t>460.223 kl. remen</t>
  </si>
  <si>
    <t>00+436.151+1</t>
  </si>
  <si>
    <t>0710021970</t>
  </si>
  <si>
    <t>AKCE 436.151+1 prst</t>
  </si>
  <si>
    <t>00+162.776</t>
  </si>
  <si>
    <t>0710021990</t>
  </si>
  <si>
    <t>162.776 podlozka kov. ostatní</t>
  </si>
  <si>
    <t>00+238.31.032.0</t>
  </si>
  <si>
    <t>0710022230</t>
  </si>
  <si>
    <t>238.31.032.0 podlozka rafku POTTINGER</t>
  </si>
  <si>
    <t>00+108.216</t>
  </si>
  <si>
    <t>0710022380</t>
  </si>
  <si>
    <t>00+108.216 &lt;65+8850375&gt; sroub</t>
  </si>
  <si>
    <t>00+464.193</t>
  </si>
  <si>
    <t>0710022660</t>
  </si>
  <si>
    <t>464.193 spojka retezu</t>
  </si>
  <si>
    <t>00+447.1.251</t>
  </si>
  <si>
    <t>0710022670</t>
  </si>
  <si>
    <t>447.1.251 tlak. hadice</t>
  </si>
  <si>
    <t>88+0446.7100.00</t>
  </si>
  <si>
    <t>0710023000</t>
  </si>
  <si>
    <t>0446.7100.00 sroub</t>
  </si>
  <si>
    <t>00+457.540</t>
  </si>
  <si>
    <t>0710023430</t>
  </si>
  <si>
    <t>457.540 kardan pro pohon listy - bubnu</t>
  </si>
  <si>
    <t>00+621.322</t>
  </si>
  <si>
    <t>0710023490</t>
  </si>
  <si>
    <t>621.322 drzak</t>
  </si>
  <si>
    <t>00+103.940</t>
  </si>
  <si>
    <t>0710023520</t>
  </si>
  <si>
    <t>103.940 &lt;103.840&gt; sroub M12X70</t>
  </si>
  <si>
    <t>0710023530</t>
  </si>
  <si>
    <t>88+0142.7100.00</t>
  </si>
  <si>
    <t>0710023680</t>
  </si>
  <si>
    <t>0142.7100.00 pouzdro</t>
  </si>
  <si>
    <t>00+434.985</t>
  </si>
  <si>
    <t>0710023690</t>
  </si>
  <si>
    <t>AKCE 434.985 nuz L 110x49x4</t>
  </si>
  <si>
    <t>00+264.90.007.0+1</t>
  </si>
  <si>
    <t>0710023850</t>
  </si>
  <si>
    <t>264.90.007.0+1 drzak plachty</t>
  </si>
  <si>
    <t>00+442.210.001</t>
  </si>
  <si>
    <t>0710024310</t>
  </si>
  <si>
    <t>442.210.001 tesneni</t>
  </si>
  <si>
    <t>65+8864010</t>
  </si>
  <si>
    <t>0710024370</t>
  </si>
  <si>
    <t>65+8864010 filtr</t>
  </si>
  <si>
    <t>00+946.05.120.1</t>
  </si>
  <si>
    <t>0710024400</t>
  </si>
  <si>
    <t>946.05.120.1 čep servo</t>
  </si>
  <si>
    <t>00+918.06.010.1</t>
  </si>
  <si>
    <t>0710024720</t>
  </si>
  <si>
    <t>918.06.010.1 domecek krojidla SERVO</t>
  </si>
  <si>
    <t>00+105.999</t>
  </si>
  <si>
    <t>0710024990</t>
  </si>
  <si>
    <t>105.999 sroub slupice</t>
  </si>
  <si>
    <t>00+261.34.012.1</t>
  </si>
  <si>
    <t>0710025110</t>
  </si>
  <si>
    <t>261.34.012.1+1 drzak kola</t>
  </si>
  <si>
    <t>00+261.34.013.1+1</t>
  </si>
  <si>
    <t>0710025120</t>
  </si>
  <si>
    <t>261.34.013.1+1 drzak kola</t>
  </si>
  <si>
    <t>00+361.30.125.0</t>
  </si>
  <si>
    <t>0710025130</t>
  </si>
  <si>
    <t>361.30.125.0 cep</t>
  </si>
  <si>
    <t>00+238.07.001.0</t>
  </si>
  <si>
    <t>0710025680</t>
  </si>
  <si>
    <t>238.07.001.0 cep 3 bod Cat</t>
  </si>
  <si>
    <t>65+0062144</t>
  </si>
  <si>
    <t>0710026020</t>
  </si>
  <si>
    <t>65+0062144 spojka retezu</t>
  </si>
  <si>
    <t>65+0062145</t>
  </si>
  <si>
    <t>0710026030</t>
  </si>
  <si>
    <t>65+0062145 pulclanek retezu</t>
  </si>
  <si>
    <t>00+109.946</t>
  </si>
  <si>
    <t>0710026140</t>
  </si>
  <si>
    <t>AKCE 00+109.946 sroub dlata kratsi M12x34</t>
  </si>
  <si>
    <t>79+9109.74.10</t>
  </si>
  <si>
    <t>0710026150</t>
  </si>
  <si>
    <t>79+9109.74.10 elektromagnet</t>
  </si>
  <si>
    <t>00+410.880</t>
  </si>
  <si>
    <t>0710027110</t>
  </si>
  <si>
    <t>410.880 pouzdro</t>
  </si>
  <si>
    <t>79+9111.51.04</t>
  </si>
  <si>
    <t>0710027200</t>
  </si>
  <si>
    <t>79+9111.51.04 semenovod VITASEM horni 830 mm</t>
  </si>
  <si>
    <t>79+9111.51.05</t>
  </si>
  <si>
    <t>0710027210</t>
  </si>
  <si>
    <t>79+9111.51.05 semenovod VITESEM horni 1020 mm</t>
  </si>
  <si>
    <t>60+S4101.0140</t>
  </si>
  <si>
    <t>0710027240</t>
  </si>
  <si>
    <t>60+S4101.0140 lista rozmetadla</t>
  </si>
  <si>
    <t>00+438.043</t>
  </si>
  <si>
    <t>0710027900</t>
  </si>
  <si>
    <t>438.043 pojistka POTTINGER</t>
  </si>
  <si>
    <t>00+377.60.150.0</t>
  </si>
  <si>
    <t>0710028100</t>
  </si>
  <si>
    <t>AKCE 00+377.60.150.0 disk</t>
  </si>
  <si>
    <t>00+345.14.070.0</t>
  </si>
  <si>
    <t>0710028240</t>
  </si>
  <si>
    <t>00+345.14.070.0 trmen</t>
  </si>
  <si>
    <t>00+541.50.086.0+0</t>
  </si>
  <si>
    <t>0710028420</t>
  </si>
  <si>
    <t>00+541.50.086.0+0 drzak kola</t>
  </si>
  <si>
    <t>0710028850</t>
  </si>
  <si>
    <t>00+435.774.005</t>
  </si>
  <si>
    <t>0710029080</t>
  </si>
  <si>
    <t>00+435.774.005 listove pero</t>
  </si>
  <si>
    <t>00+283.80.015.0</t>
  </si>
  <si>
    <t>0710029110</t>
  </si>
  <si>
    <t>00+283.80.015.0 pouzdro</t>
  </si>
  <si>
    <t>88+0446.7007.00</t>
  </si>
  <si>
    <t>0710029400</t>
  </si>
  <si>
    <t>88+0446.7007.00 kryt zaciho disku</t>
  </si>
  <si>
    <t>00+401.904</t>
  </si>
  <si>
    <t>0710029580</t>
  </si>
  <si>
    <t>00+401.904 lozisko</t>
  </si>
  <si>
    <t>0710029631</t>
  </si>
  <si>
    <t>=&gt; 00+462.013 retez</t>
  </si>
  <si>
    <t>65+3405259</t>
  </si>
  <si>
    <t>0710029690</t>
  </si>
  <si>
    <t>65+3405259 drzak lis ROLLPROFI 3300</t>
  </si>
  <si>
    <t>45+593197</t>
  </si>
  <si>
    <t>0710029860</t>
  </si>
  <si>
    <t>45+593197 krouzek</t>
  </si>
  <si>
    <t>65+3201009</t>
  </si>
  <si>
    <t>0710030600</t>
  </si>
  <si>
    <t>65+3201009 paka</t>
  </si>
  <si>
    <t>00+348.40.070.1</t>
  </si>
  <si>
    <t>0710030610</t>
  </si>
  <si>
    <t>00+348.40.070.1 &lt;00+348.40.070.0&gt; zapadka</t>
  </si>
  <si>
    <t>00+353.40.006.0</t>
  </si>
  <si>
    <t>0710030770</t>
  </si>
  <si>
    <t>00+353.40.006.0 (00+435.459) pruzina CAT - hak-platle</t>
  </si>
  <si>
    <t>65+8873064</t>
  </si>
  <si>
    <t>0710031470</t>
  </si>
  <si>
    <t>65+8873064 prevlecna matice</t>
  </si>
  <si>
    <t>65+3102249</t>
  </si>
  <si>
    <t>0710031490</t>
  </si>
  <si>
    <t>65+3102249 retezka</t>
  </si>
  <si>
    <t>65+8876204</t>
  </si>
  <si>
    <t>0710031560</t>
  </si>
  <si>
    <t>65+8876204 pruzinka</t>
  </si>
  <si>
    <t>00+101.253</t>
  </si>
  <si>
    <t>0710031760</t>
  </si>
  <si>
    <t>00+101.253 &lt;65+8860201&gt; sroub</t>
  </si>
  <si>
    <t>00+452.543</t>
  </si>
  <si>
    <t>0710031920</t>
  </si>
  <si>
    <t>00+452.543 duse</t>
  </si>
  <si>
    <t>79+9111.51.07</t>
  </si>
  <si>
    <t>0710032000</t>
  </si>
  <si>
    <t>79+9111.51.07 semenovod</t>
  </si>
  <si>
    <t>00+415.126</t>
  </si>
  <si>
    <t>0710032080</t>
  </si>
  <si>
    <t>00+415.126 gufero</t>
  </si>
  <si>
    <t>65+8874049</t>
  </si>
  <si>
    <t>0710032740</t>
  </si>
  <si>
    <t>65+8874049 prutokovy sroub</t>
  </si>
  <si>
    <t>00+918.06.023.1</t>
  </si>
  <si>
    <t>0710032910</t>
  </si>
  <si>
    <t>00+918.06.023.1 cep</t>
  </si>
  <si>
    <t>00+377.60.030.0</t>
  </si>
  <si>
    <t>0710033550</t>
  </si>
  <si>
    <t>00+377.60.030.0 kryt bubnu</t>
  </si>
  <si>
    <t>00+492.071</t>
  </si>
  <si>
    <t>0710034250</t>
  </si>
  <si>
    <t>00+492.071 vlozka do oka oje Jumbo 40mm</t>
  </si>
  <si>
    <t>00+850.41.026.0</t>
  </si>
  <si>
    <t>0710034420</t>
  </si>
  <si>
    <t>00+850.41.026.0 gumove jisteni</t>
  </si>
  <si>
    <t>00+853.85.071.0</t>
  </si>
  <si>
    <t>0710035050</t>
  </si>
  <si>
    <t>00+853.85.071.0 zavlacovac</t>
  </si>
  <si>
    <t>00+853.85.072.0</t>
  </si>
  <si>
    <t>0710035060</t>
  </si>
  <si>
    <t>00+853.85.072.0 zavlacovac</t>
  </si>
  <si>
    <t>00+548.10.003.0</t>
  </si>
  <si>
    <t>0710039720</t>
  </si>
  <si>
    <t>00+548.10.003.0 domecek loziska</t>
  </si>
  <si>
    <t>00+380.60.156.0</t>
  </si>
  <si>
    <t>0710039910</t>
  </si>
  <si>
    <t>380.60.156.0 drzak</t>
  </si>
  <si>
    <t>00+380.60.155.0</t>
  </si>
  <si>
    <t>0710039920</t>
  </si>
  <si>
    <t>380.60.155.0 pouzdro - kryt matky</t>
  </si>
  <si>
    <t>00+104.985</t>
  </si>
  <si>
    <t>0710039940</t>
  </si>
  <si>
    <t>104.985 sroub</t>
  </si>
  <si>
    <t>00+106.165</t>
  </si>
  <si>
    <t>0710039950</t>
  </si>
  <si>
    <t>00+106.165 sroub</t>
  </si>
  <si>
    <t>78+3016421</t>
  </si>
  <si>
    <t>0710039970</t>
  </si>
  <si>
    <t>78+3016421 sroub M18x1,5x52</t>
  </si>
  <si>
    <t>00+127.005</t>
  </si>
  <si>
    <t>0710039990</t>
  </si>
  <si>
    <t>00+127.005 &lt;78+3036416&gt; matka M18x1,5</t>
  </si>
  <si>
    <t>65+3405258</t>
  </si>
  <si>
    <t>0710040140</t>
  </si>
  <si>
    <t>65+3405258 drzak</t>
  </si>
  <si>
    <t>00+209.70.065.0</t>
  </si>
  <si>
    <t>0710040230</t>
  </si>
  <si>
    <t>209.70.065.0 cep</t>
  </si>
  <si>
    <t>00+499.286</t>
  </si>
  <si>
    <t>0710040350</t>
  </si>
  <si>
    <t>00+499.286 plachta zadni stred 1472X 863X1,2</t>
  </si>
  <si>
    <t>00+410.186</t>
  </si>
  <si>
    <t>0710040720</t>
  </si>
  <si>
    <t>410.186 &lt;410.638&gt; pouzdro</t>
  </si>
  <si>
    <t>00+510.066+0</t>
  </si>
  <si>
    <t>0710040750</t>
  </si>
  <si>
    <t>00+510.066+0 &lt;510.066&gt; uhlova prevodovka</t>
  </si>
  <si>
    <t>00+464.194</t>
  </si>
  <si>
    <t>0710040920</t>
  </si>
  <si>
    <t>00+464.194 spojka retezu podlahoveho dopravniku</t>
  </si>
  <si>
    <t>00+380.66.105.0</t>
  </si>
  <si>
    <t>0710041190</t>
  </si>
  <si>
    <t>00+380.66.105.0 &lt;00+380.66.100.1&gt; splaz vysoky</t>
  </si>
  <si>
    <t>65+3544814</t>
  </si>
  <si>
    <t>0710041410</t>
  </si>
  <si>
    <t>65+3544814 sada tesneni</t>
  </si>
  <si>
    <t>00+447.814</t>
  </si>
  <si>
    <t>0710042160</t>
  </si>
  <si>
    <t>447.814 &lt;8877406&gt; mazaci hadice</t>
  </si>
  <si>
    <t>88+0304.7108.00</t>
  </si>
  <si>
    <t>0710042240</t>
  </si>
  <si>
    <t>0304.7108.00 sroub</t>
  </si>
  <si>
    <t>65+3905011</t>
  </si>
  <si>
    <t>0710042360</t>
  </si>
  <si>
    <t>65+3905011 plech</t>
  </si>
  <si>
    <t>00+103.40.440.0</t>
  </si>
  <si>
    <t>0710042410</t>
  </si>
  <si>
    <t>103.40.440.0 dvojprst</t>
  </si>
  <si>
    <t>00+103.40.450.0+1</t>
  </si>
  <si>
    <t>0710042620</t>
  </si>
  <si>
    <t>00+103.40.450.0+1 dvojprst</t>
  </si>
  <si>
    <t>88+0311.7107.00</t>
  </si>
  <si>
    <t>0710042710</t>
  </si>
  <si>
    <t>88+0311.7107.00 kontrolni sroub</t>
  </si>
  <si>
    <t>00+918.06.020.0</t>
  </si>
  <si>
    <t>0710042840</t>
  </si>
  <si>
    <t>918.06.020.0 drzak</t>
  </si>
  <si>
    <t>65+8886624</t>
  </si>
  <si>
    <t>0710043420</t>
  </si>
  <si>
    <t>65+8886624 ridici jednotka rezani</t>
  </si>
  <si>
    <t>65+3402216</t>
  </si>
  <si>
    <t>0710043520</t>
  </si>
  <si>
    <t>65+3402216 drzak</t>
  </si>
  <si>
    <t>65+3402217</t>
  </si>
  <si>
    <t>0710043530</t>
  </si>
  <si>
    <t>65+3402217 drzak</t>
  </si>
  <si>
    <t>00+918.06.015.0</t>
  </si>
  <si>
    <t>0710043650</t>
  </si>
  <si>
    <t>918.06.015.0 drzak</t>
  </si>
  <si>
    <t>60+T0608.0080</t>
  </si>
  <si>
    <t>0710043780</t>
  </si>
  <si>
    <t>60+T0608.0080 lopatka rozmet.válce</t>
  </si>
  <si>
    <t>0710044110</t>
  </si>
  <si>
    <t>122.530 matice</t>
  </si>
  <si>
    <t>65+8877429</t>
  </si>
  <si>
    <t>0710044730</t>
  </si>
  <si>
    <t>65+8877429 hadice</t>
  </si>
  <si>
    <t>00+436.140</t>
  </si>
  <si>
    <t>0710044810</t>
  </si>
  <si>
    <t>436.140 prst obraceče</t>
  </si>
  <si>
    <t>0710045070</t>
  </si>
  <si>
    <t>80+033097</t>
  </si>
  <si>
    <t>0710045090</t>
  </si>
  <si>
    <t>80+033097B+1 zahrnovaci limec</t>
  </si>
  <si>
    <t>00+850.41.024.0</t>
  </si>
  <si>
    <t>0710045900</t>
  </si>
  <si>
    <t>AKCE 00+850.41.024.0 hladke disky</t>
  </si>
  <si>
    <t>79+9022.53.13</t>
  </si>
  <si>
    <t>0710046100</t>
  </si>
  <si>
    <t>79+9022.53.13 naboj sterky</t>
  </si>
  <si>
    <t>65+3405568</t>
  </si>
  <si>
    <t>0710046160</t>
  </si>
  <si>
    <t>65+3405568 paka</t>
  </si>
  <si>
    <t>00+470.053</t>
  </si>
  <si>
    <t>0710046250</t>
  </si>
  <si>
    <t>00+470.053 zadni svetlo TOP 651</t>
  </si>
  <si>
    <t>0710046810</t>
  </si>
  <si>
    <t>00+103.942</t>
  </si>
  <si>
    <t>0710047260</t>
  </si>
  <si>
    <t>00+103.942 sroub</t>
  </si>
  <si>
    <t>00+620.707</t>
  </si>
  <si>
    <t>0710047270</t>
  </si>
  <si>
    <t>00+620.707 podlozka</t>
  </si>
  <si>
    <t>00+541.50.250.0</t>
  </si>
  <si>
    <t>0710047570</t>
  </si>
  <si>
    <t>00+541.50.250.0 &lt;00+541.50.249.0&gt; oz. kolo</t>
  </si>
  <si>
    <t>00+435.425</t>
  </si>
  <si>
    <t>0710048240</t>
  </si>
  <si>
    <t>00+435.425 pruzina</t>
  </si>
  <si>
    <t>00+548.50.170.0+0</t>
  </si>
  <si>
    <t>0710048300</t>
  </si>
  <si>
    <t>00+548.50.170.0+0 valec</t>
  </si>
  <si>
    <t>00+548.41.312.0</t>
  </si>
  <si>
    <t>0710049320</t>
  </si>
  <si>
    <t>00+548.41.312.0 rolna</t>
  </si>
  <si>
    <t>00+487.348</t>
  </si>
  <si>
    <t>0710049690</t>
  </si>
  <si>
    <t>00+487.348 spinac</t>
  </si>
  <si>
    <t>88+0142.7101.00</t>
  </si>
  <si>
    <t>0710049950</t>
  </si>
  <si>
    <t>88+0142.7101.00 olejoznak</t>
  </si>
  <si>
    <t>00+415.063</t>
  </si>
  <si>
    <t>07100747450</t>
  </si>
  <si>
    <t>00+415.063 gufero</t>
  </si>
  <si>
    <t>67+53387</t>
  </si>
  <si>
    <t>07100748120</t>
  </si>
  <si>
    <t>67+53387+1prodloužení odhrnovačky</t>
  </si>
  <si>
    <t>00+548.41.332.0</t>
  </si>
  <si>
    <t>07100748410</t>
  </si>
  <si>
    <t>00+548.41.332.0 cep</t>
  </si>
  <si>
    <t>00+850.41.016.1+0</t>
  </si>
  <si>
    <t>0710078980</t>
  </si>
  <si>
    <t>850.41.016.1+0 trmen</t>
  </si>
  <si>
    <t>00+548.40.129.1</t>
  </si>
  <si>
    <t>0710079020</t>
  </si>
  <si>
    <t>00+548.40.129.1 prst dvojity rotoru vkladani</t>
  </si>
  <si>
    <t>00+108.908</t>
  </si>
  <si>
    <t>0710079260</t>
  </si>
  <si>
    <t>00+108.908 sroub M12x50</t>
  </si>
  <si>
    <t>65+3405202</t>
  </si>
  <si>
    <t>0710080040</t>
  </si>
  <si>
    <t>65+3405202 kryci plech</t>
  </si>
  <si>
    <t>00+435.792</t>
  </si>
  <si>
    <t>0710081850</t>
  </si>
  <si>
    <t>AKCE 00+435.792+1 &lt;00+435.792&gt; sterka packeru zesilena</t>
  </si>
  <si>
    <t>0710082710</t>
  </si>
  <si>
    <t>00+378.66.080.0+1</t>
  </si>
  <si>
    <t>0710082720</t>
  </si>
  <si>
    <t>378.66.080.2+1 &lt;378.66.080.0+1&gt; buben zaciho stroje</t>
  </si>
  <si>
    <t>79+9106.00.46</t>
  </si>
  <si>
    <t>0710082930</t>
  </si>
  <si>
    <t>79+9106.00.46 redukcni hraditko</t>
  </si>
  <si>
    <t>00+378.81.001.0</t>
  </si>
  <si>
    <t>0710083030</t>
  </si>
  <si>
    <t>00+378.81.001.0 vstupni prevodovka</t>
  </si>
  <si>
    <t>00+442.238.001</t>
  </si>
  <si>
    <t>0710083040</t>
  </si>
  <si>
    <t>00+442.238.001 sada tesneni</t>
  </si>
  <si>
    <t>79+9002.05.01</t>
  </si>
  <si>
    <t>0710083070</t>
  </si>
  <si>
    <t>79+9002.05.01 semenovod</t>
  </si>
  <si>
    <t>79+9002.06.01</t>
  </si>
  <si>
    <t>0710083090</t>
  </si>
  <si>
    <t>79+9002.06.01 semenovod</t>
  </si>
  <si>
    <t>79+9002.57.01</t>
  </si>
  <si>
    <t>0710083110</t>
  </si>
  <si>
    <t>79+9002.57.01 semenovod</t>
  </si>
  <si>
    <t>00+548.23.015.0+0</t>
  </si>
  <si>
    <t>0710083800</t>
  </si>
  <si>
    <t>00+548.23.015.0+0 stredni cast predni steny</t>
  </si>
  <si>
    <t>00+397.60.122.1</t>
  </si>
  <si>
    <t>0710084210</t>
  </si>
  <si>
    <t>AKCE 385.60.261.0 &lt;00+397.60.122.1&gt; naboj - INFO POPIS 2</t>
  </si>
  <si>
    <t>00+435.793</t>
  </si>
  <si>
    <t>0710084590</t>
  </si>
  <si>
    <t>00+435.793 vyztuha plachty</t>
  </si>
  <si>
    <t>00+452.579</t>
  </si>
  <si>
    <t>0710087210</t>
  </si>
  <si>
    <t>00+452.579 duse 220/50-6</t>
  </si>
  <si>
    <t>00+095.55.000.0</t>
  </si>
  <si>
    <t>0710087410</t>
  </si>
  <si>
    <t>00+095.55.000.0 drzak noze pro na Jumbo (434.135 - nuz)</t>
  </si>
  <si>
    <t>00+448.1.261</t>
  </si>
  <si>
    <t>0710087880</t>
  </si>
  <si>
    <t>00+448.1.261 spojovaci dil</t>
  </si>
  <si>
    <t>65+8889</t>
  </si>
  <si>
    <t>0710088070</t>
  </si>
  <si>
    <t>65+8889D03 mazaci trubicka</t>
  </si>
  <si>
    <t>0710088080</t>
  </si>
  <si>
    <t>65+8889D05 mazaci trubicka</t>
  </si>
  <si>
    <t>00+209.70.022.0</t>
  </si>
  <si>
    <t>0710088450</t>
  </si>
  <si>
    <t>00+209.70.022.0 hridel</t>
  </si>
  <si>
    <t>00+100.908</t>
  </si>
  <si>
    <t>0710089160</t>
  </si>
  <si>
    <t>00+100.908 sroubm10x30-10.9</t>
  </si>
  <si>
    <t>78+5752302</t>
  </si>
  <si>
    <t>0710097640</t>
  </si>
  <si>
    <t>78+5752302 pistnice servo 65</t>
  </si>
  <si>
    <t>0730001040</t>
  </si>
  <si>
    <t>MV2LUA20 hvezdicove noze 24479054</t>
  </si>
  <si>
    <t>0730001050</t>
  </si>
  <si>
    <t>MV2LEG12 sroub - 8x30 vratak 8.8</t>
  </si>
  <si>
    <t>0730001070</t>
  </si>
  <si>
    <t>M36M5171 51157035 valeckovy retez 51157019 seco</t>
  </si>
  <si>
    <t>0730003412</t>
  </si>
  <si>
    <t>32000175 kabel 3 m lanovod seco 00016029</t>
  </si>
  <si>
    <t>0730003881</t>
  </si>
  <si>
    <t>MG1LUA20 noze prave - 8 mm</t>
  </si>
  <si>
    <t>0730003882</t>
  </si>
  <si>
    <t>MG1LUA21 noze leve - 8 mm</t>
  </si>
  <si>
    <t>51213011</t>
  </si>
  <si>
    <t>0730004095</t>
  </si>
  <si>
    <t>51213011 sroub vratovy 10x35</t>
  </si>
  <si>
    <t>12420110010051</t>
  </si>
  <si>
    <t>0730004630</t>
  </si>
  <si>
    <t>12420110010051 nuz frezy ohly cz</t>
  </si>
  <si>
    <t>07700011970</t>
  </si>
  <si>
    <t>16000837</t>
  </si>
  <si>
    <t>07700012160</t>
  </si>
  <si>
    <t>16000837 plech</t>
  </si>
  <si>
    <t>04434217</t>
  </si>
  <si>
    <t>07700017370</t>
  </si>
  <si>
    <t>04434217 lozisko 32008 SKF</t>
  </si>
  <si>
    <t>01180848</t>
  </si>
  <si>
    <t>07700017530</t>
  </si>
  <si>
    <t>01180848 remen AVX 13x1000 La</t>
  </si>
  <si>
    <t>01181185</t>
  </si>
  <si>
    <t>07700017540</t>
  </si>
  <si>
    <t>01181185 remen vodniho cerpadla 13x1175</t>
  </si>
  <si>
    <t>080134006</t>
  </si>
  <si>
    <t>080134006 záklopka cat 2S CBM</t>
  </si>
  <si>
    <t>2.1569.104.0</t>
  </si>
  <si>
    <t>0900000115</t>
  </si>
  <si>
    <t>2.1569.104.0 gufero 80 x 118.2 x 12</t>
  </si>
  <si>
    <t>2.1599.658.0</t>
  </si>
  <si>
    <t>0900000120</t>
  </si>
  <si>
    <t>2.1599.658.0 podlozka</t>
  </si>
  <si>
    <t>0.078.1452.0/30</t>
  </si>
  <si>
    <t>0900000230</t>
  </si>
  <si>
    <t>0.078.1452.0/50 &lt;0.078.1452.0/30&gt; tesneni TITAN hlava</t>
  </si>
  <si>
    <t>0900000240</t>
  </si>
  <si>
    <t>0.085.1450.0/10</t>
  </si>
  <si>
    <t>0900000250</t>
  </si>
  <si>
    <t>0.085.1450.0/10 tesneni hlava ANTARES</t>
  </si>
  <si>
    <t>0.085.1452.0/10</t>
  </si>
  <si>
    <t>0900000270</t>
  </si>
  <si>
    <t>0.085.1452.0/10 tesneni hlava ANTARES</t>
  </si>
  <si>
    <t>2.4419.340.0/10</t>
  </si>
  <si>
    <t>0900001000</t>
  </si>
  <si>
    <t>2.4419.340.0/10 filtr motoroveho oleje SLH DF</t>
  </si>
  <si>
    <t>0900001040</t>
  </si>
  <si>
    <t>2.4419.320.0/20</t>
  </si>
  <si>
    <t>0900001510</t>
  </si>
  <si>
    <t>2.4419.320.0/20 &lt;2.4419.320.0/10&gt; hydraul.olej.filtr</t>
  </si>
  <si>
    <t>0900001530</t>
  </si>
  <si>
    <t>0.009.4144.1</t>
  </si>
  <si>
    <t>0900003060</t>
  </si>
  <si>
    <t>0.009.4144.1 vzduchovy filtr ANTARES</t>
  </si>
  <si>
    <t>2.4249.380.2</t>
  </si>
  <si>
    <t>0900003080</t>
  </si>
  <si>
    <t>2.4249.380.2 vzduchovy filtr</t>
  </si>
  <si>
    <t>2.4319.130.1</t>
  </si>
  <si>
    <t>0900005000</t>
  </si>
  <si>
    <t>2.4319.130.1 palivovy filtrTITAN,ANTARES</t>
  </si>
  <si>
    <t>2.4319.060.1</t>
  </si>
  <si>
    <t>0900005010</t>
  </si>
  <si>
    <t>2.4319.060.1 palivovy filtr EXP/FRUT</t>
  </si>
  <si>
    <t>0900005030</t>
  </si>
  <si>
    <t>2.2041.008.0</t>
  </si>
  <si>
    <t>0901803000</t>
  </si>
  <si>
    <t>2.2041.008.0 lozisko 6204 2RS</t>
  </si>
  <si>
    <t>2.1099.083.0/20</t>
  </si>
  <si>
    <t>0906003600</t>
  </si>
  <si>
    <t>2.1099.083.0/20 matka M20</t>
  </si>
  <si>
    <t>0906004050</t>
  </si>
  <si>
    <t>2.1539.067.0</t>
  </si>
  <si>
    <t>0906004460</t>
  </si>
  <si>
    <t>2.1539.067.0 tesnici krouzek</t>
  </si>
  <si>
    <t>2.3199.021.2</t>
  </si>
  <si>
    <t>0906004730</t>
  </si>
  <si>
    <t>2.3199.021.2 zatka</t>
  </si>
  <si>
    <t>0906005870</t>
  </si>
  <si>
    <t>2.1019.059.6</t>
  </si>
  <si>
    <t>0906006100</t>
  </si>
  <si>
    <t>2.1019.059.6 matka M16 X1.5</t>
  </si>
  <si>
    <t>2.1530.091.0</t>
  </si>
  <si>
    <t>0906006120</t>
  </si>
  <si>
    <t>2.1530.091.0 tesneni hridele P.T.O.</t>
  </si>
  <si>
    <t>0.463.4351.0</t>
  </si>
  <si>
    <t>0906006740</t>
  </si>
  <si>
    <t>0.463.4351.0 vymez. podlozka</t>
  </si>
  <si>
    <t>0.066.1759.0/30</t>
  </si>
  <si>
    <t>0906007190</t>
  </si>
  <si>
    <t>0.066.1759.0/40 &lt;0.066.1759.0/30&gt; tesneni sada</t>
  </si>
  <si>
    <t>2.4419.750.0</t>
  </si>
  <si>
    <t>0906007630</t>
  </si>
  <si>
    <t>2.4419.750.0 filtr olej.</t>
  </si>
  <si>
    <t>2.1529.085.0</t>
  </si>
  <si>
    <t>0906009560</t>
  </si>
  <si>
    <t>2.1529.085.0 gufero 45x62x16</t>
  </si>
  <si>
    <t>2.7659.142.0</t>
  </si>
  <si>
    <t>0906010270</t>
  </si>
  <si>
    <t>2.7659.142.0 spinac vyvod. hridel</t>
  </si>
  <si>
    <t>0.065.1656.0/10</t>
  </si>
  <si>
    <t>0906010490</t>
  </si>
  <si>
    <t>0.065.1656.0/10 vymezovaci podlozka 0,2 mm</t>
  </si>
  <si>
    <t>0.065.1655.0/10</t>
  </si>
  <si>
    <t>0906010500</t>
  </si>
  <si>
    <t>0.065.1655.0/10 vymezovaci podlozka 0,1 mm</t>
  </si>
  <si>
    <t>2.0099.005.6</t>
  </si>
  <si>
    <t>0906010750</t>
  </si>
  <si>
    <t>2.0099.005.6 sroub</t>
  </si>
  <si>
    <t>2.3199.001.2</t>
  </si>
  <si>
    <t>0906011160</t>
  </si>
  <si>
    <t>2.3199.001.2 zatka</t>
  </si>
  <si>
    <t>0.169.4337.0/10</t>
  </si>
  <si>
    <t>0906011330</t>
  </si>
  <si>
    <t>0.169.4337.0/10 cep</t>
  </si>
  <si>
    <t>2.1599.260.0</t>
  </si>
  <si>
    <t>0906011350</t>
  </si>
  <si>
    <t>2.1599.260.0 vymezovaci krouzek</t>
  </si>
  <si>
    <t>2.2530.007.0</t>
  </si>
  <si>
    <t>0906011360</t>
  </si>
  <si>
    <t>2.2530.007.0 lozisko 30306 SKF kuželíkové</t>
  </si>
  <si>
    <t>2.1011.421.2</t>
  </si>
  <si>
    <t>0906014460</t>
  </si>
  <si>
    <t>2.1011.421.2 matka M10</t>
  </si>
  <si>
    <t>2.1580.303.0</t>
  </si>
  <si>
    <t>0906015770</t>
  </si>
  <si>
    <t>2.1580.303.0 kovova podlozka</t>
  </si>
  <si>
    <t>2.1580.304.0</t>
  </si>
  <si>
    <t>0906015780</t>
  </si>
  <si>
    <t>2.1580.304.0 kovova podlozka</t>
  </si>
  <si>
    <t>2.1580.310.0</t>
  </si>
  <si>
    <t>0906015790</t>
  </si>
  <si>
    <t>2.1580.310.0 kovova podlozka</t>
  </si>
  <si>
    <t>0.255.2617.0/10</t>
  </si>
  <si>
    <t>0906016020</t>
  </si>
  <si>
    <t>0.255.2617.0/10 mufna</t>
  </si>
  <si>
    <t>2.7099.690.0/10</t>
  </si>
  <si>
    <t>0906016280</t>
  </si>
  <si>
    <t>2.7099.690.0/10 olejovy spinac</t>
  </si>
  <si>
    <t>2.7099.670.0/10</t>
  </si>
  <si>
    <t>0906017580</t>
  </si>
  <si>
    <t>2.7099.670.0/10 spinac</t>
  </si>
  <si>
    <t>0.011.1304.0/10</t>
  </si>
  <si>
    <t>0906017590</t>
  </si>
  <si>
    <t>0.011.1304.0/10 tesneni sani</t>
  </si>
  <si>
    <t>0.011.9203.2</t>
  </si>
  <si>
    <t>0906018270</t>
  </si>
  <si>
    <t>0.011.9203.2 lamela</t>
  </si>
  <si>
    <t>0.010.2427.0</t>
  </si>
  <si>
    <t>0906020000</t>
  </si>
  <si>
    <t>0.010.2427.0 o krouzek</t>
  </si>
  <si>
    <t>2.1539.096.0</t>
  </si>
  <si>
    <t>0906020370</t>
  </si>
  <si>
    <t>2.1539.096.0 tesnici krouzek</t>
  </si>
  <si>
    <t>2.1539.095.0</t>
  </si>
  <si>
    <t>0906020380</t>
  </si>
  <si>
    <t>2.1539.095.0 tesnici krouzek</t>
  </si>
  <si>
    <t>0906020600</t>
  </si>
  <si>
    <t>2.9439.440.0/10</t>
  </si>
  <si>
    <t>0906021130</t>
  </si>
  <si>
    <t>2.9439.440.0/10 alternator</t>
  </si>
  <si>
    <t>0.009.1165.0</t>
  </si>
  <si>
    <t>0906021700</t>
  </si>
  <si>
    <t>0.009.1165.0 sroubeni</t>
  </si>
  <si>
    <t>0.9231.559.0</t>
  </si>
  <si>
    <t>0906022640</t>
  </si>
  <si>
    <t>0.9231.559.0 zpetny ventil</t>
  </si>
  <si>
    <t>0.170.5455.0</t>
  </si>
  <si>
    <t>0906022990</t>
  </si>
  <si>
    <t>0.170.5455.0 tryska</t>
  </si>
  <si>
    <t>2.1510.020.0</t>
  </si>
  <si>
    <t>0906023130</t>
  </si>
  <si>
    <t>2.1510.020.0 gufero PTO 40x52x7</t>
  </si>
  <si>
    <t>04213839</t>
  </si>
  <si>
    <t>0906023400</t>
  </si>
  <si>
    <t>04213839 &lt;04199809&gt; čidlo teploty =&gt;</t>
  </si>
  <si>
    <t>2.0119.121.0</t>
  </si>
  <si>
    <t>0906024950</t>
  </si>
  <si>
    <t>2.0119.121.0 sroub</t>
  </si>
  <si>
    <t>2.1510.331.0</t>
  </si>
  <si>
    <t>0906025290</t>
  </si>
  <si>
    <t>2.1510.331.0 gufero 60x85x10</t>
  </si>
  <si>
    <t>04283299</t>
  </si>
  <si>
    <t>0906027070</t>
  </si>
  <si>
    <t>04283299 &lt;04209198&gt; tesneni vyfukove potrubi</t>
  </si>
  <si>
    <t>0906027610</t>
  </si>
  <si>
    <t>2.1599.574.0</t>
  </si>
  <si>
    <t>0906029870</t>
  </si>
  <si>
    <t>2.1599.574.0 vymez. podlozka</t>
  </si>
  <si>
    <t>02931092</t>
  </si>
  <si>
    <t>0906030910</t>
  </si>
  <si>
    <t>02931092 filtr motoru D-F</t>
  </si>
  <si>
    <t>01104070</t>
  </si>
  <si>
    <t>0906031430</t>
  </si>
  <si>
    <t>01104070 matka kol M20</t>
  </si>
  <si>
    <t>04411047</t>
  </si>
  <si>
    <t>0906031500</t>
  </si>
  <si>
    <t>04411047 filtr patrona</t>
  </si>
  <si>
    <t>04411716</t>
  </si>
  <si>
    <t>0906041100</t>
  </si>
  <si>
    <t>04411716 pruchodka - zadni sklo</t>
  </si>
  <si>
    <t>0906041680</t>
  </si>
  <si>
    <t>0906041690</t>
  </si>
  <si>
    <t>04198969</t>
  </si>
  <si>
    <t>0906041700</t>
  </si>
  <si>
    <t>04198969 tesneni pod vika ventilu D-F AGROTRON</t>
  </si>
  <si>
    <t>0906041710</t>
  </si>
  <si>
    <t>2.1532.507.0</t>
  </si>
  <si>
    <t>0906043870</t>
  </si>
  <si>
    <t>2.1532.507.0 O-krouzek</t>
  </si>
  <si>
    <t>01174416</t>
  </si>
  <si>
    <t>0906044930</t>
  </si>
  <si>
    <t>01174416 filtr oleje motoru DF - TEREX 07.4501.0067</t>
  </si>
  <si>
    <t>04416649</t>
  </si>
  <si>
    <t>0906046700</t>
  </si>
  <si>
    <t>04416649 cidlo teploty prevod. oleje</t>
  </si>
  <si>
    <t>0.900.0018.9</t>
  </si>
  <si>
    <t>0906048100</t>
  </si>
  <si>
    <t>0.900.0018.9 zarovicka do palubky</t>
  </si>
  <si>
    <t>0.900.0018.8</t>
  </si>
  <si>
    <t>0906048110</t>
  </si>
  <si>
    <t>0.900.0018.8 zarovicka do palubky</t>
  </si>
  <si>
    <t>080087006</t>
  </si>
  <si>
    <t>0906049160</t>
  </si>
  <si>
    <t>080087006 zaklopka pro spodni hak kat. 2 GI-2-A</t>
  </si>
  <si>
    <t>0.008.9024.2/10</t>
  </si>
  <si>
    <t>0906050840</t>
  </si>
  <si>
    <t>0.008.9024.2/10 sroub</t>
  </si>
  <si>
    <t>0906052470</t>
  </si>
  <si>
    <t>0906054100</t>
  </si>
  <si>
    <t>0906054120</t>
  </si>
  <si>
    <t>0906054580</t>
  </si>
  <si>
    <t>0906054590</t>
  </si>
  <si>
    <t>2.8639.008.0</t>
  </si>
  <si>
    <t>0906054610</t>
  </si>
  <si>
    <t>2.8639.008.0 prepinac blinkru</t>
  </si>
  <si>
    <t>04259761</t>
  </si>
  <si>
    <t>0906055920</t>
  </si>
  <si>
    <t>04259761 rozperna trubicka</t>
  </si>
  <si>
    <t>0906058260</t>
  </si>
  <si>
    <t>0.900.0270.8</t>
  </si>
  <si>
    <t>0906062467</t>
  </si>
  <si>
    <t>0.900.0270.8 pruzina zajisteni koule CBM spiral. tažná</t>
  </si>
  <si>
    <t>04415950</t>
  </si>
  <si>
    <t>0906064670</t>
  </si>
  <si>
    <t>04415950 gufero</t>
  </si>
  <si>
    <t>01119237</t>
  </si>
  <si>
    <t>0906071600</t>
  </si>
  <si>
    <t>01119237 prutokovy sroub</t>
  </si>
  <si>
    <t>04436269</t>
  </si>
  <si>
    <t>0906082410</t>
  </si>
  <si>
    <t>04436269 pist</t>
  </si>
  <si>
    <t>2.1650.711.0</t>
  </si>
  <si>
    <t>0906083050</t>
  </si>
  <si>
    <t>2.1650.711.0 kolicek</t>
  </si>
  <si>
    <t>2.3199.270.0</t>
  </si>
  <si>
    <t>0906087590</t>
  </si>
  <si>
    <t>2.3199.270.0 zatka</t>
  </si>
  <si>
    <t>0.013.1887.0</t>
  </si>
  <si>
    <t>0906092100</t>
  </si>
  <si>
    <t>0.013.1887.0 tesneni pod hlavu =&gt; 015.9190.0</t>
  </si>
  <si>
    <t>2.1539.126.0</t>
  </si>
  <si>
    <t>0906092170</t>
  </si>
  <si>
    <t>2.1539.126.0 O krouzek</t>
  </si>
  <si>
    <t>2.4119.143.0</t>
  </si>
  <si>
    <t>0906092390</t>
  </si>
  <si>
    <t>2.4119.143.0 kl. remen Dorado</t>
  </si>
  <si>
    <t>2.1699.173.0</t>
  </si>
  <si>
    <t>0906093580</t>
  </si>
  <si>
    <t>2.1699.173.0 cep</t>
  </si>
  <si>
    <t>0.012.9984.0/20</t>
  </si>
  <si>
    <t>0906093870</t>
  </si>
  <si>
    <t>0.012.9984.0/20 pouzdro</t>
  </si>
  <si>
    <t>0.013.0113.4</t>
  </si>
  <si>
    <t>0906097170</t>
  </si>
  <si>
    <t>0.013.0113.4 zamek</t>
  </si>
  <si>
    <t>0906099650</t>
  </si>
  <si>
    <t>0906101260</t>
  </si>
  <si>
    <t>0906900430</t>
  </si>
  <si>
    <t>45+107540</t>
  </si>
  <si>
    <t>0907001301</t>
  </si>
  <si>
    <t>107540 zajistovaci cep spojky K64/2, 1,3/8" L=36,5</t>
  </si>
  <si>
    <t>0907001430</t>
  </si>
  <si>
    <t>04451948</t>
  </si>
  <si>
    <t>0907001450</t>
  </si>
  <si>
    <t>04451948 aut. hlava SAUERMANN cep 38 mm oko 63 mm =&gt;</t>
  </si>
  <si>
    <t>15010552</t>
  </si>
  <si>
    <t>1.50.10.552</t>
  </si>
  <si>
    <t>15010552 zub bocni ohnuty adapter Sigma</t>
  </si>
  <si>
    <t>10.1010.001</t>
  </si>
  <si>
    <t>10.1010.001 zadní světlo JOKON</t>
  </si>
  <si>
    <t>100000092D</t>
  </si>
  <si>
    <t>pozička bílá kulatá T127</t>
  </si>
  <si>
    <t>1000001235</t>
  </si>
  <si>
    <t>M12*35 šroub pluhvý</t>
  </si>
  <si>
    <t>1000001270</t>
  </si>
  <si>
    <t>M12*70 šroub pluhový farmet</t>
  </si>
  <si>
    <t>1000002212</t>
  </si>
  <si>
    <t>redukce M22/M12</t>
  </si>
  <si>
    <t>1000002214</t>
  </si>
  <si>
    <t>redukce M22/M14</t>
  </si>
  <si>
    <t>1000007150</t>
  </si>
  <si>
    <t>kabel 7 pramen. guma</t>
  </si>
  <si>
    <t>1001097732</t>
  </si>
  <si>
    <t>Nepoužívat 1001097732 filtr hydrauliky</t>
  </si>
  <si>
    <t>1001100470</t>
  </si>
  <si>
    <t>1001100470 tesneni</t>
  </si>
  <si>
    <t>1001109057</t>
  </si>
  <si>
    <t>1001109057 cep</t>
  </si>
  <si>
    <t>1001116129</t>
  </si>
  <si>
    <t>1001116129 filtr vzduch kabina JLG</t>
  </si>
  <si>
    <t>10040GP</t>
  </si>
  <si>
    <t>mazací lis s hadicí 10040 gp</t>
  </si>
  <si>
    <t>103.106</t>
  </si>
  <si>
    <t>103.106 šroub 14x25</t>
  </si>
  <si>
    <t>1048031</t>
  </si>
  <si>
    <t>1048031 podlozka</t>
  </si>
  <si>
    <t>1048032</t>
  </si>
  <si>
    <t>1048032 podložka</t>
  </si>
  <si>
    <t>10A1K00</t>
  </si>
  <si>
    <t>křivý článek 10 A-1</t>
  </si>
  <si>
    <t>10A1S00</t>
  </si>
  <si>
    <t>spojka řetěz 10 A-1</t>
  </si>
  <si>
    <t>10B1K00</t>
  </si>
  <si>
    <t>křivý článek 10 B-1</t>
  </si>
  <si>
    <t>10B1S00</t>
  </si>
  <si>
    <t>spojka řetěz 10 B-1</t>
  </si>
  <si>
    <t>11080050</t>
  </si>
  <si>
    <t>11.08.0050</t>
  </si>
  <si>
    <t>11080050 sroubeni 3/8"</t>
  </si>
  <si>
    <t>11100270</t>
  </si>
  <si>
    <t>11.10.0270</t>
  </si>
  <si>
    <t>11100270 spojka samice</t>
  </si>
  <si>
    <t>11100310</t>
  </si>
  <si>
    <t>11.10.0310</t>
  </si>
  <si>
    <t>11100310 rychlospojka</t>
  </si>
  <si>
    <t>110010012</t>
  </si>
  <si>
    <t>110010012 Luclar nůž kulatý orig.</t>
  </si>
  <si>
    <t>110010040</t>
  </si>
  <si>
    <t>110010040 Luclar nůž freza rovný</t>
  </si>
  <si>
    <t>110010050</t>
  </si>
  <si>
    <t>110010050 Luclar nůž fréza ohlý orig.</t>
  </si>
  <si>
    <t>110010050CZ</t>
  </si>
  <si>
    <t>110010050cz Luclar nůž freza ohlý CZ</t>
  </si>
  <si>
    <t>11013013SI</t>
  </si>
  <si>
    <t>GP 110*130*13 si gufero</t>
  </si>
  <si>
    <t>11130</t>
  </si>
  <si>
    <t>200-11132 koule CAT 3-2 964.284N</t>
  </si>
  <si>
    <t>11132</t>
  </si>
  <si>
    <t>200-11132 koule CAT 3-3 964.370N</t>
  </si>
  <si>
    <t>116126</t>
  </si>
  <si>
    <t>116126 kryt kardanu</t>
  </si>
  <si>
    <t>12014015</t>
  </si>
  <si>
    <t>GP 120*140*15 si gufero</t>
  </si>
  <si>
    <t>120500000</t>
  </si>
  <si>
    <t>120500000 Luclar maznička M10*1,5</t>
  </si>
  <si>
    <t>120996130</t>
  </si>
  <si>
    <t>U20996130&lt;120996130&gt; tesneni vika ventilu, Perkins 400, Jungo</t>
  </si>
  <si>
    <t>125012031</t>
  </si>
  <si>
    <t>125012031 Luclar šroub na šnek M12*35 G8</t>
  </si>
  <si>
    <t>1253000</t>
  </si>
  <si>
    <t>12,5*3000 klínový řemen</t>
  </si>
  <si>
    <t>128006016</t>
  </si>
  <si>
    <t>128006016 Luclar šroub s matkou M6*16 8G</t>
  </si>
  <si>
    <t>128110025</t>
  </si>
  <si>
    <t>128110025 Luclar šroub nože šneku M10*35</t>
  </si>
  <si>
    <t>12A1K00</t>
  </si>
  <si>
    <t>křivý článek 12A-1</t>
  </si>
  <si>
    <t>12A1S00</t>
  </si>
  <si>
    <t>spojka řetěz 12A-1</t>
  </si>
  <si>
    <t>12B1K00</t>
  </si>
  <si>
    <t>křivý článek 12 B-1</t>
  </si>
  <si>
    <t>12B1KZ0</t>
  </si>
  <si>
    <t>křivý článek 12 B 1 zesílený (půlčlánek)</t>
  </si>
  <si>
    <t>12B1S00</t>
  </si>
  <si>
    <t>spojka řetěz 12 B-1</t>
  </si>
  <si>
    <t>12VH755W</t>
  </si>
  <si>
    <t>žárovka 12V 55W H7</t>
  </si>
  <si>
    <t>13030220</t>
  </si>
  <si>
    <t>13030220 bowden sigma L-2000</t>
  </si>
  <si>
    <t>130366027</t>
  </si>
  <si>
    <t>130366027 kryt zadniho svetla LT 70 OEHLER, 4-komorovy, pravy</t>
  </si>
  <si>
    <t>133770110631</t>
  </si>
  <si>
    <t>133770110631 rychlouzávěr s háky /savice/</t>
  </si>
  <si>
    <t>133770110632</t>
  </si>
  <si>
    <t>133770110632 rychlouzávěr s čepy / savice/</t>
  </si>
  <si>
    <t>133790380230</t>
  </si>
  <si>
    <t>133790380230 těsnění savice 102*118*8</t>
  </si>
  <si>
    <t>1403140000</t>
  </si>
  <si>
    <t>14.0314.0000 spínací skřínka COBO giant,genie</t>
  </si>
  <si>
    <t>141026544</t>
  </si>
  <si>
    <t>141.026.544 vidlice comer ZV T/V -60 1 3/8 Z6</t>
  </si>
  <si>
    <t>150.151.001</t>
  </si>
  <si>
    <t>150.151.001 klinek</t>
  </si>
  <si>
    <t>150040</t>
  </si>
  <si>
    <t>maják 12V pevné připojení /magnet</t>
  </si>
  <si>
    <t>150064</t>
  </si>
  <si>
    <t>64 unašeč P ntvs</t>
  </si>
  <si>
    <t>150084</t>
  </si>
  <si>
    <t>84 unašeč L ntvs</t>
  </si>
  <si>
    <t>15018015</t>
  </si>
  <si>
    <t>G 150*180*15 gufero</t>
  </si>
  <si>
    <t>151637</t>
  </si>
  <si>
    <t>1637 vačka ntvs</t>
  </si>
  <si>
    <t>151925</t>
  </si>
  <si>
    <t>1925 převodovka př. kpl. ntvs</t>
  </si>
  <si>
    <t>151972</t>
  </si>
  <si>
    <t>1972 řetězové kolo 19z</t>
  </si>
  <si>
    <t>151981</t>
  </si>
  <si>
    <t>1981 čep vloženého kola ntvs</t>
  </si>
  <si>
    <t>152024</t>
  </si>
  <si>
    <t>2024 věnec 46z ntvs/mv</t>
  </si>
  <si>
    <t>152040</t>
  </si>
  <si>
    <t>20400 vidlice napínací MV3-040</t>
  </si>
  <si>
    <t>16006919</t>
  </si>
  <si>
    <t>16006919 šrob žabky DF</t>
  </si>
  <si>
    <t>160094</t>
  </si>
  <si>
    <t>prst levý 9 SP4</t>
  </si>
  <si>
    <t>160651</t>
  </si>
  <si>
    <t>651 prst OSP 2</t>
  </si>
  <si>
    <t>160676</t>
  </si>
  <si>
    <t>prst OZ 676 9,5</t>
  </si>
  <si>
    <t>160788</t>
  </si>
  <si>
    <t>788 prst OZ/SB L</t>
  </si>
  <si>
    <t>1618616</t>
  </si>
  <si>
    <t>18616 podložka prstu SP4 152</t>
  </si>
  <si>
    <t>161870</t>
  </si>
  <si>
    <t>prst pravý 9 SP4</t>
  </si>
  <si>
    <t>162373</t>
  </si>
  <si>
    <t>2373 prst OZ/SB P</t>
  </si>
  <si>
    <t>164130</t>
  </si>
  <si>
    <t>prst SP4-130</t>
  </si>
  <si>
    <t>1691125</t>
  </si>
  <si>
    <t>1691125 svítilna zadní kulatá s okenkem</t>
  </si>
  <si>
    <t>16B1S00</t>
  </si>
  <si>
    <t>spojka řetěz 16 B-1</t>
  </si>
  <si>
    <t>172.389</t>
  </si>
  <si>
    <t>172.389 pruzny kolik 20x90</t>
  </si>
  <si>
    <t>180.014.759</t>
  </si>
  <si>
    <t>180.014.759 krouzek</t>
  </si>
  <si>
    <t>18011914</t>
  </si>
  <si>
    <t>18011914 filtr vzduch C20500</t>
  </si>
  <si>
    <t>18011915</t>
  </si>
  <si>
    <t>18011915 filtr vzduch CF500</t>
  </si>
  <si>
    <t>1843820</t>
  </si>
  <si>
    <t>pneu 18,4R38 TL TZ R2 146A8 8PR</t>
  </si>
  <si>
    <t>19.0018.000</t>
  </si>
  <si>
    <t>19.0018.000 sklo Jokon</t>
  </si>
  <si>
    <t>191020130</t>
  </si>
  <si>
    <t>kryt osvetleni registrační značky 19.1020.130</t>
  </si>
  <si>
    <t>2.0122.463.2</t>
  </si>
  <si>
    <t>2.0122.463.2 sroub</t>
  </si>
  <si>
    <t>2.1423.034.7</t>
  </si>
  <si>
    <t>2.1423.034.7 krouzek</t>
  </si>
  <si>
    <t>2.1510.329.0</t>
  </si>
  <si>
    <t>2.1510.329.0 gufero</t>
  </si>
  <si>
    <t>2.1518.105.0</t>
  </si>
  <si>
    <t>2.1518.105.0 těsnící kroužek</t>
  </si>
  <si>
    <t>2.1539.259.0</t>
  </si>
  <si>
    <t>2.1539.259.0 tesnici krouzek 107.62x2.62 gumové</t>
  </si>
  <si>
    <t>2.1589.168.0</t>
  </si>
  <si>
    <t>2.1589.168.0 kroužek</t>
  </si>
  <si>
    <t>2.1589.246.0</t>
  </si>
  <si>
    <t>2.1589.246.0 vymezovací kroužek</t>
  </si>
  <si>
    <t>2.1599.521.2</t>
  </si>
  <si>
    <t>2.1599.521.2 podlozka</t>
  </si>
  <si>
    <t>2.1599.944.0</t>
  </si>
  <si>
    <t>2.1599.944.0 podložka</t>
  </si>
  <si>
    <t>2.1630.210.9</t>
  </si>
  <si>
    <t>2.1630.210.9 cep</t>
  </si>
  <si>
    <t>2.1630.717.2</t>
  </si>
  <si>
    <t>2.1630.717.2 čep</t>
  </si>
  <si>
    <t>2.2030.008.0</t>
  </si>
  <si>
    <t>2.2030.008.0 ložisko 6007</t>
  </si>
  <si>
    <t>2.3729.270.0/50</t>
  </si>
  <si>
    <t>2.3729.270.0/50 elektroventil 4WD</t>
  </si>
  <si>
    <t>2.4049.242.2</t>
  </si>
  <si>
    <t>2.4049.242.2 pruzina spoj. pedálu</t>
  </si>
  <si>
    <t>2.4119.092.0</t>
  </si>
  <si>
    <t>2.4119.092.0 remen</t>
  </si>
  <si>
    <t>2.4119.135.0</t>
  </si>
  <si>
    <t>2.4119.135.0 klinovy remen</t>
  </si>
  <si>
    <t>filtr SAME</t>
  </si>
  <si>
    <t>2.4619.190.0/10</t>
  </si>
  <si>
    <t>2.4619.190.0/10 vstrikovac, Bosch</t>
  </si>
  <si>
    <t>2.7099.490.0/10</t>
  </si>
  <si>
    <t>2.7099.490.0/10 spínač brzd</t>
  </si>
  <si>
    <t>2.7099.700.0</t>
  </si>
  <si>
    <t>čidlo tlaku oleje SAME</t>
  </si>
  <si>
    <t>2.7099.972.0/10</t>
  </si>
  <si>
    <t>2.7099.972.0/10 cidlo otacek prevodovky</t>
  </si>
  <si>
    <t>2.7649.100.0</t>
  </si>
  <si>
    <t>brzdový spínač SAME</t>
  </si>
  <si>
    <t>2.7659.110.0</t>
  </si>
  <si>
    <t>2.7659.110.0 spínač varov.světel</t>
  </si>
  <si>
    <t>2.7659.202.0</t>
  </si>
  <si>
    <t>2.7659.202.0 brzdovy spinac</t>
  </si>
  <si>
    <t>2.7752.001.0</t>
  </si>
  <si>
    <t>2.7752.001.0 rele</t>
  </si>
  <si>
    <t>2.8519.098.0</t>
  </si>
  <si>
    <t>2.8519.098.0 ridici jednotka</t>
  </si>
  <si>
    <t>200-13130</t>
  </si>
  <si>
    <t>200-13130 lišta závěsu</t>
  </si>
  <si>
    <t>200001</t>
  </si>
  <si>
    <t>200001 zapadka - sada Kat 2 W 04435247</t>
  </si>
  <si>
    <t>0305999067</t>
  </si>
  <si>
    <t>2005.015.442</t>
  </si>
  <si>
    <t>0305999067 &lt;2005.015.442 &gt; kolo prevodovky PZ 140</t>
  </si>
  <si>
    <t>200DS8M1600</t>
  </si>
  <si>
    <t>dvojitý ozubený řemen Honda 20*1600</t>
  </si>
  <si>
    <t>204010</t>
  </si>
  <si>
    <t>G 20*40*10 gufero</t>
  </si>
  <si>
    <t>205.30.010.0</t>
  </si>
  <si>
    <t>205.30.010.0 segment</t>
  </si>
  <si>
    <t>20B1S00</t>
  </si>
  <si>
    <t>spojka řetez 20B1</t>
  </si>
  <si>
    <t>2110200</t>
  </si>
  <si>
    <t>200021102005 pojistka kolík s kroužkem s zajištěním</t>
  </si>
  <si>
    <t>2179.22.110</t>
  </si>
  <si>
    <t>2179.22.110 pricka podlahoveho dopravniku</t>
  </si>
  <si>
    <t>2204000</t>
  </si>
  <si>
    <t>2204 ložisko</t>
  </si>
  <si>
    <t>247.000.054</t>
  </si>
  <si>
    <t>kotouč třecí spojky 140*85 bondioli</t>
  </si>
  <si>
    <t>247.006.251</t>
  </si>
  <si>
    <t>kotouč třecí spojky 141*77 bondioli 247.006.251</t>
  </si>
  <si>
    <t>24B1S00</t>
  </si>
  <si>
    <t>spojka řetěz 24B1</t>
  </si>
  <si>
    <t>258000</t>
  </si>
  <si>
    <t>25*8000 klínový řemen</t>
  </si>
  <si>
    <t>2654407</t>
  </si>
  <si>
    <t>638243 filtr motoru Terex ,2654407 Perkins, W950/7</t>
  </si>
  <si>
    <t>283505</t>
  </si>
  <si>
    <t>GP 28*35*5 gufero</t>
  </si>
  <si>
    <t>3000236</t>
  </si>
  <si>
    <t>300236 radlička kompaktoru Farmet</t>
  </si>
  <si>
    <t>3000291</t>
  </si>
  <si>
    <t>3000291 1.radlice kompaktomatu Farmet</t>
  </si>
  <si>
    <t>30011191</t>
  </si>
  <si>
    <t>30011191 lamela pojezdu n.951106</t>
  </si>
  <si>
    <t>3001788</t>
  </si>
  <si>
    <t>3001788 radlička BSK Farmet</t>
  </si>
  <si>
    <t>30208</t>
  </si>
  <si>
    <t>30208 LOŽISKO</t>
  </si>
  <si>
    <t>3030500</t>
  </si>
  <si>
    <t>30305 ložisko</t>
  </si>
  <si>
    <t>30309</t>
  </si>
  <si>
    <t>30309 ložisko</t>
  </si>
  <si>
    <t>309758</t>
  </si>
  <si>
    <t>309758 blokování KAT 3 waltersch jen západka</t>
  </si>
  <si>
    <t>311129996912</t>
  </si>
  <si>
    <t>311129996912 matice disková</t>
  </si>
  <si>
    <t>3112454</t>
  </si>
  <si>
    <t>12V/45/40W žárovka asymetrická</t>
  </si>
  <si>
    <t>317317201070</t>
  </si>
  <si>
    <t>317317201070 řetěz spínací o6 dl. 2,5m</t>
  </si>
  <si>
    <t>318.60.123.0</t>
  </si>
  <si>
    <t>318.60.123.0 matka hridele 127.052</t>
  </si>
  <si>
    <t>318.61.019.1</t>
  </si>
  <si>
    <t>318.61.019.1 pouzdro</t>
  </si>
  <si>
    <t>3200121</t>
  </si>
  <si>
    <t>12V/10W BA 15S žárovka</t>
  </si>
  <si>
    <t>3200122</t>
  </si>
  <si>
    <t>12V/21W BA 15S žárovka</t>
  </si>
  <si>
    <t>3202070</t>
  </si>
  <si>
    <t>3202070 vzduchovy filter 15852.1108</t>
  </si>
  <si>
    <t>3202100</t>
  </si>
  <si>
    <t>3202100 vzduchovy filtr P772578, C11103, ETESIA, Oehler 3600</t>
  </si>
  <si>
    <t>3202700</t>
  </si>
  <si>
    <t>3202700 bezpecnostni vzduchovy filtr P775298, ETESIA, Oehler 3600</t>
  </si>
  <si>
    <t>3212210</t>
  </si>
  <si>
    <t>12V/21W/5W BAY 15 žárovka</t>
  </si>
  <si>
    <t>3230700</t>
  </si>
  <si>
    <t>32307 ložisko</t>
  </si>
  <si>
    <t>33+384A3700.1</t>
  </si>
  <si>
    <t>33+384A3700.1 ridici jednotka</t>
  </si>
  <si>
    <t>3300120</t>
  </si>
  <si>
    <t>12W/5W BA 15S žárovka</t>
  </si>
  <si>
    <t>3307000</t>
  </si>
  <si>
    <t>3307 ložisko</t>
  </si>
  <si>
    <t>331565</t>
  </si>
  <si>
    <t>331565 W 2580 vidlice</t>
  </si>
  <si>
    <t>3400120</t>
  </si>
  <si>
    <t>12V/2W BA9S žárovka</t>
  </si>
  <si>
    <t>3574821</t>
  </si>
  <si>
    <t>3574821 podlozka</t>
  </si>
  <si>
    <t>3631125</t>
  </si>
  <si>
    <t>H1 12V/55W žárovka</t>
  </si>
  <si>
    <t>37112804</t>
  </si>
  <si>
    <t>37112804 pružina n.40112808</t>
  </si>
  <si>
    <t>396307036</t>
  </si>
  <si>
    <t>396307036 vrapová hadice</t>
  </si>
  <si>
    <t>4005000202</t>
  </si>
  <si>
    <t>brzdova kapalina TIGROL ATF 220 - baleni 20 L</t>
  </si>
  <si>
    <t>4005000851</t>
  </si>
  <si>
    <t>PENTOSIN CHF 11S/1</t>
  </si>
  <si>
    <t>4006002110</t>
  </si>
  <si>
    <t>SHELL SPIRAX AX 80W-90 olej prevod baleni 20l</t>
  </si>
  <si>
    <t>40111914</t>
  </si>
  <si>
    <t>40111914 těsnění přední víko</t>
  </si>
  <si>
    <t>40112531</t>
  </si>
  <si>
    <t>40112531 kulová podložka</t>
  </si>
  <si>
    <t>40112607</t>
  </si>
  <si>
    <t>40112607 profilové těsnění</t>
  </si>
  <si>
    <t>40112815</t>
  </si>
  <si>
    <t>40112815 šroub</t>
  </si>
  <si>
    <t>40113608</t>
  </si>
  <si>
    <t>40113608 pružina</t>
  </si>
  <si>
    <t>40115016</t>
  </si>
  <si>
    <t>40115016 deska</t>
  </si>
  <si>
    <t>40115212</t>
  </si>
  <si>
    <t>40115212 náhon otáčkoměru</t>
  </si>
  <si>
    <t>4042703033</t>
  </si>
  <si>
    <t>4042703033 čepel křídlová L Merkur</t>
  </si>
  <si>
    <t>4042703034</t>
  </si>
  <si>
    <t>4042703034 čepel křídlová P Merkur</t>
  </si>
  <si>
    <t>405207</t>
  </si>
  <si>
    <t>GP 40*52*7 gufero</t>
  </si>
  <si>
    <t>405608</t>
  </si>
  <si>
    <t>G 40*56* gufero exact E0014157</t>
  </si>
  <si>
    <t>406.352</t>
  </si>
  <si>
    <t>406.352 lozisko BBYB 631139 B 0070466 kuličkové</t>
  </si>
  <si>
    <t>406212</t>
  </si>
  <si>
    <t>GP 40*62*12 gufero</t>
  </si>
  <si>
    <t>408013</t>
  </si>
  <si>
    <t>GP 40*80*13 gufero</t>
  </si>
  <si>
    <t>4105000851</t>
  </si>
  <si>
    <t>4105000851 prst HG TGL</t>
  </si>
  <si>
    <t>4105001017</t>
  </si>
  <si>
    <t>4105001017 žabka E spodní drážkování</t>
  </si>
  <si>
    <t>41115417</t>
  </si>
  <si>
    <t>41115417 membrána s ventilem</t>
  </si>
  <si>
    <t>4131775890</t>
  </si>
  <si>
    <t>4131775890 přruba E</t>
  </si>
  <si>
    <t>4131777410</t>
  </si>
  <si>
    <t>4131777410 hřídel zalomená E302</t>
  </si>
  <si>
    <t>4131788270</t>
  </si>
  <si>
    <t>4131788270 hlavice kosy E303</t>
  </si>
  <si>
    <t>4131789630</t>
  </si>
  <si>
    <t>4131789630 páka pohonu levá E303</t>
  </si>
  <si>
    <t>4131789640</t>
  </si>
  <si>
    <t>4131789640 páka pohonu pravá</t>
  </si>
  <si>
    <t>4229671630</t>
  </si>
  <si>
    <t>4229671630 pružima motáku E512</t>
  </si>
  <si>
    <t>4241041468</t>
  </si>
  <si>
    <t>4241041468 hlavice E516</t>
  </si>
  <si>
    <t>4248050470</t>
  </si>
  <si>
    <t>4248050470 kosa E516</t>
  </si>
  <si>
    <t>4252123932</t>
  </si>
  <si>
    <t>4252123932 hlavice kosy E514</t>
  </si>
  <si>
    <t>430.912</t>
  </si>
  <si>
    <t>430.912 zaves</t>
  </si>
  <si>
    <t>434.969.999</t>
  </si>
  <si>
    <t>434.969.999 nůž levý DURASTAR</t>
  </si>
  <si>
    <t>440250070112</t>
  </si>
  <si>
    <t>čep oje pr28x173 na brzdičku + matice M16</t>
  </si>
  <si>
    <t>440252380020</t>
  </si>
  <si>
    <t>440252380020 šroub kola P93 M20*1,5</t>
  </si>
  <si>
    <t>440252380022</t>
  </si>
  <si>
    <t>440252380022 šroub kola PZS50 M22</t>
  </si>
  <si>
    <t>440932310234</t>
  </si>
  <si>
    <t>440932310234 závěr řetězu</t>
  </si>
  <si>
    <t>440932310237</t>
  </si>
  <si>
    <t>4409322310237 držák řetězu přívěs</t>
  </si>
  <si>
    <t>442948660298</t>
  </si>
  <si>
    <t>442948660298/9 plotnička L/P</t>
  </si>
  <si>
    <t>442948660608</t>
  </si>
  <si>
    <t>442948660608/7 karhák P/L</t>
  </si>
  <si>
    <t>45.10.015.0</t>
  </si>
  <si>
    <t>45.10.015.0 brzdič přívěsu</t>
  </si>
  <si>
    <t>45115103</t>
  </si>
  <si>
    <t>45115103 hubice</t>
  </si>
  <si>
    <t>45115104</t>
  </si>
  <si>
    <t>45115104 čep</t>
  </si>
  <si>
    <t>45115105</t>
  </si>
  <si>
    <t>45115105 čep</t>
  </si>
  <si>
    <t>45115106</t>
  </si>
  <si>
    <t>45115106 pojistka</t>
  </si>
  <si>
    <t>458.802/803</t>
  </si>
  <si>
    <t>458.802/803 kardan</t>
  </si>
  <si>
    <t>458.822/872</t>
  </si>
  <si>
    <t>458.822/872 kardan</t>
  </si>
  <si>
    <t>47010241</t>
  </si>
  <si>
    <t>47010241 těsnění</t>
  </si>
  <si>
    <t>47010244</t>
  </si>
  <si>
    <t>47010244 těsnění vany</t>
  </si>
  <si>
    <t>47828.01</t>
  </si>
  <si>
    <t>47828.01 nuz SILA -BED &lt;02297&gt;</t>
  </si>
  <si>
    <t>487.632</t>
  </si>
  <si>
    <t>487.632 snimac</t>
  </si>
  <si>
    <t>487212</t>
  </si>
  <si>
    <t>GP 48*72*12 gufero</t>
  </si>
  <si>
    <t>49010593</t>
  </si>
  <si>
    <t>49010593 výfuková příruba</t>
  </si>
  <si>
    <t>49010595</t>
  </si>
  <si>
    <t>49010595 odtokové potrubí</t>
  </si>
  <si>
    <t>491056</t>
  </si>
  <si>
    <t>491056 filtr olej Briggs 86mm</t>
  </si>
  <si>
    <t>49112053</t>
  </si>
  <si>
    <t>49112053 páka</t>
  </si>
  <si>
    <t>49116401</t>
  </si>
  <si>
    <t>49116401 šroub</t>
  </si>
  <si>
    <t>49116407</t>
  </si>
  <si>
    <t>49116407 čep</t>
  </si>
  <si>
    <t>492932S</t>
  </si>
  <si>
    <t>492932S starjet olej filtr</t>
  </si>
  <si>
    <t>4RA965400001</t>
  </si>
  <si>
    <t>4RA965400001 - Relé Arbeitsstrom Helle</t>
  </si>
  <si>
    <t>50080</t>
  </si>
  <si>
    <t>sada těsnění nakladač 500/80</t>
  </si>
  <si>
    <t>50110111</t>
  </si>
  <si>
    <t>50110111 těsnění hlava Z50 super</t>
  </si>
  <si>
    <t>5011753</t>
  </si>
  <si>
    <t>5011753 matice hrotu quicke</t>
  </si>
  <si>
    <t>5020356</t>
  </si>
  <si>
    <t>5020356 bowden ovl. 2200mm quicke n.5020945</t>
  </si>
  <si>
    <t>5020374</t>
  </si>
  <si>
    <t>5020374 otáčecí bod quicke</t>
  </si>
  <si>
    <t>5024376</t>
  </si>
  <si>
    <t>5024376 konektor Quicke 1311019/S</t>
  </si>
  <si>
    <t>50425903</t>
  </si>
  <si>
    <t>50425903 filtr hydraulika</t>
  </si>
  <si>
    <t>507012</t>
  </si>
  <si>
    <t>GP 50*70*12 gufero</t>
  </si>
  <si>
    <t>508013</t>
  </si>
  <si>
    <t>GP 50*80*13 gufero</t>
  </si>
  <si>
    <t>516113</t>
  </si>
  <si>
    <t>516113 pružina 3fce Quicke</t>
  </si>
  <si>
    <t>516157</t>
  </si>
  <si>
    <t>516157 pružina 3fce Quicke</t>
  </si>
  <si>
    <t>51803028</t>
  </si>
  <si>
    <t>51803028 kabel motorku braglia mgm</t>
  </si>
  <si>
    <t>52011410</t>
  </si>
  <si>
    <t>52011410 tlumič výfuku kr. bez lapače</t>
  </si>
  <si>
    <t>52117745</t>
  </si>
  <si>
    <t>52117745 katalog</t>
  </si>
  <si>
    <t>527212</t>
  </si>
  <si>
    <t>GP 52*72*12 gufero</t>
  </si>
  <si>
    <t>527212SI</t>
  </si>
  <si>
    <t>GP 52*72*12 Si gufero</t>
  </si>
  <si>
    <t>53129901</t>
  </si>
  <si>
    <t>53129901 gufero 50X 80X13 HNBR</t>
  </si>
  <si>
    <t>532031150161</t>
  </si>
  <si>
    <t>532031150161 ozubené kol 22z horal</t>
  </si>
  <si>
    <t>532038510178</t>
  </si>
  <si>
    <t>532038510178 ložisko os 14 TON</t>
  </si>
  <si>
    <t>532050460038</t>
  </si>
  <si>
    <t>532050460038 hrabicový prst TON</t>
  </si>
  <si>
    <t>53205060048</t>
  </si>
  <si>
    <t>53205060048 vzpěra hrabic TON dvojitá</t>
  </si>
  <si>
    <t>532098430068</t>
  </si>
  <si>
    <t>532098430068 třmen TON</t>
  </si>
  <si>
    <t>532150467422</t>
  </si>
  <si>
    <t>532150467422 prst SP4 204/205</t>
  </si>
  <si>
    <t>53225915</t>
  </si>
  <si>
    <t>53225915 hadice brzdy pravá</t>
  </si>
  <si>
    <t>53225916</t>
  </si>
  <si>
    <t>53225916 hadice brzdy levá 40km</t>
  </si>
  <si>
    <t>53293441001</t>
  </si>
  <si>
    <t>53293441001 spojka řetěz horal 10</t>
  </si>
  <si>
    <t>532938510548</t>
  </si>
  <si>
    <t>532938510548 ložisko os 16 TON</t>
  </si>
  <si>
    <t>532950207012</t>
  </si>
  <si>
    <t>532950207012 unášecí talíř</t>
  </si>
  <si>
    <t>532950460161</t>
  </si>
  <si>
    <t>532950460161 kryt levý</t>
  </si>
  <si>
    <t>53358905</t>
  </si>
  <si>
    <t>53358905 přepínač světel</t>
  </si>
  <si>
    <t>53369189</t>
  </si>
  <si>
    <t>53369189 madlo zadní okno 7143</t>
  </si>
  <si>
    <t>53420902</t>
  </si>
  <si>
    <t>53420902 držák filtru olej.hydr.</t>
  </si>
  <si>
    <t>54.0201.0009</t>
  </si>
  <si>
    <t>54.0201.0009 pouzdro</t>
  </si>
  <si>
    <t>5500010</t>
  </si>
  <si>
    <t>odrazka bílá 80mm na šroub</t>
  </si>
  <si>
    <t>5500020</t>
  </si>
  <si>
    <t>odrazka červená 80mm na šroub</t>
  </si>
  <si>
    <t>5500030</t>
  </si>
  <si>
    <t>odrazka oranžová 80mm na šroub</t>
  </si>
  <si>
    <t>5500040</t>
  </si>
  <si>
    <t>odrazka trojúhelník</t>
  </si>
  <si>
    <t>5500041</t>
  </si>
  <si>
    <t>trojúhelník pro pomalá vozidla plast / kov</t>
  </si>
  <si>
    <t>55010114</t>
  </si>
  <si>
    <t>55010114 šroub</t>
  </si>
  <si>
    <t>55010115</t>
  </si>
  <si>
    <t>55010115 šroub</t>
  </si>
  <si>
    <t>55010116</t>
  </si>
  <si>
    <t>55010116 měrka oleje</t>
  </si>
  <si>
    <t>55010120</t>
  </si>
  <si>
    <t>55010120 šroub hlava</t>
  </si>
  <si>
    <t>55010168</t>
  </si>
  <si>
    <t>55010168 ložisko hlavní</t>
  </si>
  <si>
    <t>55010174</t>
  </si>
  <si>
    <t>55010174 pánev dolní</t>
  </si>
  <si>
    <t>55010175</t>
  </si>
  <si>
    <t>55010175 pánev ložiska horní</t>
  </si>
  <si>
    <t>55010176</t>
  </si>
  <si>
    <t>55010176 pánev ložisk hl.4př.</t>
  </si>
  <si>
    <t>55010177</t>
  </si>
  <si>
    <t>55010177 pánev ložisk dolní 4př.</t>
  </si>
  <si>
    <t>55010184</t>
  </si>
  <si>
    <t>55010184 axialní ložisko spodní široké</t>
  </si>
  <si>
    <t>55010185</t>
  </si>
  <si>
    <t>55010185 axialní ložisohorní široké</t>
  </si>
  <si>
    <t>55010186</t>
  </si>
  <si>
    <t>55010186 axialní ložiso sp.uzké</t>
  </si>
  <si>
    <t>55010187</t>
  </si>
  <si>
    <t>55010187 axialni ložisko h.úzké</t>
  </si>
  <si>
    <t>55010188</t>
  </si>
  <si>
    <t>55010188 pánev z.ložiska sp. 2.přeb.</t>
  </si>
  <si>
    <t>55010189</t>
  </si>
  <si>
    <t>55010189 pánev z.ložiska h. 2.přeb</t>
  </si>
  <si>
    <t>55010191</t>
  </si>
  <si>
    <t>55010191 pánev ložiska h.2.přeb.</t>
  </si>
  <si>
    <t>55010219</t>
  </si>
  <si>
    <t>55010219 kuželová zátka</t>
  </si>
  <si>
    <t>55010240</t>
  </si>
  <si>
    <t>55010240 zadní víko</t>
  </si>
  <si>
    <t>55010303</t>
  </si>
  <si>
    <t>55010303 odstřikovací kroužek</t>
  </si>
  <si>
    <t>55010310</t>
  </si>
  <si>
    <t>55010310 matice řemenice</t>
  </si>
  <si>
    <t>55010396</t>
  </si>
  <si>
    <t>55010396 pánev ojnice 4.přeb.</t>
  </si>
  <si>
    <t>55010398</t>
  </si>
  <si>
    <t>55010398 pánev ojnice 2.přeb.</t>
  </si>
  <si>
    <t>55010419</t>
  </si>
  <si>
    <t>55010419 vačkový hřídel</t>
  </si>
  <si>
    <t>55010423</t>
  </si>
  <si>
    <t>55010423 čep</t>
  </si>
  <si>
    <t>55010426</t>
  </si>
  <si>
    <t>55010426 kolo vložené</t>
  </si>
  <si>
    <t>55010506</t>
  </si>
  <si>
    <t>55010506 těsnění vodní potrubí</t>
  </si>
  <si>
    <t>55010508</t>
  </si>
  <si>
    <t>55010508 těsnění sací potrubí</t>
  </si>
  <si>
    <t>55010510</t>
  </si>
  <si>
    <t>55010510 těsnění výfuk.potrubí</t>
  </si>
  <si>
    <t>55010516</t>
  </si>
  <si>
    <t>55010516 těsnění hlava 95 n. 950519</t>
  </si>
  <si>
    <t>55010527</t>
  </si>
  <si>
    <t>55010527 těsnění krytu n.950522</t>
  </si>
  <si>
    <t>55010602</t>
  </si>
  <si>
    <t>55010602 tlačný kroužek</t>
  </si>
  <si>
    <t>55010606</t>
  </si>
  <si>
    <t>55010606 měch vodního čerpadla</t>
  </si>
  <si>
    <t>55010705</t>
  </si>
  <si>
    <t>55010705 těsnění n.72010722</t>
  </si>
  <si>
    <t>55011105</t>
  </si>
  <si>
    <t>55011105 vypínací šroub</t>
  </si>
  <si>
    <t>55011106</t>
  </si>
  <si>
    <t>55011106 vypín.páčka st.</t>
  </si>
  <si>
    <t>55011112</t>
  </si>
  <si>
    <t>55011112 vodící kolík</t>
  </si>
  <si>
    <t>55011312</t>
  </si>
  <si>
    <t>55011312 odváděcí trubka</t>
  </si>
  <si>
    <t>55011405</t>
  </si>
  <si>
    <t>55011405 výfukové koleno</t>
  </si>
  <si>
    <t>55111803</t>
  </si>
  <si>
    <t>55111803 kolo zp. chodu</t>
  </si>
  <si>
    <t>55111814</t>
  </si>
  <si>
    <t>55111814 těsnění</t>
  </si>
  <si>
    <t>55111902</t>
  </si>
  <si>
    <t>55111902 opěrný kroužek</t>
  </si>
  <si>
    <t>55111905</t>
  </si>
  <si>
    <t>55111905 kolo 1.a 1. rychl.</t>
  </si>
  <si>
    <t>55111912</t>
  </si>
  <si>
    <t>55111912 kolo stál.záběru</t>
  </si>
  <si>
    <t>55111918</t>
  </si>
  <si>
    <t>55111918 vložka</t>
  </si>
  <si>
    <t>55111919</t>
  </si>
  <si>
    <t>55111919 vložka</t>
  </si>
  <si>
    <t>55111931</t>
  </si>
  <si>
    <t>55111931 přesuvné kolo 1. a Z.</t>
  </si>
  <si>
    <t>55112517</t>
  </si>
  <si>
    <t>55112517 objímka uzávěrky</t>
  </si>
  <si>
    <t>55112530</t>
  </si>
  <si>
    <t>55112530 pružina</t>
  </si>
  <si>
    <t>55112532</t>
  </si>
  <si>
    <t>55112532 páka uzávěrky</t>
  </si>
  <si>
    <t>55112534</t>
  </si>
  <si>
    <t>55112534 trubka I</t>
  </si>
  <si>
    <t>55112706</t>
  </si>
  <si>
    <t>55112706 pružina uzávěru</t>
  </si>
  <si>
    <t>55112708</t>
  </si>
  <si>
    <t>55112708 táhlo spojky úplné</t>
  </si>
  <si>
    <t>55112712</t>
  </si>
  <si>
    <t>55112712 vidlice přesouvací</t>
  </si>
  <si>
    <t>55112727</t>
  </si>
  <si>
    <t>55112727 vidlice n.80227036</t>
  </si>
  <si>
    <t>55112807</t>
  </si>
  <si>
    <t>55112807 kroužek n.87175033</t>
  </si>
  <si>
    <t>55113313</t>
  </si>
  <si>
    <t>55113313 šroub</t>
  </si>
  <si>
    <t>55113403</t>
  </si>
  <si>
    <t>55113403 páka řízení P</t>
  </si>
  <si>
    <t>55113405</t>
  </si>
  <si>
    <t>55113405 kroužek</t>
  </si>
  <si>
    <t>55113408</t>
  </si>
  <si>
    <t>55113408 pouzdro</t>
  </si>
  <si>
    <t>55113414</t>
  </si>
  <si>
    <t>55113414 disk 5,5*16 plný</t>
  </si>
  <si>
    <t>55113502</t>
  </si>
  <si>
    <t>55113502 hřídel s packou</t>
  </si>
  <si>
    <t>55113512</t>
  </si>
  <si>
    <t>55113512 ložisko volantu PLC 03-9-1</t>
  </si>
  <si>
    <t>55113526</t>
  </si>
  <si>
    <t>55113526 pouzdro hřídele P</t>
  </si>
  <si>
    <t>55113527</t>
  </si>
  <si>
    <t>55113527 pouzdro hřidele L</t>
  </si>
  <si>
    <t>55113528</t>
  </si>
  <si>
    <t>55113528 těsnění</t>
  </si>
  <si>
    <t>55113529</t>
  </si>
  <si>
    <t>55113529 hlavní páka řízení</t>
  </si>
  <si>
    <t>55113532</t>
  </si>
  <si>
    <t>55113532 kryt</t>
  </si>
  <si>
    <t>55113565</t>
  </si>
  <si>
    <t>55113565 hlavice šikmá</t>
  </si>
  <si>
    <t>55113576</t>
  </si>
  <si>
    <t>55113576 čep</t>
  </si>
  <si>
    <t>55113614</t>
  </si>
  <si>
    <t>55113614 kroužek tlumící</t>
  </si>
  <si>
    <t>55113616</t>
  </si>
  <si>
    <t>55113616 prachovka svislý čep</t>
  </si>
  <si>
    <t>55113626</t>
  </si>
  <si>
    <t>55113626 pružina broušená</t>
  </si>
  <si>
    <t>55113628</t>
  </si>
  <si>
    <t>55113628 hlava řízení s narážkou</t>
  </si>
  <si>
    <t>55113631</t>
  </si>
  <si>
    <t>55113631 matice</t>
  </si>
  <si>
    <t>55113636</t>
  </si>
  <si>
    <t>55113636 blokovací vložka</t>
  </si>
  <si>
    <t>55113673</t>
  </si>
  <si>
    <t>55113673 pouzdro KU4020</t>
  </si>
  <si>
    <t>55113677</t>
  </si>
  <si>
    <t>55113677 kroužek těsnící</t>
  </si>
  <si>
    <t>55113678</t>
  </si>
  <si>
    <t>55113678 kryt umělý</t>
  </si>
  <si>
    <t>55113905</t>
  </si>
  <si>
    <t>55113905 hlavice n.51113905</t>
  </si>
  <si>
    <t>55113906</t>
  </si>
  <si>
    <t>55113906 táhlo</t>
  </si>
  <si>
    <t>55113907</t>
  </si>
  <si>
    <t>55113907 čep</t>
  </si>
  <si>
    <t>55113908</t>
  </si>
  <si>
    <t>55113908 objímka</t>
  </si>
  <si>
    <t>55113915</t>
  </si>
  <si>
    <t>55113915 hlavice přední</t>
  </si>
  <si>
    <t>55113944</t>
  </si>
  <si>
    <t>55113944 čep n.72113904</t>
  </si>
  <si>
    <t>55113987</t>
  </si>
  <si>
    <t>55113987 kroužek</t>
  </si>
  <si>
    <t>55113989</t>
  </si>
  <si>
    <t>55113989 prachovka</t>
  </si>
  <si>
    <t>55114602</t>
  </si>
  <si>
    <t>55114602 hřídel</t>
  </si>
  <si>
    <t>55114603</t>
  </si>
  <si>
    <t>55114603 kroužek</t>
  </si>
  <si>
    <t>55115003</t>
  </si>
  <si>
    <t>55115003 pastorek vzpěry</t>
  </si>
  <si>
    <t>55115004</t>
  </si>
  <si>
    <t>55115004 klika</t>
  </si>
  <si>
    <t>55115008</t>
  </si>
  <si>
    <t>55115008 distanční trubka</t>
  </si>
  <si>
    <t>55115010</t>
  </si>
  <si>
    <t>55115010 deska</t>
  </si>
  <si>
    <t>55115017</t>
  </si>
  <si>
    <t>55115017 pružina</t>
  </si>
  <si>
    <t>55115079</t>
  </si>
  <si>
    <t>55115079 vzpěra P</t>
  </si>
  <si>
    <t>55115081</t>
  </si>
  <si>
    <t>55115081 vzpěra L</t>
  </si>
  <si>
    <t>55115087</t>
  </si>
  <si>
    <t>55115087 výztuha přední</t>
  </si>
  <si>
    <t>55115090</t>
  </si>
  <si>
    <t>55115090 třmen</t>
  </si>
  <si>
    <t>55115091</t>
  </si>
  <si>
    <t>55115091 šroub</t>
  </si>
  <si>
    <t>55115092</t>
  </si>
  <si>
    <t>55115092 trubka</t>
  </si>
  <si>
    <t>55115095</t>
  </si>
  <si>
    <t>55115095 čep</t>
  </si>
  <si>
    <t>55115096</t>
  </si>
  <si>
    <t>55115096 napínací matice</t>
  </si>
  <si>
    <t>55115099</t>
  </si>
  <si>
    <t>55115099 příložka II</t>
  </si>
  <si>
    <t>55115104</t>
  </si>
  <si>
    <t>55115104 matice</t>
  </si>
  <si>
    <t>55115108</t>
  </si>
  <si>
    <t>55115108 silenblok kroužek závěsu</t>
  </si>
  <si>
    <t>55115205</t>
  </si>
  <si>
    <t>55115205 pružina n.67115205</t>
  </si>
  <si>
    <t>55115727</t>
  </si>
  <si>
    <t>55115727 tlačítko</t>
  </si>
  <si>
    <t>55115734</t>
  </si>
  <si>
    <t>55115734 řemenice dynama</t>
  </si>
  <si>
    <t>55115910</t>
  </si>
  <si>
    <t>55115910 šroub</t>
  </si>
  <si>
    <t>55115917</t>
  </si>
  <si>
    <t>55115917 přesouvací tyč hydrauliky</t>
  </si>
  <si>
    <t>55115919</t>
  </si>
  <si>
    <t>55115919 páčka hydr.úplná</t>
  </si>
  <si>
    <t>55115929</t>
  </si>
  <si>
    <t>55115929 zátka</t>
  </si>
  <si>
    <t>55115936</t>
  </si>
  <si>
    <t>55115936 kolo vývodu II 41z</t>
  </si>
  <si>
    <t>55115937</t>
  </si>
  <si>
    <t>55115937 těsnění</t>
  </si>
  <si>
    <t>55115938</t>
  </si>
  <si>
    <t>55115938 víčko</t>
  </si>
  <si>
    <t>55115941</t>
  </si>
  <si>
    <t>55115941 koncovka I CZ</t>
  </si>
  <si>
    <t>55115942</t>
  </si>
  <si>
    <t>55115942 koncovka 1000</t>
  </si>
  <si>
    <t>55115943</t>
  </si>
  <si>
    <t>55115943 vidlice náhonu</t>
  </si>
  <si>
    <t>55115944</t>
  </si>
  <si>
    <t>55115944 řadící segment</t>
  </si>
  <si>
    <t>55116816</t>
  </si>
  <si>
    <t>55116816 pouzdro pruziny</t>
  </si>
  <si>
    <t>55117505</t>
  </si>
  <si>
    <t>55117505 čep pružiny I</t>
  </si>
  <si>
    <t>55117507</t>
  </si>
  <si>
    <t>55117507 pružina</t>
  </si>
  <si>
    <t>55117510</t>
  </si>
  <si>
    <t>55117510 šroub</t>
  </si>
  <si>
    <t>55117513</t>
  </si>
  <si>
    <t>55117513 pojistný čep</t>
  </si>
  <si>
    <t>55117515</t>
  </si>
  <si>
    <t>55117515 čep nosiče</t>
  </si>
  <si>
    <t>55119030</t>
  </si>
  <si>
    <t>55119030 držák</t>
  </si>
  <si>
    <t>55119036</t>
  </si>
  <si>
    <t>55119036 páčka brzdy</t>
  </si>
  <si>
    <t>55453010</t>
  </si>
  <si>
    <t>55453010 víčko</t>
  </si>
  <si>
    <t>558010</t>
  </si>
  <si>
    <t>55*80*10 gufero</t>
  </si>
  <si>
    <t>5616027</t>
  </si>
  <si>
    <t>spona hadicová 16-27mm</t>
  </si>
  <si>
    <t>57112103</t>
  </si>
  <si>
    <t>57112103 pružina</t>
  </si>
  <si>
    <t>57112104</t>
  </si>
  <si>
    <t>57112104 kroužek</t>
  </si>
  <si>
    <t>57112122</t>
  </si>
  <si>
    <t>57112122 vysouvací páka ložiska</t>
  </si>
  <si>
    <t>57112705</t>
  </si>
  <si>
    <t>57112705 páka úplná n.70112765</t>
  </si>
  <si>
    <t>57112711</t>
  </si>
  <si>
    <t>57112711 nosič brzdy</t>
  </si>
  <si>
    <t>57112714</t>
  </si>
  <si>
    <t>57112714 čelist brzdy řazení</t>
  </si>
  <si>
    <t>57112812</t>
  </si>
  <si>
    <t>57112812 těsnění zadní n.87175025</t>
  </si>
  <si>
    <t>57113404</t>
  </si>
  <si>
    <t>57113404 náboj přední kolo</t>
  </si>
  <si>
    <t>57113405</t>
  </si>
  <si>
    <t>57113405 disk 4,5*16</t>
  </si>
  <si>
    <t>57187957</t>
  </si>
  <si>
    <t>57187957 doraz</t>
  </si>
  <si>
    <t>57453011</t>
  </si>
  <si>
    <t>57453011 víčko</t>
  </si>
  <si>
    <t>588013</t>
  </si>
  <si>
    <t>GP 58*80*13 gufero</t>
  </si>
  <si>
    <t>59111940</t>
  </si>
  <si>
    <t>59111940 kryt vývod.hřídele</t>
  </si>
  <si>
    <t>59112001</t>
  </si>
  <si>
    <t>59112001 vodítko</t>
  </si>
  <si>
    <t>59112003</t>
  </si>
  <si>
    <t>59112003 miska</t>
  </si>
  <si>
    <t>59112004</t>
  </si>
  <si>
    <t>59112004 podložka</t>
  </si>
  <si>
    <t>59112005</t>
  </si>
  <si>
    <t>59112005 prachovka</t>
  </si>
  <si>
    <t>59112011</t>
  </si>
  <si>
    <t>59112011 kolík</t>
  </si>
  <si>
    <t>59112012</t>
  </si>
  <si>
    <t>59112012 řadící kámen</t>
  </si>
  <si>
    <t>59112013</t>
  </si>
  <si>
    <t>59112013 páka</t>
  </si>
  <si>
    <t>59112028</t>
  </si>
  <si>
    <t>59112028 přesuvná vidlice IV</t>
  </si>
  <si>
    <t>59112037</t>
  </si>
  <si>
    <t>59112037 kulisa s dorazem</t>
  </si>
  <si>
    <t>59112041</t>
  </si>
  <si>
    <t>59112041 ložisko řazení</t>
  </si>
  <si>
    <t>59112060</t>
  </si>
  <si>
    <t>59112060 kulisa n.59112020</t>
  </si>
  <si>
    <t>59112101</t>
  </si>
  <si>
    <t>59112101 vidlice n.70112118</t>
  </si>
  <si>
    <t>59112102</t>
  </si>
  <si>
    <t>59112102 táhlo spojky</t>
  </si>
  <si>
    <t>59112139</t>
  </si>
  <si>
    <t>59112139 válec n.59112105</t>
  </si>
  <si>
    <t>59112210</t>
  </si>
  <si>
    <t>59112210 trubka</t>
  </si>
  <si>
    <t>59112225</t>
  </si>
  <si>
    <t>59112225 hřídel spojky</t>
  </si>
  <si>
    <t>59112404</t>
  </si>
  <si>
    <t>59112404 distanční podložka</t>
  </si>
  <si>
    <t>59112406</t>
  </si>
  <si>
    <t>59112406 pružina</t>
  </si>
  <si>
    <t>59112506</t>
  </si>
  <si>
    <t>59112506 hřídel pastorku</t>
  </si>
  <si>
    <t>59112510</t>
  </si>
  <si>
    <t>59112510 satelit upl.</t>
  </si>
  <si>
    <t>59112522</t>
  </si>
  <si>
    <t>59112522 kulová podložka</t>
  </si>
  <si>
    <t>59112523</t>
  </si>
  <si>
    <t>59112523 čep satelitu</t>
  </si>
  <si>
    <t>59112533</t>
  </si>
  <si>
    <t>59112533 talířové kolo s pastorkem</t>
  </si>
  <si>
    <t>59113503</t>
  </si>
  <si>
    <t>59113503 deska</t>
  </si>
  <si>
    <t>59113504</t>
  </si>
  <si>
    <t>59113504 víko</t>
  </si>
  <si>
    <t>59113512</t>
  </si>
  <si>
    <t>59113512 rukojet</t>
  </si>
  <si>
    <t>59113522</t>
  </si>
  <si>
    <t>59113522 pouzdro hřídele</t>
  </si>
  <si>
    <t>59113544</t>
  </si>
  <si>
    <t>59113544 lanko ruční plyn</t>
  </si>
  <si>
    <t>59113564</t>
  </si>
  <si>
    <t>59113564 pružina n.59113551</t>
  </si>
  <si>
    <t>59114901</t>
  </si>
  <si>
    <t>59114901 konzola s klikou</t>
  </si>
  <si>
    <t>59114910</t>
  </si>
  <si>
    <t>59114910 konzola s klikou</t>
  </si>
  <si>
    <t>59114911</t>
  </si>
  <si>
    <t>59114911 čep</t>
  </si>
  <si>
    <t>59114916</t>
  </si>
  <si>
    <t>59114916 vidlice</t>
  </si>
  <si>
    <t>59114917</t>
  </si>
  <si>
    <t>59114917 pastorek</t>
  </si>
  <si>
    <t>59114918</t>
  </si>
  <si>
    <t>59114918 ozubené kolo</t>
  </si>
  <si>
    <t>59114921</t>
  </si>
  <si>
    <t>59114921 vidlice zv.táhla</t>
  </si>
  <si>
    <t>59115010</t>
  </si>
  <si>
    <t>59115010 čep úplný</t>
  </si>
  <si>
    <t>59115011</t>
  </si>
  <si>
    <t>59115011 pružina</t>
  </si>
  <si>
    <t>59115021</t>
  </si>
  <si>
    <t>59115021 čep</t>
  </si>
  <si>
    <t>59115409</t>
  </si>
  <si>
    <t>59115409 opěradlo řidiče</t>
  </si>
  <si>
    <t>59115624</t>
  </si>
  <si>
    <t>59115624 LUCAS n.62455615</t>
  </si>
  <si>
    <t>59115636</t>
  </si>
  <si>
    <t>59115636 přepínač</t>
  </si>
  <si>
    <t>59115656</t>
  </si>
  <si>
    <t>59115656 spínací skřínka</t>
  </si>
  <si>
    <t>59115675</t>
  </si>
  <si>
    <t>59115675 kontrolka</t>
  </si>
  <si>
    <t>59115711</t>
  </si>
  <si>
    <t>59115711 držák světel úplný</t>
  </si>
  <si>
    <t>59115717</t>
  </si>
  <si>
    <t>59115717 světlo hlavní P 130</t>
  </si>
  <si>
    <t>59115718</t>
  </si>
  <si>
    <t>59115718 světlo hlavní L 130</t>
  </si>
  <si>
    <t>59115776</t>
  </si>
  <si>
    <t>59115776 spínač</t>
  </si>
  <si>
    <t>59115781</t>
  </si>
  <si>
    <t>59115781 zásuvka asymetr.žárovky</t>
  </si>
  <si>
    <t>59115806</t>
  </si>
  <si>
    <t>59115806 RELÉ mlhovky</t>
  </si>
  <si>
    <t>59115853</t>
  </si>
  <si>
    <t>59115853 spínač topení</t>
  </si>
  <si>
    <t>59116662</t>
  </si>
  <si>
    <t>59116662 zrcátko zpětné</t>
  </si>
  <si>
    <t>59116662 S</t>
  </si>
  <si>
    <t>sklo zrcátka rovné 245*170</t>
  </si>
  <si>
    <t>59117303</t>
  </si>
  <si>
    <t>59117303 opěradlo sedadla spolujezdce</t>
  </si>
  <si>
    <t>59117305</t>
  </si>
  <si>
    <t>59117305 držák</t>
  </si>
  <si>
    <t>59117511</t>
  </si>
  <si>
    <t>59117511 čep</t>
  </si>
  <si>
    <t>59117716</t>
  </si>
  <si>
    <t>59117716 klika</t>
  </si>
  <si>
    <t>59117717</t>
  </si>
  <si>
    <t>59117717 zámek dveří L/P</t>
  </si>
  <si>
    <t>59117827</t>
  </si>
  <si>
    <t>59117827 ventilátor</t>
  </si>
  <si>
    <t>59117853</t>
  </si>
  <si>
    <t>59117853 ventil topení</t>
  </si>
  <si>
    <t>59117858</t>
  </si>
  <si>
    <t>59117858 koleno</t>
  </si>
  <si>
    <t>59117893</t>
  </si>
  <si>
    <t>59117893 radiator n.59117851</t>
  </si>
  <si>
    <t>59117908</t>
  </si>
  <si>
    <t>59117908 těsnění bok levé</t>
  </si>
  <si>
    <t>59117973</t>
  </si>
  <si>
    <t>59117973 kryt zámků dveří L</t>
  </si>
  <si>
    <t>59117985</t>
  </si>
  <si>
    <t>59117985 zámek L</t>
  </si>
  <si>
    <t>59117987</t>
  </si>
  <si>
    <t>59117987 kryt zámků dveří P</t>
  </si>
  <si>
    <t>59118426</t>
  </si>
  <si>
    <t>59118426 stupačka P n.59118404</t>
  </si>
  <si>
    <t>59118708</t>
  </si>
  <si>
    <t>59118708 zátka</t>
  </si>
  <si>
    <t>59118716</t>
  </si>
  <si>
    <t>59118716 zátka</t>
  </si>
  <si>
    <t>59118720</t>
  </si>
  <si>
    <t>59118720 měch</t>
  </si>
  <si>
    <t>59187903</t>
  </si>
  <si>
    <t>5918 7903 doraz n.59117903</t>
  </si>
  <si>
    <t>59187906</t>
  </si>
  <si>
    <t>59187906 doraz guma</t>
  </si>
  <si>
    <t>59453023</t>
  </si>
  <si>
    <t>59453023 hřídel vývodu n.67453004</t>
  </si>
  <si>
    <t>59927624</t>
  </si>
  <si>
    <t>59927624 dvojprst BCS</t>
  </si>
  <si>
    <t>5W30LL</t>
  </si>
  <si>
    <t>OLEJ MOTOR sprint syntec LL 5W30 4lt</t>
  </si>
  <si>
    <t>60011360</t>
  </si>
  <si>
    <t>60011360 ventilátor</t>
  </si>
  <si>
    <t>60111914</t>
  </si>
  <si>
    <t>60111914 kolo hydrauliky</t>
  </si>
  <si>
    <t>60111919</t>
  </si>
  <si>
    <t>60111919 hřídel</t>
  </si>
  <si>
    <t>60112001</t>
  </si>
  <si>
    <t>60112001 přesouvací vidlice</t>
  </si>
  <si>
    <t>60112002</t>
  </si>
  <si>
    <t>60112002 těsnění víka</t>
  </si>
  <si>
    <t>60112402</t>
  </si>
  <si>
    <t>60112402 vidlice</t>
  </si>
  <si>
    <t>60112404</t>
  </si>
  <si>
    <t>60112404 distanční podložka</t>
  </si>
  <si>
    <t>60112405</t>
  </si>
  <si>
    <t>60112405 distanční podložka</t>
  </si>
  <si>
    <t>60112408</t>
  </si>
  <si>
    <t>60112408 vidlice syn.upl. n.67112420</t>
  </si>
  <si>
    <t>60112506</t>
  </si>
  <si>
    <t>60112506 hřídel pastorku</t>
  </si>
  <si>
    <t>60112806</t>
  </si>
  <si>
    <t>60112806 šroub M18*1,5*44</t>
  </si>
  <si>
    <t>60112807</t>
  </si>
  <si>
    <t>60112807 šroub 18*50 n.999193</t>
  </si>
  <si>
    <t>60112808</t>
  </si>
  <si>
    <t>60112808 viko zadní n.57112817</t>
  </si>
  <si>
    <t>60115226</t>
  </si>
  <si>
    <t>60115226 zátka n .78312119</t>
  </si>
  <si>
    <t>60115230</t>
  </si>
  <si>
    <t>60115230 rozvaděč paliva</t>
  </si>
  <si>
    <t>60115607</t>
  </si>
  <si>
    <t>60115607teploměr n.89352927</t>
  </si>
  <si>
    <t>60115610</t>
  </si>
  <si>
    <t>60115610 přepínač světel</t>
  </si>
  <si>
    <t>60115818</t>
  </si>
  <si>
    <t>60115818 boční světlo směr</t>
  </si>
  <si>
    <t>60115819</t>
  </si>
  <si>
    <t>60115819 kryt obrys oranžový</t>
  </si>
  <si>
    <t>60117913</t>
  </si>
  <si>
    <t>60117913 tvar.podložka</t>
  </si>
  <si>
    <t>60117921</t>
  </si>
  <si>
    <t>60117921 plynová vzpěra 160 s okem n.62457982</t>
  </si>
  <si>
    <t>60117927</t>
  </si>
  <si>
    <t>60117927 pružina okna</t>
  </si>
  <si>
    <t>60117974</t>
  </si>
  <si>
    <t>60117974 držák n.60117947</t>
  </si>
  <si>
    <t>60117993</t>
  </si>
  <si>
    <t>60117993 páčka n.60117963</t>
  </si>
  <si>
    <t>60117994</t>
  </si>
  <si>
    <t>60117994 páčka P n.60117972</t>
  </si>
  <si>
    <t>60118421</t>
  </si>
  <si>
    <t>60118421 silenblok n.56117988</t>
  </si>
  <si>
    <t>60118422</t>
  </si>
  <si>
    <t>60118422 vložka</t>
  </si>
  <si>
    <t>60118451</t>
  </si>
  <si>
    <t>60118451 pružina držák kabiny n.80334901</t>
  </si>
  <si>
    <t>60453010</t>
  </si>
  <si>
    <t>60453010 třecí kroužek</t>
  </si>
  <si>
    <t>607508</t>
  </si>
  <si>
    <t>GP 60*75*8 gufero</t>
  </si>
  <si>
    <t>608013</t>
  </si>
  <si>
    <t>GP 60*80*13 gufero</t>
  </si>
  <si>
    <t>60975032</t>
  </si>
  <si>
    <t>60975032 píst o19</t>
  </si>
  <si>
    <t>60A1CLGP</t>
  </si>
  <si>
    <t>spojka řetěz ASA 60</t>
  </si>
  <si>
    <t>60AOLGP</t>
  </si>
  <si>
    <t>půlčlánek řetěz ASA 60</t>
  </si>
  <si>
    <t>610.094</t>
  </si>
  <si>
    <t>610.094 fixacni drzak</t>
  </si>
  <si>
    <t>62010611</t>
  </si>
  <si>
    <t>62010611 hřídel</t>
  </si>
  <si>
    <t>62010612</t>
  </si>
  <si>
    <t>62010612 odstředivé kolo</t>
  </si>
  <si>
    <t>62010615</t>
  </si>
  <si>
    <t>62010615 vodní čerpadlo</t>
  </si>
  <si>
    <t>62022RS</t>
  </si>
  <si>
    <t>6202 2RS ložisko</t>
  </si>
  <si>
    <t>62112805</t>
  </si>
  <si>
    <t>62112805 hřidel diferencialu</t>
  </si>
  <si>
    <t>62115612</t>
  </si>
  <si>
    <t>62115612 spínač s pružinou</t>
  </si>
  <si>
    <t>62115703</t>
  </si>
  <si>
    <t>62115703 přerušovač n.57115707</t>
  </si>
  <si>
    <t>62115746</t>
  </si>
  <si>
    <t>62115746 houkačka 12V n.69115791</t>
  </si>
  <si>
    <t>62115803</t>
  </si>
  <si>
    <t>62115803 světlo obrys n 944085</t>
  </si>
  <si>
    <t>62115845</t>
  </si>
  <si>
    <t>62115845 motorek stěrače 93351007</t>
  </si>
  <si>
    <t>62115851</t>
  </si>
  <si>
    <t>62115851 ramenko stěrače</t>
  </si>
  <si>
    <t>62117855</t>
  </si>
  <si>
    <t>62117855 hadice přívod n.59117860</t>
  </si>
  <si>
    <t>62117856</t>
  </si>
  <si>
    <t>62117856 hadice obvodu</t>
  </si>
  <si>
    <t>62117909</t>
  </si>
  <si>
    <t>62117909 sklo zadní 130cm</t>
  </si>
  <si>
    <t>62117932</t>
  </si>
  <si>
    <t>62117932 plynová vzpěra 110 s okem</t>
  </si>
  <si>
    <t>62117980</t>
  </si>
  <si>
    <t>62117980 páčka pravá</t>
  </si>
  <si>
    <t>62117989</t>
  </si>
  <si>
    <t>62117989 páčka levá</t>
  </si>
  <si>
    <t>6211A00</t>
  </si>
  <si>
    <t>6211 A ložisko</t>
  </si>
  <si>
    <t>62452704</t>
  </si>
  <si>
    <t>62452704 spojkový váleček UR I</t>
  </si>
  <si>
    <t>62455607</t>
  </si>
  <si>
    <t>62455607 otáčkoměr</t>
  </si>
  <si>
    <t>62455708</t>
  </si>
  <si>
    <t>62455708 čidlo otáčkoměr 2vývody</t>
  </si>
  <si>
    <t>63032Z0</t>
  </si>
  <si>
    <t>6303 2Z ložisko</t>
  </si>
  <si>
    <t>63042RS</t>
  </si>
  <si>
    <t>6304 2RS ložisko</t>
  </si>
  <si>
    <t>63062RS</t>
  </si>
  <si>
    <t>6306 2RS ložisko</t>
  </si>
  <si>
    <t>6311</t>
  </si>
  <si>
    <t>6311 ložisko</t>
  </si>
  <si>
    <t>643.033.095</t>
  </si>
  <si>
    <t>12V 143AH baterie naplněná Kramp</t>
  </si>
  <si>
    <t>65+ 3402242</t>
  </si>
  <si>
    <t>65+ 3402242 hridel</t>
  </si>
  <si>
    <t>65+ 8877434</t>
  </si>
  <si>
    <t>65+ 8877434 hadicka mazani</t>
  </si>
  <si>
    <t>65+0069204</t>
  </si>
  <si>
    <t>65+0069204 drzak loziska</t>
  </si>
  <si>
    <t>65+0069212</t>
  </si>
  <si>
    <t>65+0069212 držák</t>
  </si>
  <si>
    <t>65+0070407</t>
  </si>
  <si>
    <t>65+0070407 ložisko 400.277.001</t>
  </si>
  <si>
    <t>65+3202507</t>
  </si>
  <si>
    <t>65+3202507 plastova kladka</t>
  </si>
  <si>
    <t>65+3405538</t>
  </si>
  <si>
    <t>65+3405538 tyc</t>
  </si>
  <si>
    <t>65+3408600</t>
  </si>
  <si>
    <t>65+3408600 kluzna desticka</t>
  </si>
  <si>
    <t>65+3902637</t>
  </si>
  <si>
    <t>65+3902637 ozubene dvoukolo</t>
  </si>
  <si>
    <t>65+3908A20</t>
  </si>
  <si>
    <t>65+3908A20 ozubene kolo</t>
  </si>
  <si>
    <t>65+8852388</t>
  </si>
  <si>
    <t>65+8852388 podlozka</t>
  </si>
  <si>
    <t>65+8859727</t>
  </si>
  <si>
    <t>65+8859727 pist</t>
  </si>
  <si>
    <t>65+8877269</t>
  </si>
  <si>
    <t>65+8877269 trubicka</t>
  </si>
  <si>
    <t>65+8877A67</t>
  </si>
  <si>
    <t>65+8877A67 hadice</t>
  </si>
  <si>
    <t>65+8886657</t>
  </si>
  <si>
    <t>65+8886657 cidlo komora</t>
  </si>
  <si>
    <t>67+63388</t>
  </si>
  <si>
    <t>67+ 63388 plech levý</t>
  </si>
  <si>
    <t>67010236</t>
  </si>
  <si>
    <t>67010236 víko n.67010238</t>
  </si>
  <si>
    <t>67010237</t>
  </si>
  <si>
    <t>67010237 boční víko n.79010221</t>
  </si>
  <si>
    <t>67010242</t>
  </si>
  <si>
    <t>67010242 těsnění boční víko</t>
  </si>
  <si>
    <t>67011127</t>
  </si>
  <si>
    <t>67011127 pružina spojky n.55011104</t>
  </si>
  <si>
    <t>67110099</t>
  </si>
  <si>
    <t>67110099 vložka</t>
  </si>
  <si>
    <t>67111903</t>
  </si>
  <si>
    <t>67111903 přední víko</t>
  </si>
  <si>
    <t>67111905</t>
  </si>
  <si>
    <t>67111905 přesuvné kolo redukce</t>
  </si>
  <si>
    <t>67111912</t>
  </si>
  <si>
    <t>67111912 vložka</t>
  </si>
  <si>
    <t>67112003</t>
  </si>
  <si>
    <t>67112003 řadící kámen</t>
  </si>
  <si>
    <t>67112206</t>
  </si>
  <si>
    <t>67112206 kolo násobiče</t>
  </si>
  <si>
    <t>67112208</t>
  </si>
  <si>
    <t>67112208 podložka</t>
  </si>
  <si>
    <t>67112226</t>
  </si>
  <si>
    <t>67112226 uzávěr</t>
  </si>
  <si>
    <t>67112417</t>
  </si>
  <si>
    <t>67112417 synchron</t>
  </si>
  <si>
    <t>67112418</t>
  </si>
  <si>
    <t>67112418 kámen</t>
  </si>
  <si>
    <t>67112603</t>
  </si>
  <si>
    <t>67112603 brzdový váleček kolový</t>
  </si>
  <si>
    <t>67112604</t>
  </si>
  <si>
    <t>67112604 brzdový váleček kolový</t>
  </si>
  <si>
    <t>67112606</t>
  </si>
  <si>
    <t>67112606 pružina čelisti</t>
  </si>
  <si>
    <t>67113301</t>
  </si>
  <si>
    <t>67113301 pouzdro</t>
  </si>
  <si>
    <t>67113302</t>
  </si>
  <si>
    <t>67113302 středový čep 59,8mm</t>
  </si>
  <si>
    <t>67115711</t>
  </si>
  <si>
    <t>67115711 světlo zadni P /944254/</t>
  </si>
  <si>
    <t>67115712</t>
  </si>
  <si>
    <t>67115712 světlo zadní L /944255/</t>
  </si>
  <si>
    <t>67115713</t>
  </si>
  <si>
    <t>67115713 osvětlení SPZ /944431/</t>
  </si>
  <si>
    <t>67115725</t>
  </si>
  <si>
    <t>67115725 přepínač blikače</t>
  </si>
  <si>
    <t>67115766</t>
  </si>
  <si>
    <t>67115766 zásuvka 7 polová</t>
  </si>
  <si>
    <t>67115901</t>
  </si>
  <si>
    <t>67115901 přední víko</t>
  </si>
  <si>
    <t>67115903</t>
  </si>
  <si>
    <t>67115903 víčko</t>
  </si>
  <si>
    <t>67118014</t>
  </si>
  <si>
    <t>67118014 pístnice</t>
  </si>
  <si>
    <t>67118015</t>
  </si>
  <si>
    <t>67118015 pojistný ventil</t>
  </si>
  <si>
    <t>67118805</t>
  </si>
  <si>
    <t>67118805 nástavec</t>
  </si>
  <si>
    <t>67118906</t>
  </si>
  <si>
    <t>67118906 koule 28,5 n.975812</t>
  </si>
  <si>
    <t>67143531</t>
  </si>
  <si>
    <t>67143531 hlavice L /55113531/</t>
  </si>
  <si>
    <t>67143535</t>
  </si>
  <si>
    <t>67143535 hlavice P</t>
  </si>
  <si>
    <t>67453006</t>
  </si>
  <si>
    <t>67453006 spojka</t>
  </si>
  <si>
    <t>67453205</t>
  </si>
  <si>
    <t>67453205 těsnění víka reduktoru</t>
  </si>
  <si>
    <t>67453504</t>
  </si>
  <si>
    <t>67453504 kulový kloub pravý</t>
  </si>
  <si>
    <t>67453505</t>
  </si>
  <si>
    <t>67453505 kryt</t>
  </si>
  <si>
    <t>67453520</t>
  </si>
  <si>
    <t>67453520 kulový kloub L n.88221109</t>
  </si>
  <si>
    <t>67453524</t>
  </si>
  <si>
    <t>67453524 prachovka</t>
  </si>
  <si>
    <t>67453907</t>
  </si>
  <si>
    <t>67453907 kryt</t>
  </si>
  <si>
    <t>67454301</t>
  </si>
  <si>
    <t>67454301 páka n.67454310</t>
  </si>
  <si>
    <t>67455030</t>
  </si>
  <si>
    <t>67455030 3. bod</t>
  </si>
  <si>
    <t>67456301</t>
  </si>
  <si>
    <t>67456301 polo rám n.67456314</t>
  </si>
  <si>
    <t>67457005</t>
  </si>
  <si>
    <t>67457005 vzpěra L</t>
  </si>
  <si>
    <t>67457023</t>
  </si>
  <si>
    <t>67457023 výztuha n.80383140</t>
  </si>
  <si>
    <t>68016903</t>
  </si>
  <si>
    <t>68016093 filtr olej motor W950 uř III,FRT</t>
  </si>
  <si>
    <t>69010155</t>
  </si>
  <si>
    <t>69010155 zátka</t>
  </si>
  <si>
    <t>69010165</t>
  </si>
  <si>
    <t>69010165 držák alternátoru</t>
  </si>
  <si>
    <t>69010271</t>
  </si>
  <si>
    <t>69010271 vzpěra alternátor</t>
  </si>
  <si>
    <t>69010275</t>
  </si>
  <si>
    <t>69010275 těsnění</t>
  </si>
  <si>
    <t>69010285</t>
  </si>
  <si>
    <t>69010285 těsnění</t>
  </si>
  <si>
    <t>69010286</t>
  </si>
  <si>
    <t>69010286 těsnění zadního víka</t>
  </si>
  <si>
    <t>69010287</t>
  </si>
  <si>
    <t>69010287 zátka n.80002046</t>
  </si>
  <si>
    <t>69010363</t>
  </si>
  <si>
    <t>69010363 řemenice motoru</t>
  </si>
  <si>
    <t>69010371</t>
  </si>
  <si>
    <t>69010371 ojnice úpl</t>
  </si>
  <si>
    <t>69010380</t>
  </si>
  <si>
    <t>69010380 pístní kroužek 102*5</t>
  </si>
  <si>
    <t>69010381</t>
  </si>
  <si>
    <t>69010381 pístní kroužek 102*3</t>
  </si>
  <si>
    <t>69010392</t>
  </si>
  <si>
    <t>69010392 řemenice n.72010307</t>
  </si>
  <si>
    <t>69010393</t>
  </si>
  <si>
    <t>69010393 vložka</t>
  </si>
  <si>
    <t>69010556</t>
  </si>
  <si>
    <t>69010556 miska</t>
  </si>
  <si>
    <t>69010562</t>
  </si>
  <si>
    <t>69010562 miska</t>
  </si>
  <si>
    <t>69010565</t>
  </si>
  <si>
    <t>69010565 vahadlo výfuk ventilu</t>
  </si>
  <si>
    <t>69010566</t>
  </si>
  <si>
    <t>69010566 vahadlo sacího ventilu</t>
  </si>
  <si>
    <t>69010567</t>
  </si>
  <si>
    <t>69010567 vedení ventilu n.950530</t>
  </si>
  <si>
    <t>69010596</t>
  </si>
  <si>
    <t>69010596 zátka n.55010512</t>
  </si>
  <si>
    <t>69010651.1</t>
  </si>
  <si>
    <t>69010651.1 vodní čerpadlo 2 vývody</t>
  </si>
  <si>
    <t>69011222</t>
  </si>
  <si>
    <t>69011222 hadice o63</t>
  </si>
  <si>
    <t>69011270</t>
  </si>
  <si>
    <t>69011270 potrubí n. 69011230</t>
  </si>
  <si>
    <t>69011419</t>
  </si>
  <si>
    <t>69011419 tesnění výfuku</t>
  </si>
  <si>
    <t>69011423</t>
  </si>
  <si>
    <t>69011423 výfuk</t>
  </si>
  <si>
    <t>69112103</t>
  </si>
  <si>
    <t>69112103 držadlo</t>
  </si>
  <si>
    <t>69112105</t>
  </si>
  <si>
    <t>69112105 bowden</t>
  </si>
  <si>
    <t>69112607</t>
  </si>
  <si>
    <t>69112607 vyrovnávač tlaku</t>
  </si>
  <si>
    <t>69112615</t>
  </si>
  <si>
    <t>69112615 čelist úplná n.69112623</t>
  </si>
  <si>
    <t>69112717</t>
  </si>
  <si>
    <t>69112717 válec hl.ventilu o19</t>
  </si>
  <si>
    <t>69112726</t>
  </si>
  <si>
    <t>69112726 vratná pružina</t>
  </si>
  <si>
    <t>69112734</t>
  </si>
  <si>
    <t>69112734 rukojet n.78231038</t>
  </si>
  <si>
    <t>69112735</t>
  </si>
  <si>
    <t>69112735 knoflík</t>
  </si>
  <si>
    <t>69112736</t>
  </si>
  <si>
    <t>69112736 táhlo</t>
  </si>
  <si>
    <t>69112752</t>
  </si>
  <si>
    <t>69112752 pružina</t>
  </si>
  <si>
    <t>69112768</t>
  </si>
  <si>
    <t>69112768 pístnice stav.</t>
  </si>
  <si>
    <t>69112769</t>
  </si>
  <si>
    <t>69112769 čep II</t>
  </si>
  <si>
    <t>69112801</t>
  </si>
  <si>
    <t>69012801 hřídel</t>
  </si>
  <si>
    <t>69113908</t>
  </si>
  <si>
    <t>69113908 trubka spojovací</t>
  </si>
  <si>
    <t>69114630</t>
  </si>
  <si>
    <t>69114630 pojistný ventil</t>
  </si>
  <si>
    <t>69115302</t>
  </si>
  <si>
    <t>69115302 maska úpl.</t>
  </si>
  <si>
    <t>69115360</t>
  </si>
  <si>
    <t>69115360 boční mřížka export</t>
  </si>
  <si>
    <t>69115363</t>
  </si>
  <si>
    <t>69115363 mřížka export</t>
  </si>
  <si>
    <t>69115957</t>
  </si>
  <si>
    <t>69115957 kroužek</t>
  </si>
  <si>
    <t>69115958</t>
  </si>
  <si>
    <t>69115958 spojková hřídel</t>
  </si>
  <si>
    <t>69116805</t>
  </si>
  <si>
    <t>69116805 vidlice úpl.pravý závit</t>
  </si>
  <si>
    <t>69116821</t>
  </si>
  <si>
    <t>69116821 trubka</t>
  </si>
  <si>
    <t>69116838</t>
  </si>
  <si>
    <t>69116838 táhlo n.69116835</t>
  </si>
  <si>
    <t>69116839</t>
  </si>
  <si>
    <t>69116839 ventil odvodnovací</t>
  </si>
  <si>
    <t>69116850</t>
  </si>
  <si>
    <t>69116850 koleno</t>
  </si>
  <si>
    <t>69117508</t>
  </si>
  <si>
    <t>69117508 bowden</t>
  </si>
  <si>
    <t>69188211</t>
  </si>
  <si>
    <t>69188211 rukojet</t>
  </si>
  <si>
    <t>692519</t>
  </si>
  <si>
    <t>692519 vzduchový filtr crossjet (806232)</t>
  </si>
  <si>
    <t>692520</t>
  </si>
  <si>
    <t>692520 předfiltr filtru Starjet 692519</t>
  </si>
  <si>
    <t>697015</t>
  </si>
  <si>
    <t>697015 vzduch předfiltr Briggs</t>
  </si>
  <si>
    <t>70010678</t>
  </si>
  <si>
    <t>70010678 hřídel úpl</t>
  </si>
  <si>
    <t>70010691</t>
  </si>
  <si>
    <t>70010691 skřín vodního čerpadla</t>
  </si>
  <si>
    <t>70010885</t>
  </si>
  <si>
    <t>70010885 přívod oleje</t>
  </si>
  <si>
    <t>70010886</t>
  </si>
  <si>
    <t>70010886 přívod paliva</t>
  </si>
  <si>
    <t>70010887</t>
  </si>
  <si>
    <t>70010887 odváděcí trubka</t>
  </si>
  <si>
    <t>70010888</t>
  </si>
  <si>
    <t>70010888 odpad paliva</t>
  </si>
  <si>
    <t>70011168</t>
  </si>
  <si>
    <t>70011168 vypínací šroub</t>
  </si>
  <si>
    <t>70011172</t>
  </si>
  <si>
    <t>70011172 tlačný věnec náhonu</t>
  </si>
  <si>
    <t>70011179</t>
  </si>
  <si>
    <t>70011179 talířová pružina</t>
  </si>
  <si>
    <t>70011180</t>
  </si>
  <si>
    <t>70011180 opěrná vložka</t>
  </si>
  <si>
    <t>70011181</t>
  </si>
  <si>
    <t>70011181 vypínací páčka</t>
  </si>
  <si>
    <t>70011191</t>
  </si>
  <si>
    <t>70011191 náhonová lamela CZ</t>
  </si>
  <si>
    <t>70011195</t>
  </si>
  <si>
    <t>70011195 kryt spojky</t>
  </si>
  <si>
    <t>70011304</t>
  </si>
  <si>
    <t>70011304 odváděcí trubka</t>
  </si>
  <si>
    <t>70011306</t>
  </si>
  <si>
    <t>70011306 hadice vodní 40/52 7cm</t>
  </si>
  <si>
    <t>70011307</t>
  </si>
  <si>
    <t>70011307 hadice vodní 32/42 13cm</t>
  </si>
  <si>
    <t>70011402</t>
  </si>
  <si>
    <t>70011402 těsnění výfuku n.80005094</t>
  </si>
  <si>
    <t>70011413</t>
  </si>
  <si>
    <t>70011413 tlumič UR I</t>
  </si>
  <si>
    <t>70011423</t>
  </si>
  <si>
    <t>70011423 tlumič výfuk prodl</t>
  </si>
  <si>
    <t>70112101</t>
  </si>
  <si>
    <t>70112101 vodící pouzdro</t>
  </si>
  <si>
    <t>70112105</t>
  </si>
  <si>
    <t>70112105 vysouvací páka</t>
  </si>
  <si>
    <t>70112106</t>
  </si>
  <si>
    <t>70112106 vidlice</t>
  </si>
  <si>
    <t>70112114</t>
  </si>
  <si>
    <t>70112114 vodící pouzdro n.70112101</t>
  </si>
  <si>
    <t>70112120</t>
  </si>
  <si>
    <t>70112120 páka ruční spojky</t>
  </si>
  <si>
    <t>70112712</t>
  </si>
  <si>
    <t>70112712 kapalinová nádržka</t>
  </si>
  <si>
    <t>70112722</t>
  </si>
  <si>
    <t>70112722 páka</t>
  </si>
  <si>
    <t>70112723</t>
  </si>
  <si>
    <t>70112723 tlačná tyč úplná</t>
  </si>
  <si>
    <t>70112737</t>
  </si>
  <si>
    <t>70112737 matice serva</t>
  </si>
  <si>
    <t>70112741</t>
  </si>
  <si>
    <t>70112741 pružina spojk.pedálu</t>
  </si>
  <si>
    <t>70112747</t>
  </si>
  <si>
    <t>70112747 prachovka</t>
  </si>
  <si>
    <t>70112768</t>
  </si>
  <si>
    <t>70112768 manžeta</t>
  </si>
  <si>
    <t>70112774</t>
  </si>
  <si>
    <t>70112774 hadice n.70112745</t>
  </si>
  <si>
    <t>70112912</t>
  </si>
  <si>
    <t>70112912 čep</t>
  </si>
  <si>
    <t>70112926</t>
  </si>
  <si>
    <t>70112926 brzdový pás n.67112901</t>
  </si>
  <si>
    <t>70113504</t>
  </si>
  <si>
    <t>70113504 matice horní</t>
  </si>
  <si>
    <t>70113511</t>
  </si>
  <si>
    <t>70113511 kotouč pruž. kloubu</t>
  </si>
  <si>
    <t>70113527</t>
  </si>
  <si>
    <t>70113527 príruba n.70113506</t>
  </si>
  <si>
    <t>70113534</t>
  </si>
  <si>
    <t>70113534 spínací skřínka zamykatelná</t>
  </si>
  <si>
    <t>70113905</t>
  </si>
  <si>
    <t>70113905 spojka</t>
  </si>
  <si>
    <t>70113913</t>
  </si>
  <si>
    <t>70113913 trubka odpadu</t>
  </si>
  <si>
    <t>70113924</t>
  </si>
  <si>
    <t>70113924 náboj</t>
  </si>
  <si>
    <t>70113926</t>
  </si>
  <si>
    <t>70113926 náboj spojky 26</t>
  </si>
  <si>
    <t>70113927</t>
  </si>
  <si>
    <t>70113927 náboj spojky 35</t>
  </si>
  <si>
    <t>70114555</t>
  </si>
  <si>
    <t>70114555 trubka 1B</t>
  </si>
  <si>
    <t>70114566</t>
  </si>
  <si>
    <t>70114566 filtr O10</t>
  </si>
  <si>
    <t>70114604</t>
  </si>
  <si>
    <t>70114604 konzola</t>
  </si>
  <si>
    <t>70114610</t>
  </si>
  <si>
    <t>70114610 cz čerpadlo hydrauliky</t>
  </si>
  <si>
    <t>70114617</t>
  </si>
  <si>
    <t>70114617 těsnění bezazbestové</t>
  </si>
  <si>
    <t>70114628</t>
  </si>
  <si>
    <t>70114628 spojka</t>
  </si>
  <si>
    <t>70114635</t>
  </si>
  <si>
    <t>70114635 pojištovací ventil</t>
  </si>
  <si>
    <t>70114802</t>
  </si>
  <si>
    <t>70114802 panel úplný</t>
  </si>
  <si>
    <t>70114805</t>
  </si>
  <si>
    <t>70114805 trubka III upl.</t>
  </si>
  <si>
    <t>70114812</t>
  </si>
  <si>
    <t>70114812 rychlospojka RK 12 M22 samec</t>
  </si>
  <si>
    <t>70115102</t>
  </si>
  <si>
    <t>70115102 čep upl.</t>
  </si>
  <si>
    <t>70115103</t>
  </si>
  <si>
    <t>70115103 nosič závěsu</t>
  </si>
  <si>
    <t>70115305</t>
  </si>
  <si>
    <t>70115305 držák zadní n.70115303</t>
  </si>
  <si>
    <t>70116402</t>
  </si>
  <si>
    <t>70116402 příčka uplná</t>
  </si>
  <si>
    <t>70118006</t>
  </si>
  <si>
    <t>70118006 trubka válce úpl.</t>
  </si>
  <si>
    <t>70118045</t>
  </si>
  <si>
    <t>70118045 hydraulický válec</t>
  </si>
  <si>
    <t>70118060</t>
  </si>
  <si>
    <t>70118060 sada těsnění pistu zv.hydr</t>
  </si>
  <si>
    <t>7028707</t>
  </si>
  <si>
    <t>7028707 cidlo JLG</t>
  </si>
  <si>
    <t>7029447</t>
  </si>
  <si>
    <t>7029447 palivovy fitr 02113159 , komplet s dtzakem =&gt;</t>
  </si>
  <si>
    <t>70475303</t>
  </si>
  <si>
    <t>70475303 boční mřížka L</t>
  </si>
  <si>
    <t>70475305</t>
  </si>
  <si>
    <t>70475305 boční mřížka P</t>
  </si>
  <si>
    <t>708508</t>
  </si>
  <si>
    <t>G 70*85*8 gufero</t>
  </si>
  <si>
    <t>71010304</t>
  </si>
  <si>
    <t>71010304 pístní kroužek 102*3</t>
  </si>
  <si>
    <t>71010406</t>
  </si>
  <si>
    <t>71010406 rozvodová tyčka</t>
  </si>
  <si>
    <t>71010572</t>
  </si>
  <si>
    <t>71010572 těsnění hlavy 1,5 silikon</t>
  </si>
  <si>
    <t>71010612</t>
  </si>
  <si>
    <t>71010612 odstředivé kolo 7341</t>
  </si>
  <si>
    <t>71010834</t>
  </si>
  <si>
    <t>71010834 drážková spojka</t>
  </si>
  <si>
    <t>71010894</t>
  </si>
  <si>
    <t>71010894 vstřik.trubka I</t>
  </si>
  <si>
    <t>71010897</t>
  </si>
  <si>
    <t>71010897 vstřik.trubka II</t>
  </si>
  <si>
    <t>712D752</t>
  </si>
  <si>
    <t>712D752 koule 3bod CAT 2-2 950.254GP</t>
  </si>
  <si>
    <t>72010208</t>
  </si>
  <si>
    <t>72010208 těsnění spodního víka</t>
  </si>
  <si>
    <t>72010252</t>
  </si>
  <si>
    <t>72010252 vzpěra alternátoru</t>
  </si>
  <si>
    <t>72010601</t>
  </si>
  <si>
    <t>72010601 řemenice vod.čerpadla</t>
  </si>
  <si>
    <t>72010710</t>
  </si>
  <si>
    <t>72010710 olejové čerpadlo</t>
  </si>
  <si>
    <t>72010720</t>
  </si>
  <si>
    <t>72010720 výtlačná trubka</t>
  </si>
  <si>
    <t>72010901</t>
  </si>
  <si>
    <t>72010901 válec kompresoru o65mm</t>
  </si>
  <si>
    <t>72010902</t>
  </si>
  <si>
    <t>72010902 těsnění pod lamel.ventil</t>
  </si>
  <si>
    <t>72010903</t>
  </si>
  <si>
    <t>92010903 lamelový ventil</t>
  </si>
  <si>
    <t>72010904</t>
  </si>
  <si>
    <t>72010904 těsnění pod hlavu</t>
  </si>
  <si>
    <t>72011175</t>
  </si>
  <si>
    <t>72011175 lamela poj.spojky 280mm</t>
  </si>
  <si>
    <t>72011310</t>
  </si>
  <si>
    <t>72011310 sací trubka</t>
  </si>
  <si>
    <t>72011409</t>
  </si>
  <si>
    <t>72011409 výfukové koleno</t>
  </si>
  <si>
    <t>72011411</t>
  </si>
  <si>
    <t>72011411 těsnění výfuku</t>
  </si>
  <si>
    <t>72011417</t>
  </si>
  <si>
    <t>72011417 šroub n.72011412</t>
  </si>
  <si>
    <t>72110099</t>
  </si>
  <si>
    <t>72110099 sada vlož.valc. 102/3kr.</t>
  </si>
  <si>
    <t>72112680</t>
  </si>
  <si>
    <t>72112680 brzdová lamela</t>
  </si>
  <si>
    <t>72113902</t>
  </si>
  <si>
    <t>72113902 páka pevná n.55113942</t>
  </si>
  <si>
    <t>72113904</t>
  </si>
  <si>
    <t>72113904 čep n.55113944</t>
  </si>
  <si>
    <t>72114811</t>
  </si>
  <si>
    <t>72114811 rychlospojka ISO samice M22</t>
  </si>
  <si>
    <t>72114812</t>
  </si>
  <si>
    <t>72114812 rychlospojka ISO samec</t>
  </si>
  <si>
    <t>72452603</t>
  </si>
  <si>
    <t>72452603 disková brzda</t>
  </si>
  <si>
    <t>72452680</t>
  </si>
  <si>
    <t>72452680 disková brzda celek</t>
  </si>
  <si>
    <t>72453725</t>
  </si>
  <si>
    <t>72453725 hlavice úpl. držák volantu</t>
  </si>
  <si>
    <t>72454115</t>
  </si>
  <si>
    <t>72454115 filtr</t>
  </si>
  <si>
    <t>75080</t>
  </si>
  <si>
    <t>sada těsnění nakladač 750/80</t>
  </si>
  <si>
    <t>75090</t>
  </si>
  <si>
    <t>sada těsnění nakladač 750/90</t>
  </si>
  <si>
    <t>77010793</t>
  </si>
  <si>
    <t>77010793 filt olej plnoprutok. W9</t>
  </si>
  <si>
    <t>78+3030977</t>
  </si>
  <si>
    <t>78+3030977 =&gt;</t>
  </si>
  <si>
    <t>78459023</t>
  </si>
  <si>
    <t>78459023 palec</t>
  </si>
  <si>
    <t>78459031</t>
  </si>
  <si>
    <t>78459031 pojistný čep</t>
  </si>
  <si>
    <t>78459032</t>
  </si>
  <si>
    <t>78459032 hlavička</t>
  </si>
  <si>
    <t>78459033</t>
  </si>
  <si>
    <t>78459033 pouzdro</t>
  </si>
  <si>
    <t>78459034</t>
  </si>
  <si>
    <t>78459034 pružina automatu</t>
  </si>
  <si>
    <t>78459040</t>
  </si>
  <si>
    <t>78459040 skřín automat kpl.</t>
  </si>
  <si>
    <t>78459041</t>
  </si>
  <si>
    <t>78459041 čep</t>
  </si>
  <si>
    <t>78459042</t>
  </si>
  <si>
    <t>78459042 vypínací páčka n.78459035</t>
  </si>
  <si>
    <t>78459043</t>
  </si>
  <si>
    <t>78459043 pouzdro čepu</t>
  </si>
  <si>
    <t>785634</t>
  </si>
  <si>
    <t>785634 olejovy filtr Honda, FSD ,15400RBAF01</t>
  </si>
  <si>
    <t>79010727</t>
  </si>
  <si>
    <t>79010727 těleso čističe</t>
  </si>
  <si>
    <t>79011104</t>
  </si>
  <si>
    <t>79011104 pružina</t>
  </si>
  <si>
    <t>79011180</t>
  </si>
  <si>
    <t>79011180 lamela odpružená o310mm</t>
  </si>
  <si>
    <t>79011181</t>
  </si>
  <si>
    <t>79011181 vypínací páčka pojezd</t>
  </si>
  <si>
    <t>79011284</t>
  </si>
  <si>
    <t>79011284 filtrační vložka</t>
  </si>
  <si>
    <t>79011285</t>
  </si>
  <si>
    <t>79011285 filtr.vložka</t>
  </si>
  <si>
    <t>797008</t>
  </si>
  <si>
    <t>797008 vzduch filtr Briggs</t>
  </si>
  <si>
    <t>80003038</t>
  </si>
  <si>
    <t>80003038 ložisko ojnice 3výb.</t>
  </si>
  <si>
    <t>80011041</t>
  </si>
  <si>
    <t>80011041 filtrační vložka</t>
  </si>
  <si>
    <t>80017904</t>
  </si>
  <si>
    <t>80017904 těsnění hřilel kmpl.</t>
  </si>
  <si>
    <t>8002901</t>
  </si>
  <si>
    <t>8002901 vymezovaci podlozka</t>
  </si>
  <si>
    <t>80205003</t>
  </si>
  <si>
    <t>80205003 pouzdro n.80205051</t>
  </si>
  <si>
    <t>80227901</t>
  </si>
  <si>
    <t>80227901 nádržka</t>
  </si>
  <si>
    <t>80311209</t>
  </si>
  <si>
    <t>80311209 uzávěr</t>
  </si>
  <si>
    <t>80350921</t>
  </si>
  <si>
    <t>80350921 brzdový spinač</t>
  </si>
  <si>
    <t>8080015</t>
  </si>
  <si>
    <t>8080015 tryska aplikátoru 80015</t>
  </si>
  <si>
    <t>83002502</t>
  </si>
  <si>
    <t>83002502 mrazovka 30 miska</t>
  </si>
  <si>
    <t>83009050</t>
  </si>
  <si>
    <t>83009050 vstřik trubka 1.v</t>
  </si>
  <si>
    <t>83009070</t>
  </si>
  <si>
    <t>83009070 vstřik trubka 3.v</t>
  </si>
  <si>
    <t>83009080</t>
  </si>
  <si>
    <t>83009080 vstřik trubka 4.v</t>
  </si>
  <si>
    <t>83221029</t>
  </si>
  <si>
    <t>83221029 čep pravý</t>
  </si>
  <si>
    <t>83227902</t>
  </si>
  <si>
    <t>83227902 brzdový váleček P</t>
  </si>
  <si>
    <t>83305060</t>
  </si>
  <si>
    <t>83305060 mřížka</t>
  </si>
  <si>
    <t>83355924</t>
  </si>
  <si>
    <t>83355924 převodové kolínko</t>
  </si>
  <si>
    <t>83355934</t>
  </si>
  <si>
    <t>83355934 přerušovač</t>
  </si>
  <si>
    <t>83356999</t>
  </si>
  <si>
    <t>83356999 světlo přední L</t>
  </si>
  <si>
    <t>83461035</t>
  </si>
  <si>
    <t>83461035 hubice</t>
  </si>
  <si>
    <t>84011020</t>
  </si>
  <si>
    <t>84011020 koleno</t>
  </si>
  <si>
    <t>84012010</t>
  </si>
  <si>
    <t>84012010 potrubi n.84011010</t>
  </si>
  <si>
    <t>84012020</t>
  </si>
  <si>
    <t>84012020 potrubí</t>
  </si>
  <si>
    <t>84013901</t>
  </si>
  <si>
    <t>84013901 klínový řemen 9,5*1225</t>
  </si>
  <si>
    <t>84014011</t>
  </si>
  <si>
    <t>84014011 těsnění výfuk</t>
  </si>
  <si>
    <t>84368061</t>
  </si>
  <si>
    <t>84368061 sklo boční</t>
  </si>
  <si>
    <t>86005026</t>
  </si>
  <si>
    <t>86005026 kryt tělesa termostatu</t>
  </si>
  <si>
    <t>88+ 0294.7100.00</t>
  </si>
  <si>
    <t>88+ 0294.7100.00 odvzdusnovaci ventil s merkou</t>
  </si>
  <si>
    <t>88+ 180.014.758</t>
  </si>
  <si>
    <t>88+ 180.014.758 krouzek</t>
  </si>
  <si>
    <t>88+ 86.5.00339</t>
  </si>
  <si>
    <t>88+ 86.5.00339 zatka</t>
  </si>
  <si>
    <t>88+0267.7525.00</t>
  </si>
  <si>
    <t>88+0267.7525.00 podlozka</t>
  </si>
  <si>
    <t>88+0404.7111.00</t>
  </si>
  <si>
    <t>88+0404.7111.00 segrovka</t>
  </si>
  <si>
    <t>88+190.000.019</t>
  </si>
  <si>
    <t>88+190.000.019 sroub</t>
  </si>
  <si>
    <t>88145901</t>
  </si>
  <si>
    <t>88145901 táhlo</t>
  </si>
  <si>
    <t>88175087</t>
  </si>
  <si>
    <t>88175087 těsnění n. 67453258</t>
  </si>
  <si>
    <t>88221109</t>
  </si>
  <si>
    <t>88221109 kloub L n.67453520</t>
  </si>
  <si>
    <t>89005016</t>
  </si>
  <si>
    <t>89005016 mezikus obtoku</t>
  </si>
  <si>
    <t>89005904</t>
  </si>
  <si>
    <t>89005904 termostat n.70011316</t>
  </si>
  <si>
    <t>89009000</t>
  </si>
  <si>
    <t>89009000 sada vstř. trubek 6.válec</t>
  </si>
  <si>
    <t>89009008</t>
  </si>
  <si>
    <t>89009008 příložka</t>
  </si>
  <si>
    <t>89017011</t>
  </si>
  <si>
    <t>89017011 těsnění čerpadla n.89017512</t>
  </si>
  <si>
    <t>89017012</t>
  </si>
  <si>
    <t>89017012 těsnění tělesa n.890175513</t>
  </si>
  <si>
    <t>89028902</t>
  </si>
  <si>
    <t>89028902 topné těleso UŘiII n.780289901</t>
  </si>
  <si>
    <t>897180620</t>
  </si>
  <si>
    <t>897180620 membrána brzd.ventilu</t>
  </si>
  <si>
    <t>9.64866.22.0</t>
  </si>
  <si>
    <t>9.64866.22.0 lanko</t>
  </si>
  <si>
    <t>9011013GP</t>
  </si>
  <si>
    <t>90x110x13 gp GUFERO</t>
  </si>
  <si>
    <t>904036032</t>
  </si>
  <si>
    <t>904036032 hydraulický válec</t>
  </si>
  <si>
    <t>93009308</t>
  </si>
  <si>
    <t>93009308 tryska 1439 n. 93009310</t>
  </si>
  <si>
    <t>93009309</t>
  </si>
  <si>
    <t>93009309 tryska 1417</t>
  </si>
  <si>
    <t>93011028</t>
  </si>
  <si>
    <t>93011028 filtrační vložka S5/320mm</t>
  </si>
  <si>
    <t>93011029</t>
  </si>
  <si>
    <t>93011029 filtrační vložka S4/280mm</t>
  </si>
  <si>
    <t>93011042</t>
  </si>
  <si>
    <t>93011042 těsnění</t>
  </si>
  <si>
    <t>930126</t>
  </si>
  <si>
    <t>930126 gufero 30*44*11</t>
  </si>
  <si>
    <t>930148</t>
  </si>
  <si>
    <t>930148 gufero combi 45*65*12</t>
  </si>
  <si>
    <t>930511</t>
  </si>
  <si>
    <t>930511 šroub přípojky n.93009324</t>
  </si>
  <si>
    <t>930551</t>
  </si>
  <si>
    <t>930551 ventil</t>
  </si>
  <si>
    <t>930722</t>
  </si>
  <si>
    <t>930722 manžeta</t>
  </si>
  <si>
    <t>930727</t>
  </si>
  <si>
    <t>930727 prachovka</t>
  </si>
  <si>
    <t>930745</t>
  </si>
  <si>
    <t>930745 víčko</t>
  </si>
  <si>
    <t>930753</t>
  </si>
  <si>
    <t>930753 manžeta n. 930776</t>
  </si>
  <si>
    <t>930756</t>
  </si>
  <si>
    <t>930756 těsnící kroužek 24*4</t>
  </si>
  <si>
    <t>930772</t>
  </si>
  <si>
    <t>930772 manžeta</t>
  </si>
  <si>
    <t>930775</t>
  </si>
  <si>
    <t>930775 pist se záklop.</t>
  </si>
  <si>
    <t>930932</t>
  </si>
  <si>
    <t>930932 uzávěr</t>
  </si>
  <si>
    <t>931103</t>
  </si>
  <si>
    <t>931103 banka s dříkem</t>
  </si>
  <si>
    <t>931106</t>
  </si>
  <si>
    <t>931106 odběrná trubka</t>
  </si>
  <si>
    <t>931109</t>
  </si>
  <si>
    <t>931109 těsnění</t>
  </si>
  <si>
    <t>931140</t>
  </si>
  <si>
    <t>931140 filtr H 23 H1360/1a</t>
  </si>
  <si>
    <t>931153</t>
  </si>
  <si>
    <t>931123 těsnění</t>
  </si>
  <si>
    <t>931154</t>
  </si>
  <si>
    <t>931154 filtr H21</t>
  </si>
  <si>
    <t>931210</t>
  </si>
  <si>
    <t>931210 matice</t>
  </si>
  <si>
    <t>931215</t>
  </si>
  <si>
    <t>931215 těleso</t>
  </si>
  <si>
    <t>931241</t>
  </si>
  <si>
    <t>931241 kryt</t>
  </si>
  <si>
    <t>931243</t>
  </si>
  <si>
    <t>931243 rotor úpl.</t>
  </si>
  <si>
    <t>931260</t>
  </si>
  <si>
    <t>931260 filtracni vlozka paliva</t>
  </si>
  <si>
    <t>931273</t>
  </si>
  <si>
    <t>931273 filtr olej O 02</t>
  </si>
  <si>
    <t>931335</t>
  </si>
  <si>
    <t>931335 zásobník prach n.93011018</t>
  </si>
  <si>
    <t>931336</t>
  </si>
  <si>
    <t>931336 filtrační vložka S2 210mm</t>
  </si>
  <si>
    <t>931414</t>
  </si>
  <si>
    <t>931414 vložka asym.zásuvky</t>
  </si>
  <si>
    <t>931844</t>
  </si>
  <si>
    <t>931844 klíček spin.skř.</t>
  </si>
  <si>
    <t>931867</t>
  </si>
  <si>
    <t>931867 krycí sklo P</t>
  </si>
  <si>
    <t>931878</t>
  </si>
  <si>
    <t>931878 krycí sklo L krátké</t>
  </si>
  <si>
    <t>932101</t>
  </si>
  <si>
    <t>932101 prachovka</t>
  </si>
  <si>
    <t>932103</t>
  </si>
  <si>
    <t>932103 měch</t>
  </si>
  <si>
    <t>932140</t>
  </si>
  <si>
    <t>932140 přípojka</t>
  </si>
  <si>
    <t>932148</t>
  </si>
  <si>
    <t>932148 pístní kroužek 50*3</t>
  </si>
  <si>
    <t>932156</t>
  </si>
  <si>
    <t>932156 přípojka</t>
  </si>
  <si>
    <t>932208</t>
  </si>
  <si>
    <t>932208 volnoběžka</t>
  </si>
  <si>
    <t>932233</t>
  </si>
  <si>
    <t>932233 uhlík</t>
  </si>
  <si>
    <t>932301</t>
  </si>
  <si>
    <t>932301 spínač</t>
  </si>
  <si>
    <t>932313</t>
  </si>
  <si>
    <t>932313 víčko cívky starteru</t>
  </si>
  <si>
    <t>933205</t>
  </si>
  <si>
    <t>933205 sací ventil</t>
  </si>
  <si>
    <t>933224</t>
  </si>
  <si>
    <t>933224 sklenka čističe</t>
  </si>
  <si>
    <t>933226</t>
  </si>
  <si>
    <t>933226 pružina</t>
  </si>
  <si>
    <t>933384</t>
  </si>
  <si>
    <t>933384 filtr n.933271</t>
  </si>
  <si>
    <t>93355047</t>
  </si>
  <si>
    <t>93355047 ventilátor n.93350681</t>
  </si>
  <si>
    <t>938027</t>
  </si>
  <si>
    <t>938027 sada těs.pom.válec hydr.</t>
  </si>
  <si>
    <t>938303</t>
  </si>
  <si>
    <t>938303 sada těsnění posilovače řízení</t>
  </si>
  <si>
    <t>950117</t>
  </si>
  <si>
    <t>950117 těsnění válce silikon</t>
  </si>
  <si>
    <t>950118</t>
  </si>
  <si>
    <t>950118 výpustný kohout</t>
  </si>
  <si>
    <t>950303</t>
  </si>
  <si>
    <t>950303 šroub závaží</t>
  </si>
  <si>
    <t>950304</t>
  </si>
  <si>
    <t>950304 podložka šroubu protizávaží</t>
  </si>
  <si>
    <t>950330</t>
  </si>
  <si>
    <t>950330 řemenice motoru 50/50-324/1</t>
  </si>
  <si>
    <t>9503400</t>
  </si>
  <si>
    <t>9503400 hadice vzduch. brzdy FBE</t>
  </si>
  <si>
    <t>950405</t>
  </si>
  <si>
    <t>950405 zdvih. ventilu n.71010405</t>
  </si>
  <si>
    <t>950503</t>
  </si>
  <si>
    <t>950503 těsnící podložka</t>
  </si>
  <si>
    <t>950507</t>
  </si>
  <si>
    <t>950507 pružina ventilu</t>
  </si>
  <si>
    <t>950508</t>
  </si>
  <si>
    <t>950508 pružina ventilu</t>
  </si>
  <si>
    <t>950516</t>
  </si>
  <si>
    <t>950516 seřiz.šroub</t>
  </si>
  <si>
    <t>950517</t>
  </si>
  <si>
    <t>950517 matice seřizovací</t>
  </si>
  <si>
    <t>950613</t>
  </si>
  <si>
    <t>950613 těsnění skř.vod.čerp.</t>
  </si>
  <si>
    <t>950614</t>
  </si>
  <si>
    <t>950614 řemenice vod.čerp.</t>
  </si>
  <si>
    <t>950825</t>
  </si>
  <si>
    <t>950825 třmen</t>
  </si>
  <si>
    <t>950924</t>
  </si>
  <si>
    <t>950924 koleno</t>
  </si>
  <si>
    <t>950935</t>
  </si>
  <si>
    <t>950935 excetr n.950936</t>
  </si>
  <si>
    <t>950937</t>
  </si>
  <si>
    <t>950937 ojnice kompresor úpl.</t>
  </si>
  <si>
    <t>950941</t>
  </si>
  <si>
    <t>950941 těsnění válec kompresor</t>
  </si>
  <si>
    <t>950943</t>
  </si>
  <si>
    <t>950943 těsnění pod hlavu</t>
  </si>
  <si>
    <t>950944</t>
  </si>
  <si>
    <t>950944 zasouvací páka</t>
  </si>
  <si>
    <t>950949</t>
  </si>
  <si>
    <t>950949 píst kompresor o65 n.950939</t>
  </si>
  <si>
    <t>951110</t>
  </si>
  <si>
    <t>951110 unašecí šroub</t>
  </si>
  <si>
    <t>951112</t>
  </si>
  <si>
    <t>951112 pružina n.79011104</t>
  </si>
  <si>
    <t>951122</t>
  </si>
  <si>
    <t>951122 opěrný kolík</t>
  </si>
  <si>
    <t>951123</t>
  </si>
  <si>
    <t>951123 vypínací kolík</t>
  </si>
  <si>
    <t>951309</t>
  </si>
  <si>
    <t>951309 termostat</t>
  </si>
  <si>
    <t>951344</t>
  </si>
  <si>
    <t>951344 větrák</t>
  </si>
  <si>
    <t>951403</t>
  </si>
  <si>
    <t>951403 těsnění výfuk</t>
  </si>
  <si>
    <t>952015</t>
  </si>
  <si>
    <t>952015 těsnění</t>
  </si>
  <si>
    <t>952016</t>
  </si>
  <si>
    <t>952016 pojistka</t>
  </si>
  <si>
    <t>952020</t>
  </si>
  <si>
    <t>952020 páčka náhonu</t>
  </si>
  <si>
    <t>952509</t>
  </si>
  <si>
    <t>952509 kámen vidlice</t>
  </si>
  <si>
    <t>952522</t>
  </si>
  <si>
    <t>952522 vidlice</t>
  </si>
  <si>
    <t>952607</t>
  </si>
  <si>
    <t>952607 pružina čelistí</t>
  </si>
  <si>
    <t>952620</t>
  </si>
  <si>
    <t>952620 váleček brzd. malý</t>
  </si>
  <si>
    <t>952717</t>
  </si>
  <si>
    <t>952717 pružina pedálu n.69112112</t>
  </si>
  <si>
    <t>952802</t>
  </si>
  <si>
    <t>952802 těsnění rotěs II 0,4</t>
  </si>
  <si>
    <t>952914</t>
  </si>
  <si>
    <t>952914 regulační matice</t>
  </si>
  <si>
    <t>953411</t>
  </si>
  <si>
    <t>953411 závěrná matice</t>
  </si>
  <si>
    <t>953417</t>
  </si>
  <si>
    <t>953417 matice přítažná n.80205016</t>
  </si>
  <si>
    <t>954623</t>
  </si>
  <si>
    <t>954623 pouzdro</t>
  </si>
  <si>
    <t>954651</t>
  </si>
  <si>
    <t>954651 sítko</t>
  </si>
  <si>
    <t>955032</t>
  </si>
  <si>
    <t>955032 čep</t>
  </si>
  <si>
    <t>955211</t>
  </si>
  <si>
    <t>955211 paliv kohout</t>
  </si>
  <si>
    <t>956808</t>
  </si>
  <si>
    <t>956808 hlavice vzd. pev.kolík</t>
  </si>
  <si>
    <t>956828</t>
  </si>
  <si>
    <t>956828 brzdový ventil n.55116813</t>
  </si>
  <si>
    <t>958997</t>
  </si>
  <si>
    <t>958997 otočný čep s kr.</t>
  </si>
  <si>
    <t>959010</t>
  </si>
  <si>
    <t>959010 nástavec pro vodní ventil</t>
  </si>
  <si>
    <t>95901410</t>
  </si>
  <si>
    <t>95901410 hadice kompresoru 10m</t>
  </si>
  <si>
    <t>960320Z</t>
  </si>
  <si>
    <t>960.320Z koule 3bod KAT 3</t>
  </si>
  <si>
    <t>970211</t>
  </si>
  <si>
    <t>970211 segrovka 7 vnější</t>
  </si>
  <si>
    <t>970721</t>
  </si>
  <si>
    <t>970721 matice KM4</t>
  </si>
  <si>
    <t>970722</t>
  </si>
  <si>
    <t>970722 matice KM5</t>
  </si>
  <si>
    <t>971909</t>
  </si>
  <si>
    <t>971909 ložisko klecové 18*22*17</t>
  </si>
  <si>
    <t>971936</t>
  </si>
  <si>
    <t>971936 ložisko jehlové 60*65*20</t>
  </si>
  <si>
    <t>972311</t>
  </si>
  <si>
    <t>972311 zátka 30</t>
  </si>
  <si>
    <t>972313</t>
  </si>
  <si>
    <t>972313 zátka 40</t>
  </si>
  <si>
    <t>972501</t>
  </si>
  <si>
    <t>972501 zátka chladiče n.84013502</t>
  </si>
  <si>
    <t>973133</t>
  </si>
  <si>
    <t>973133 píst kroužek 65*2 stírací</t>
  </si>
  <si>
    <t>973637</t>
  </si>
  <si>
    <t>973637 matice disku M14*1,5</t>
  </si>
  <si>
    <t>973645</t>
  </si>
  <si>
    <t>973645 matice disk M22*1,5 V555</t>
  </si>
  <si>
    <t>974271</t>
  </si>
  <si>
    <t>974271 kroužek guma 65*55</t>
  </si>
  <si>
    <t>974312</t>
  </si>
  <si>
    <t>974312 17*1150klín.řemen 17*1190Lw</t>
  </si>
  <si>
    <t>974389</t>
  </si>
  <si>
    <t>974389 kroužek guma 22*18</t>
  </si>
  <si>
    <t>974393</t>
  </si>
  <si>
    <t>974393 kroužek 55*45</t>
  </si>
  <si>
    <t>975032</t>
  </si>
  <si>
    <t>975032 hlavní válec šikmý</t>
  </si>
  <si>
    <t>975262</t>
  </si>
  <si>
    <t>975262 hlavice vzduch pohyb.kolík</t>
  </si>
  <si>
    <t>976422</t>
  </si>
  <si>
    <t>976422 zástrčka 7 polová</t>
  </si>
  <si>
    <t>976647</t>
  </si>
  <si>
    <t>976647 spínač tlak olej</t>
  </si>
  <si>
    <t>977361</t>
  </si>
  <si>
    <t>977361 bater.svorka +</t>
  </si>
  <si>
    <t>977362</t>
  </si>
  <si>
    <t>977362 svorka baterie -</t>
  </si>
  <si>
    <t>990401</t>
  </si>
  <si>
    <t>990401 šroub M16*1,5*50</t>
  </si>
  <si>
    <t>992571</t>
  </si>
  <si>
    <t>992571 šteft M8*55</t>
  </si>
  <si>
    <t>993536</t>
  </si>
  <si>
    <t>993536 matice M18*1,5</t>
  </si>
  <si>
    <t>993688</t>
  </si>
  <si>
    <t>993688 matice M10*1 nízká</t>
  </si>
  <si>
    <t>993746</t>
  </si>
  <si>
    <t>993746 matice kolová M16*1,5</t>
  </si>
  <si>
    <t>996501</t>
  </si>
  <si>
    <t>996501 kolík 10*20</t>
  </si>
  <si>
    <t>AL9T</t>
  </si>
  <si>
    <t>AL 9T spínač (ovládání Palms)</t>
  </si>
  <si>
    <t>AL9TP</t>
  </si>
  <si>
    <t>spínač s aretační páčkou (ovladaní Palms)</t>
  </si>
  <si>
    <t>AT00000377</t>
  </si>
  <si>
    <t>P0105 nahradni cerpadlo willo do Laddomatu</t>
  </si>
  <si>
    <t>C14200</t>
  </si>
  <si>
    <t>P778984, C14200 vzduchovy filtr , velky, JUNGOJET ,, 4520057</t>
  </si>
  <si>
    <t>CA6480025</t>
  </si>
  <si>
    <t>CA6480025 zrcatko</t>
  </si>
  <si>
    <t>CF200</t>
  </si>
  <si>
    <t>P780024NR ,CF200 vzduchovy filtr maly, JUNGOJET, 07.0700.0036,</t>
  </si>
  <si>
    <t>CL2D</t>
  </si>
  <si>
    <t>CL2D pojistka 2mm dvojitá</t>
  </si>
  <si>
    <t>CL3DZ</t>
  </si>
  <si>
    <t>pojistka dvojitá CL3dz</t>
  </si>
  <si>
    <t>CL4D</t>
  </si>
  <si>
    <t>CL4D pojistka 4mm dvojitá</t>
  </si>
  <si>
    <t>CL5D</t>
  </si>
  <si>
    <t>CL5D pojistka 5mm dvojitá</t>
  </si>
  <si>
    <t>CL6D</t>
  </si>
  <si>
    <t>CL6D pojistka závlačka dvojitá 6mm</t>
  </si>
  <si>
    <t>DESTILVODA</t>
  </si>
  <si>
    <t>destilovaná voda</t>
  </si>
  <si>
    <t>DTEX10000</t>
  </si>
  <si>
    <t>motouz DTEX 100000</t>
  </si>
  <si>
    <t>DTEX17000</t>
  </si>
  <si>
    <t>motouz DTEX 170000 PP600</t>
  </si>
  <si>
    <t>KG</t>
  </si>
  <si>
    <t>DTEX20000</t>
  </si>
  <si>
    <t>motouz DTEX 20000 bílý</t>
  </si>
  <si>
    <t>E00111110</t>
  </si>
  <si>
    <t>E00111110 šroub exact</t>
  </si>
  <si>
    <t>E0011176</t>
  </si>
  <si>
    <t>E0011176 šroub exact M10*29</t>
  </si>
  <si>
    <t>E0027313</t>
  </si>
  <si>
    <t>E0027313 dist.podložka</t>
  </si>
  <si>
    <t>E0027346</t>
  </si>
  <si>
    <t>E0027346 matice 10 DCRT320</t>
  </si>
  <si>
    <t>E0027357</t>
  </si>
  <si>
    <t>E0027357 dist.podložka</t>
  </si>
  <si>
    <t>E0035893</t>
  </si>
  <si>
    <t>E0035893 šroub M16*47</t>
  </si>
  <si>
    <t>E0094259</t>
  </si>
  <si>
    <t>E0094259 pružina podložka exact</t>
  </si>
  <si>
    <t>E03320010</t>
  </si>
  <si>
    <t>E03320010 řemenice velká</t>
  </si>
  <si>
    <t>E0359810</t>
  </si>
  <si>
    <t>E0359810 klín řemen exact XPB</t>
  </si>
  <si>
    <t>E0375452</t>
  </si>
  <si>
    <t>E0375452 kolo 34z exact m-3</t>
  </si>
  <si>
    <t>E0375485</t>
  </si>
  <si>
    <t>E0375485 plaz exact 0.520.1721.00</t>
  </si>
  <si>
    <t>E03815002</t>
  </si>
  <si>
    <t>E03815002 hřídel bubnu staré prov.</t>
  </si>
  <si>
    <t>E03910001</t>
  </si>
  <si>
    <t>E03910001 deska talíře</t>
  </si>
  <si>
    <t>E0436931</t>
  </si>
  <si>
    <t>E0436931 HARDY spojka RUR E9362004</t>
  </si>
  <si>
    <t>E0437151</t>
  </si>
  <si>
    <t>E0437151 HARDY spojka RUR E9433627</t>
  </si>
  <si>
    <t>E0774301</t>
  </si>
  <si>
    <t>E0774301 kroužek pojistný 2 5/83</t>
  </si>
  <si>
    <t>E0776633</t>
  </si>
  <si>
    <t>E0776633 kroužek pojistný 2</t>
  </si>
  <si>
    <t>E0776644</t>
  </si>
  <si>
    <t>E0776644 kroužek pojistný 2</t>
  </si>
  <si>
    <t>E092202022</t>
  </si>
  <si>
    <t>E092202022 kroužek opěrný</t>
  </si>
  <si>
    <t>E09220242</t>
  </si>
  <si>
    <t>E09220242 podložka dist. 165</t>
  </si>
  <si>
    <t>E09220267</t>
  </si>
  <si>
    <t>E09220267 kroužek II žrt 165</t>
  </si>
  <si>
    <t>E09247004</t>
  </si>
  <si>
    <t>E09247004 podložka poj. 165</t>
  </si>
  <si>
    <t>E09312128</t>
  </si>
  <si>
    <t>E09312128 hřídel žtr 165</t>
  </si>
  <si>
    <t>E09420022</t>
  </si>
  <si>
    <t>E09420022 pouzdro spojky</t>
  </si>
  <si>
    <t>E09520743</t>
  </si>
  <si>
    <t>E09520743 kroužek operný žrt 165</t>
  </si>
  <si>
    <t>E09520752</t>
  </si>
  <si>
    <t>E09520752 pouzdro</t>
  </si>
  <si>
    <t>E09520755</t>
  </si>
  <si>
    <t>E09520755 pozdro</t>
  </si>
  <si>
    <t>E09520756</t>
  </si>
  <si>
    <t>E09520756 kroužek žrt 165</t>
  </si>
  <si>
    <t>E09525006</t>
  </si>
  <si>
    <t>E09525006 rozpěrka žrt 165</t>
  </si>
  <si>
    <t>E09845003</t>
  </si>
  <si>
    <t>E09845003 článek úprava RUR 5</t>
  </si>
  <si>
    <t>E11500169</t>
  </si>
  <si>
    <t>E11500169 spojka třmenu RA80</t>
  </si>
  <si>
    <t>E13322003</t>
  </si>
  <si>
    <t>E13322003 řemenice malá žtr 165</t>
  </si>
  <si>
    <t>E13352001</t>
  </si>
  <si>
    <t>E13352001 klín RUR ,RA</t>
  </si>
  <si>
    <t>E13620002</t>
  </si>
  <si>
    <t>E13620002 těleso spojky žrt 165</t>
  </si>
  <si>
    <t>E138120792</t>
  </si>
  <si>
    <t>E138120792 hřídel</t>
  </si>
  <si>
    <t>E138150011</t>
  </si>
  <si>
    <t>E138150011 hřídel bubnu</t>
  </si>
  <si>
    <t>E15030003</t>
  </si>
  <si>
    <t>E15030003 nůž rovný</t>
  </si>
  <si>
    <t>E15040016</t>
  </si>
  <si>
    <t>E15040016 nůž exact P</t>
  </si>
  <si>
    <t>E18010020</t>
  </si>
  <si>
    <t>E18010020 matice bronz pravá RUR5</t>
  </si>
  <si>
    <t>E18023001</t>
  </si>
  <si>
    <t>E18023001 matice kužel pravá RUR5</t>
  </si>
  <si>
    <t>E19000084</t>
  </si>
  <si>
    <t>E19000084 čep nože ZTR 205,245,285</t>
  </si>
  <si>
    <t>E19126007</t>
  </si>
  <si>
    <t>E19126007 matice levá bronz RUR5</t>
  </si>
  <si>
    <t>E19300765</t>
  </si>
  <si>
    <t>E1900765 čep nože exact</t>
  </si>
  <si>
    <t>E19522003</t>
  </si>
  <si>
    <t>E19522003 náboj řemenice</t>
  </si>
  <si>
    <t>E31112037030</t>
  </si>
  <si>
    <t>E31112037030 matice 30/2</t>
  </si>
  <si>
    <t>E5036498</t>
  </si>
  <si>
    <t>E5036498 rameno I žrt 165</t>
  </si>
  <si>
    <t>E92740124</t>
  </si>
  <si>
    <t>E92740124 držák nože žrt 140,210</t>
  </si>
  <si>
    <t>E93125036</t>
  </si>
  <si>
    <t>E93125036 kužel.soukolí ŽTR285D /13125147/</t>
  </si>
  <si>
    <t>E93125049</t>
  </si>
  <si>
    <t>E93125049 soukolí levé ŽTR 285/245</t>
  </si>
  <si>
    <t>E93325003</t>
  </si>
  <si>
    <t>E93325003 řemenice velká</t>
  </si>
  <si>
    <t>E93812117</t>
  </si>
  <si>
    <t>E93812117 hřídel svislý CM184</t>
  </si>
  <si>
    <t>E94300232</t>
  </si>
  <si>
    <t>E94300232 šroub komplt napínací</t>
  </si>
  <si>
    <t>E943366100</t>
  </si>
  <si>
    <t>E943366100 západka s pouzdr. RUR5</t>
  </si>
  <si>
    <t>E95022003</t>
  </si>
  <si>
    <t>E95022003 náboj II</t>
  </si>
  <si>
    <t>E95036079</t>
  </si>
  <si>
    <t>E95036079 závora žrt 165</t>
  </si>
  <si>
    <t>E98669228</t>
  </si>
  <si>
    <t>E98669228 nůž CM 184 žtr 185</t>
  </si>
  <si>
    <t>E98669229</t>
  </si>
  <si>
    <t>E98669229 nůž L CM 184 žrt 185</t>
  </si>
  <si>
    <t>E98669233</t>
  </si>
  <si>
    <t>E98669233 nůž prohnutý žtr 165</t>
  </si>
  <si>
    <t>EWART40</t>
  </si>
  <si>
    <t>řetěz ewart</t>
  </si>
  <si>
    <t>FOLIE1020</t>
  </si>
  <si>
    <t>folie silažní jamy 10*20m černá</t>
  </si>
  <si>
    <t>FOLIE1225</t>
  </si>
  <si>
    <t>folie černá PE 12x25m silážní jáma</t>
  </si>
  <si>
    <t>FP120R</t>
  </si>
  <si>
    <t>koncovka mazacího lisu 1/8´´ FP120R</t>
  </si>
  <si>
    <t>FRAM</t>
  </si>
  <si>
    <t>FILTR olej fram motor Honda</t>
  </si>
  <si>
    <t>FRIDEX4</t>
  </si>
  <si>
    <t>Fridex chladící kapalina 4lt</t>
  </si>
  <si>
    <t>FT1</t>
  </si>
  <si>
    <t>špice čelního nakladače FT-1 810mm kramp</t>
  </si>
  <si>
    <t>FT17</t>
  </si>
  <si>
    <t>hrot vidlí č.nakladač 1100mm RT 1</t>
  </si>
  <si>
    <t>FT21</t>
  </si>
  <si>
    <t>hrot čelni nakladač 900mm FT 21</t>
  </si>
  <si>
    <t>FT22152</t>
  </si>
  <si>
    <t>FT22152 matice</t>
  </si>
  <si>
    <t>FT39</t>
  </si>
  <si>
    <t>FT-39 hrot na balíky 1250mm pro č.nakladač</t>
  </si>
  <si>
    <t>ft9023</t>
  </si>
  <si>
    <t>FT9023 hrot pro čelní nakladač 680mm</t>
  </si>
  <si>
    <t>G10200GR5</t>
  </si>
  <si>
    <t>Luclar Kit GR 5 pro ovládání bowdenem</t>
  </si>
  <si>
    <t>GČ0503</t>
  </si>
  <si>
    <t>GČ 0503 kulový čep hydr.válce sklápění</t>
  </si>
  <si>
    <t>GN81180Z</t>
  </si>
  <si>
    <t>maznička rovná M8 x 1 samořez</t>
  </si>
  <si>
    <t>GN8125180</t>
  </si>
  <si>
    <t>maznička M8*1,25 rovná GN8125.180</t>
  </si>
  <si>
    <t>GYROL80W</t>
  </si>
  <si>
    <t>olej Gyrol 80W</t>
  </si>
  <si>
    <t>HONDA5W30</t>
  </si>
  <si>
    <t>08221-777-100HE olej 5W30 HONDA</t>
  </si>
  <si>
    <t>ia1023</t>
  </si>
  <si>
    <t>IA1023REN</t>
  </si>
  <si>
    <t>IA1023 alternátor renovace 14V95A 01182038</t>
  </si>
  <si>
    <t>1001101783</t>
  </si>
  <si>
    <t>JLG1001101783</t>
  </si>
  <si>
    <t>1001101783 cep 50 X 440 W/FLAG</t>
  </si>
  <si>
    <t>1001101785</t>
  </si>
  <si>
    <t>JLG1001101785</t>
  </si>
  <si>
    <t>1001101785 cep -50 X 220 W/FLAG</t>
  </si>
  <si>
    <t>4100078</t>
  </si>
  <si>
    <t>JLG4100078</t>
  </si>
  <si>
    <t>4100078 pouzdro</t>
  </si>
  <si>
    <t>70022565</t>
  </si>
  <si>
    <t>JLG70022565</t>
  </si>
  <si>
    <t>70022565 pouzdro</t>
  </si>
  <si>
    <t>70022728</t>
  </si>
  <si>
    <t>JLG70022728</t>
  </si>
  <si>
    <t>70022728 vlozka filtru</t>
  </si>
  <si>
    <t>7028599</t>
  </si>
  <si>
    <t>JLG7028599</t>
  </si>
  <si>
    <t>7028599 sada tesneni</t>
  </si>
  <si>
    <t>KE60H</t>
  </si>
  <si>
    <t>řetěz ASA 60 H zesílený</t>
  </si>
  <si>
    <t>KE80</t>
  </si>
  <si>
    <t>řetěz ASA 80 válečkový rětěz</t>
  </si>
  <si>
    <t>KK241160</t>
  </si>
  <si>
    <t>hrot vykusovač silocut KK241160 M30x820mm</t>
  </si>
  <si>
    <t>kt56110200</t>
  </si>
  <si>
    <t>kt56110200kr nůž rotoru 160mm</t>
  </si>
  <si>
    <t>LA30047</t>
  </si>
  <si>
    <t>adapter majačku 2 pol</t>
  </si>
  <si>
    <t>LA956221</t>
  </si>
  <si>
    <t>koule s límcem kat 2/1 956.221</t>
  </si>
  <si>
    <t>LETNISMĚS</t>
  </si>
  <si>
    <t>nápln ostřikovače letní 5LT</t>
  </si>
  <si>
    <t>LP04</t>
  </si>
  <si>
    <t>LP04 pojistný kolík s kroužkem 4,5mm</t>
  </si>
  <si>
    <t>LP06</t>
  </si>
  <si>
    <t>kolík s kroužkem LP06</t>
  </si>
  <si>
    <t>LP08</t>
  </si>
  <si>
    <t>kolik s kroužkem LP 08 Kramp</t>
  </si>
  <si>
    <t>LP10</t>
  </si>
  <si>
    <t>LP10 kolík s kroužkem</t>
  </si>
  <si>
    <t>LP1065</t>
  </si>
  <si>
    <t>pojistný kolík d10*65</t>
  </si>
  <si>
    <t>M1060</t>
  </si>
  <si>
    <t>m10x60 sroub H780/200</t>
  </si>
  <si>
    <t>MGM 912</t>
  </si>
  <si>
    <t>MGM 51801912 motorek sekční ventil (oranžový)</t>
  </si>
  <si>
    <t>MGM11002</t>
  </si>
  <si>
    <t>MGM tryska TT11002 žlutá krátká</t>
  </si>
  <si>
    <t>MGM111</t>
  </si>
  <si>
    <t>MGM 65501900 membrána vzdušníku</t>
  </si>
  <si>
    <t>MGM213</t>
  </si>
  <si>
    <t>MGM držák trysek trojitý 02946213/4064</t>
  </si>
  <si>
    <t>MGM30</t>
  </si>
  <si>
    <t>MGM o kroužek vložky sacího filtru</t>
  </si>
  <si>
    <t>MGM31</t>
  </si>
  <si>
    <t>MGM o kroužek sací filtr</t>
  </si>
  <si>
    <t>MGM352</t>
  </si>
  <si>
    <t>MGM 44542352 lože kuličky</t>
  </si>
  <si>
    <t>MGM372</t>
  </si>
  <si>
    <t>MGM 44542372 kulička ventilu 2´´</t>
  </si>
  <si>
    <t>MGM805</t>
  </si>
  <si>
    <t>MGM 80500110 teflonový pás dlouhý</t>
  </si>
  <si>
    <t>MGM911</t>
  </si>
  <si>
    <t>MGM 51801911 motorek regulační ventil (žlutý)</t>
  </si>
  <si>
    <t>N272731212</t>
  </si>
  <si>
    <t>N272731212 kl remen B 54 17x1375</t>
  </si>
  <si>
    <t>N272731233</t>
  </si>
  <si>
    <t>N272731233 řemen 13x2620 LI Farmbelt</t>
  </si>
  <si>
    <t>N532980077</t>
  </si>
  <si>
    <t>N532980077 starjet střižný čep /0 9311 736</t>
  </si>
  <si>
    <t>553011002</t>
  </si>
  <si>
    <t>O000080010</t>
  </si>
  <si>
    <t>553011002 pruzina tazna</t>
  </si>
  <si>
    <t>P000500000</t>
  </si>
  <si>
    <t>Stipac MAGNUM 50</t>
  </si>
  <si>
    <t>P21018</t>
  </si>
  <si>
    <t>pilmet otočná hlavice TETRAPLEX</t>
  </si>
  <si>
    <t>PNEUSEJ</t>
  </si>
  <si>
    <t>sečka Pneusej 6m bazar</t>
  </si>
  <si>
    <t>00+218.34.012.0</t>
  </si>
  <si>
    <t>POT00+218.34.012.0</t>
  </si>
  <si>
    <t>00+218.34.012.0 drzak</t>
  </si>
  <si>
    <t>00+400.526</t>
  </si>
  <si>
    <t>POT00+400.526</t>
  </si>
  <si>
    <t>00+400.526 lozisko 6208 TN9/C3VE167 kuličkové</t>
  </si>
  <si>
    <t>PPHUV75</t>
  </si>
  <si>
    <t>PPH UV 75 56/120 pytel</t>
  </si>
  <si>
    <t>PRUZINALIS6</t>
  </si>
  <si>
    <t>pružina sbírání 6 lis bělorus</t>
  </si>
  <si>
    <t>PTO20T1010</t>
  </si>
  <si>
    <t>PTO20T1010 kramp kloubový hřídel</t>
  </si>
  <si>
    <t>PTO40T1010</t>
  </si>
  <si>
    <t>pto40-t1010 kloubový hřídel 1010mm kramp</t>
  </si>
  <si>
    <t>RAŠL25</t>
  </si>
  <si>
    <t>pytel rašl 25kg</t>
  </si>
  <si>
    <t>RENOV009</t>
  </si>
  <si>
    <t>ventil brzdový UŘ I renovace</t>
  </si>
  <si>
    <t>RENOV171</t>
  </si>
  <si>
    <t>starter UŘ I P renovace</t>
  </si>
  <si>
    <t>RENOV172</t>
  </si>
  <si>
    <t>čelist brzdová malá zetor renovace</t>
  </si>
  <si>
    <t>RENOV175</t>
  </si>
  <si>
    <t>alternátor zetor 14V/35A renovace</t>
  </si>
  <si>
    <t>RENOV176</t>
  </si>
  <si>
    <t>čelist brzdová velká zetor renovace</t>
  </si>
  <si>
    <t>RENOV177</t>
  </si>
  <si>
    <t>čerpadlo vodní UŘ I renovace</t>
  </si>
  <si>
    <t>RENOV178</t>
  </si>
  <si>
    <t>starter UŘ II L renovace</t>
  </si>
  <si>
    <t>RENOV179</t>
  </si>
  <si>
    <t>čerpadlo hydr. ZTC 25L renovace</t>
  </si>
  <si>
    <t>RENOV945</t>
  </si>
  <si>
    <t>čerpadlo vodní UŘ II renovace</t>
  </si>
  <si>
    <t>RENOV960</t>
  </si>
  <si>
    <t>servořízení UŘ I renovace</t>
  </si>
  <si>
    <t>RENOV965</t>
  </si>
  <si>
    <t>čerpadlo hydr. PZ 18 renovace</t>
  </si>
  <si>
    <t>RENOV975</t>
  </si>
  <si>
    <t>čelist brzdová Multicar renovace</t>
  </si>
  <si>
    <t>RETEZ08B1</t>
  </si>
  <si>
    <t>řetěz 08 B1</t>
  </si>
  <si>
    <t>RHC3235</t>
  </si>
  <si>
    <t>spona 32-35</t>
  </si>
  <si>
    <t>0.013.9321.4/10</t>
  </si>
  <si>
    <t>SAM0.013.9321.4/10</t>
  </si>
  <si>
    <t>0.013.9321.4/10 spinac</t>
  </si>
  <si>
    <t>0.900.2043.4</t>
  </si>
  <si>
    <t>SAM0.900.2043.4</t>
  </si>
  <si>
    <t>0.900.2043.4 filtr paliva hruby</t>
  </si>
  <si>
    <t>0.900.2154.1</t>
  </si>
  <si>
    <t>SAM0.900.2154.1</t>
  </si>
  <si>
    <t>0.900.2154.1 palivovy filtr Spire</t>
  </si>
  <si>
    <t>01175670</t>
  </si>
  <si>
    <t>SAM01175670</t>
  </si>
  <si>
    <t>01175670 deska</t>
  </si>
  <si>
    <t>01175727</t>
  </si>
  <si>
    <t>SAM01175727</t>
  </si>
  <si>
    <t>01175727 spona</t>
  </si>
  <si>
    <t>01182044</t>
  </si>
  <si>
    <t>SAM01182044</t>
  </si>
  <si>
    <t>01182044 klínový řemen</t>
  </si>
  <si>
    <t>01183205</t>
  </si>
  <si>
    <t>SAM01183205</t>
  </si>
  <si>
    <t>01183205 klinovy remen</t>
  </si>
  <si>
    <t>04411229</t>
  </si>
  <si>
    <t>SAM04411229</t>
  </si>
  <si>
    <t>04411229 sroub</t>
  </si>
  <si>
    <t>04435195</t>
  </si>
  <si>
    <t>SAM04435195</t>
  </si>
  <si>
    <t>04435195 tesneni</t>
  </si>
  <si>
    <t>2.1530.187.0</t>
  </si>
  <si>
    <t>SAM2.1530.187.0</t>
  </si>
  <si>
    <t>2.1530.187.0 O krouzek</t>
  </si>
  <si>
    <t>2.1579.994.2</t>
  </si>
  <si>
    <t>SAM2.1579.994.2</t>
  </si>
  <si>
    <t>2.1579.994.2 kroužek</t>
  </si>
  <si>
    <t>SD051000WW</t>
  </si>
  <si>
    <t>polovina krytu kardanu W SD051000 180228</t>
  </si>
  <si>
    <t>18090845</t>
  </si>
  <si>
    <t>SIG18090845</t>
  </si>
  <si>
    <t>18090845 domek ovladani Sigma</t>
  </si>
  <si>
    <t>SK08990-2191</t>
  </si>
  <si>
    <t>SK08990-2191&lt;SK09230-2191&gt; hridel kola HIT 810 NZ</t>
  </si>
  <si>
    <t>SP888</t>
  </si>
  <si>
    <t>SP888 patice civky elektroventilu</t>
  </si>
  <si>
    <t>SYNTOL2054</t>
  </si>
  <si>
    <t>syntol HD 205 4lt brzdová kapalina</t>
  </si>
  <si>
    <t>TFTM12</t>
  </si>
  <si>
    <t>protiprachové zátky rychlospojek TF 12/ TM12</t>
  </si>
  <si>
    <t>3202081</t>
  </si>
  <si>
    <t>TOB3202080</t>
  </si>
  <si>
    <t>3202081 &lt;3202080 &gt; vzduchovy filtr D203SW / D204SW</t>
  </si>
  <si>
    <t>VE1345</t>
  </si>
  <si>
    <t>řetězová spojka kramp pr.13x 45 VE 1345</t>
  </si>
  <si>
    <t>VM368520</t>
  </si>
  <si>
    <t>VM368-520 kabel ke kamere, dlouhy</t>
  </si>
  <si>
    <t>VV178</t>
  </si>
  <si>
    <t>SD918L916STOF &lt;VV178 &gt; kryt joysticku HC-RCH, gumovy</t>
  </si>
  <si>
    <t>W090D</t>
  </si>
  <si>
    <t>W090D plynovy pedal</t>
  </si>
  <si>
    <t>Z1904.0040</t>
  </si>
  <si>
    <t>Z1904.0040 pojistny ventil</t>
  </si>
  <si>
    <t>zm1212550109</t>
  </si>
  <si>
    <t>1212550109 šroub pluhový M12*1,25*50</t>
  </si>
  <si>
    <t>60-75-08/gufero</t>
  </si>
  <si>
    <t>157.166/segrovka</t>
  </si>
  <si>
    <t>462.901/spojka řetězu</t>
  </si>
  <si>
    <t>0070350/ložisko</t>
  </si>
  <si>
    <t>0084004/matice</t>
  </si>
  <si>
    <t>462.902/půlčlánek</t>
  </si>
  <si>
    <t>548.50.329.0/pouzdro</t>
  </si>
  <si>
    <t>462.916/půlčlánek</t>
  </si>
  <si>
    <t>462.979/spojka řetězu</t>
  </si>
  <si>
    <t>0420.7101.00/šroub</t>
  </si>
  <si>
    <t>404.7101.00/šroub</t>
  </si>
  <si>
    <t>402.158/ložisko</t>
  </si>
  <si>
    <t>3308068/kroužek</t>
  </si>
  <si>
    <t>0244.7500.00/podložka</t>
  </si>
  <si>
    <t>0070601/ložisko</t>
  </si>
  <si>
    <t>122.108/matice</t>
  </si>
  <si>
    <t>0070802/ložisko</t>
  </si>
  <si>
    <t>887.3066/matice</t>
  </si>
  <si>
    <t>0445.6000.00/kolo</t>
  </si>
  <si>
    <t>8857168/lanko</t>
  </si>
  <si>
    <t>0068002/pero</t>
  </si>
  <si>
    <t>3108839/podložka</t>
  </si>
  <si>
    <t>234385.0/podložka</t>
  </si>
  <si>
    <t>495.311/samolepka</t>
  </si>
  <si>
    <t>122.112/matice</t>
  </si>
  <si>
    <t>162.427/podložka</t>
  </si>
  <si>
    <t>8876161/elektromotor</t>
  </si>
  <si>
    <t>548.40.006.0/podložka</t>
  </si>
  <si>
    <t>8886656/čidlo</t>
  </si>
  <si>
    <t>8862617/řetěz</t>
  </si>
  <si>
    <t>442131/sada těsnění</t>
  </si>
  <si>
    <t>407.061/ložisko</t>
  </si>
  <si>
    <t>3102206/trubka</t>
  </si>
  <si>
    <t>0465.7050.00/matice</t>
  </si>
  <si>
    <t>103.287/šroub</t>
  </si>
  <si>
    <t>3000141/vložka</t>
  </si>
  <si>
    <t>103.295/šroub</t>
  </si>
  <si>
    <t>103.047/šroub</t>
  </si>
  <si>
    <t>157.013/segrovka</t>
  </si>
  <si>
    <t>122.50.009.0/plech</t>
  </si>
  <si>
    <t>8873062/obímka</t>
  </si>
  <si>
    <t>3444614/nůž</t>
  </si>
  <si>
    <t>8872037/těsnění</t>
  </si>
  <si>
    <t>8877273/trubička</t>
  </si>
  <si>
    <t>122.50.047.0/segment</t>
  </si>
  <si>
    <t>261.80.163.1/vložka</t>
  </si>
  <si>
    <t>104.988/šroub</t>
  </si>
  <si>
    <t>38112500/gufero</t>
  </si>
  <si>
    <t>0062139/spojka řetězu</t>
  </si>
  <si>
    <t>462.112/řetěz</t>
  </si>
  <si>
    <t>166.103/podložka</t>
  </si>
  <si>
    <t>7470576430/kryt ložiska</t>
  </si>
  <si>
    <t>157.026/segrovka</t>
  </si>
  <si>
    <t>166.814/podložka</t>
  </si>
  <si>
    <t>3005674/nůž Y</t>
  </si>
  <si>
    <t>3000182/podložka</t>
  </si>
  <si>
    <t>1802/prachovka</t>
  </si>
  <si>
    <t>548.50.322.0/vložka</t>
  </si>
  <si>
    <t>300011/trubka</t>
  </si>
  <si>
    <t>166.944/podložka</t>
  </si>
  <si>
    <t>415.290/gufero</t>
  </si>
  <si>
    <t>0.008.7735.3/čep</t>
  </si>
  <si>
    <t>1012494/matice</t>
  </si>
  <si>
    <t>2.1559.211.0/pouzdro</t>
  </si>
  <si>
    <t>2.1559.210.0/vložka</t>
  </si>
  <si>
    <t>BBSK123/5/svítilna</t>
  </si>
  <si>
    <t>5.053.003/kluzák</t>
  </si>
  <si>
    <t>3312600/relé</t>
  </si>
  <si>
    <t>0.900.0912.6/gufero</t>
  </si>
  <si>
    <t>10.1010.101/světlo</t>
  </si>
  <si>
    <t>3.026.023/držák</t>
  </si>
  <si>
    <t>04432191/ventil</t>
  </si>
  <si>
    <t>434.123/držák nože</t>
  </si>
  <si>
    <t>410.186/pouzdro</t>
  </si>
  <si>
    <t>150.687/pero</t>
  </si>
  <si>
    <t>177.633/pojistka</t>
  </si>
  <si>
    <t>455.210.001/sada</t>
  </si>
  <si>
    <t>121.40.369.0/pouzdro</t>
  </si>
  <si>
    <t>163.137/podložka</t>
  </si>
  <si>
    <t>103.40.041.0/pouzdro</t>
  </si>
  <si>
    <t>563.40.039.0/vložka</t>
  </si>
  <si>
    <t>121.40.368.0/kroužek</t>
  </si>
  <si>
    <t>181611/kryt kardanu 1/2</t>
  </si>
  <si>
    <t>59115848/světlo couvání</t>
  </si>
  <si>
    <t>57113413/šroub</t>
  </si>
  <si>
    <t>993769/matice</t>
  </si>
  <si>
    <t>950915/pojistka</t>
  </si>
  <si>
    <t>950940/pístní čep</t>
  </si>
  <si>
    <t>950945/přesouvací vidlice</t>
  </si>
  <si>
    <t>974555/těsnění</t>
  </si>
  <si>
    <t>990545/šroub kola</t>
  </si>
  <si>
    <t>972721/zátka</t>
  </si>
  <si>
    <t>930773/manžeta</t>
  </si>
  <si>
    <t>50453214/podložka</t>
  </si>
  <si>
    <t>59115621/palivoměr</t>
  </si>
  <si>
    <t>60115645/tlakoměr</t>
  </si>
  <si>
    <t>93009901/těsnění filtr</t>
  </si>
  <si>
    <t>556207/gufero</t>
  </si>
  <si>
    <t>80400015S/manžeta hydr. S</t>
  </si>
  <si>
    <t>58175008/příložka</t>
  </si>
  <si>
    <t>93010048/kroužek</t>
  </si>
  <si>
    <t>93010049/stírací kroužek</t>
  </si>
  <si>
    <t>8009002046/mrazovka</t>
  </si>
  <si>
    <t>953237/šroub náboje kola</t>
  </si>
  <si>
    <t>80005091/těsnění výfuk</t>
  </si>
  <si>
    <t>80002003/těsnění válec</t>
  </si>
  <si>
    <t>25-35-07/gufero</t>
  </si>
  <si>
    <t>6O-85-10GP/gufero</t>
  </si>
  <si>
    <t>40-72-12GP/gufero</t>
  </si>
  <si>
    <t>50-72-12GP/gufero</t>
  </si>
  <si>
    <t>20-42-07/gufero</t>
  </si>
  <si>
    <t>80126095/kroužek</t>
  </si>
  <si>
    <t>80121163/vložka</t>
  </si>
  <si>
    <t>24-47-10GP/gufero</t>
  </si>
  <si>
    <t>0070448/ložisko</t>
  </si>
  <si>
    <t>6203 2RS/ložisko</t>
  </si>
  <si>
    <t>130-160-15/gufero</t>
  </si>
  <si>
    <t>100-120-10/gufero</t>
  </si>
  <si>
    <t>140-170-15GP/gufero</t>
  </si>
  <si>
    <t>55-80-13GP/gufero</t>
  </si>
  <si>
    <t>72010905/hlava kompreseru</t>
  </si>
  <si>
    <t>29.016.00/dvojprst</t>
  </si>
  <si>
    <t>29.016.01/držák ložiska</t>
  </si>
  <si>
    <t>22.016.02/vedení palce</t>
  </si>
  <si>
    <t>06211003/řemen klínový</t>
  </si>
  <si>
    <t>06546848/pouzdro</t>
  </si>
  <si>
    <t>01141515/držák příčky</t>
  </si>
  <si>
    <t>29.000.62/ložisko 206</t>
  </si>
  <si>
    <t>29.006.51/palec šneku</t>
  </si>
  <si>
    <t>AVX 10x813LA/ kl. Řemen</t>
  </si>
  <si>
    <t>04406685/elektroventil</t>
  </si>
  <si>
    <t>2.7659.144.0/spínač</t>
  </si>
  <si>
    <t>5PK1310/plochý řemen</t>
  </si>
  <si>
    <t>2.4119.118.0/kl. Řemen</t>
  </si>
  <si>
    <t>01181616/plochý řemen</t>
  </si>
  <si>
    <t>2.7649.100.0/spínač</t>
  </si>
  <si>
    <t>2.4419.760.0/10/filtr</t>
  </si>
  <si>
    <t>O4417835/filtr</t>
  </si>
  <si>
    <t>261.20.01.2/držák rámu</t>
  </si>
  <si>
    <t>385.83.001.0/kl řemen</t>
  </si>
  <si>
    <t>0.013.1889.0/těsnění pod hlavu</t>
  </si>
  <si>
    <t>491588S/filtr BS</t>
  </si>
  <si>
    <t>07.0742.0002/filtr</t>
  </si>
  <si>
    <t>54.0702.0000/kluzák</t>
  </si>
  <si>
    <t>54.0702.0005/kluzák</t>
  </si>
  <si>
    <t>5108063800/podložka</t>
  </si>
  <si>
    <t>447.5.265/hadice tlaková</t>
  </si>
  <si>
    <t>172.185/pr kolík</t>
  </si>
  <si>
    <t>173.130/pr kolík</t>
  </si>
  <si>
    <t>172.126/pr kolík</t>
  </si>
  <si>
    <t>162.635/podložka</t>
  </si>
  <si>
    <t>415.283/gufero</t>
  </si>
  <si>
    <t>442.235.001/sada těsnění</t>
  </si>
  <si>
    <t>157.935/segrovka</t>
  </si>
  <si>
    <t>400.275/ložisko</t>
  </si>
  <si>
    <t>0465.7049.00/pouzdro</t>
  </si>
  <si>
    <t>150.135/pero</t>
  </si>
  <si>
    <t>150.124/pero</t>
  </si>
  <si>
    <t>459.015/doraz</t>
  </si>
  <si>
    <t>625.022/prst kondicioneru</t>
  </si>
  <si>
    <t>cl8EZ/pružná závlačka</t>
  </si>
  <si>
    <t>brzdový válec</t>
  </si>
  <si>
    <t>10082010/pouzdro</t>
  </si>
  <si>
    <t>400.271.001/ložisko</t>
  </si>
  <si>
    <t>173.528/pr kolík</t>
  </si>
  <si>
    <t>410.371/pouzdro</t>
  </si>
  <si>
    <t>261.80.156.0/trubka</t>
  </si>
  <si>
    <t>173.142/pr kolík</t>
  </si>
  <si>
    <t>87.3.00044/gufero</t>
  </si>
  <si>
    <t>173.521/pr kolík</t>
  </si>
  <si>
    <t>172.967/pr kolík</t>
  </si>
  <si>
    <t>261.20.035.0/třmen</t>
  </si>
  <si>
    <t>157.032/segrovka</t>
  </si>
  <si>
    <t>173.509/pr kolík</t>
  </si>
  <si>
    <t>661D530/nýt</t>
  </si>
  <si>
    <t>157.142/segrovka</t>
  </si>
  <si>
    <t>234450:0/segrovka</t>
  </si>
  <si>
    <t>442250001/sada manžet</t>
  </si>
  <si>
    <t>157.135/segrovka</t>
  </si>
  <si>
    <t>163.121/podložka</t>
  </si>
  <si>
    <t>162.816/podložka</t>
  </si>
  <si>
    <t>172.967/podložka</t>
  </si>
  <si>
    <t>160.863/podložka</t>
  </si>
  <si>
    <t>67118012/těsnění</t>
  </si>
  <si>
    <t>69115379/páka</t>
  </si>
  <si>
    <t>57112815/těsnění</t>
  </si>
  <si>
    <t>40112522/těsnění</t>
  </si>
  <si>
    <t>925519/rotěs</t>
  </si>
  <si>
    <t>952502/těsnění</t>
  </si>
  <si>
    <t>52225901/hadice</t>
  </si>
  <si>
    <t>70011194/páčka vyp</t>
  </si>
  <si>
    <t>67011121/vyp páčka</t>
  </si>
  <si>
    <t>70112102/vypínací ložisko</t>
  </si>
  <si>
    <t>79011182/vzpěrná miska</t>
  </si>
  <si>
    <t>59117743/podložka</t>
  </si>
  <si>
    <t>55113978/táhlo</t>
  </si>
  <si>
    <t>55117513/poj čep</t>
  </si>
  <si>
    <t>55113314/šroub</t>
  </si>
  <si>
    <t>59117977/pružina</t>
  </si>
  <si>
    <t>55113577/podložka</t>
  </si>
  <si>
    <t>59117976/pouzdro</t>
  </si>
  <si>
    <t>59117979/vložka</t>
  </si>
  <si>
    <t>69115910/držák světel</t>
  </si>
  <si>
    <t>60117992/guma dveří</t>
  </si>
  <si>
    <t>59117969/zámek P</t>
  </si>
  <si>
    <t>71010886/přívod</t>
  </si>
  <si>
    <t>55113972/hrdlo úplné</t>
  </si>
  <si>
    <t>70010886/přívod paliva</t>
  </si>
  <si>
    <t>974276/kroužek</t>
  </si>
  <si>
    <t>952021/páčka redukce</t>
  </si>
  <si>
    <t>931102/kroužek</t>
  </si>
  <si>
    <t>59117745/podložka</t>
  </si>
  <si>
    <t>950321/podložka</t>
  </si>
  <si>
    <t>59115271/plovák</t>
  </si>
  <si>
    <t>72115211/plovák</t>
  </si>
  <si>
    <t>931254/sítová vložka</t>
  </si>
  <si>
    <t>70118310/poj ventil</t>
  </si>
  <si>
    <t>72112644/váleček</t>
  </si>
  <si>
    <t>67112209/pružina</t>
  </si>
  <si>
    <t>72112613/táhlo nož brzdy</t>
  </si>
  <si>
    <t>72113906/kroužek</t>
  </si>
  <si>
    <t>67453120/unašeč</t>
  </si>
  <si>
    <t>57112743/pružina</t>
  </si>
  <si>
    <t>67113505/podložka</t>
  </si>
  <si>
    <t>70118018/pouzdro</t>
  </si>
  <si>
    <t>72113906/ krroužek</t>
  </si>
  <si>
    <t>70115337/vložka</t>
  </si>
  <si>
    <t>70115344/pojistja</t>
  </si>
  <si>
    <t>7O112719/konzola válce</t>
  </si>
  <si>
    <t>70118320/čerpadlo</t>
  </si>
  <si>
    <t>72116807/páka</t>
  </si>
  <si>
    <t>70113913/trubka</t>
  </si>
  <si>
    <t>04.0605.0293/hadice TEREX</t>
  </si>
  <si>
    <t>85041023/disk</t>
  </si>
  <si>
    <t>548.23.176.0/držák</t>
  </si>
  <si>
    <t>348.31.010/držák</t>
  </si>
  <si>
    <t>375.32.141.1/plech</t>
  </si>
  <si>
    <t>2446.7031.00/disk</t>
  </si>
  <si>
    <t>385.60.170/plaz</t>
  </si>
  <si>
    <t>218.70.208.0/hřídel</t>
  </si>
  <si>
    <t>103.064/šroub</t>
  </si>
  <si>
    <t>448.126/hrdlo</t>
  </si>
  <si>
    <t>Z0205:0050/matice</t>
  </si>
  <si>
    <t>103.377/šroub</t>
  </si>
  <si>
    <t>120.160/matice</t>
  </si>
  <si>
    <t>103.414/šroub</t>
  </si>
  <si>
    <t>460.989/kleština</t>
  </si>
  <si>
    <t>464.155/řetěz</t>
  </si>
  <si>
    <t>985.DE.6AF.0/montážní sada</t>
  </si>
  <si>
    <t>375.45.026.0/plech</t>
  </si>
  <si>
    <t>151.014.007/vidlice</t>
  </si>
  <si>
    <t>145.245.016/vidlice</t>
  </si>
  <si>
    <t>448.125/převlečná matice</t>
  </si>
  <si>
    <t>180.014.130/ložisko</t>
  </si>
  <si>
    <t>PB-4/pero kompletní</t>
  </si>
  <si>
    <t>asa 60H-1/řetěz</t>
  </si>
  <si>
    <t>415H/řetěz</t>
  </si>
  <si>
    <t>436.150/prst</t>
  </si>
  <si>
    <t>073.290/odhrnovačka</t>
  </si>
  <si>
    <t>073.291/odhrnovačka</t>
  </si>
  <si>
    <t>376.38.200.1/lišta</t>
  </si>
  <si>
    <t>376.33.163/plech</t>
  </si>
  <si>
    <t>dno komory lis Pottinger</t>
  </si>
  <si>
    <t>957.05.003.0/čep</t>
  </si>
  <si>
    <t>120.161/matice</t>
  </si>
  <si>
    <t>109.947/šroub</t>
  </si>
  <si>
    <t>318.06.050.0/krojidlo</t>
  </si>
  <si>
    <t>103.976/šroub</t>
  </si>
  <si>
    <t>3401346/ páka</t>
  </si>
  <si>
    <t>SK08192-0378/zajištění</t>
  </si>
  <si>
    <t>3408314/nůž řezání</t>
  </si>
  <si>
    <t>E04952040/matice ZTR</t>
  </si>
  <si>
    <t>194211520/pouzdro II</t>
  </si>
  <si>
    <t>řemen 6TR 3000</t>
  </si>
  <si>
    <t>460.195/řemen</t>
  </si>
  <si>
    <t>460.199/řemen</t>
  </si>
  <si>
    <t>111120111/kladivo FML</t>
  </si>
  <si>
    <t>261.37.010.0/třmen</t>
  </si>
  <si>
    <t>548.41.307.1/čep</t>
  </si>
  <si>
    <t>8857166/lanko</t>
  </si>
  <si>
    <t>452.514/duše</t>
  </si>
  <si>
    <t>83461040/hubice</t>
  </si>
  <si>
    <t>E92740124/držák nože</t>
  </si>
  <si>
    <t>8862578/řetěz</t>
  </si>
  <si>
    <t>922473/průtok. Šroub</t>
  </si>
  <si>
    <t>12V15WBA15S/žárovka</t>
  </si>
  <si>
    <t>12V2WBA7S/žárovka</t>
  </si>
  <si>
    <t>53.358.913/žárovka s paticí</t>
  </si>
  <si>
    <t>930704/patice maják</t>
  </si>
  <si>
    <t>60115705/čidlo</t>
  </si>
  <si>
    <t>972703/zátka</t>
  </si>
  <si>
    <t>55113916/prachovka</t>
  </si>
  <si>
    <t>993663/matice</t>
  </si>
  <si>
    <t>45.30.0304/kabel Terex</t>
  </si>
  <si>
    <t>2.1699.486.2/čep</t>
  </si>
  <si>
    <t>404.631/ložisko</t>
  </si>
  <si>
    <t>203.30.010.0/segment</t>
  </si>
  <si>
    <t>203.70.055/čep</t>
  </si>
  <si>
    <t>0.009.9671.3/10/páka řazení</t>
  </si>
  <si>
    <t>Počet KS položka</t>
  </si>
  <si>
    <t>Skutečnost</t>
  </si>
  <si>
    <t>Poznámka</t>
  </si>
  <si>
    <t>0.007.6870.2/20</t>
  </si>
  <si>
    <t>0.007.6870.2/20 drzak</t>
  </si>
  <si>
    <t>0.008.4623.0</t>
  </si>
  <si>
    <t>0.008.4623.0 tesneni 45x65x8</t>
  </si>
  <si>
    <t>0.008.7780.3/10</t>
  </si>
  <si>
    <t>0.008.7780.3/10 zavlacka</t>
  </si>
  <si>
    <t>0.008.9659.0/20</t>
  </si>
  <si>
    <t>0.008.9659.0/20 lanko</t>
  </si>
  <si>
    <t>0.009.4437.0</t>
  </si>
  <si>
    <t>0.009.4437.0 matka</t>
  </si>
  <si>
    <t>0.009.4758.2</t>
  </si>
  <si>
    <t>0.009.4758.2 tesneni</t>
  </si>
  <si>
    <t>0.009.4863.0</t>
  </si>
  <si>
    <t>0.009.4863.0 krouzek</t>
  </si>
  <si>
    <t>0.009.4884.0</t>
  </si>
  <si>
    <t>0.009.4884.0 těsnění</t>
  </si>
  <si>
    <t>0.009.6696.3</t>
  </si>
  <si>
    <t>0.009.6696.3 kriz</t>
  </si>
  <si>
    <t>0.009.7368.0/20</t>
  </si>
  <si>
    <t>0.009.7368.0/20 hadice</t>
  </si>
  <si>
    <t>0.009.8084.2/20</t>
  </si>
  <si>
    <t>0.009.8084.2/20 objimka</t>
  </si>
  <si>
    <t>0.009.8654.2</t>
  </si>
  <si>
    <t>0.009.8654.2 plast kabiny Dorado 86</t>
  </si>
  <si>
    <t>0.009.9015.3/50</t>
  </si>
  <si>
    <t>0.009.9015.3/50 palivova nadrz Lamborghini</t>
  </si>
  <si>
    <t>0.010.2094.0 filtr vzduch</t>
  </si>
  <si>
    <t>0.010.2283.1</t>
  </si>
  <si>
    <t>0.010.2283.1 sada simeringu</t>
  </si>
  <si>
    <t>0.010.3303.0</t>
  </si>
  <si>
    <t>0.010.3303.0 sada těsnění</t>
  </si>
  <si>
    <t>0.010.3888.1</t>
  </si>
  <si>
    <t>0.010.3888.1 sada tesneni</t>
  </si>
  <si>
    <t>0.010.3938.0</t>
  </si>
  <si>
    <t>0.010.3938.0 axialni cep</t>
  </si>
  <si>
    <t>0.010.3938.1</t>
  </si>
  <si>
    <t>0.010.3938.1 cep</t>
  </si>
  <si>
    <t>0.010.4196.0</t>
  </si>
  <si>
    <t>0.010.4196.0 rozbocovac na chladici system Solaris 45</t>
  </si>
  <si>
    <t>0.010.4361.2</t>
  </si>
  <si>
    <t>0.010.4361.2 táhlo</t>
  </si>
  <si>
    <t>0.010.4837.3</t>
  </si>
  <si>
    <t>0.010.4837.3 napoustecí vetil klimatizace</t>
  </si>
  <si>
    <t>0.010.4966.0/10</t>
  </si>
  <si>
    <t>0.010.4966.0/10 matka</t>
  </si>
  <si>
    <t>0.010.5306.0</t>
  </si>
  <si>
    <t>0.010.5306.0 manzeta</t>
  </si>
  <si>
    <t>0.010.6227.0/10</t>
  </si>
  <si>
    <t>0.010.6227.0/10 kolik</t>
  </si>
  <si>
    <t>0.011.2048.0</t>
  </si>
  <si>
    <t>0.011.2048.0 kryt</t>
  </si>
  <si>
    <t>0.011.2324.3/20</t>
  </si>
  <si>
    <t>0.011.2324.3/20 =&gt;</t>
  </si>
  <si>
    <t>0.011.7614.0</t>
  </si>
  <si>
    <t>0.011.7614.0 tesnici guma</t>
  </si>
  <si>
    <t>0.011.8209.4</t>
  </si>
  <si>
    <t>0.011.8209.4 zámek dveří</t>
  </si>
  <si>
    <t>0.012.0314.2</t>
  </si>
  <si>
    <t>0.012.0314.2 uhlikovy filtr Dorado</t>
  </si>
  <si>
    <t>0.012.4955.4/30</t>
  </si>
  <si>
    <t>0.012.4955.4/30 vzpera ramen Solaris 50 =&gt;</t>
  </si>
  <si>
    <t>0.012.4989.0/20</t>
  </si>
  <si>
    <t>0.012.4989.0/20 cep</t>
  </si>
  <si>
    <t>0.012.8958.4/10</t>
  </si>
  <si>
    <t>0.012.8958.4/10 kulovy cep pravy</t>
  </si>
  <si>
    <t>0.013.3199.3</t>
  </si>
  <si>
    <t>0.013.3199.3 trubka</t>
  </si>
  <si>
    <t>0.013.8097.0</t>
  </si>
  <si>
    <t>0.013.8097.0 drzak cidla</t>
  </si>
  <si>
    <t>0.013.9629.3/10</t>
  </si>
  <si>
    <t>0.013.9629.3/10 trubka</t>
  </si>
  <si>
    <t>0.013.9830.3</t>
  </si>
  <si>
    <t>0.013.9830.3 trubka</t>
  </si>
  <si>
    <t>0.013.9832.3</t>
  </si>
  <si>
    <t>0.013.9832.3 trubka</t>
  </si>
  <si>
    <t>0.013.9833.3</t>
  </si>
  <si>
    <t>0.013.9833.3 trubka</t>
  </si>
  <si>
    <t>0.013.9834.3</t>
  </si>
  <si>
    <t>0.013.9834.3 trubka</t>
  </si>
  <si>
    <t>0.013.9836.3</t>
  </si>
  <si>
    <t>0.013.9836.3 trubka</t>
  </si>
  <si>
    <t>0.013.9837.3</t>
  </si>
  <si>
    <t>0.013.9837.3 trubka</t>
  </si>
  <si>
    <t>0.013.9840.3/20</t>
  </si>
  <si>
    <t>0.013.9840.3/20 trubka</t>
  </si>
  <si>
    <t>0.013.9841.3</t>
  </si>
  <si>
    <t>0.013.9841.3 trubka</t>
  </si>
  <si>
    <t>0.013.9842.3/10</t>
  </si>
  <si>
    <t>0.013.9842.3/10 trubka</t>
  </si>
  <si>
    <t>0.014.1412.3</t>
  </si>
  <si>
    <t>0.014.1412.3 cast 3 bodu Dorado 75</t>
  </si>
  <si>
    <t>0.014.1964.4</t>
  </si>
  <si>
    <t>0.014.1964.4 zpetne zrcatko prave</t>
  </si>
  <si>
    <t>0.014.3396.2/20</t>
  </si>
  <si>
    <t>0.014.3396.2/20 oblozeni kabiny</t>
  </si>
  <si>
    <t>0.014.5497.0/10</t>
  </si>
  <si>
    <t>0.014.5497.0/10 stresni okno</t>
  </si>
  <si>
    <t>0.014.5540.3/10</t>
  </si>
  <si>
    <t>0.014.5540.3/10 hadice</t>
  </si>
  <si>
    <t>0.014.8664.4</t>
  </si>
  <si>
    <t>0.014.8664.4 prepinac</t>
  </si>
  <si>
    <t>0.015.8388.0/10</t>
  </si>
  <si>
    <t>0.015.8388.0/10 cep</t>
  </si>
  <si>
    <t>0.016.5238.0</t>
  </si>
  <si>
    <t>0.016.5238.0 kryt zamku</t>
  </si>
  <si>
    <t>0.016.9135.3</t>
  </si>
  <si>
    <t>0.016.9135.3 TUBE</t>
  </si>
  <si>
    <t>0.148.2614.0/20</t>
  </si>
  <si>
    <t>0.148.2614.0/20 navlek</t>
  </si>
  <si>
    <t>0.163.3671.0/40</t>
  </si>
  <si>
    <t>0.163.3671.0/40 vývod. hřídel 21Z</t>
  </si>
  <si>
    <t>0.177.3657.0/10</t>
  </si>
  <si>
    <t>0.177.3657.0/10 stopka</t>
  </si>
  <si>
    <t>0.264.6384.1</t>
  </si>
  <si>
    <t>0.264.6384.1 pist</t>
  </si>
  <si>
    <t>0.445.3150.4/10</t>
  </si>
  <si>
    <t>0.900.0066.0</t>
  </si>
  <si>
    <t>0.900.0066.0 vicko chladice</t>
  </si>
  <si>
    <t>0.900.0079.0</t>
  </si>
  <si>
    <t>0.900.0079.0 tesneni (010.2695.0)</t>
  </si>
  <si>
    <t>0.900.0094.7</t>
  </si>
  <si>
    <t>0.900.0094.7 gufero Diamond</t>
  </si>
  <si>
    <t>0.900.0793.4</t>
  </si>
  <si>
    <t>0.900.0793.4 termostat</t>
  </si>
  <si>
    <t>0.900.2052.4</t>
  </si>
  <si>
    <t>0.900.2052.4 ridici jednotka</t>
  </si>
  <si>
    <t>0.901.0020.2</t>
  </si>
  <si>
    <t>0.901.0020.2/L SDF Gear 90LS 20L (SH-550043408)</t>
  </si>
  <si>
    <t>0.901.0021.2</t>
  </si>
  <si>
    <t>0.901.0021.2/L SDF UTTO 20L (SH-550043405)</t>
  </si>
  <si>
    <t>0.901.0030.2</t>
  </si>
  <si>
    <t>0.901.0030.2/L SDF Hydro 46 20L (SH-550043407)</t>
  </si>
  <si>
    <t>0.901.0060.6</t>
  </si>
  <si>
    <t>0.901.0060.6/L brzdovy olej SDF Brakeoil</t>
  </si>
  <si>
    <t>0.9032.058.0</t>
  </si>
  <si>
    <t>0.9032.058.0 tesneni</t>
  </si>
  <si>
    <t>0.9032.059.4</t>
  </si>
  <si>
    <t>0.9032.059.4 těsnění frutteto</t>
  </si>
  <si>
    <t>0.9032.076.4</t>
  </si>
  <si>
    <t>0.9032.076.4 těsnění Frutteto</t>
  </si>
  <si>
    <t>0.96037.51.0/50</t>
  </si>
  <si>
    <t>0.96037.51.0/50 cep</t>
  </si>
  <si>
    <t>0000200300</t>
  </si>
  <si>
    <t>2507025 drzak trysek D19. M15x1,5 - M12x1</t>
  </si>
  <si>
    <t>0000400020</t>
  </si>
  <si>
    <t>0000400050</t>
  </si>
  <si>
    <t>54.0702.0000 vodici lista</t>
  </si>
  <si>
    <t>0000400310</t>
  </si>
  <si>
    <t>01174416 &lt;07.4501.0067&gt; olejovy filtr</t>
  </si>
  <si>
    <t>0000400490</t>
  </si>
  <si>
    <t>07.0703.0075 kryt vypinace vystraznych svetel</t>
  </si>
  <si>
    <t>0000400570</t>
  </si>
  <si>
    <t>07.0703.0339 kryt vypinace svetla horni</t>
  </si>
  <si>
    <t>0000400580</t>
  </si>
  <si>
    <t>07.0723.0010 krytka pruduchu</t>
  </si>
  <si>
    <t>0000400630</t>
  </si>
  <si>
    <t>640987 krytka pruduchu</t>
  </si>
  <si>
    <t>0000400770</t>
  </si>
  <si>
    <t>07.4501.0063 filtr vzduchovy C14179, AGILIFT 625</t>
  </si>
  <si>
    <t>0000400890</t>
  </si>
  <si>
    <t>07.0742.0002 filtr hydrauliky pojezdu WD724/6</t>
  </si>
  <si>
    <t>0000400980</t>
  </si>
  <si>
    <t>09.0610.0972 plynova vzpera kapoty</t>
  </si>
  <si>
    <t>0000401000</t>
  </si>
  <si>
    <t>01.0031.0061 o-krouzek</t>
  </si>
  <si>
    <t>0000401240</t>
  </si>
  <si>
    <t>51.0804.9000 vymezovaci patle</t>
  </si>
  <si>
    <t>0000401420</t>
  </si>
  <si>
    <t>54.0200.0001 matice</t>
  </si>
  <si>
    <t>0000401430</t>
  </si>
  <si>
    <t>01.4006.0013 &lt;01.0001.0110&gt; sroub</t>
  </si>
  <si>
    <t>0000401450</t>
  </si>
  <si>
    <t>01.0003.0203 sroub</t>
  </si>
  <si>
    <t>0000401700</t>
  </si>
  <si>
    <t>54.0001.0001 cep</t>
  </si>
  <si>
    <t>0000402170</t>
  </si>
  <si>
    <t>640591 sada manzet</t>
  </si>
  <si>
    <t>0000402260</t>
  </si>
  <si>
    <t>07.0723.0161 cep pantu</t>
  </si>
  <si>
    <t>0000402520</t>
  </si>
  <si>
    <t>07.0703.0399 =&gt;</t>
  </si>
  <si>
    <t>0000403290</t>
  </si>
  <si>
    <t>0000500000</t>
  </si>
  <si>
    <t>0000500020</t>
  </si>
  <si>
    <t>F0825488000 spinac PTO, brzda</t>
  </si>
  <si>
    <t>0000500040</t>
  </si>
  <si>
    <t>F0834378001 rele startovaci, zhaveni 2193.134</t>
  </si>
  <si>
    <t>0000500100</t>
  </si>
  <si>
    <t>00005001150</t>
  </si>
  <si>
    <t>103087, 4400101 tesneni vika ventilu 4400057</t>
  </si>
  <si>
    <t>0000500140</t>
  </si>
  <si>
    <t>58071375 lanko nozniho plynu</t>
  </si>
  <si>
    <t>0000500190</t>
  </si>
  <si>
    <t>0000500210</t>
  </si>
  <si>
    <t>0000500220</t>
  </si>
  <si>
    <t>0000500230</t>
  </si>
  <si>
    <t>0000500270</t>
  </si>
  <si>
    <t>58025379 lanko seceni MATRA</t>
  </si>
  <si>
    <t>0000500305</t>
  </si>
  <si>
    <t>58125853 remen A43, 13 x1100</t>
  </si>
  <si>
    <t>0000500370</t>
  </si>
  <si>
    <t>55224596 lopatka ventilatoru MATRA</t>
  </si>
  <si>
    <t>0000500380</t>
  </si>
  <si>
    <t>56124597Z desticka</t>
  </si>
  <si>
    <t>0000500430</t>
  </si>
  <si>
    <t>0000500640</t>
  </si>
  <si>
    <t>59294266 &lt;59224908&gt; cidlo v kosi MATRA</t>
  </si>
  <si>
    <t>0000500810</t>
  </si>
  <si>
    <t>58173471 clanek</t>
  </si>
  <si>
    <t>0000500840</t>
  </si>
  <si>
    <t>58173470 kulovy cep</t>
  </si>
  <si>
    <t>0000501110</t>
  </si>
  <si>
    <t>58173230 spinac ruční brzdy vivid</t>
  </si>
  <si>
    <t>0000501120</t>
  </si>
  <si>
    <t>59900243 tesneni</t>
  </si>
  <si>
    <t>0000501170</t>
  </si>
  <si>
    <t>56371586 krouzek</t>
  </si>
  <si>
    <t>0000501250</t>
  </si>
  <si>
    <t>56371585 podlozka</t>
  </si>
  <si>
    <t>0000501260</t>
  </si>
  <si>
    <t>56371582 podlozka</t>
  </si>
  <si>
    <t>0000501270</t>
  </si>
  <si>
    <t>56371583 podlozka</t>
  </si>
  <si>
    <t>0000501280</t>
  </si>
  <si>
    <t>56371584 podlozka</t>
  </si>
  <si>
    <t>0000501400</t>
  </si>
  <si>
    <t>55248041 packa</t>
  </si>
  <si>
    <t>0000501500</t>
  </si>
  <si>
    <t>56492362N nuz pravy 56435754 cerny</t>
  </si>
  <si>
    <t>0000501510</t>
  </si>
  <si>
    <t>56492363R nuz levy 56435755 cerveny</t>
  </si>
  <si>
    <t>0000501920</t>
  </si>
  <si>
    <t>0000502060</t>
  </si>
  <si>
    <t>59027624 dvojprst 52 mm</t>
  </si>
  <si>
    <t>0000502290</t>
  </si>
  <si>
    <t>56558055N nuz</t>
  </si>
  <si>
    <t>0000502440</t>
  </si>
  <si>
    <t>58171027 vzduchovy filtr, maly</t>
  </si>
  <si>
    <t>58171199 ,olejovy filtr W719/29 ,41152006 &lt;0906519&gt;</t>
  </si>
  <si>
    <t>0000502730</t>
  </si>
  <si>
    <t>58171028 vzduch filtr větší</t>
  </si>
  <si>
    <t>0000502740</t>
  </si>
  <si>
    <t>59900162 sedačka Valiant</t>
  </si>
  <si>
    <t>0000502950</t>
  </si>
  <si>
    <t>2440 338 rozvodovy remen LDW</t>
  </si>
  <si>
    <t>0000502980</t>
  </si>
  <si>
    <t>F0849500001 víčko nádrže 0.012.3914.3</t>
  </si>
  <si>
    <t>0000502990</t>
  </si>
  <si>
    <t>57371900 kryt víčka nádrže VITHAR</t>
  </si>
  <si>
    <t>0000503000</t>
  </si>
  <si>
    <t>2100 089 zhavici svicka VALIANT 100606 ,VIVID</t>
  </si>
  <si>
    <t>0000503260</t>
  </si>
  <si>
    <t>56173204 šroub</t>
  </si>
  <si>
    <t>0000503330</t>
  </si>
  <si>
    <t>59907205 &lt;420134711&gt;, &lt;59907063&gt; leve dvere kab Mauser BCS</t>
  </si>
  <si>
    <t>0000503380</t>
  </si>
  <si>
    <t>30000276 &lt;58045806 &gt; klíč zapalování BCS</t>
  </si>
  <si>
    <t>0000503420</t>
  </si>
  <si>
    <t>52447298 ozub kolo</t>
  </si>
  <si>
    <t>0000503430</t>
  </si>
  <si>
    <t>52447314 ozub kolo</t>
  </si>
  <si>
    <t>0000503590</t>
  </si>
  <si>
    <t>33125312 nyt TC 5,3 x 12 sada - 100ks</t>
  </si>
  <si>
    <t>0000503700</t>
  </si>
  <si>
    <t>56372831 hřídel</t>
  </si>
  <si>
    <t>0000504210</t>
  </si>
  <si>
    <t>38212502 gufero BCS 25x52x7</t>
  </si>
  <si>
    <t>0000504240</t>
  </si>
  <si>
    <t>56150753N kryt BCS</t>
  </si>
  <si>
    <t>0000504270</t>
  </si>
  <si>
    <t>F0860058020 vidlicka spojkoveho lanka Victor</t>
  </si>
  <si>
    <t>0000505110</t>
  </si>
  <si>
    <t>4110 009 napinaci kladka LDW 1204</t>
  </si>
  <si>
    <t>0000505340</t>
  </si>
  <si>
    <t>53293305 drzak lopatek MATRA novy</t>
  </si>
  <si>
    <t>0000505660</t>
  </si>
  <si>
    <t>57375345 plast kryt svetla komplet VICTOR,</t>
  </si>
  <si>
    <t>0000505940</t>
  </si>
  <si>
    <t>0000506930</t>
  </si>
  <si>
    <t>37111390 lozisko 6008 40 X 68 X 15</t>
  </si>
  <si>
    <t>0000506990</t>
  </si>
  <si>
    <t>F0850100005 vymezovaci podlozka</t>
  </si>
  <si>
    <t>0000507000</t>
  </si>
  <si>
    <t>F0850100010 vymezovaci podlozka</t>
  </si>
  <si>
    <t>0000507230</t>
  </si>
  <si>
    <t>59900222 &lt;59900241&gt; kl remen VIVID (2440399)</t>
  </si>
  <si>
    <t>0000507610</t>
  </si>
  <si>
    <t>F0812952100 lozisko 6010 2RS</t>
  </si>
  <si>
    <t>0000508130</t>
  </si>
  <si>
    <t>58172914 pero</t>
  </si>
  <si>
    <t>0000508303</t>
  </si>
  <si>
    <t>N272211006, kl remen zubaty oboustranny 200DS8M1760 , seceni</t>
  </si>
  <si>
    <t>0000508700</t>
  </si>
  <si>
    <t>58048301 lanko brzdy WS 630</t>
  </si>
  <si>
    <t>0000508750</t>
  </si>
  <si>
    <t>30000629 silenblok</t>
  </si>
  <si>
    <t>0000508882</t>
  </si>
  <si>
    <t>S532050422473 nuz levy STARJET 102, vysokozdvizny</t>
  </si>
  <si>
    <t>0000508883</t>
  </si>
  <si>
    <t>S532050422483 nuz pravy STARJET102, vysokozdvizny</t>
  </si>
  <si>
    <t>0000508940</t>
  </si>
  <si>
    <t>57192450 strizny kolik MATRA 205 novy</t>
  </si>
  <si>
    <t>0000509050</t>
  </si>
  <si>
    <t>57375344 plast kryt svetla VICTOR,</t>
  </si>
  <si>
    <t>0000509360</t>
  </si>
  <si>
    <t>0000509550</t>
  </si>
  <si>
    <t>58175007 cerpadlo VOLCAN, 50L</t>
  </si>
  <si>
    <t>0000509690</t>
  </si>
  <si>
    <t>F0849211010 silentblok</t>
  </si>
  <si>
    <t>0000510180</t>
  </si>
  <si>
    <t>38112670 o krouzek</t>
  </si>
  <si>
    <t>0000510190</t>
  </si>
  <si>
    <t>58172240 sekce rozvadece</t>
  </si>
  <si>
    <t>0000510280</t>
  </si>
  <si>
    <t>58170069 kulovy cep rizeni VALIANT</t>
  </si>
  <si>
    <t>0000510550</t>
  </si>
  <si>
    <t>58172489 drzak rrozvadece</t>
  </si>
  <si>
    <t>0000510560</t>
  </si>
  <si>
    <t>58172304 viko rozvadece</t>
  </si>
  <si>
    <t>0000510710</t>
  </si>
  <si>
    <t>58172011 rozvadec VICTOR</t>
  </si>
  <si>
    <t>0000511060</t>
  </si>
  <si>
    <t>4400 102 tesneni vika ventilu LDW1003</t>
  </si>
  <si>
    <t>0000511450</t>
  </si>
  <si>
    <t>55273328 palivova nadrz VIVID</t>
  </si>
  <si>
    <t>0000511610</t>
  </si>
  <si>
    <t>58035596 kulovy cep</t>
  </si>
  <si>
    <t>0000511990</t>
  </si>
  <si>
    <t>F0825436000 prepinac blinkru VALIANT</t>
  </si>
  <si>
    <t>0000512070</t>
  </si>
  <si>
    <t>58073488 krouzek</t>
  </si>
  <si>
    <t>0000512080</t>
  </si>
  <si>
    <t>F0802124000 gufero 30x55x10</t>
  </si>
  <si>
    <t>0000512280</t>
  </si>
  <si>
    <t>58175982 kl remen VIVID 400 alternator XPZ710</t>
  </si>
  <si>
    <t>0000512360</t>
  </si>
  <si>
    <t>59907017&lt;6-34050300&gt; vzduchovy filtr kabina Mauser</t>
  </si>
  <si>
    <t>0000512430</t>
  </si>
  <si>
    <t>F0825980031 &lt;F0825980030&gt; rychlospojka BCS samice</t>
  </si>
  <si>
    <t>0000512450</t>
  </si>
  <si>
    <t>56175342 kryt</t>
  </si>
  <si>
    <t>0000513010</t>
  </si>
  <si>
    <t>58173345 prepinac</t>
  </si>
  <si>
    <t>0000600000</t>
  </si>
  <si>
    <t>C036606 hydr. filtr CSF</t>
  </si>
  <si>
    <t>0000610070</t>
  </si>
  <si>
    <t>0906025 palivovy filtr SK3480 bez cidla , WK720/2x</t>
  </si>
  <si>
    <t>0000610080</t>
  </si>
  <si>
    <t>0906027 palivovy filtr sitko na hadicku, SN5079 , P550974</t>
  </si>
  <si>
    <t>0000610090</t>
  </si>
  <si>
    <t>0905086 vzduchovy filtr velky MATHIEU,P772580, P828889, donadson,</t>
  </si>
  <si>
    <t>0000610110</t>
  </si>
  <si>
    <t>0905087 vzduchovy filtr maly MATHIEU, MA1426, P775302, P829333,</t>
  </si>
  <si>
    <t>0000610140</t>
  </si>
  <si>
    <t>1006077 hydraulicky filt, vlozka 1006074, HYDAC 1268083</t>
  </si>
  <si>
    <t>0000610160</t>
  </si>
  <si>
    <t>1190132 sitko cerpadla modre</t>
  </si>
  <si>
    <t>0000610440</t>
  </si>
  <si>
    <t>1390005 spojka GE 10L 3/8</t>
  </si>
  <si>
    <t>0000610860</t>
  </si>
  <si>
    <t>5060073 &lt;5060061&gt; filtr pojezdu RAVO 5002</t>
  </si>
  <si>
    <t>0000611020</t>
  </si>
  <si>
    <t>4040060 lem</t>
  </si>
  <si>
    <t>00U2551</t>
  </si>
  <si>
    <t>00U2551 hadice</t>
  </si>
  <si>
    <t>00U9560</t>
  </si>
  <si>
    <t>00U9560 elektronicka karta</t>
  </si>
  <si>
    <t>01.0001.0357</t>
  </si>
  <si>
    <t>01.0001.0357 sroub</t>
  </si>
  <si>
    <t>01.0032.0055</t>
  </si>
  <si>
    <t>01.0032.0055 podlozka</t>
  </si>
  <si>
    <t>010.0928.3/10</t>
  </si>
  <si>
    <t>010.0928.3/10 lanko</t>
  </si>
  <si>
    <t>01017</t>
  </si>
  <si>
    <t>01017 vejirova podlozka</t>
  </si>
  <si>
    <t>0112926</t>
  </si>
  <si>
    <t>112926 sroub Pellenc</t>
  </si>
  <si>
    <t>01139680</t>
  </si>
  <si>
    <t>01139680 =&gt;</t>
  </si>
  <si>
    <t>01178421</t>
  </si>
  <si>
    <t>01178421 tesneni</t>
  </si>
  <si>
    <t>01356</t>
  </si>
  <si>
    <t>01356 objimka</t>
  </si>
  <si>
    <t>01357</t>
  </si>
  <si>
    <t>01357 vnejsi objimka</t>
  </si>
  <si>
    <t>01668</t>
  </si>
  <si>
    <t>01668 klinek s ockem Tournesol</t>
  </si>
  <si>
    <t>02007</t>
  </si>
  <si>
    <t>02007 prezka</t>
  </si>
  <si>
    <t>0202008000</t>
  </si>
  <si>
    <t>prevodovka 3:1 + redukce</t>
  </si>
  <si>
    <t>02056</t>
  </si>
  <si>
    <t>02056 matice</t>
  </si>
  <si>
    <t>02064</t>
  </si>
  <si>
    <t>02064 srouby</t>
  </si>
  <si>
    <t>02122</t>
  </si>
  <si>
    <t>02122 tavna pojistka</t>
  </si>
  <si>
    <t>02157</t>
  </si>
  <si>
    <t>02157 sroub TCM2-8Z</t>
  </si>
  <si>
    <t>0217111457</t>
  </si>
  <si>
    <t>0217111457 klínový řemen xpa 1457</t>
  </si>
  <si>
    <t>02225</t>
  </si>
  <si>
    <t>02225 podlozka</t>
  </si>
  <si>
    <t>02260</t>
  </si>
  <si>
    <t>02260 P2000 spojka par</t>
  </si>
  <si>
    <t>0234207800</t>
  </si>
  <si>
    <t>0234207800 podlozka Pezzolato</t>
  </si>
  <si>
    <t>02409</t>
  </si>
  <si>
    <t>02409 ochranny pasek</t>
  </si>
  <si>
    <t>0273020233</t>
  </si>
  <si>
    <t>30013870 kluzná destička</t>
  </si>
  <si>
    <t>0273020250</t>
  </si>
  <si>
    <t>00015519 filtr CR 150/6 ,P171834 stary typ s klapkou BA 650</t>
  </si>
  <si>
    <t>0273020520</t>
  </si>
  <si>
    <t>30011370 &lt;30005080 &gt;ep D25 A 139</t>
  </si>
  <si>
    <t>02750</t>
  </si>
  <si>
    <t>02750 zavlacka</t>
  </si>
  <si>
    <t>0275002740</t>
  </si>
  <si>
    <t>30009070 cep ORSI</t>
  </si>
  <si>
    <t>0275003200</t>
  </si>
  <si>
    <t>0320990001 tepelna pojistka 145 mala, S 7000</t>
  </si>
  <si>
    <t>0275003210</t>
  </si>
  <si>
    <t>0320990003 tepelna pojistka 145 velka</t>
  </si>
  <si>
    <t>0275003215</t>
  </si>
  <si>
    <t>0001401600 cistici noze na S 7000</t>
  </si>
  <si>
    <t>0275003280</t>
  </si>
  <si>
    <t>00015529 filtr BA 650 novy bez klapky HHC 03610</t>
  </si>
  <si>
    <t>0275003370</t>
  </si>
  <si>
    <t>30009690 kluzna desticka , hranata , Vigna</t>
  </si>
  <si>
    <t>0275004180</t>
  </si>
  <si>
    <t>30004950 cep ORSI</t>
  </si>
  <si>
    <t>0275004240</t>
  </si>
  <si>
    <t>30011270 cep D30 A 159</t>
  </si>
  <si>
    <t>0275004250</t>
  </si>
  <si>
    <t>30011310 cep D40 A 210</t>
  </si>
  <si>
    <t>0290015380</t>
  </si>
  <si>
    <t>0133.0110 zatka</t>
  </si>
  <si>
    <t>0290015450</t>
  </si>
  <si>
    <t>Nepoužívat 0175.0142 =&gt; PACK1411</t>
  </si>
  <si>
    <t>02931095 filtr motor oleje DF</t>
  </si>
  <si>
    <t>0305002660</t>
  </si>
  <si>
    <t>371771 tryska bila</t>
  </si>
  <si>
    <t>0324100000</t>
  </si>
  <si>
    <t>0324100500</t>
  </si>
  <si>
    <t>3002322 kladiva KL/FL/K2/LANGHE</t>
  </si>
  <si>
    <t>0324101099</t>
  </si>
  <si>
    <t>0002917 naboj MO 3/20</t>
  </si>
  <si>
    <t>0324101312</t>
  </si>
  <si>
    <t>4000369 &lt;08050011&gt; kladka vidle</t>
  </si>
  <si>
    <t>0324101340</t>
  </si>
  <si>
    <t>3001095 noze spachtlove KL</t>
  </si>
  <si>
    <t>0324101540</t>
  </si>
  <si>
    <t>3000988 rozperna trubicka LM3</t>
  </si>
  <si>
    <t>0324101605</t>
  </si>
  <si>
    <t>1012414 matice M14 / KL</t>
  </si>
  <si>
    <t>0324101705</t>
  </si>
  <si>
    <t>2000141 noze na BA 650 =&gt; nahrazeno</t>
  </si>
  <si>
    <t>0324101760</t>
  </si>
  <si>
    <t>0001464 pouzdro 40x44x40</t>
  </si>
  <si>
    <t>0324101810</t>
  </si>
  <si>
    <t>3000107 noze " I " RMU</t>
  </si>
  <si>
    <t>0324101832</t>
  </si>
  <si>
    <t>3008685 clona plast</t>
  </si>
  <si>
    <t>0324102299</t>
  </si>
  <si>
    <t>3000990 kryt rotoru LM 3</t>
  </si>
  <si>
    <t>0324102700</t>
  </si>
  <si>
    <t>0002654 maznice M10</t>
  </si>
  <si>
    <t>0324102741</t>
  </si>
  <si>
    <t>11020541 sroub M20x140 K8 10.9</t>
  </si>
  <si>
    <t>0324103264</t>
  </si>
  <si>
    <t>AR00260 O krouzek tesneni OR 31,5x4,5 90</t>
  </si>
  <si>
    <t>0324104060</t>
  </si>
  <si>
    <t>3000640 podlozka LM2/LM3 58,x71x3</t>
  </si>
  <si>
    <t>0324104400</t>
  </si>
  <si>
    <t>0324107050</t>
  </si>
  <si>
    <t>0324107150</t>
  </si>
  <si>
    <t>3000027 domecek SX rotoru RMU</t>
  </si>
  <si>
    <t>0324107405</t>
  </si>
  <si>
    <t>1020100 segrovka</t>
  </si>
  <si>
    <t>0324108530</t>
  </si>
  <si>
    <t>3001002 remenice 180x3 SPA</t>
  </si>
  <si>
    <t>0324109650</t>
  </si>
  <si>
    <t>2000316&lt;2001158&gt; packa rozvadece BA</t>
  </si>
  <si>
    <t>0324410030</t>
  </si>
  <si>
    <t>3001853 drzak operneho valce KA ,DX</t>
  </si>
  <si>
    <t>0324410040</t>
  </si>
  <si>
    <t>3001854 drzak operneho valce KA</t>
  </si>
  <si>
    <t>0324410120</t>
  </si>
  <si>
    <t>0001473 lozisko 21311</t>
  </si>
  <si>
    <t>0324410160</t>
  </si>
  <si>
    <t>2000562 zubová spojka SHARK</t>
  </si>
  <si>
    <t>0324410350</t>
  </si>
  <si>
    <t>3005552 drzak rotoru SHARK DX</t>
  </si>
  <si>
    <t>0324410899</t>
  </si>
  <si>
    <t>12200029 ventil kompletni APS 96</t>
  </si>
  <si>
    <t>0324411280</t>
  </si>
  <si>
    <t>0004888 vicko nadrze na cistou vodu AT 2018</t>
  </si>
  <si>
    <t>0324411910</t>
  </si>
  <si>
    <t>3008051 kladiva T KAIMAN</t>
  </si>
  <si>
    <t>0324414500</t>
  </si>
  <si>
    <t>0001521 lozisko 21306</t>
  </si>
  <si>
    <t>0325000023</t>
  </si>
  <si>
    <t>0001016 kl remen SPB X 1400</t>
  </si>
  <si>
    <t>0325004000</t>
  </si>
  <si>
    <t>sroub M20x120 na KP 3002392</t>
  </si>
  <si>
    <t>0414205001</t>
  </si>
  <si>
    <t>0414205001 hydromotor</t>
  </si>
  <si>
    <t>04314757</t>
  </si>
  <si>
    <t>04314757 PLAIN WASHER</t>
  </si>
  <si>
    <t>04412840</t>
  </si>
  <si>
    <t>04412840 THREADED PLATE</t>
  </si>
  <si>
    <t>04412841/10</t>
  </si>
  <si>
    <t>04412841/10 WASHER</t>
  </si>
  <si>
    <t>04412845</t>
  </si>
  <si>
    <t>04412845 PAD/BASE</t>
  </si>
  <si>
    <t>04412846</t>
  </si>
  <si>
    <t>04412846 NUT</t>
  </si>
  <si>
    <t>04413222</t>
  </si>
  <si>
    <t>04413222 drzak</t>
  </si>
  <si>
    <t>04413565</t>
  </si>
  <si>
    <t>04413565 RUBBER PLATE</t>
  </si>
  <si>
    <t>04413568</t>
  </si>
  <si>
    <t>04413568 RAISED COUNT.SCREW</t>
  </si>
  <si>
    <t>04413571</t>
  </si>
  <si>
    <t>04413571 PLAIN WASHER</t>
  </si>
  <si>
    <t>04413572</t>
  </si>
  <si>
    <t>04413572 PLAIN WASHER</t>
  </si>
  <si>
    <t>04413811</t>
  </si>
  <si>
    <t>04413811 sroub</t>
  </si>
  <si>
    <t>04414092</t>
  </si>
  <si>
    <t>04414092 tesneni</t>
  </si>
  <si>
    <t>04416232/10</t>
  </si>
  <si>
    <t>04416232/10 STOP</t>
  </si>
  <si>
    <t>04416243/10</t>
  </si>
  <si>
    <t>04416243/10 HINGE</t>
  </si>
  <si>
    <t>04416537</t>
  </si>
  <si>
    <t>04416537 NUT</t>
  </si>
  <si>
    <t>04419673</t>
  </si>
  <si>
    <t>04419673 zamek levych dveri</t>
  </si>
  <si>
    <t>04431790</t>
  </si>
  <si>
    <t>04431790 gufero</t>
  </si>
  <si>
    <t>04439569 filtr hydrauliky DF Agrotron</t>
  </si>
  <si>
    <t>04451855</t>
  </si>
  <si>
    <t>04451855 naftova hadice chladice</t>
  </si>
  <si>
    <t>04778</t>
  </si>
  <si>
    <t>04778 silentblock</t>
  </si>
  <si>
    <t>04779</t>
  </si>
  <si>
    <t>04779 silentblock</t>
  </si>
  <si>
    <t>04907260</t>
  </si>
  <si>
    <t>04907260 tesneni turba</t>
  </si>
  <si>
    <t>05131</t>
  </si>
  <si>
    <t>05131 spojka</t>
  </si>
  <si>
    <t>0522000020</t>
  </si>
  <si>
    <t>0522000020 cidlo NO STRESS HC960-MO bez kabelu</t>
  </si>
  <si>
    <t>0535000010</t>
  </si>
  <si>
    <t>0535000042</t>
  </si>
  <si>
    <t>50345700 filtr HATZ palivovy, S7000, WK821</t>
  </si>
  <si>
    <t>0535000050</t>
  </si>
  <si>
    <t>W940 0302000088 &lt;40065300&gt; filtr olej. mot. HATZ S7000, PRS ,</t>
  </si>
  <si>
    <t>0535000545</t>
  </si>
  <si>
    <t>0704019801 noze H980-PZ250 (348x150x14)</t>
  </si>
  <si>
    <t>0535000630</t>
  </si>
  <si>
    <t>0799200015 cep</t>
  </si>
  <si>
    <t>0535040730</t>
  </si>
  <si>
    <t>0410103003 hydraulicky filtr S10000,S9000, PTH, CCA301MS1</t>
  </si>
  <si>
    <t>05350810400</t>
  </si>
  <si>
    <t>0225210010 spojka</t>
  </si>
  <si>
    <t>0535081050</t>
  </si>
  <si>
    <t>0225220010 vnitrek spojky, plast, D.63</t>
  </si>
  <si>
    <t>0535081055</t>
  </si>
  <si>
    <t>0225210020 spojka</t>
  </si>
  <si>
    <t>0536003140</t>
  </si>
  <si>
    <t>0001901102, &lt;0001901100 &gt;vymez váleček S7000 SP =30,5</t>
  </si>
  <si>
    <t>0536003141</t>
  </si>
  <si>
    <t>0001903302 vymez podložka S 7000 SP=4</t>
  </si>
  <si>
    <t>0536003175</t>
  </si>
  <si>
    <t>0704017303 drzak noze PZ 190</t>
  </si>
  <si>
    <t>0536003450</t>
  </si>
  <si>
    <t>0308101006 lanovod PZ 140 ,PZ150, brzda</t>
  </si>
  <si>
    <t>0536003810</t>
  </si>
  <si>
    <t>0515000012 NO STRESS EHB ELECTRONICS HC 960</t>
  </si>
  <si>
    <t>0536003920</t>
  </si>
  <si>
    <t>0225210051 spojka D18 L68</t>
  </si>
  <si>
    <t>0536005510</t>
  </si>
  <si>
    <t>0001906400 vymezovaci podlozka S9000</t>
  </si>
  <si>
    <t>0536005580</t>
  </si>
  <si>
    <t>5090900004 bocni nuz S9000</t>
  </si>
  <si>
    <t>0554402000</t>
  </si>
  <si>
    <t>112221000 noze STC 1 sroub</t>
  </si>
  <si>
    <t>0555004000</t>
  </si>
  <si>
    <t>921716004 podložka D16 UNI 3706</t>
  </si>
  <si>
    <t>0555511210</t>
  </si>
  <si>
    <t>41000400 remenice</t>
  </si>
  <si>
    <t>0600000050</t>
  </si>
  <si>
    <t>33004000601&lt;95330400601&gt;kladiva tvrdokov</t>
  </si>
  <si>
    <t>0600000050A</t>
  </si>
  <si>
    <t>kladivo tvrdokov, dvoubřit C</t>
  </si>
  <si>
    <t>06215711</t>
  </si>
  <si>
    <t>06215711 pouzdro</t>
  </si>
  <si>
    <t>06917</t>
  </si>
  <si>
    <t>07.0703.0052</t>
  </si>
  <si>
    <t>07.0703.0052 sachta spinace</t>
  </si>
  <si>
    <t>0710000920</t>
  </si>
  <si>
    <t>155.434 krouzek segrovka</t>
  </si>
  <si>
    <t>0710022830</t>
  </si>
  <si>
    <t>120.165 &lt;120.115&gt; matka</t>
  </si>
  <si>
    <t>0710025010</t>
  </si>
  <si>
    <t>941.90.101.1 excentr pouzdro</t>
  </si>
  <si>
    <t>0710033100</t>
  </si>
  <si>
    <t>00+410.361 pouzdro</t>
  </si>
  <si>
    <t>0710046130</t>
  </si>
  <si>
    <t>07100747970</t>
  </si>
  <si>
    <t>78+3173393 pouzdro</t>
  </si>
  <si>
    <t>07100747980</t>
  </si>
  <si>
    <t>78+3138135 cep</t>
  </si>
  <si>
    <t>0710083490</t>
  </si>
  <si>
    <t>AKCE 00+9762.50.015.1 radlicka stredova</t>
  </si>
  <si>
    <t>0710083500</t>
  </si>
  <si>
    <t>0710083510</t>
  </si>
  <si>
    <t>0710097650</t>
  </si>
  <si>
    <t>78+3136031 cep</t>
  </si>
  <si>
    <t>07159</t>
  </si>
  <si>
    <t>07159 pruzina plynu</t>
  </si>
  <si>
    <t>0730004600</t>
  </si>
  <si>
    <t>12420110010013 nuz kulaty hladky-cz</t>
  </si>
  <si>
    <t>0730004610</t>
  </si>
  <si>
    <t>12420110010037 nuz STAR levy</t>
  </si>
  <si>
    <t>0730004620</t>
  </si>
  <si>
    <t>12420110010038 nuz STAR pravy</t>
  </si>
  <si>
    <t>0730004640</t>
  </si>
  <si>
    <t>12420110010041 nuz frezy rovny cz</t>
  </si>
  <si>
    <t>0730004650</t>
  </si>
  <si>
    <t>12420320030030 bocni dil frezy</t>
  </si>
  <si>
    <t>07700011940</t>
  </si>
  <si>
    <t>01180597 filtr paliva SLH - 01174423 DEUTZ 2012- 07.4501.0071</t>
  </si>
  <si>
    <t>07700012000</t>
  </si>
  <si>
    <t>04436285 &lt;01319869&gt; filtr</t>
  </si>
  <si>
    <t>07700012240</t>
  </si>
  <si>
    <t>93330021012 retezove kolo</t>
  </si>
  <si>
    <t>0771232170</t>
  </si>
  <si>
    <t>01137379 podlozka</t>
  </si>
  <si>
    <t>0780101150</t>
  </si>
  <si>
    <t>99618664010 hydraulicky filtr SM 518 &lt;1263544 Hydac&gt;</t>
  </si>
  <si>
    <t>0780415000</t>
  </si>
  <si>
    <t>93430664004 hydraulicky filtr AK 430</t>
  </si>
  <si>
    <t>07804154560</t>
  </si>
  <si>
    <t>99005000944 potenciometr</t>
  </si>
  <si>
    <t>0850000010</t>
  </si>
  <si>
    <t>59900193 filtr palivo 2175 046 /H60WK01/</t>
  </si>
  <si>
    <t>0850000020</t>
  </si>
  <si>
    <t>0850000030</t>
  </si>
  <si>
    <t>09.0803.0062</t>
  </si>
  <si>
    <t>09.0803.0062 podlozka</t>
  </si>
  <si>
    <t>09.4670.0001</t>
  </si>
  <si>
    <t>09.4670.0001 silentblok</t>
  </si>
  <si>
    <t>0900000100</t>
  </si>
  <si>
    <t>2.1569.114.0/10 tesneni vackovy hridel</t>
  </si>
  <si>
    <t>0900000110</t>
  </si>
  <si>
    <t>2.1569.157.0 podlozka FRUTTETO</t>
  </si>
  <si>
    <t>0900000310</t>
  </si>
  <si>
    <t>0900000500</t>
  </si>
  <si>
    <t>0.003.5059.3 tesneni rizeni</t>
  </si>
  <si>
    <t>0900001005</t>
  </si>
  <si>
    <t>0900001010</t>
  </si>
  <si>
    <t>0.044.1567.0/10 olejovy filtr motorovy 0.044.1567.0</t>
  </si>
  <si>
    <t>0900001020</t>
  </si>
  <si>
    <t>0.010.3989.1 &lt;0.009.4794.1&gt; olejovy filtr motorov.SOLARIS</t>
  </si>
  <si>
    <t>0900001030</t>
  </si>
  <si>
    <t>0.9012.428.2 olejovy filtr vlozka</t>
  </si>
  <si>
    <t>0900001520</t>
  </si>
  <si>
    <t>0900001540</t>
  </si>
  <si>
    <t>0900001820</t>
  </si>
  <si>
    <t>0900001830</t>
  </si>
  <si>
    <t>0900003000</t>
  </si>
  <si>
    <t>2.4249.040.3 vzduchovy filtr</t>
  </si>
  <si>
    <t>0900003010</t>
  </si>
  <si>
    <t>2.4249.190.1 vzduchovy filtr</t>
  </si>
  <si>
    <t>0900003040</t>
  </si>
  <si>
    <t>0900003070</t>
  </si>
  <si>
    <t>0.98706.51.2 vzduchovy filtr kabina</t>
  </si>
  <si>
    <t>0900003090</t>
  </si>
  <si>
    <t>0900003100</t>
  </si>
  <si>
    <t>2.4249.340.1 vzduch. filtr</t>
  </si>
  <si>
    <t>0900004040</t>
  </si>
  <si>
    <t>2.4119.148.0 klinove remeny 13 AV 1330</t>
  </si>
  <si>
    <t>0900004060</t>
  </si>
  <si>
    <t>2.4119.152.0/20 klinovy remen</t>
  </si>
  <si>
    <t>0900005020</t>
  </si>
  <si>
    <t>0.009.4683.0 palivovy filtr SOLARIS</t>
  </si>
  <si>
    <t>0900006038</t>
  </si>
  <si>
    <t>2.1529.077.0 krouzek TITAN 45-80-16</t>
  </si>
  <si>
    <t>0900006600</t>
  </si>
  <si>
    <t>2.1599.501.6/10 podlozka sroubu kola</t>
  </si>
  <si>
    <t>0900007150</t>
  </si>
  <si>
    <t>0.257.6688.3/20 brzdova hadicka EXPLORER</t>
  </si>
  <si>
    <t>0900093060</t>
  </si>
  <si>
    <t>2.0399.129.6 sroub kola</t>
  </si>
  <si>
    <t>0900100010</t>
  </si>
  <si>
    <t>2.1011.105.2 matka M8</t>
  </si>
  <si>
    <t>0900101010</t>
  </si>
  <si>
    <t>2.7099.320.0/10 olejovy tlakovy spinac</t>
  </si>
  <si>
    <t>0900103000</t>
  </si>
  <si>
    <t>0.009.4891.1 prachovka</t>
  </si>
  <si>
    <t>0901503010</t>
  </si>
  <si>
    <t>2.4119.146.0/10 kl.remen</t>
  </si>
  <si>
    <t>0901802130</t>
  </si>
  <si>
    <t>2.1580.319.0 vymezovaci podlozka</t>
  </si>
  <si>
    <t>0901802140</t>
  </si>
  <si>
    <t>2.1580.320.0 vymezovaci podlozka</t>
  </si>
  <si>
    <t>0902004000</t>
  </si>
  <si>
    <t>2.4519.269.0 palivova soustava</t>
  </si>
  <si>
    <t>0902501300</t>
  </si>
  <si>
    <t>2.8029.900.0/10 svetlo</t>
  </si>
  <si>
    <t>0904005210</t>
  </si>
  <si>
    <t>0.007.7899.3 elektr. 2.3719.440.0/20</t>
  </si>
  <si>
    <t>0906003110</t>
  </si>
  <si>
    <t>2.7659.096.0/10 cidlo horni polohy ramen</t>
  </si>
  <si>
    <t>0906003500</t>
  </si>
  <si>
    <t>2.0399.130.2/10 sroub</t>
  </si>
  <si>
    <t>0906003770</t>
  </si>
  <si>
    <t>0.009.4773.2 kl.remen chlazeni SOLARIS</t>
  </si>
  <si>
    <t>0906003800</t>
  </si>
  <si>
    <t>0.069.1450.0/30 tesneni vika ventilů FRUTT</t>
  </si>
  <si>
    <t>0906003805</t>
  </si>
  <si>
    <t>2.4319.220.0 sklenicka kompletni</t>
  </si>
  <si>
    <t>0906003810</t>
  </si>
  <si>
    <t>0906003980</t>
  </si>
  <si>
    <t>0.009.8149.3/30 lanko plynu FRUTTETO</t>
  </si>
  <si>
    <t>0906004240</t>
  </si>
  <si>
    <t>0.008.8199.3 cidlo plynu FRUTTETO</t>
  </si>
  <si>
    <t>0906004270</t>
  </si>
  <si>
    <t>0.171.2650.0 krouzek FRUTTETO</t>
  </si>
  <si>
    <t>0906004400</t>
  </si>
  <si>
    <t>2.0399.019.1 sroub</t>
  </si>
  <si>
    <t>0906004620</t>
  </si>
  <si>
    <t>0906005240</t>
  </si>
  <si>
    <t>2.1499.012.1/10 segrovka Golden</t>
  </si>
  <si>
    <t>0906005250</t>
  </si>
  <si>
    <t>0906005650</t>
  </si>
  <si>
    <t>0.008.9730.3/30 brzdova hadicka Ant. Sil.</t>
  </si>
  <si>
    <t>0906005670</t>
  </si>
  <si>
    <t>0906006210</t>
  </si>
  <si>
    <t>0.010.7519.2 vzduch. filtr Golden</t>
  </si>
  <si>
    <t>0906006390</t>
  </si>
  <si>
    <t>2.4419.690.0 hydraulicky filtr</t>
  </si>
  <si>
    <t>0906006440</t>
  </si>
  <si>
    <t>2.1529.106.0/10 gufero</t>
  </si>
  <si>
    <t>0906006500</t>
  </si>
  <si>
    <t>2.7099.640.0/10 &lt;2.7099.300.0&gt; cidlo teploty</t>
  </si>
  <si>
    <t>0906006530</t>
  </si>
  <si>
    <t>2.0399.140.6 sroub kola M18x1,5x60</t>
  </si>
  <si>
    <t>0906006540</t>
  </si>
  <si>
    <t>2.1530.043.0 tesnici krouzek</t>
  </si>
  <si>
    <t>0906006650</t>
  </si>
  <si>
    <t>2.1529.079.0 tesnici krouzek</t>
  </si>
  <si>
    <t>0906006900</t>
  </si>
  <si>
    <t>2.1529.099.0 tesnici krouzek</t>
  </si>
  <si>
    <t>0906006970</t>
  </si>
  <si>
    <t>0.008.1537.3 vzduchovy filtr</t>
  </si>
  <si>
    <t>0906007010</t>
  </si>
  <si>
    <t>2.1529.115.0 tesneni</t>
  </si>
  <si>
    <t>0906007391</t>
  </si>
  <si>
    <t>0.96309.51.3 cep</t>
  </si>
  <si>
    <t>0906007430</t>
  </si>
  <si>
    <t>0.270.4354.0/30 tesneni 270.4354.0/20 174,6x182x3,4</t>
  </si>
  <si>
    <t>0906007460</t>
  </si>
  <si>
    <t>2.1530.294.0 tesneni</t>
  </si>
  <si>
    <t>0906007740</t>
  </si>
  <si>
    <t>2.4249.340.2 vzduchovy filtr</t>
  </si>
  <si>
    <t>0906008110</t>
  </si>
  <si>
    <t>0.171.2614.0/10 spojka</t>
  </si>
  <si>
    <t>0906008250</t>
  </si>
  <si>
    <t>2.1379.003.0/10 vymezovaci patle</t>
  </si>
  <si>
    <t>0906008410</t>
  </si>
  <si>
    <t>2.4119.147.0 remen</t>
  </si>
  <si>
    <t>0906008760</t>
  </si>
  <si>
    <t>2.1631.519.0 pruzny kolik</t>
  </si>
  <si>
    <t>0906008930</t>
  </si>
  <si>
    <t>2.1520.043.0 gufero 85x110x12/9,5</t>
  </si>
  <si>
    <t>0906009060</t>
  </si>
  <si>
    <t>2.1539.065.0 tesneni merka oleje</t>
  </si>
  <si>
    <t>0906009360</t>
  </si>
  <si>
    <t>0906009470</t>
  </si>
  <si>
    <t>2.1529.124.0/30 gufero</t>
  </si>
  <si>
    <t>0906009570</t>
  </si>
  <si>
    <t>2.1530.082.0 tesneni</t>
  </si>
  <si>
    <t>0906009880</t>
  </si>
  <si>
    <t>2.1531.058.0 tesneni</t>
  </si>
  <si>
    <t>0906009930</t>
  </si>
  <si>
    <t>2.4419.670.0/20 hydr. olej. filtr</t>
  </si>
  <si>
    <t>0906010650</t>
  </si>
  <si>
    <t>0.009.1667.3 cep</t>
  </si>
  <si>
    <t>0906010690</t>
  </si>
  <si>
    <t>2.4419.270.0 olej. filtr</t>
  </si>
  <si>
    <t>0906011290</t>
  </si>
  <si>
    <t>2.1589.167.0 podlozka</t>
  </si>
  <si>
    <t>0906011340</t>
  </si>
  <si>
    <t>2.1519.045.0 tesnici krouzek gumový</t>
  </si>
  <si>
    <t>0906011571B</t>
  </si>
  <si>
    <t>2.1549.577.2 krouzek</t>
  </si>
  <si>
    <t>0906011880</t>
  </si>
  <si>
    <t>0.255.4451.0 drzak</t>
  </si>
  <si>
    <t>0906012430</t>
  </si>
  <si>
    <t>0.065.1755.0/10 cep</t>
  </si>
  <si>
    <t>0906012700</t>
  </si>
  <si>
    <t>0.445.4750.0 rozperna trubicka</t>
  </si>
  <si>
    <t>0906012740</t>
  </si>
  <si>
    <t>2.1589.108.0 vymezovaci krouzek</t>
  </si>
  <si>
    <t>0906013110</t>
  </si>
  <si>
    <t>0.009.8162.3/30 hadice</t>
  </si>
  <si>
    <t>0906013420</t>
  </si>
  <si>
    <t>0.009.2944.3/50 tahlo</t>
  </si>
  <si>
    <t>0906014200</t>
  </si>
  <si>
    <t>0.007.5962.0 tesneni gum.</t>
  </si>
  <si>
    <t>0906014420</t>
  </si>
  <si>
    <t>0.012.8982.2/10 &lt;0.009.8832.2&gt; kryt</t>
  </si>
  <si>
    <t>0906014800</t>
  </si>
  <si>
    <t>0.065.1968.0 &lt;0.011.8026.0&gt; tesneni</t>
  </si>
  <si>
    <t>0906015080</t>
  </si>
  <si>
    <t>2.1569.085.0 tesneni</t>
  </si>
  <si>
    <t>0906015390</t>
  </si>
  <si>
    <t>2.3130.001.1 cep</t>
  </si>
  <si>
    <t>0906015750</t>
  </si>
  <si>
    <t>0906015760</t>
  </si>
  <si>
    <t>2.1559.170.0 pouzdro</t>
  </si>
  <si>
    <t>0906016170</t>
  </si>
  <si>
    <t>2.1529.134.0 tesnici krouzek &lt;2.1529.076.0&gt; 65x90x17,5</t>
  </si>
  <si>
    <t>0906016380</t>
  </si>
  <si>
    <t>2.3339.361.2/10 prutokovy sroub</t>
  </si>
  <si>
    <t>0906017240</t>
  </si>
  <si>
    <t>04412354 kryt</t>
  </si>
  <si>
    <t>0906017400</t>
  </si>
  <si>
    <t>2.7659.047.0 spinaci skrinka</t>
  </si>
  <si>
    <t>0906017800</t>
  </si>
  <si>
    <t>0.009.9569.3 lanko otackomeru na Frutteto</t>
  </si>
  <si>
    <t>0906017890</t>
  </si>
  <si>
    <t>2.3199.234.0 stavoznak</t>
  </si>
  <si>
    <t>0906018100</t>
  </si>
  <si>
    <t>2.1019.033.0 matice tl. vyfuku</t>
  </si>
  <si>
    <t>0906018220</t>
  </si>
  <si>
    <t>2.1530.276.0 tesnici krouzek</t>
  </si>
  <si>
    <t>0906018510</t>
  </si>
  <si>
    <t>0.011.8693.3/10 hadice 009.8693.3</t>
  </si>
  <si>
    <t>0906018630</t>
  </si>
  <si>
    <t>2.1532.035.0 &lt;2.1539.073.0&gt; O" krouzek</t>
  </si>
  <si>
    <t>0906018730</t>
  </si>
  <si>
    <t>01180277 tesnici krouzek</t>
  </si>
  <si>
    <t>0906018740</t>
  </si>
  <si>
    <t>04198968 tesneni</t>
  </si>
  <si>
    <t>0906018835</t>
  </si>
  <si>
    <t>0906019400</t>
  </si>
  <si>
    <t>0.009.4329.2 sada tesneni</t>
  </si>
  <si>
    <t>0906019670</t>
  </si>
  <si>
    <t>2.1531.012.0 tesnici krouzek</t>
  </si>
  <si>
    <t>0906021520</t>
  </si>
  <si>
    <t>0.052.1557.0 tesneni</t>
  </si>
  <si>
    <t>0906021820</t>
  </si>
  <si>
    <t>04175610 tesnici krouzek</t>
  </si>
  <si>
    <t>0906021980</t>
  </si>
  <si>
    <t>2.1690.205.2 zavlacka</t>
  </si>
  <si>
    <t>0906023180</t>
  </si>
  <si>
    <t>2.1312.004.2 podlozka</t>
  </si>
  <si>
    <t>0906024360</t>
  </si>
  <si>
    <t>0.273.6363.4/10 tesneni pistu</t>
  </si>
  <si>
    <t>0906024590</t>
  </si>
  <si>
    <t>0906025060</t>
  </si>
  <si>
    <t>2.1560.008.0 krouzek 12.2x18</t>
  </si>
  <si>
    <t>0906025790</t>
  </si>
  <si>
    <t>2.1559.188.2 pouzdro</t>
  </si>
  <si>
    <t>0906025800</t>
  </si>
  <si>
    <t>2.1549.154.2 pouzdro</t>
  </si>
  <si>
    <t>0906025830</t>
  </si>
  <si>
    <t>0.422.3158.0/10 tesneni</t>
  </si>
  <si>
    <t>0906025850</t>
  </si>
  <si>
    <t>2.1589.198.0 vymez. podlozka</t>
  </si>
  <si>
    <t>0906025860</t>
  </si>
  <si>
    <t>2.1589.199.0 vymez. podlozka</t>
  </si>
  <si>
    <t>0906026030</t>
  </si>
  <si>
    <t>0.009.8487.4 ventil rizeni</t>
  </si>
  <si>
    <t>0906026410</t>
  </si>
  <si>
    <t>2.1011.103.2 matka</t>
  </si>
  <si>
    <t>0906027090</t>
  </si>
  <si>
    <t>04182519 tesneni</t>
  </si>
  <si>
    <t>0906027290</t>
  </si>
  <si>
    <t>2.2030.013.0=&gt; lozisko 60x95x18 SKF 6012</t>
  </si>
  <si>
    <t>0906030400</t>
  </si>
  <si>
    <t>0.010.2124.1 termistor</t>
  </si>
  <si>
    <t>0906030480</t>
  </si>
  <si>
    <t>0.010.2173.0 vzduchovy filtr</t>
  </si>
  <si>
    <t>0906030780</t>
  </si>
  <si>
    <t>2.1499.164.7 krouzek</t>
  </si>
  <si>
    <t>0906031580</t>
  </si>
  <si>
    <t>2.3821.103.2 tlakova maznicka</t>
  </si>
  <si>
    <t>0906040230</t>
  </si>
  <si>
    <t>2.1560.011.0 tesneni</t>
  </si>
  <si>
    <t>0906040680</t>
  </si>
  <si>
    <t>2.2999.357.0 rozpěr kroužek</t>
  </si>
  <si>
    <t>0906040890</t>
  </si>
  <si>
    <t>0.146.4632.6/10 &lt;0.146.4632.4/10&gt; kriz</t>
  </si>
  <si>
    <t>0906041370</t>
  </si>
  <si>
    <t>01179777 remen alternator DIAMOND AVX 10x975 La-Wa</t>
  </si>
  <si>
    <t>0906041650</t>
  </si>
  <si>
    <t>04413621 koncovka PTO 1 3/8" 21 drazek D-F Z21</t>
  </si>
  <si>
    <t>0906042240</t>
  </si>
  <si>
    <t>2.2045.011.0 lozisko &lt;2.2040.011.0&gt; 6207 Q</t>
  </si>
  <si>
    <t>0906042370</t>
  </si>
  <si>
    <t>0.010.6226.0/30 drzak</t>
  </si>
  <si>
    <t>0906043610</t>
  </si>
  <si>
    <t>2.4119.134.0 klinovy remen alternatoru</t>
  </si>
  <si>
    <t>09060437303</t>
  </si>
  <si>
    <t>0.900.0049.4 rele cerne z kabelaze 0.010.2562.2</t>
  </si>
  <si>
    <t>0906043740</t>
  </si>
  <si>
    <t>0.010.3009.1 kulovy cep</t>
  </si>
  <si>
    <t>0906044450</t>
  </si>
  <si>
    <t>0.010.2428.0 sada gumicek</t>
  </si>
  <si>
    <t>0906044590</t>
  </si>
  <si>
    <t>0.042.1218.0 lozisko drzaku</t>
  </si>
  <si>
    <t>0906046460</t>
  </si>
  <si>
    <t>2.1631.721.0 kolik</t>
  </si>
  <si>
    <t>0906046970</t>
  </si>
  <si>
    <t>2.0432.005.7 svornik</t>
  </si>
  <si>
    <t>0906048300</t>
  </si>
  <si>
    <t>0.010.2095.0 vzduchovy filtr</t>
  </si>
  <si>
    <t>0906048960</t>
  </si>
  <si>
    <t>0.010.2084.2 usmernovac</t>
  </si>
  <si>
    <t>0906049820</t>
  </si>
  <si>
    <t>2.2770.280.0 mrizka</t>
  </si>
  <si>
    <t>0906049990</t>
  </si>
  <si>
    <t>0.010.2151.1 =&gt;</t>
  </si>
  <si>
    <t>0906050380</t>
  </si>
  <si>
    <t>01107755 krouzek =&gt; NEPOUZIVAT precislovane na 2.1410.016.7</t>
  </si>
  <si>
    <t>0906050390</t>
  </si>
  <si>
    <t>04438099 krouzek</t>
  </si>
  <si>
    <t>0906050400</t>
  </si>
  <si>
    <t>04419559 krouzek</t>
  </si>
  <si>
    <t>0906050430</t>
  </si>
  <si>
    <t>04422633 pruzina</t>
  </si>
  <si>
    <t>0906051210</t>
  </si>
  <si>
    <t>04434334 tlak. cidlo na prevodovku</t>
  </si>
  <si>
    <t>0906051220</t>
  </si>
  <si>
    <t>2.1531.048.0 krouzek</t>
  </si>
  <si>
    <t>0906051490</t>
  </si>
  <si>
    <t>0.900.0078.9 &lt;04415121&gt; gufero</t>
  </si>
  <si>
    <t>0906051510</t>
  </si>
  <si>
    <t>04436219 gufero</t>
  </si>
  <si>
    <t>0906051730</t>
  </si>
  <si>
    <t>0.96014.14.3/10 sroub s okem</t>
  </si>
  <si>
    <t>0906052050</t>
  </si>
  <si>
    <t>0.010.2545.2 ventilator axiální</t>
  </si>
  <si>
    <t>0906052200</t>
  </si>
  <si>
    <t>2.4049.111.2 pruzina ramen</t>
  </si>
  <si>
    <t>0906052880</t>
  </si>
  <si>
    <t>0.009.4160.3 vypinaci packa (3ks v sade)</t>
  </si>
  <si>
    <t>0906053390</t>
  </si>
  <si>
    <t>0.194.5464.2 lamela</t>
  </si>
  <si>
    <t>0906053710</t>
  </si>
  <si>
    <t>0.012.5719.0/10 sklo dveri leve</t>
  </si>
  <si>
    <t>0906053920</t>
  </si>
  <si>
    <t>0.010.4833.3 ventil klimatizace</t>
  </si>
  <si>
    <t>0906054110</t>
  </si>
  <si>
    <t>0.900.0272.0 filtr vzduchovy</t>
  </si>
  <si>
    <t>0906054650</t>
  </si>
  <si>
    <t>2.0512.004.2 kolik</t>
  </si>
  <si>
    <t>0906055000</t>
  </si>
  <si>
    <t>04438453 &lt;0.010.3265.1&gt; krouzek</t>
  </si>
  <si>
    <t>0906055150</t>
  </si>
  <si>
    <t>04305837 kolinko - nadrzka brzdove kapaliny</t>
  </si>
  <si>
    <t>0906055350</t>
  </si>
  <si>
    <t>04414695 gumova pruchodka brzdove nadobky</t>
  </si>
  <si>
    <t>0906055750</t>
  </si>
  <si>
    <t>0.010.0849.0 matka</t>
  </si>
  <si>
    <t>0906055760</t>
  </si>
  <si>
    <t>0.009.7867.0 podlozka</t>
  </si>
  <si>
    <t>0906055790</t>
  </si>
  <si>
    <t>02931449 palivovy filtr</t>
  </si>
  <si>
    <t>0906055930</t>
  </si>
  <si>
    <t>04259760 =&gt;</t>
  </si>
  <si>
    <t>0906056020</t>
  </si>
  <si>
    <t>0.012.5720.0/20 leve dvere Golden</t>
  </si>
  <si>
    <t>0906056100</t>
  </si>
  <si>
    <t>0.012.1970.0 drzak</t>
  </si>
  <si>
    <t>0906056400</t>
  </si>
  <si>
    <t>04426916 krytka</t>
  </si>
  <si>
    <t>0906056740</t>
  </si>
  <si>
    <t>0.010.4279.3/50 lanovod</t>
  </si>
  <si>
    <t>0906057030</t>
  </si>
  <si>
    <t>0.013.3337.3 prepinac svetel</t>
  </si>
  <si>
    <t>0906057100</t>
  </si>
  <si>
    <t>0906057110</t>
  </si>
  <si>
    <t>0906057180</t>
  </si>
  <si>
    <t>2.7099.996.0 cidlo otáček převodovky</t>
  </si>
  <si>
    <t>0906057330</t>
  </si>
  <si>
    <t>0.9087.464.3 ventil</t>
  </si>
  <si>
    <t>0906057730</t>
  </si>
  <si>
    <t>06531457 &lt;0.900.0128.1&gt; tesneni</t>
  </si>
  <si>
    <t>0906058840</t>
  </si>
  <si>
    <t>0.010.2173.1 &lt;0.013.9980.0&gt; vzduchovy filtr</t>
  </si>
  <si>
    <t>0906059090</t>
  </si>
  <si>
    <t>0.007.5878.0 desticka</t>
  </si>
  <si>
    <t>0906059420</t>
  </si>
  <si>
    <t>2.3332.003.2 sroub</t>
  </si>
  <si>
    <t>0906060380</t>
  </si>
  <si>
    <t>04438158 kryt zamku</t>
  </si>
  <si>
    <t>0906060470</t>
  </si>
  <si>
    <t>04428919 &lt;0.010.2439.2&gt; magnet</t>
  </si>
  <si>
    <t>0906060720</t>
  </si>
  <si>
    <t>2.7659.127.0 spinaci skrinka</t>
  </si>
  <si>
    <t>0906061140</t>
  </si>
  <si>
    <t>2.1579.921.0/30 pojistny krouzek</t>
  </si>
  <si>
    <t>0906062090</t>
  </si>
  <si>
    <t>0.009.8813.3/30 hadice</t>
  </si>
  <si>
    <t>0906062140</t>
  </si>
  <si>
    <t>0.009.8806.3/10 trubka</t>
  </si>
  <si>
    <t>0906062720</t>
  </si>
  <si>
    <t>0906062870</t>
  </si>
  <si>
    <t>2.0342.202.3 sroub</t>
  </si>
  <si>
    <t>0906064270</t>
  </si>
  <si>
    <t>04416364 krouzek</t>
  </si>
  <si>
    <t>0906065130</t>
  </si>
  <si>
    <t>2.1530.054.0 o-krouzek</t>
  </si>
  <si>
    <t>0906065200</t>
  </si>
  <si>
    <t>2.1520.317.0 gufero</t>
  </si>
  <si>
    <t>0906065390</t>
  </si>
  <si>
    <t>2.1499.113.0 tesneni vyfuku</t>
  </si>
  <si>
    <t>0906066280</t>
  </si>
  <si>
    <t>2.1559.174.0 pouzdro</t>
  </si>
  <si>
    <t>0906067500</t>
  </si>
  <si>
    <t>0.010.2140.0 termostat klimatizace</t>
  </si>
  <si>
    <t>0906068100</t>
  </si>
  <si>
    <t>0.163.6350.0 tesneni cerpadel hydrauliky</t>
  </si>
  <si>
    <t>090606830</t>
  </si>
  <si>
    <t>2.1530.067.0 O" krouzek</t>
  </si>
  <si>
    <t>0906068300</t>
  </si>
  <si>
    <t>0.008.4751.3/10 =&gt;</t>
  </si>
  <si>
    <t>0906068560</t>
  </si>
  <si>
    <t>0.257.6757.0 pruzny kolik</t>
  </si>
  <si>
    <t>0906068750</t>
  </si>
  <si>
    <t>2.7099.940.0 olej. spinac &lt;2.7099.680.0/10&gt;</t>
  </si>
  <si>
    <t>0906068870</t>
  </si>
  <si>
    <t>04434224 tesneni gum.</t>
  </si>
  <si>
    <t>0906068880</t>
  </si>
  <si>
    <t>0.010.2697.1 kl. remen</t>
  </si>
  <si>
    <t>0906068940</t>
  </si>
  <si>
    <t>2.0399.051.6 sroub 2.0399.205.6</t>
  </si>
  <si>
    <t>0906069060</t>
  </si>
  <si>
    <t>2.3820.105.2 maznice</t>
  </si>
  <si>
    <t>0906069290</t>
  </si>
  <si>
    <t>04285665 &lt;04197422&gt; podlozka</t>
  </si>
  <si>
    <t>0906070100</t>
  </si>
  <si>
    <t>2.1531.039.0 O" krouzek</t>
  </si>
  <si>
    <t>0906071170</t>
  </si>
  <si>
    <t>04435792 krouzek</t>
  </si>
  <si>
    <t>0906071190</t>
  </si>
  <si>
    <t>04435794 krouzek</t>
  </si>
  <si>
    <t>0906071200</t>
  </si>
  <si>
    <t>04435795 krouzek</t>
  </si>
  <si>
    <t>0906071210</t>
  </si>
  <si>
    <t>04435796 krouzek</t>
  </si>
  <si>
    <t>0906071220</t>
  </si>
  <si>
    <t>04435797 krouzek</t>
  </si>
  <si>
    <t>0906071450</t>
  </si>
  <si>
    <t>2.1530.025.0 tesnici krouzek</t>
  </si>
  <si>
    <t>0906071660</t>
  </si>
  <si>
    <t>0.010.2122.1 radiator</t>
  </si>
  <si>
    <t>0906079610</t>
  </si>
  <si>
    <t>0.467.3119.0/10 cep</t>
  </si>
  <si>
    <t>0906079620</t>
  </si>
  <si>
    <t>2.1699.236.2 zajistovaci kolik</t>
  </si>
  <si>
    <t>0906079740</t>
  </si>
  <si>
    <t>0906079880</t>
  </si>
  <si>
    <t>2.1539.099.0 krouzek</t>
  </si>
  <si>
    <t>0906082360</t>
  </si>
  <si>
    <t>04434228 vnitrni lamela</t>
  </si>
  <si>
    <t>0906082510</t>
  </si>
  <si>
    <t>2.8819.070.0 prepinac varovnych svetel =&gt;</t>
  </si>
  <si>
    <t>0906082670</t>
  </si>
  <si>
    <t>2.2030.011.0 lozisko 6010 A SKF válečkové</t>
  </si>
  <si>
    <t>0906082830</t>
  </si>
  <si>
    <t>2.1430.013.7 jistici krouzek</t>
  </si>
  <si>
    <t>0906084230</t>
  </si>
  <si>
    <t>0.009.4386.1 pojistna skrinka</t>
  </si>
  <si>
    <t>0906084330</t>
  </si>
  <si>
    <t>2.0112.621.2 sroub kola Frutteto</t>
  </si>
  <si>
    <t>0906084820</t>
  </si>
  <si>
    <t>2.1539.140.0 tesnici krouzek</t>
  </si>
  <si>
    <t>0906085020</t>
  </si>
  <si>
    <t>2.1655.352.0 zajistovaci kolik</t>
  </si>
  <si>
    <t>0906085040</t>
  </si>
  <si>
    <t>0.009.4745.0 spinac</t>
  </si>
  <si>
    <t>0906086580</t>
  </si>
  <si>
    <t>04391395 =&gt;</t>
  </si>
  <si>
    <t>0906086940</t>
  </si>
  <si>
    <t>2.1560.017.0 holendr</t>
  </si>
  <si>
    <t>0906087970</t>
  </si>
  <si>
    <t>0906088020</t>
  </si>
  <si>
    <t>04198741 tesneni</t>
  </si>
  <si>
    <t>0906088180</t>
  </si>
  <si>
    <t>0.010.9318.3 trubka</t>
  </si>
  <si>
    <t>0906088360</t>
  </si>
  <si>
    <t>0.012.5729.0 zadni sklo Golden 85</t>
  </si>
  <si>
    <t>0906088600</t>
  </si>
  <si>
    <t>0.467.4351.0 cep</t>
  </si>
  <si>
    <t>0906088630</t>
  </si>
  <si>
    <t>0.010.4587.0 ventil</t>
  </si>
  <si>
    <t>0906089170</t>
  </si>
  <si>
    <t>2.1699.035.0 kolik 14x35</t>
  </si>
  <si>
    <t>0906089180</t>
  </si>
  <si>
    <t>2.1651.911.0 kolik 12x25</t>
  </si>
  <si>
    <t>0906089630</t>
  </si>
  <si>
    <t>0.009.4401.2 aretace paky hydr.</t>
  </si>
  <si>
    <t>0906089700</t>
  </si>
  <si>
    <t>2.1530.034.0 krouzek</t>
  </si>
  <si>
    <t>0906090010</t>
  </si>
  <si>
    <t>2.3719.750.0/50 ektroventil - civka</t>
  </si>
  <si>
    <t>0906090120</t>
  </si>
  <si>
    <t>2.1011.412.2 matka</t>
  </si>
  <si>
    <t>0906090220</t>
  </si>
  <si>
    <t>04414618 kolik</t>
  </si>
  <si>
    <t>0906090310</t>
  </si>
  <si>
    <t>0.010.2099.0 drzak</t>
  </si>
  <si>
    <t>0906091150</t>
  </si>
  <si>
    <t>2.4119.157.0 kl. remen</t>
  </si>
  <si>
    <t>0906091660</t>
  </si>
  <si>
    <t>2.4119.161.0 remen</t>
  </si>
  <si>
    <t>0906091810</t>
  </si>
  <si>
    <t>04414619 cast zamku dveri</t>
  </si>
  <si>
    <t>0906092080</t>
  </si>
  <si>
    <t>04428297 gufero</t>
  </si>
  <si>
    <t>0906092200</t>
  </si>
  <si>
    <t>2.1549.070.0/10 krouzek</t>
  </si>
  <si>
    <t>0906092510</t>
  </si>
  <si>
    <t>04439586 filtr hydrauliky Diamond 265</t>
  </si>
  <si>
    <t>0906092560</t>
  </si>
  <si>
    <t>0.013.4961.0 hrebinek rucni brzdy</t>
  </si>
  <si>
    <t>0906093025</t>
  </si>
  <si>
    <t>0.010.2457.0 prachovka kloubu rizeni</t>
  </si>
  <si>
    <t>0906093230</t>
  </si>
  <si>
    <t>2.0432.003.7 sroub predniho vika</t>
  </si>
  <si>
    <t>0906093250</t>
  </si>
  <si>
    <t>2.0312.214.2 sroub predniho vika</t>
  </si>
  <si>
    <t>0906093670</t>
  </si>
  <si>
    <t>2.4119.177.0 kl. remen Dorado S 75</t>
  </si>
  <si>
    <t>0906094090</t>
  </si>
  <si>
    <t>2.3199.125.0 zatka</t>
  </si>
  <si>
    <t>0906094210</t>
  </si>
  <si>
    <t>04417456 tesneni</t>
  </si>
  <si>
    <t>0906095040</t>
  </si>
  <si>
    <t>01263156 tesneni Agrotron 165</t>
  </si>
  <si>
    <t>0906097690</t>
  </si>
  <si>
    <t>0.010.6072.4/10 stabilizacni vzpera</t>
  </si>
  <si>
    <t>0906097800</t>
  </si>
  <si>
    <t>0906099130</t>
  </si>
  <si>
    <t>04413596 podlozka</t>
  </si>
  <si>
    <t>0906099140</t>
  </si>
  <si>
    <t>04413597 zastrcka</t>
  </si>
  <si>
    <t>0906099810</t>
  </si>
  <si>
    <t>2.0114.211.2 sroub</t>
  </si>
  <si>
    <t>0906099940</t>
  </si>
  <si>
    <t>0.009.8768.0 zamek dveri</t>
  </si>
  <si>
    <t>0906099970</t>
  </si>
  <si>
    <t>2.4049.161.2 pruzina</t>
  </si>
  <si>
    <t>0906100120</t>
  </si>
  <si>
    <t>0.014.8997.4 hlava paky</t>
  </si>
  <si>
    <t>0906101070</t>
  </si>
  <si>
    <t>2.4049.175.2 pruzina spirálová tažná</t>
  </si>
  <si>
    <t>0907000140</t>
  </si>
  <si>
    <t>0.010.0306.4/20 lanko spojky 9.53265.00.6</t>
  </si>
  <si>
    <t>0907000390</t>
  </si>
  <si>
    <t>09245</t>
  </si>
  <si>
    <t>09245 sroub</t>
  </si>
  <si>
    <t>09869</t>
  </si>
  <si>
    <t>09869 cidlo</t>
  </si>
  <si>
    <t>1001099798</t>
  </si>
  <si>
    <t>1001099798 hydraulicky filtr Agrovector</t>
  </si>
  <si>
    <t>1001118439</t>
  </si>
  <si>
    <t>1001118439 filtr kabiny</t>
  </si>
  <si>
    <t>100303</t>
  </si>
  <si>
    <t>100303 cepel Lixion Evo II</t>
  </si>
  <si>
    <t>100304</t>
  </si>
  <si>
    <t>100304 hak Lixion Evo II</t>
  </si>
  <si>
    <t>100442</t>
  </si>
  <si>
    <t>100442 INOX</t>
  </si>
  <si>
    <t>100514</t>
  </si>
  <si>
    <t>100514 senzor</t>
  </si>
  <si>
    <t>100620</t>
  </si>
  <si>
    <t>100620 spodni kryt Fixion</t>
  </si>
  <si>
    <t>101053</t>
  </si>
  <si>
    <t>101053 nos</t>
  </si>
  <si>
    <t>101253</t>
  </si>
  <si>
    <t>101253 drzak</t>
  </si>
  <si>
    <t>101254</t>
  </si>
  <si>
    <t>101254 drzak</t>
  </si>
  <si>
    <t>101255</t>
  </si>
  <si>
    <t>101255 matice prevlecena</t>
  </si>
  <si>
    <t>101257</t>
  </si>
  <si>
    <t>101257 koleno plast</t>
  </si>
  <si>
    <t>101897</t>
  </si>
  <si>
    <t>101897 clanek Pellenc</t>
  </si>
  <si>
    <t>102455</t>
  </si>
  <si>
    <t>102455 pojistka 100A</t>
  </si>
  <si>
    <t>102491</t>
  </si>
  <si>
    <t>102491 kryt Treelion</t>
  </si>
  <si>
    <t>102728</t>
  </si>
  <si>
    <t>102728 potenciometr</t>
  </si>
  <si>
    <t>104844</t>
  </si>
  <si>
    <t>104844 tesneni</t>
  </si>
  <si>
    <t>105341</t>
  </si>
  <si>
    <t>105341 cidlo rizeni</t>
  </si>
  <si>
    <t>105372</t>
  </si>
  <si>
    <t>105372 kladka mala</t>
  </si>
  <si>
    <t>105380</t>
  </si>
  <si>
    <t>105380 splaz</t>
  </si>
  <si>
    <t>105737</t>
  </si>
  <si>
    <t>105737 lopatka</t>
  </si>
  <si>
    <t>105748</t>
  </si>
  <si>
    <t>105748 pojistka 125A</t>
  </si>
  <si>
    <t>106426</t>
  </si>
  <si>
    <t>106426 solenoid</t>
  </si>
  <si>
    <t>107147</t>
  </si>
  <si>
    <t>107147 splaz pasu LH</t>
  </si>
  <si>
    <t>109.304</t>
  </si>
  <si>
    <t>109.304 sroub M14x35</t>
  </si>
  <si>
    <t>109006</t>
  </si>
  <si>
    <t>109006 filtr</t>
  </si>
  <si>
    <t>1100680</t>
  </si>
  <si>
    <t>30011280&lt;1100680 &gt; cep D30, A152</t>
  </si>
  <si>
    <t>1100690</t>
  </si>
  <si>
    <t>30024791 &lt;1100690 &gt; cep D25, A132</t>
  </si>
  <si>
    <t>1104051</t>
  </si>
  <si>
    <t>1104051 sitko trysky kropeni</t>
  </si>
  <si>
    <t>1104053</t>
  </si>
  <si>
    <t>1104053 tryska</t>
  </si>
  <si>
    <t>1104065</t>
  </si>
  <si>
    <t>1104065 drzak</t>
  </si>
  <si>
    <t>111850</t>
  </si>
  <si>
    <t>111850 drzak supiny</t>
  </si>
  <si>
    <t>111851</t>
  </si>
  <si>
    <t>111851 drzak supiny</t>
  </si>
  <si>
    <t>111860</t>
  </si>
  <si>
    <t>111860 supina stredni</t>
  </si>
  <si>
    <t>111861</t>
  </si>
  <si>
    <t>111861 supina predni</t>
  </si>
  <si>
    <t>111862</t>
  </si>
  <si>
    <t>111862 supina</t>
  </si>
  <si>
    <t>111863</t>
  </si>
  <si>
    <t>111863 supina</t>
  </si>
  <si>
    <t>1121816</t>
  </si>
  <si>
    <t>1121816 sroub</t>
  </si>
  <si>
    <t>112257</t>
  </si>
  <si>
    <t>112257 hak horni Vinion</t>
  </si>
  <si>
    <t>112269</t>
  </si>
  <si>
    <t>112269 pouzdro</t>
  </si>
  <si>
    <t>112272</t>
  </si>
  <si>
    <t>112272 pruzina</t>
  </si>
  <si>
    <t>112273</t>
  </si>
  <si>
    <t>112273 kryt</t>
  </si>
  <si>
    <t>112321</t>
  </si>
  <si>
    <t>112321 kabel</t>
  </si>
  <si>
    <t>11234</t>
  </si>
  <si>
    <t>11234 matice</t>
  </si>
  <si>
    <t>11235</t>
  </si>
  <si>
    <t>11235 tesneni</t>
  </si>
  <si>
    <t>112350</t>
  </si>
  <si>
    <t>112350 pripoj</t>
  </si>
  <si>
    <t>112542</t>
  </si>
  <si>
    <t>112542 krouzek</t>
  </si>
  <si>
    <t>112896</t>
  </si>
  <si>
    <t>112896 kryt</t>
  </si>
  <si>
    <t>112909</t>
  </si>
  <si>
    <t>112909 kulova matice</t>
  </si>
  <si>
    <t>116 425</t>
  </si>
  <si>
    <t>116 425 hadicová přípojka 90 st. - 25mm</t>
  </si>
  <si>
    <t>11737</t>
  </si>
  <si>
    <t>11737 senzor pásu</t>
  </si>
  <si>
    <t>117617</t>
  </si>
  <si>
    <t>117617 hak</t>
  </si>
  <si>
    <t>11767</t>
  </si>
  <si>
    <t>11767 ROLLER BEARING 6208 2RS INT SE</t>
  </si>
  <si>
    <t>118024</t>
  </si>
  <si>
    <t>118024 o-krouzek</t>
  </si>
  <si>
    <t>118259</t>
  </si>
  <si>
    <t>118259 sada cepeli</t>
  </si>
  <si>
    <t>118345</t>
  </si>
  <si>
    <t>118345 kulaty sroub</t>
  </si>
  <si>
    <t>118349</t>
  </si>
  <si>
    <t>118349 pouzdro</t>
  </si>
  <si>
    <t>118360</t>
  </si>
  <si>
    <t>118360 telo</t>
  </si>
  <si>
    <t>1190129</t>
  </si>
  <si>
    <t>1190129 klapka</t>
  </si>
  <si>
    <t>1210034900</t>
  </si>
  <si>
    <t>spec016-guor 3,53x142,5</t>
  </si>
  <si>
    <t>12100355</t>
  </si>
  <si>
    <t>12100355 o kroužek 164,77x2,62</t>
  </si>
  <si>
    <t>1220 0034</t>
  </si>
  <si>
    <t>1220 0034 ventil APS 101</t>
  </si>
  <si>
    <t>122671</t>
  </si>
  <si>
    <t>122671 sada cepu</t>
  </si>
  <si>
    <t>122672</t>
  </si>
  <si>
    <t>122672 sada sezonni</t>
  </si>
  <si>
    <t>122674</t>
  </si>
  <si>
    <t>122674 baterie 150, set</t>
  </si>
  <si>
    <t>122675</t>
  </si>
  <si>
    <t>122675 drzak sada</t>
  </si>
  <si>
    <t>122689</t>
  </si>
  <si>
    <t>122689 kryt</t>
  </si>
  <si>
    <t>122691</t>
  </si>
  <si>
    <t>122691 (118363) krytka</t>
  </si>
  <si>
    <t>122991</t>
  </si>
  <si>
    <t>122991 sada noze</t>
  </si>
  <si>
    <t>123022</t>
  </si>
  <si>
    <t>123022 pripoj</t>
  </si>
  <si>
    <t>123139</t>
  </si>
  <si>
    <t>123139 nabijecka</t>
  </si>
  <si>
    <t>12402</t>
  </si>
  <si>
    <t>12402 nytek</t>
  </si>
  <si>
    <t>125185</t>
  </si>
  <si>
    <t>57106 &lt;125185&gt; baterie</t>
  </si>
  <si>
    <t>125188</t>
  </si>
  <si>
    <t>57107 &lt;125188&gt; baterie</t>
  </si>
  <si>
    <t>125974</t>
  </si>
  <si>
    <t>125974 pruzina</t>
  </si>
  <si>
    <t>126051</t>
  </si>
  <si>
    <t>126051 motor</t>
  </si>
  <si>
    <t>126061</t>
  </si>
  <si>
    <t>126061 domecek</t>
  </si>
  <si>
    <t>126572</t>
  </si>
  <si>
    <t>126572 pojist. krouzek</t>
  </si>
  <si>
    <t>126574</t>
  </si>
  <si>
    <t>126574 pojist. krouzek</t>
  </si>
  <si>
    <t>126576</t>
  </si>
  <si>
    <t>126576 pojist. krouzek</t>
  </si>
  <si>
    <t>126578</t>
  </si>
  <si>
    <t>126578 pojist. krouzek</t>
  </si>
  <si>
    <t>13258</t>
  </si>
  <si>
    <t>13258 silent block</t>
  </si>
  <si>
    <t>13427</t>
  </si>
  <si>
    <t>13427 cidlo smart</t>
  </si>
  <si>
    <t>13X1100</t>
  </si>
  <si>
    <t>13X1100 klinovy remen A 1130 LW Goodyear</t>
  </si>
  <si>
    <t>13X1375</t>
  </si>
  <si>
    <t>13X1375 klinovy remen</t>
  </si>
  <si>
    <t>13X1475</t>
  </si>
  <si>
    <t>13X1475 klinovy remen</t>
  </si>
  <si>
    <t>13X910 GY</t>
  </si>
  <si>
    <t>13X910 klinovy remen A 940 LW Goodyear</t>
  </si>
  <si>
    <t>14.180.100</t>
  </si>
  <si>
    <t>14.180.100 spínací skříňka zapalování cobo</t>
  </si>
  <si>
    <t>140MOBILFLUI</t>
  </si>
  <si>
    <t>Olej Mobil fluid 424</t>
  </si>
  <si>
    <t>1436061P</t>
  </si>
  <si>
    <t>1436061P retez Duplex</t>
  </si>
  <si>
    <t>1507156</t>
  </si>
  <si>
    <t>1507156 plovak dolni LG=200 MM</t>
  </si>
  <si>
    <t>1507157</t>
  </si>
  <si>
    <t>1507157 plovak horni PHM azura</t>
  </si>
  <si>
    <t>161161</t>
  </si>
  <si>
    <t>161161 sroub tretiho bodu 165mm</t>
  </si>
  <si>
    <t>16910GB2005</t>
  </si>
  <si>
    <t>16910 GB2 005 palivový filtr</t>
  </si>
  <si>
    <t>171165</t>
  </si>
  <si>
    <t>17x1165 kl remen BX</t>
  </si>
  <si>
    <t>17210ZE2515</t>
  </si>
  <si>
    <t>17210-ZE2-515 vzduchový filtr Honda</t>
  </si>
  <si>
    <t>17211883010</t>
  </si>
  <si>
    <t>17211 883 010 pěnová vložka filtru</t>
  </si>
  <si>
    <t>17218ZE3505</t>
  </si>
  <si>
    <t>17218 ZE3 505 předfiltr pro 17210 ZE3 505</t>
  </si>
  <si>
    <t>17823</t>
  </si>
  <si>
    <t>17823 pruzina</t>
  </si>
  <si>
    <t>17847</t>
  </si>
  <si>
    <t>17847 mangnet cidla</t>
  </si>
  <si>
    <t>17849</t>
  </si>
  <si>
    <t>17849 vazatko Pellenc</t>
  </si>
  <si>
    <t>17851</t>
  </si>
  <si>
    <t>17851 prepinac</t>
  </si>
  <si>
    <t>17854</t>
  </si>
  <si>
    <t>17854 pruzina</t>
  </si>
  <si>
    <t>17856</t>
  </si>
  <si>
    <t>17856 elektronicka deska AP25</t>
  </si>
  <si>
    <t>17859</t>
  </si>
  <si>
    <t>17859 krytka AP25</t>
  </si>
  <si>
    <t>17864</t>
  </si>
  <si>
    <t>17864 matice</t>
  </si>
  <si>
    <t>17877</t>
  </si>
  <si>
    <t>17877 sroub</t>
  </si>
  <si>
    <t>17889</t>
  </si>
  <si>
    <t>17889 kazeta prazdna</t>
  </si>
  <si>
    <t>17891</t>
  </si>
  <si>
    <t>17891 sroub</t>
  </si>
  <si>
    <t>17892</t>
  </si>
  <si>
    <t>17892 sroub</t>
  </si>
  <si>
    <t>17936</t>
  </si>
  <si>
    <t>17936 hridel</t>
  </si>
  <si>
    <t>17937</t>
  </si>
  <si>
    <t>17937 ozubene kolo</t>
  </si>
  <si>
    <t>17953</t>
  </si>
  <si>
    <t>17953 tahlo</t>
  </si>
  <si>
    <t>17962</t>
  </si>
  <si>
    <t>17962 motor+redukce</t>
  </si>
  <si>
    <t>17963</t>
  </si>
  <si>
    <t>17963 rukojet</t>
  </si>
  <si>
    <t>17987</t>
  </si>
  <si>
    <t>17987 kryt prevodovky</t>
  </si>
  <si>
    <t>17988</t>
  </si>
  <si>
    <t>17988 kluzak</t>
  </si>
  <si>
    <t>1800 0088</t>
  </si>
  <si>
    <t>1800 0088 membrana</t>
  </si>
  <si>
    <t>18000034</t>
  </si>
  <si>
    <t>1800 0034 tlakova membrana</t>
  </si>
  <si>
    <t>18000094</t>
  </si>
  <si>
    <t>18000094 membrana ACC PR</t>
  </si>
  <si>
    <t>18311</t>
  </si>
  <si>
    <t>18311 lastura sberace leva</t>
  </si>
  <si>
    <t>18313</t>
  </si>
  <si>
    <t>18313 lastura sberace RH</t>
  </si>
  <si>
    <t>18860</t>
  </si>
  <si>
    <t>18860 hadice</t>
  </si>
  <si>
    <t>18863</t>
  </si>
  <si>
    <t>18863 konektor</t>
  </si>
  <si>
    <t>1907567</t>
  </si>
  <si>
    <t>1907567 filtr oleje AIFO</t>
  </si>
  <si>
    <t>1910113</t>
  </si>
  <si>
    <t>1910113 vzducovy filtr kabina AZURA</t>
  </si>
  <si>
    <t>19899</t>
  </si>
  <si>
    <t>19899 antidrip</t>
  </si>
  <si>
    <t>2.0113.217.2</t>
  </si>
  <si>
    <t>2.0113.217.2 sroub</t>
  </si>
  <si>
    <t>2.0119.225.2</t>
  </si>
  <si>
    <t>2.0119.225.2 sroub</t>
  </si>
  <si>
    <t>2.0119.292.6</t>
  </si>
  <si>
    <t>2.0119.292.6 SCREW</t>
  </si>
  <si>
    <t>2.0312.219.2</t>
  </si>
  <si>
    <t>2.0312.219.2 sroub</t>
  </si>
  <si>
    <t>2.0350.257.6</t>
  </si>
  <si>
    <t>2.0350.257.6 sroub</t>
  </si>
  <si>
    <t>2.0399.093.1/10</t>
  </si>
  <si>
    <t>2.0399.093.1/10 sroub spoju</t>
  </si>
  <si>
    <t>2.0399.239.6</t>
  </si>
  <si>
    <t>2.0399.239.6 sroub Golden 75</t>
  </si>
  <si>
    <t>2.1220.011.2</t>
  </si>
  <si>
    <t>2.1220.011.2 matka</t>
  </si>
  <si>
    <t>2.1419.044.0</t>
  </si>
  <si>
    <t>2.1419.044.0 krouzek</t>
  </si>
  <si>
    <t>2.1474.007.2</t>
  </si>
  <si>
    <t>2.1474.007.2 pruzny krouzek</t>
  </si>
  <si>
    <t>2.1529.113.0</t>
  </si>
  <si>
    <t>2.1529.113.0 tesneni</t>
  </si>
  <si>
    <t>2.1532.018.0</t>
  </si>
  <si>
    <t>2.1532.018.0 krouzek</t>
  </si>
  <si>
    <t>2.1532.098.0</t>
  </si>
  <si>
    <t>2.1532.098.0 okrouzek</t>
  </si>
  <si>
    <t>2.1555.211.0</t>
  </si>
  <si>
    <t>2.1555.211.0 pouzdro</t>
  </si>
  <si>
    <t>2.1560.003.0</t>
  </si>
  <si>
    <t>2.1560.003.0 tesneni Dorado S</t>
  </si>
  <si>
    <t>2.1560.015.0</t>
  </si>
  <si>
    <t>2.1560.015.0 tesneni</t>
  </si>
  <si>
    <t>2.1599.777.2</t>
  </si>
  <si>
    <t>2.1599.777.2 podlozka Dorado 75</t>
  </si>
  <si>
    <t>2.1631.515.9</t>
  </si>
  <si>
    <t>2.1631.515.9 ROLL PIN</t>
  </si>
  <si>
    <t>2.1632.406.2</t>
  </si>
  <si>
    <t>2.1632.406.2 kolik Golden</t>
  </si>
  <si>
    <t>2.1669.050.2</t>
  </si>
  <si>
    <t>2.1669.050.2 cep</t>
  </si>
  <si>
    <t>2.1671.107.2</t>
  </si>
  <si>
    <t>2.1671.107.2 kolik</t>
  </si>
  <si>
    <t>2.1671.109.2</t>
  </si>
  <si>
    <t>2.1671.109.2 kolik</t>
  </si>
  <si>
    <t>2.1673.008.2</t>
  </si>
  <si>
    <t>2.1673.008.2 cep</t>
  </si>
  <si>
    <t>2.1690.512.2</t>
  </si>
  <si>
    <t>2.1690.512.2 PIN GROUP 06</t>
  </si>
  <si>
    <t>2.3130.003.1</t>
  </si>
  <si>
    <t>2.3130.003.1 olejoznak</t>
  </si>
  <si>
    <t>2.3179.018.4</t>
  </si>
  <si>
    <t>2.3179.018.4 kontrolka prevodoveho oleje Golden</t>
  </si>
  <si>
    <t>2.3519.054.2/10</t>
  </si>
  <si>
    <t>2.3519.054.2/10 plynove lanko</t>
  </si>
  <si>
    <t>2.3729.698.0/10</t>
  </si>
  <si>
    <t>2.3729.698.0/10 elektroventil EVP</t>
  </si>
  <si>
    <t>2.4049.191.2</t>
  </si>
  <si>
    <t>2.4049.191.2 pruzina</t>
  </si>
  <si>
    <t>2.4099.108.7</t>
  </si>
  <si>
    <t>2.4099.108.7 krouzek Golden</t>
  </si>
  <si>
    <t>2.4119.117.0</t>
  </si>
  <si>
    <t>2.4119.117.0 klinovy remen</t>
  </si>
  <si>
    <t>2.4119.195.0</t>
  </si>
  <si>
    <t>2.4119.195.0 kl. remen DORADO 90 bez kompresoru</t>
  </si>
  <si>
    <t>2.4419.793.0</t>
  </si>
  <si>
    <t>2.4419.793.0 hydraulicky olejovy filtr</t>
  </si>
  <si>
    <t>2.4569.007.0</t>
  </si>
  <si>
    <t>2.4569.007.0 HYDROSTEERING</t>
  </si>
  <si>
    <t>2.6569.028.0</t>
  </si>
  <si>
    <t>2.6569.028.0 těsnění</t>
  </si>
  <si>
    <t>2.7099.999.0</t>
  </si>
  <si>
    <t>2.7099.999.0 senzor</t>
  </si>
  <si>
    <t>2.7659.254.0/10</t>
  </si>
  <si>
    <t>2.7659.254.0/10 spinac</t>
  </si>
  <si>
    <t>2.7659.262.0</t>
  </si>
  <si>
    <t>2.7659.262.0 vypinac</t>
  </si>
  <si>
    <t>2.8059.090.1</t>
  </si>
  <si>
    <t>2.8059.090.1 kryt světla</t>
  </si>
  <si>
    <t>2.8639.011.0</t>
  </si>
  <si>
    <t>2.8639.011.0 relé</t>
  </si>
  <si>
    <t>2002030</t>
  </si>
  <si>
    <t>2002030 prevlecna matice 3/4"</t>
  </si>
  <si>
    <t>2003.030</t>
  </si>
  <si>
    <t>314 2003.030 vnitr.filtr 50 Mesh modr.arag</t>
  </si>
  <si>
    <t>20034</t>
  </si>
  <si>
    <t>20034 sroub</t>
  </si>
  <si>
    <t>20036</t>
  </si>
  <si>
    <t>20036 nesouci cep</t>
  </si>
  <si>
    <t>20051</t>
  </si>
  <si>
    <t>20051 sroub</t>
  </si>
  <si>
    <t>20251</t>
  </si>
  <si>
    <t>20251 skluz</t>
  </si>
  <si>
    <t>20438</t>
  </si>
  <si>
    <t>20438 hridel ventilatoru prava</t>
  </si>
  <si>
    <t>207445240220</t>
  </si>
  <si>
    <t>207445240220 filtr (náhrada za 44524018 a 44524014 a 44524021)</t>
  </si>
  <si>
    <t>207453202630</t>
  </si>
  <si>
    <t>207453202630 filtr kabiny 580 x 150</t>
  </si>
  <si>
    <t>207453202640</t>
  </si>
  <si>
    <t>207453202640 filtr aktivní uhlíkový 580x150</t>
  </si>
  <si>
    <t>221006600</t>
  </si>
  <si>
    <t>221032000 &lt;221006600&gt; sada kloubu</t>
  </si>
  <si>
    <t>22702180200</t>
  </si>
  <si>
    <t>22702180200 kryt světla</t>
  </si>
  <si>
    <t>22717153000</t>
  </si>
  <si>
    <t>22717153000 tlačítkový spínač</t>
  </si>
  <si>
    <t>23081</t>
  </si>
  <si>
    <t>23081 silentblok</t>
  </si>
  <si>
    <t>2429189</t>
  </si>
  <si>
    <t>29189 tlumic JET D 0.6</t>
  </si>
  <si>
    <t>24339</t>
  </si>
  <si>
    <t>24339 sroub</t>
  </si>
  <si>
    <t>24362</t>
  </si>
  <si>
    <t>24362 konektor</t>
  </si>
  <si>
    <t>2436821</t>
  </si>
  <si>
    <t>36821 nuz hloubkovy pravy par</t>
  </si>
  <si>
    <t>2440672</t>
  </si>
  <si>
    <t>40672 sroub rotoru pravy</t>
  </si>
  <si>
    <t>2445827</t>
  </si>
  <si>
    <t>45827 cep</t>
  </si>
  <si>
    <t>2451486</t>
  </si>
  <si>
    <t>51486 pravý nůž sada 2ks /RH 41835/</t>
  </si>
  <si>
    <t>24681</t>
  </si>
  <si>
    <t>44906271, W0D4X vzduchovy filtr kabina JUNGOJET</t>
  </si>
  <si>
    <t>24979</t>
  </si>
  <si>
    <t>24979 sroub</t>
  </si>
  <si>
    <t>25467</t>
  </si>
  <si>
    <t>25467 deska ovladani</t>
  </si>
  <si>
    <t>2602009</t>
  </si>
  <si>
    <t>02009 ovladaci senzor</t>
  </si>
  <si>
    <t>2602027</t>
  </si>
  <si>
    <t>02027 spodni desticka prevodovky CP2.10.22</t>
  </si>
  <si>
    <t>2602042</t>
  </si>
  <si>
    <t>02042 pruzina C3.9x15.1x0.5 11S</t>
  </si>
  <si>
    <t>2602044</t>
  </si>
  <si>
    <t>02044 jehlove tesneni loziska 10x24</t>
  </si>
  <si>
    <t>2602055</t>
  </si>
  <si>
    <t>02055 jehlove lozisko</t>
  </si>
  <si>
    <t>2602057</t>
  </si>
  <si>
    <t>02057 sroub TCM3-18Z</t>
  </si>
  <si>
    <t>2602410</t>
  </si>
  <si>
    <t>02410 kulickovy sroub</t>
  </si>
  <si>
    <t>2602423</t>
  </si>
  <si>
    <t>02423 satelit cerveny 5/1</t>
  </si>
  <si>
    <t>2620038</t>
  </si>
  <si>
    <t>20038 sroub F 90</t>
  </si>
  <si>
    <t>2643871</t>
  </si>
  <si>
    <t>43871 senzor</t>
  </si>
  <si>
    <t>2645252</t>
  </si>
  <si>
    <t>45252 ridici jednotka</t>
  </si>
  <si>
    <t>2662398</t>
  </si>
  <si>
    <t>62398 nabijecka na nuzky</t>
  </si>
  <si>
    <t>2668643</t>
  </si>
  <si>
    <t>68643 matice + magnet</t>
  </si>
  <si>
    <t>2668689</t>
  </si>
  <si>
    <t>68689 pomocny konektor</t>
  </si>
  <si>
    <t>2669067</t>
  </si>
  <si>
    <t>69067 plech</t>
  </si>
  <si>
    <t>2672158</t>
  </si>
  <si>
    <t>72158 objimka</t>
  </si>
  <si>
    <t>2672574</t>
  </si>
  <si>
    <t>72574 pouzdro Treelion</t>
  </si>
  <si>
    <t>2673360</t>
  </si>
  <si>
    <t>73360 sada prislusenstvi</t>
  </si>
  <si>
    <t>26792</t>
  </si>
  <si>
    <t>26792 tesneni</t>
  </si>
  <si>
    <t>26836233</t>
  </si>
  <si>
    <t>OMV super truck 10W-40, 20 L</t>
  </si>
  <si>
    <t>270195</t>
  </si>
  <si>
    <t>TIGROL gear HD 85W140</t>
  </si>
  <si>
    <t>27336</t>
  </si>
  <si>
    <t>27336 cep Tournesol</t>
  </si>
  <si>
    <t>27337</t>
  </si>
  <si>
    <t>27337 podlozka cepu noze</t>
  </si>
  <si>
    <t>27339</t>
  </si>
  <si>
    <t>27339 drzak noze</t>
  </si>
  <si>
    <t>27447</t>
  </si>
  <si>
    <t>27447 difuzer</t>
  </si>
  <si>
    <t>2900392</t>
  </si>
  <si>
    <t>101621 &lt;00392&gt; baterie AP25</t>
  </si>
  <si>
    <t>2901443</t>
  </si>
  <si>
    <t>2901443 sada, analyzator JLG</t>
  </si>
  <si>
    <t>2910111</t>
  </si>
  <si>
    <t>10111 hridelka AP25</t>
  </si>
  <si>
    <t>2917812</t>
  </si>
  <si>
    <t>17812 podlozka</t>
  </si>
  <si>
    <t>2917828</t>
  </si>
  <si>
    <t>17828 pritlacna kladka</t>
  </si>
  <si>
    <t>2917831</t>
  </si>
  <si>
    <t>17831 nozik</t>
  </si>
  <si>
    <t>2917832</t>
  </si>
  <si>
    <t>17832 nozik</t>
  </si>
  <si>
    <t>2917836</t>
  </si>
  <si>
    <t>17836 spodni drzak</t>
  </si>
  <si>
    <t>2917842</t>
  </si>
  <si>
    <t>17842 pruzinka</t>
  </si>
  <si>
    <t>2917934</t>
  </si>
  <si>
    <t>17934 desticka s magnety AP25</t>
  </si>
  <si>
    <t>2917938</t>
  </si>
  <si>
    <t>17938 podavaci kolecko</t>
  </si>
  <si>
    <t>2917942</t>
  </si>
  <si>
    <t>17942 hak AP25</t>
  </si>
  <si>
    <t>2917948</t>
  </si>
  <si>
    <t>17948 fixator polohy AP25</t>
  </si>
  <si>
    <t>2917952</t>
  </si>
  <si>
    <t>17952 hak</t>
  </si>
  <si>
    <t>2917982</t>
  </si>
  <si>
    <t>17982 sada dilu AP25</t>
  </si>
  <si>
    <t>2917984</t>
  </si>
  <si>
    <t>17984 oh. obvod s cidlem</t>
  </si>
  <si>
    <t>2917985</t>
  </si>
  <si>
    <t>17985 civka</t>
  </si>
  <si>
    <t>2917986</t>
  </si>
  <si>
    <t>17986 ser.sada pruzina</t>
  </si>
  <si>
    <t>2917997</t>
  </si>
  <si>
    <t>17997 servisni sada mala</t>
  </si>
  <si>
    <t>29190</t>
  </si>
  <si>
    <t>29190 spojka retezu</t>
  </si>
  <si>
    <t>3000001200</t>
  </si>
  <si>
    <t>93330040064 kostka</t>
  </si>
  <si>
    <t>30001</t>
  </si>
  <si>
    <t>30001 zajisteni noze</t>
  </si>
  <si>
    <t>3068020200</t>
  </si>
  <si>
    <t>3068020200 koncovka kominu PZ 140</t>
  </si>
  <si>
    <t>31111151</t>
  </si>
  <si>
    <t>31111151 sroub M8x16</t>
  </si>
  <si>
    <t>31111165</t>
  </si>
  <si>
    <t>31111165 sroub M8x100</t>
  </si>
  <si>
    <t>31113099</t>
  </si>
  <si>
    <t>31113099 sroub M10x1,25x18</t>
  </si>
  <si>
    <t>312558000</t>
  </si>
  <si>
    <t>312558000 drzak noze SSH, krajni</t>
  </si>
  <si>
    <t>31315</t>
  </si>
  <si>
    <t>31315 elektromotor ventilu</t>
  </si>
  <si>
    <t>31421251</t>
  </si>
  <si>
    <t>31421251 podlozka</t>
  </si>
  <si>
    <t>31517</t>
  </si>
  <si>
    <t>31517 kl remen</t>
  </si>
  <si>
    <t>31574</t>
  </si>
  <si>
    <t>31574 sroub</t>
  </si>
  <si>
    <t>3162463</t>
  </si>
  <si>
    <t>316 2463 sací filtr 160-220 l 1 1/2"</t>
  </si>
  <si>
    <t>32009</t>
  </si>
  <si>
    <t>32009 lozisko Mikulka</t>
  </si>
  <si>
    <t>3203350010</t>
  </si>
  <si>
    <t>3203350010 rozmet. talíř kompl. nerez 400+Hks</t>
  </si>
  <si>
    <t>3207</t>
  </si>
  <si>
    <t>3207 lozisko Mikulka</t>
  </si>
  <si>
    <t>32206TPS</t>
  </si>
  <si>
    <t>32206 lozisko TPS</t>
  </si>
  <si>
    <t>33112608</t>
  </si>
  <si>
    <t>33112608 nyt v kg</t>
  </si>
  <si>
    <t>34798</t>
  </si>
  <si>
    <t>34799</t>
  </si>
  <si>
    <t>34799 podložka</t>
  </si>
  <si>
    <t>34998</t>
  </si>
  <si>
    <t>35111020</t>
  </si>
  <si>
    <t>35111020 krouzek</t>
  </si>
  <si>
    <t>35749</t>
  </si>
  <si>
    <t>35749 mazadlo</t>
  </si>
  <si>
    <t>36465</t>
  </si>
  <si>
    <t>36465 matice</t>
  </si>
  <si>
    <t>36822</t>
  </si>
  <si>
    <t>36822 nuz levy tournesol sada 2ks</t>
  </si>
  <si>
    <t>37111250</t>
  </si>
  <si>
    <t>37111255 &lt;37111250 &gt; lozisko 6205</t>
  </si>
  <si>
    <t>37154</t>
  </si>
  <si>
    <t>37154 difuzor 8/50</t>
  </si>
  <si>
    <t>3730015</t>
  </si>
  <si>
    <t>3730015 palivovy filtr, sada , nadrz, 9ld626</t>
  </si>
  <si>
    <t>37507</t>
  </si>
  <si>
    <t>37507 lozisko</t>
  </si>
  <si>
    <t>37508</t>
  </si>
  <si>
    <t>37508 lozisko</t>
  </si>
  <si>
    <t>37543</t>
  </si>
  <si>
    <t>37543 sroub rotoru levy</t>
  </si>
  <si>
    <t>37653</t>
  </si>
  <si>
    <t>37653 adapter AP25</t>
  </si>
  <si>
    <t>37740</t>
  </si>
  <si>
    <t>37740 sroub</t>
  </si>
  <si>
    <t>38110913</t>
  </si>
  <si>
    <t>38110913 o krouzek</t>
  </si>
  <si>
    <t>38212200</t>
  </si>
  <si>
    <t>38212200 gufero 20x52x10</t>
  </si>
  <si>
    <t>38602</t>
  </si>
  <si>
    <t>38602 cesaci rameno</t>
  </si>
  <si>
    <t>38604</t>
  </si>
  <si>
    <t>38604 silentblok</t>
  </si>
  <si>
    <t>38639</t>
  </si>
  <si>
    <t>38639 sroub</t>
  </si>
  <si>
    <t>39562</t>
  </si>
  <si>
    <t>39562 sroub</t>
  </si>
  <si>
    <t>40033000</t>
  </si>
  <si>
    <t>40033000 kryt retezu MM</t>
  </si>
  <si>
    <t>4005000201</t>
  </si>
  <si>
    <t>brzdova kapalina TIGROL ATF 220 - baleni 1L</t>
  </si>
  <si>
    <t>4006001040</t>
  </si>
  <si>
    <t>TIGROL AGRI SUPER UTTO baleni 208 L</t>
  </si>
  <si>
    <t>40099</t>
  </si>
  <si>
    <t>40099 vsuvka</t>
  </si>
  <si>
    <t>4010425</t>
  </si>
  <si>
    <t>4010425 filtr hydraulika , pojezd</t>
  </si>
  <si>
    <t>40391</t>
  </si>
  <si>
    <t>40391 nuz Al</t>
  </si>
  <si>
    <t>404.731</t>
  </si>
  <si>
    <t>404.731 lozisko</t>
  </si>
  <si>
    <t>40400</t>
  </si>
  <si>
    <t>40400 zadni plech + dlouhe cepy</t>
  </si>
  <si>
    <t>40407</t>
  </si>
  <si>
    <t>40407 pojistka</t>
  </si>
  <si>
    <t>40412</t>
  </si>
  <si>
    <t>40412 stator</t>
  </si>
  <si>
    <t>40657</t>
  </si>
  <si>
    <t>40657 cep</t>
  </si>
  <si>
    <t>40702</t>
  </si>
  <si>
    <t>40702 koleno</t>
  </si>
  <si>
    <t>40705</t>
  </si>
  <si>
    <t>40705 kolinko maznic</t>
  </si>
  <si>
    <t>41148</t>
  </si>
  <si>
    <t>41148 objimka</t>
  </si>
  <si>
    <t>415.331</t>
  </si>
  <si>
    <t>415.331 o krouzek</t>
  </si>
  <si>
    <t>41531</t>
  </si>
  <si>
    <t>41531 viko</t>
  </si>
  <si>
    <t>41894</t>
  </si>
  <si>
    <t>41894 krytka kul. sroubu</t>
  </si>
  <si>
    <t>41961</t>
  </si>
  <si>
    <t>41961 potenciometr</t>
  </si>
  <si>
    <t>4209211</t>
  </si>
  <si>
    <t>91474250 &lt;8008101&gt; &lt;4209211&gt; filtr hydropojezd, AGROVECTOR</t>
  </si>
  <si>
    <t>4240030</t>
  </si>
  <si>
    <t>4240030 tryska kropeni kartacu, RAVO</t>
  </si>
  <si>
    <t>42694</t>
  </si>
  <si>
    <t>42694 vlozka</t>
  </si>
  <si>
    <t>42800004</t>
  </si>
  <si>
    <t>2600008 &lt;42800004&gt; kl remen DM 235, 17x3048 LI , B 120</t>
  </si>
  <si>
    <t>42994</t>
  </si>
  <si>
    <t>42994 prstynek</t>
  </si>
  <si>
    <t>43386</t>
  </si>
  <si>
    <t>43386 prechodka</t>
  </si>
  <si>
    <t>4400054</t>
  </si>
  <si>
    <t>4400 054 tesneni</t>
  </si>
  <si>
    <t>4400069</t>
  </si>
  <si>
    <t>4400 069 tesneni vika ventilu LDW1503</t>
  </si>
  <si>
    <t>4420081</t>
  </si>
  <si>
    <t>4420 081 tesneni LDW 1003</t>
  </si>
  <si>
    <t>45+368642</t>
  </si>
  <si>
    <t>45+368642 kryt kardanu vnejsi</t>
  </si>
  <si>
    <t>45+368677</t>
  </si>
  <si>
    <t>45+368677 kryt kardanu vnitrni</t>
  </si>
  <si>
    <t>45312010</t>
  </si>
  <si>
    <t>45312010 palivovy filtr VM, 0906031</t>
  </si>
  <si>
    <t>45465</t>
  </si>
  <si>
    <t>45465 konektor s kabely</t>
  </si>
  <si>
    <t>455 11106</t>
  </si>
  <si>
    <t>455 11106 kul. kohout 1 1/2" 2cestný</t>
  </si>
  <si>
    <t>45511105</t>
  </si>
  <si>
    <t>455 11105 kul. kohout 1 1/4" 2cestný</t>
  </si>
  <si>
    <t>45756</t>
  </si>
  <si>
    <t>3945756 civka</t>
  </si>
  <si>
    <t>45760</t>
  </si>
  <si>
    <t>45760 sroub</t>
  </si>
  <si>
    <t>46008</t>
  </si>
  <si>
    <t>46008 SUPPORT, POTENTIOM. COVER</t>
  </si>
  <si>
    <t>462200.040V</t>
  </si>
  <si>
    <t>462 200.040V těsnící kroužek</t>
  </si>
  <si>
    <t>46291</t>
  </si>
  <si>
    <t>46291 kladka</t>
  </si>
  <si>
    <t>46295</t>
  </si>
  <si>
    <t>46295 sroub</t>
  </si>
  <si>
    <t>46458</t>
  </si>
  <si>
    <t>46458 HOSE SUPPORT D10 F1/2BSP</t>
  </si>
  <si>
    <t>46461</t>
  </si>
  <si>
    <t>46461 prechodka</t>
  </si>
  <si>
    <t>46464</t>
  </si>
  <si>
    <t>46464 ventil</t>
  </si>
  <si>
    <t>46472</t>
  </si>
  <si>
    <t>46472 drzak</t>
  </si>
  <si>
    <t>46490</t>
  </si>
  <si>
    <t>46490 kolinko</t>
  </si>
  <si>
    <t>46509</t>
  </si>
  <si>
    <t>46509 kolinko</t>
  </si>
  <si>
    <t>46535</t>
  </si>
  <si>
    <t>87511 &lt;46535&gt; lixion</t>
  </si>
  <si>
    <t>47069</t>
  </si>
  <si>
    <t>47069 podlozka</t>
  </si>
  <si>
    <t>47181</t>
  </si>
  <si>
    <t>47181 skrinka zapalovani</t>
  </si>
  <si>
    <t>47528</t>
  </si>
  <si>
    <t>47528 tesneni</t>
  </si>
  <si>
    <t>47693</t>
  </si>
  <si>
    <t>47693 sroub</t>
  </si>
  <si>
    <t>47696</t>
  </si>
  <si>
    <t>47696 sroub</t>
  </si>
  <si>
    <t>48677</t>
  </si>
  <si>
    <t>48677 nuz spodni levy</t>
  </si>
  <si>
    <t>49641</t>
  </si>
  <si>
    <t>49641 sroubsiletblocku</t>
  </si>
  <si>
    <t>5006001095</t>
  </si>
  <si>
    <t>20023 podlozka tesneni</t>
  </si>
  <si>
    <t>5013262</t>
  </si>
  <si>
    <t>5013262 olej. filtr jimky MANN C911X-2, 2992447</t>
  </si>
  <si>
    <t>5013264</t>
  </si>
  <si>
    <t>5013264 filtr AD BLUE &lt;42561605 IVECO&gt;</t>
  </si>
  <si>
    <t>50141501</t>
  </si>
  <si>
    <t>501 415 01 klínový řemen Hatz 104872</t>
  </si>
  <si>
    <t>5015210</t>
  </si>
  <si>
    <t>5015210 V remen 1615 K8</t>
  </si>
  <si>
    <t>50170</t>
  </si>
  <si>
    <t>50170 sitko</t>
  </si>
  <si>
    <t>50179</t>
  </si>
  <si>
    <t>50179 lozisko</t>
  </si>
  <si>
    <t>50220415</t>
  </si>
  <si>
    <t>502 20415 hydr.mích. s pěn. ochr. 1,5mm</t>
  </si>
  <si>
    <t>5033055</t>
  </si>
  <si>
    <t>5033055 filtr kabina RAVO</t>
  </si>
  <si>
    <t>5040027</t>
  </si>
  <si>
    <t>RAV5040031, 5040026 &lt;5040027&gt; tesneni , ST</t>
  </si>
  <si>
    <t>5060047</t>
  </si>
  <si>
    <t>5060047 hydraulicky olejovy filtr brzd</t>
  </si>
  <si>
    <t>5060126</t>
  </si>
  <si>
    <t>5060126 tesneni hydromotoru</t>
  </si>
  <si>
    <t>5061010</t>
  </si>
  <si>
    <t>5061010 vzduchovy filtr</t>
  </si>
  <si>
    <t>5072586</t>
  </si>
  <si>
    <t>5072586 lanko brzda RAVO</t>
  </si>
  <si>
    <t>50S9000</t>
  </si>
  <si>
    <t>HAMMER 50 MM S 9000</t>
  </si>
  <si>
    <t>51.0809.3900</t>
  </si>
  <si>
    <t>51.0809.3900 podlozka</t>
  </si>
  <si>
    <t>51.0809.4000</t>
  </si>
  <si>
    <t>51.0809.4000 podlozka</t>
  </si>
  <si>
    <t>51136094</t>
  </si>
  <si>
    <t>51136094N viko listy</t>
  </si>
  <si>
    <t>5121014</t>
  </si>
  <si>
    <t>5121014 kartac ocel,900 mm, RAVO, &lt;5121038 paleta&gt;</t>
  </si>
  <si>
    <t>51271690</t>
  </si>
  <si>
    <t>51271690 vidlice Valiant</t>
  </si>
  <si>
    <t>51357851</t>
  </si>
  <si>
    <t>51357851N drzak rychlozavesu</t>
  </si>
  <si>
    <t>5140101</t>
  </si>
  <si>
    <t>5140101 WK950/19 predcistic paliva SP1276</t>
  </si>
  <si>
    <t>51485</t>
  </si>
  <si>
    <t>51485 levý nůž sada 2ks /LH 41839/</t>
  </si>
  <si>
    <t>51584</t>
  </si>
  <si>
    <t>51584 shaker</t>
  </si>
  <si>
    <t>51662</t>
  </si>
  <si>
    <t>51662 retez</t>
  </si>
  <si>
    <t>5180330</t>
  </si>
  <si>
    <t>5180330 filtr saci nadrze vody</t>
  </si>
  <si>
    <t>52158660</t>
  </si>
  <si>
    <t>52158700Z &lt;52158660 &gt; drzak</t>
  </si>
  <si>
    <t>52471436</t>
  </si>
  <si>
    <t>52471436 synchron</t>
  </si>
  <si>
    <t>52473715</t>
  </si>
  <si>
    <t>52473715 synchron</t>
  </si>
  <si>
    <t>530713</t>
  </si>
  <si>
    <t>530713 nuz Agrimaster 114/42/35mm</t>
  </si>
  <si>
    <t>53483</t>
  </si>
  <si>
    <t>53483 madlo - drzak</t>
  </si>
  <si>
    <t>53484</t>
  </si>
  <si>
    <t>53484 madlo - drzak</t>
  </si>
  <si>
    <t>53679</t>
  </si>
  <si>
    <t>53679 kryt drzaku levy</t>
  </si>
  <si>
    <t>54.0000.0021</t>
  </si>
  <si>
    <t>54.0000.0021 cep</t>
  </si>
  <si>
    <t>546006</t>
  </si>
  <si>
    <t>546007 tesneni U-Pireli</t>
  </si>
  <si>
    <t>55073540</t>
  </si>
  <si>
    <t>55073540 drzak</t>
  </si>
  <si>
    <t>56.0016.0034</t>
  </si>
  <si>
    <t>56.0016.0034 ovladac A737</t>
  </si>
  <si>
    <t>56.0016.0089</t>
  </si>
  <si>
    <t>56.0016.0089 spinaci skrinka</t>
  </si>
  <si>
    <t>56.0016.0110</t>
  </si>
  <si>
    <t>56.0016.0110 display</t>
  </si>
  <si>
    <t>56157856Z</t>
  </si>
  <si>
    <t>56157856Z podlozka 12,5x30/2,5</t>
  </si>
  <si>
    <t>56171671</t>
  </si>
  <si>
    <t>56171671 krytka</t>
  </si>
  <si>
    <t>56172719</t>
  </si>
  <si>
    <t>56172719 cep</t>
  </si>
  <si>
    <t>56174873</t>
  </si>
  <si>
    <t>56174873 přední závěs</t>
  </si>
  <si>
    <t>56176004</t>
  </si>
  <si>
    <t>56176004 steft predni napravy Vivid 400</t>
  </si>
  <si>
    <t>56370486</t>
  </si>
  <si>
    <t>56370486 matice</t>
  </si>
  <si>
    <t>56473465</t>
  </si>
  <si>
    <t>56473465 spojka</t>
  </si>
  <si>
    <t>57034</t>
  </si>
  <si>
    <t>57034 uvazky nerezove Pellenc</t>
  </si>
  <si>
    <t>58056208</t>
  </si>
  <si>
    <t>58056208 filtr hydrauliky WS 630</t>
  </si>
  <si>
    <t>58071305</t>
  </si>
  <si>
    <t>58071305 kabel</t>
  </si>
  <si>
    <t>58071308</t>
  </si>
  <si>
    <t>58071308 kabel</t>
  </si>
  <si>
    <t>58071313</t>
  </si>
  <si>
    <t>58071313 kabel</t>
  </si>
  <si>
    <t>58072465</t>
  </si>
  <si>
    <t>58072465 pruzina</t>
  </si>
  <si>
    <t>58073481</t>
  </si>
  <si>
    <t>58073481 pouzdro VIVID 400</t>
  </si>
  <si>
    <t>58073566</t>
  </si>
  <si>
    <t>30000796 &lt;58073566&gt; spinaci skrinka VIVID</t>
  </si>
  <si>
    <t>58073592</t>
  </si>
  <si>
    <t>58073592 kabelaz</t>
  </si>
  <si>
    <t>58170345</t>
  </si>
  <si>
    <t>58170345 vypinac</t>
  </si>
  <si>
    <t>58170449</t>
  </si>
  <si>
    <t>58170449 pruzina</t>
  </si>
  <si>
    <t>58174093</t>
  </si>
  <si>
    <t>58174093 silenblok</t>
  </si>
  <si>
    <t>58190615</t>
  </si>
  <si>
    <t>58190615 priruba</t>
  </si>
  <si>
    <t>581A0108</t>
  </si>
  <si>
    <t>581A0108 zatka</t>
  </si>
  <si>
    <t>581A2221</t>
  </si>
  <si>
    <t>581A2221 gufero 140x160x8 &lt;F0802800030 &gt;</t>
  </si>
  <si>
    <t>581C1149</t>
  </si>
  <si>
    <t>581C1149 predni naprava pouzita</t>
  </si>
  <si>
    <t>59024563</t>
  </si>
  <si>
    <t>59024563N kryt ventilatoru MATRA</t>
  </si>
  <si>
    <t>59034610</t>
  </si>
  <si>
    <t>59034610 sloupek</t>
  </si>
  <si>
    <t>59034633</t>
  </si>
  <si>
    <t>59234710 &lt;59034633&gt; obal bubnu</t>
  </si>
  <si>
    <t>59900344</t>
  </si>
  <si>
    <t>59900344 alternator</t>
  </si>
  <si>
    <t>59900545</t>
  </si>
  <si>
    <t>59900545 leve dvere VOLCAN, Lochmann</t>
  </si>
  <si>
    <t>59900828</t>
  </si>
  <si>
    <t>59900828 plynova vzpera</t>
  </si>
  <si>
    <t>59907208</t>
  </si>
  <si>
    <t>59907208 svorkovnice Vivid (P-00203270 + 7-98010320)</t>
  </si>
  <si>
    <t>6-10020320</t>
  </si>
  <si>
    <t>59907079 &lt;6-10020320&gt; plynova vzpera Vivid , dvere , Mauser</t>
  </si>
  <si>
    <t>60000133</t>
  </si>
  <si>
    <t>60000133 manometr Bar</t>
  </si>
  <si>
    <t>60000135</t>
  </si>
  <si>
    <t>60000135 manometr 400 Bar</t>
  </si>
  <si>
    <t>6012 2RS</t>
  </si>
  <si>
    <t>6012 2RS lozisko Mikulka</t>
  </si>
  <si>
    <t>60920020</t>
  </si>
  <si>
    <t>6092 0020 vysokotlaké čerpadlo APS 71</t>
  </si>
  <si>
    <t>61000800</t>
  </si>
  <si>
    <t>61000800 WASHER D.10(ALUMINIUM)</t>
  </si>
  <si>
    <t>6125.0003</t>
  </si>
  <si>
    <t>6125.0003 ventil</t>
  </si>
  <si>
    <t>620026166</t>
  </si>
  <si>
    <t>59907005 &lt;6-20026166&gt; zpetne zrcatko</t>
  </si>
  <si>
    <t>626010240</t>
  </si>
  <si>
    <t>6-26010240 vypinac sterace Mauser</t>
  </si>
  <si>
    <t>62838</t>
  </si>
  <si>
    <t>62838 valec</t>
  </si>
  <si>
    <t>63002400</t>
  </si>
  <si>
    <t>63002400 SNAP-RING D.34 UNI 7435</t>
  </si>
  <si>
    <t>6308</t>
  </si>
  <si>
    <t>6308 2rs</t>
  </si>
  <si>
    <t>63947</t>
  </si>
  <si>
    <t>63947 cep ostri</t>
  </si>
  <si>
    <t>63948</t>
  </si>
  <si>
    <t>63948 podlozka</t>
  </si>
  <si>
    <t>64082</t>
  </si>
  <si>
    <t>64082 podlozka</t>
  </si>
  <si>
    <t>64816</t>
  </si>
  <si>
    <t>64816 kladka</t>
  </si>
  <si>
    <t>64862</t>
  </si>
  <si>
    <t>64862 kloub</t>
  </si>
  <si>
    <t>64863</t>
  </si>
  <si>
    <t>64863 silentblock</t>
  </si>
  <si>
    <t>65215021</t>
  </si>
  <si>
    <t>65215021 kompresor</t>
  </si>
  <si>
    <t>65404065</t>
  </si>
  <si>
    <t>65404065 plynová pružina</t>
  </si>
  <si>
    <t>66772</t>
  </si>
  <si>
    <t>66772 zadni deflektor</t>
  </si>
  <si>
    <t>67+1601874</t>
  </si>
  <si>
    <t>67+1601874 podlozka plastova 1mm</t>
  </si>
  <si>
    <t>67026761217</t>
  </si>
  <si>
    <t>67026761217 montážní objímka</t>
  </si>
  <si>
    <t>68647</t>
  </si>
  <si>
    <t>68647 lozisko</t>
  </si>
  <si>
    <t>68648</t>
  </si>
  <si>
    <t>68648 podlozka</t>
  </si>
  <si>
    <t>68649</t>
  </si>
  <si>
    <t>68649 podlozka</t>
  </si>
  <si>
    <t>68650</t>
  </si>
  <si>
    <t>68650 podlozka</t>
  </si>
  <si>
    <t>68657</t>
  </si>
  <si>
    <t>68657 sroubek + privodka</t>
  </si>
  <si>
    <t>68658</t>
  </si>
  <si>
    <t>68658 kryt sroubu</t>
  </si>
  <si>
    <t>68663</t>
  </si>
  <si>
    <t>68663 propojovaci plech</t>
  </si>
  <si>
    <t>68667</t>
  </si>
  <si>
    <t>68667 cep</t>
  </si>
  <si>
    <t>68695</t>
  </si>
  <si>
    <t>68695 kryt Treelion</t>
  </si>
  <si>
    <t>68779</t>
  </si>
  <si>
    <t>68779 prachovka</t>
  </si>
  <si>
    <t>6878</t>
  </si>
  <si>
    <t>6878 svorka mosaz</t>
  </si>
  <si>
    <t>68780</t>
  </si>
  <si>
    <t>68780 podlozka</t>
  </si>
  <si>
    <t>68945</t>
  </si>
  <si>
    <t>68945 sroub</t>
  </si>
  <si>
    <t>69071</t>
  </si>
  <si>
    <t>69071 sroub</t>
  </si>
  <si>
    <t>69072</t>
  </si>
  <si>
    <t>69072 sroub</t>
  </si>
  <si>
    <t>69268</t>
  </si>
  <si>
    <t>69268 zatka</t>
  </si>
  <si>
    <t>69286</t>
  </si>
  <si>
    <t>69286 ozubene kolo</t>
  </si>
  <si>
    <t>69594</t>
  </si>
  <si>
    <t>69594 remenice</t>
  </si>
  <si>
    <t>69738</t>
  </si>
  <si>
    <t>69738 pouzdro</t>
  </si>
  <si>
    <t>69794</t>
  </si>
  <si>
    <t>69794 hridel</t>
  </si>
  <si>
    <t>69907</t>
  </si>
  <si>
    <t>69907 stop spinac</t>
  </si>
  <si>
    <t>70.204.25</t>
  </si>
  <si>
    <t>70.204.25 sroubovite teleso pro vnitrni</t>
  </si>
  <si>
    <t>70067</t>
  </si>
  <si>
    <t>70067 zakladni deska EvolutionII</t>
  </si>
  <si>
    <t>70124</t>
  </si>
  <si>
    <t>70124 kryt prevodovky</t>
  </si>
  <si>
    <t>70135</t>
  </si>
  <si>
    <t>70135 diody</t>
  </si>
  <si>
    <t>7021080</t>
  </si>
  <si>
    <t>7021080 vzduchovy filtr, MA1412 ,P828889, P772580, C17337/2</t>
  </si>
  <si>
    <t>70275</t>
  </si>
  <si>
    <t>70275 rameno separacni Pellenc</t>
  </si>
  <si>
    <t>70276</t>
  </si>
  <si>
    <t>70276 palice horni</t>
  </si>
  <si>
    <t>70553</t>
  </si>
  <si>
    <t>1770553 rychlospojka</t>
  </si>
  <si>
    <t>70554</t>
  </si>
  <si>
    <t>70554 rychlospojka PELLENC</t>
  </si>
  <si>
    <t>71997</t>
  </si>
  <si>
    <t>71997 sensor</t>
  </si>
  <si>
    <t>7210.05 GP</t>
  </si>
  <si>
    <t>ČISTIČ BRZD 500 ML</t>
  </si>
  <si>
    <t>72270</t>
  </si>
  <si>
    <t>72270 potenciometr</t>
  </si>
  <si>
    <t>72393</t>
  </si>
  <si>
    <t>72393 cidlo MBS 1250</t>
  </si>
  <si>
    <t>72394</t>
  </si>
  <si>
    <t>72394 tlakove cidlo</t>
  </si>
  <si>
    <t>72554</t>
  </si>
  <si>
    <t>72554 matice M8</t>
  </si>
  <si>
    <t>73095</t>
  </si>
  <si>
    <t>73095 sroub</t>
  </si>
  <si>
    <t>74408</t>
  </si>
  <si>
    <t>74408 podlozka</t>
  </si>
  <si>
    <t>74616</t>
  </si>
  <si>
    <t>74616 el.ventil komplet</t>
  </si>
  <si>
    <t>74743</t>
  </si>
  <si>
    <t>74743 snimac</t>
  </si>
  <si>
    <t>75.605.47</t>
  </si>
  <si>
    <t>75.605.47 krytka trysky D18</t>
  </si>
  <si>
    <t>75245</t>
  </si>
  <si>
    <t>75245 valecek</t>
  </si>
  <si>
    <t>75473</t>
  </si>
  <si>
    <t>75473 prst selectiv proces</t>
  </si>
  <si>
    <t>78+3230060</t>
  </si>
  <si>
    <t>78+3230060 podlozka</t>
  </si>
  <si>
    <t>78+3237970</t>
  </si>
  <si>
    <t>78+3237970 filc krouzek</t>
  </si>
  <si>
    <t>78767</t>
  </si>
  <si>
    <t>78767 ventil</t>
  </si>
  <si>
    <t>79050</t>
  </si>
  <si>
    <t>79050 pravy modul rizeni</t>
  </si>
  <si>
    <t>79507</t>
  </si>
  <si>
    <t>79507 spojka</t>
  </si>
  <si>
    <t>79758</t>
  </si>
  <si>
    <t>79758 solenoid</t>
  </si>
  <si>
    <t>80006600</t>
  </si>
  <si>
    <t>80006600 tesneni (MZ2S)</t>
  </si>
  <si>
    <t>8004603430</t>
  </si>
  <si>
    <t>0129.0130 ventilek CAMPAGNOLA</t>
  </si>
  <si>
    <t>80118</t>
  </si>
  <si>
    <t>80118 cesaci rameno Pellencsa</t>
  </si>
  <si>
    <t>80119</t>
  </si>
  <si>
    <t>80119 cesaci rameno Pellencsa</t>
  </si>
  <si>
    <t>80178</t>
  </si>
  <si>
    <t>80178 prave meritko</t>
  </si>
  <si>
    <t>80273042</t>
  </si>
  <si>
    <t>80273042 vzduchovy filtr P775302</t>
  </si>
  <si>
    <t>80486</t>
  </si>
  <si>
    <t>80486 silentblock PLC</t>
  </si>
  <si>
    <t>80847</t>
  </si>
  <si>
    <t>80847 vodici tyce</t>
  </si>
  <si>
    <t>82892</t>
  </si>
  <si>
    <t>82892 valecek</t>
  </si>
  <si>
    <t>84005</t>
  </si>
  <si>
    <t>84005 fibrove tesneni</t>
  </si>
  <si>
    <t>84335</t>
  </si>
  <si>
    <t>84335 sroub</t>
  </si>
  <si>
    <t>850.11.050.0</t>
  </si>
  <si>
    <t>850.11.050.0 cep</t>
  </si>
  <si>
    <t>850.67.001.0</t>
  </si>
  <si>
    <t>850.67.001.0 razeni kolejovych radku - komplet</t>
  </si>
  <si>
    <t>85403</t>
  </si>
  <si>
    <t>85403 silentblock</t>
  </si>
  <si>
    <t>85854</t>
  </si>
  <si>
    <t>85854 el. ventil topeni</t>
  </si>
  <si>
    <t>87002</t>
  </si>
  <si>
    <t>87002 drzak noze</t>
  </si>
  <si>
    <t>87347</t>
  </si>
  <si>
    <t>87347 podlozka</t>
  </si>
  <si>
    <t>87349</t>
  </si>
  <si>
    <t>87349 domecek</t>
  </si>
  <si>
    <t>87747</t>
  </si>
  <si>
    <t>87747 pasek</t>
  </si>
  <si>
    <t>88008</t>
  </si>
  <si>
    <t>88008 valecek</t>
  </si>
  <si>
    <t>8990022</t>
  </si>
  <si>
    <t>8990 022 mrazovka LDW , blok</t>
  </si>
  <si>
    <t>8990047</t>
  </si>
  <si>
    <t>8990 047 mrazovka LDW hlava</t>
  </si>
  <si>
    <t>901116105</t>
  </si>
  <si>
    <t>901116105 sroub M16x50 12.9</t>
  </si>
  <si>
    <t>924021</t>
  </si>
  <si>
    <t>INZECO nůž 92*40*21</t>
  </si>
  <si>
    <t>93003010001</t>
  </si>
  <si>
    <t>93003010001 lozisko</t>
  </si>
  <si>
    <t>930105500</t>
  </si>
  <si>
    <t>930105500 segrovka</t>
  </si>
  <si>
    <t>93258663002</t>
  </si>
  <si>
    <t>93258663002 hydraulický filtr</t>
  </si>
  <si>
    <t>942111608</t>
  </si>
  <si>
    <t>942111608 gufero</t>
  </si>
  <si>
    <t>988D45550.5</t>
  </si>
  <si>
    <t>988D45550.5 podlozka</t>
  </si>
  <si>
    <t>99002100056</t>
  </si>
  <si>
    <t>99002100056 olejovy filtr cistice vzduchuTRACK 180</t>
  </si>
  <si>
    <t>99430705107</t>
  </si>
  <si>
    <t>99430705107 cidlo hladiny vody v chladici, SM 518</t>
  </si>
  <si>
    <t>997240</t>
  </si>
  <si>
    <t>997240 servis expert</t>
  </si>
  <si>
    <t>9EL864074001</t>
  </si>
  <si>
    <t>9EL 864 074-001 kryt majáku hella</t>
  </si>
  <si>
    <t>AGR3008427</t>
  </si>
  <si>
    <t>3008427 drzak</t>
  </si>
  <si>
    <t>AUEF1223</t>
  </si>
  <si>
    <t>AUEF1223 Maják ellipse flex 23w</t>
  </si>
  <si>
    <t>B1190</t>
  </si>
  <si>
    <t>klinovy remen B 1190</t>
  </si>
  <si>
    <t>BCS59058791T</t>
  </si>
  <si>
    <t>59058791T kompletni lista zaci</t>
  </si>
  <si>
    <t>BRIT 1,3</t>
  </si>
  <si>
    <t>gumovy brti 1,3m</t>
  </si>
  <si>
    <t>C25124</t>
  </si>
  <si>
    <t>C25124 vzduchovy filtr S7000, 0302000086,(00952900)</t>
  </si>
  <si>
    <t>CP 2.21.03</t>
  </si>
  <si>
    <t>CP 2.21.03 Role čist, pap. 2 vrstvé 36cmX370</t>
  </si>
  <si>
    <t>CP15941</t>
  </si>
  <si>
    <t>CP 15941-3-SSPP filtrační vložka 50 Mesh</t>
  </si>
  <si>
    <t>DOP93518662091</t>
  </si>
  <si>
    <t>93518662091 tesneni pistnice</t>
  </si>
  <si>
    <t>DOP99002100100</t>
  </si>
  <si>
    <t>99002100100 vzduchovy filtr</t>
  </si>
  <si>
    <t>E01002000</t>
  </si>
  <si>
    <t>P762421, E01002000 hydraulicky filtr Ranger 2250</t>
  </si>
  <si>
    <t>E50000958</t>
  </si>
  <si>
    <t>E50000958 sedačka</t>
  </si>
  <si>
    <t>F0190032550</t>
  </si>
  <si>
    <t>F0190032550 set naradi na VIVID 400</t>
  </si>
  <si>
    <t>F0801127050</t>
  </si>
  <si>
    <t>F0801127050 segrovka E 17X1,5</t>
  </si>
  <si>
    <t>F0802700150</t>
  </si>
  <si>
    <t>F0802700150 jistici pruzina</t>
  </si>
  <si>
    <t>F0814785070</t>
  </si>
  <si>
    <t>31231161 &lt;F0814785070 &gt; matka</t>
  </si>
  <si>
    <t>F0824812000</t>
  </si>
  <si>
    <t>F0824812000 tesneni vyfuku</t>
  </si>
  <si>
    <t>F0851127000</t>
  </si>
  <si>
    <t>F0851127000 pruzny kolik kolik VIVI 400</t>
  </si>
  <si>
    <t>F0864410500</t>
  </si>
  <si>
    <t>F0864410500 sroub kola M18x1,5x 45</t>
  </si>
  <si>
    <t>FI522KIT</t>
  </si>
  <si>
    <t>FI 522-KIT sada těsnění pro FI522</t>
  </si>
  <si>
    <t>FOOD</t>
  </si>
  <si>
    <t>tuk potr. FOOD 5kg</t>
  </si>
  <si>
    <t>G 1289.045</t>
  </si>
  <si>
    <t>G 1289.045 sedadlo compacto comfort</t>
  </si>
  <si>
    <t>GEN01.0006.0049</t>
  </si>
  <si>
    <t>01.0006.0049 srob</t>
  </si>
  <si>
    <t>GEN07.0741.0058</t>
  </si>
  <si>
    <t>07.0741.0058 civka</t>
  </si>
  <si>
    <t>GEN51.0811.4240</t>
  </si>
  <si>
    <t>51.0811.4240 vymezovaci podlozka</t>
  </si>
  <si>
    <t>GRIPPLE</t>
  </si>
  <si>
    <t>sponky Gripple</t>
  </si>
  <si>
    <t>JLG7029231</t>
  </si>
  <si>
    <t>7029231 lozisko</t>
  </si>
  <si>
    <t>K010160</t>
  </si>
  <si>
    <t>K01-0136 kartac ocelový , Jungojet, ,K520/880 drat 3,3-4.ř</t>
  </si>
  <si>
    <t>K020101</t>
  </si>
  <si>
    <t>K02-0101kartac Egholm 350/600 MIX PP2x3 , &lt;+ plech 310-0046 &gt;</t>
  </si>
  <si>
    <t>KS9025KR</t>
  </si>
  <si>
    <t>KS9025KR hadice pro stud. vodu 25MM 90st.</t>
  </si>
  <si>
    <t>LA 964.284.GP</t>
  </si>
  <si>
    <t>Koule spodního ramene Kat. 3/2</t>
  </si>
  <si>
    <t>LA11003</t>
  </si>
  <si>
    <t>LA 11003 zadní světlo bez osvětlení reg</t>
  </si>
  <si>
    <t>LA403011</t>
  </si>
  <si>
    <t>LA403011 zastrcka 7-polová PVC</t>
  </si>
  <si>
    <t>LA80011</t>
  </si>
  <si>
    <t>LA 80011 výstražný maják flex.megalux</t>
  </si>
  <si>
    <t>LOZIS32209</t>
  </si>
  <si>
    <t>lozisko 32209</t>
  </si>
  <si>
    <t>N 123014</t>
  </si>
  <si>
    <t>N 123014 ložisko s domkem</t>
  </si>
  <si>
    <t>N100016</t>
  </si>
  <si>
    <t>N100016 ozubene kolo</t>
  </si>
  <si>
    <t>N100017</t>
  </si>
  <si>
    <t>N100017 kladka</t>
  </si>
  <si>
    <t>N123013</t>
  </si>
  <si>
    <t>N123013 bocni kartac, ocel</t>
  </si>
  <si>
    <t>N123062</t>
  </si>
  <si>
    <t>N123062 rozperny krouzek</t>
  </si>
  <si>
    <t>NCS11520</t>
  </si>
  <si>
    <t>zalevaci pistole NCS 1500</t>
  </si>
  <si>
    <t>OPTIBELT 2180</t>
  </si>
  <si>
    <t>OPTIBELT 2180 klinovy remen</t>
  </si>
  <si>
    <t>OR 101.27</t>
  </si>
  <si>
    <t>OR 101.27-2.62 o kroužek 101,27x2,62mm</t>
  </si>
  <si>
    <t>OR 142.47</t>
  </si>
  <si>
    <t>OR 142.47-3.53 o kroužek 142,47x3,53mm</t>
  </si>
  <si>
    <t>OR 25.80</t>
  </si>
  <si>
    <t>OR 25.80-3.53 o kroužek 25,80x3,53mm</t>
  </si>
  <si>
    <t>OR 75.87</t>
  </si>
  <si>
    <t>OR 75.87-2.62 o kroužek 75,87x2,62mm</t>
  </si>
  <si>
    <t>OR 75.94</t>
  </si>
  <si>
    <t>OR 75.94-1.78 o kroužek 75,94x1,78</t>
  </si>
  <si>
    <t>OR75.92</t>
  </si>
  <si>
    <t>OR 75.92-1.78 P010 o kroužek 75,92x1,78</t>
  </si>
  <si>
    <t>P 778984</t>
  </si>
  <si>
    <t>P 778984 Vzduchový filtr vnější Donalds</t>
  </si>
  <si>
    <t>P171532</t>
  </si>
  <si>
    <t>P171532 filtr hydr.Donaldson</t>
  </si>
  <si>
    <t>P762421</t>
  </si>
  <si>
    <t>P 76-2421 hydraulický filtr donaldson</t>
  </si>
  <si>
    <t>PELLENCPRUNION</t>
  </si>
  <si>
    <t>Nůžky Pellenc PRUNION 250</t>
  </si>
  <si>
    <t>PELLENCVINION</t>
  </si>
  <si>
    <t>Nůžky Pellenc VINION 150</t>
  </si>
  <si>
    <t>POT00+166.644</t>
  </si>
  <si>
    <t>00+166.644 podlozka 45/55x0-50 DIN 988</t>
  </si>
  <si>
    <t>PR350</t>
  </si>
  <si>
    <t>310-0046 kryci plech Egholm 350, na kartace</t>
  </si>
  <si>
    <t>PTO50</t>
  </si>
  <si>
    <t>PTO50-TWS-1210-GP kl.hř. - homokinetický kloub</t>
  </si>
  <si>
    <t>PTO9-L23-CJ-GP</t>
  </si>
  <si>
    <t>PTO9-L23-CJ-GP křížová souprava L23</t>
  </si>
  <si>
    <t>PTO9-L23-DY-1 3/8</t>
  </si>
  <si>
    <t>PTO9-L23-DY-1 3/8 6 GP nasaz. vidlice L23 1 3/8 6</t>
  </si>
  <si>
    <t>RL 5000</t>
  </si>
  <si>
    <t>RL 5000 držák majáku - nástrčná trubka</t>
  </si>
  <si>
    <t>RSAM050203</t>
  </si>
  <si>
    <t>RSAM050203 ocelovy brit ZRT 2600</t>
  </si>
  <si>
    <t>S.1900.0019</t>
  </si>
  <si>
    <t>S.1900.0019 koncove svetlo prave</t>
  </si>
  <si>
    <t>S.1950.0005</t>
  </si>
  <si>
    <t>S.1950.0005 zaci struna 2.7 x 47</t>
  </si>
  <si>
    <t>S.1950.0013</t>
  </si>
  <si>
    <t>S.1950.0013 zaci struna 2.4 x 15</t>
  </si>
  <si>
    <t>S.6855.0032</t>
  </si>
  <si>
    <t>S.6855.0032 hlava stunova - plast</t>
  </si>
  <si>
    <t>S.7547.0002</t>
  </si>
  <si>
    <t>S.7547.0002 svetla magneticka prenosna</t>
  </si>
  <si>
    <t>S.7631.0003</t>
  </si>
  <si>
    <t>S.7631.0003 rozprasovac</t>
  </si>
  <si>
    <t>S.7662.0009</t>
  </si>
  <si>
    <t>S.7662.0009 zaci struna 3 x 56 nylonova</t>
  </si>
  <si>
    <t>S.7662.0020</t>
  </si>
  <si>
    <t>S.7662.0020 zaci struna 3 x 48</t>
  </si>
  <si>
    <t>S.7662.0030</t>
  </si>
  <si>
    <t>S.7662.0030 nylonova struna 3 mm 48m METALPOWER</t>
  </si>
  <si>
    <t>S532050422593</t>
  </si>
  <si>
    <t>S532050422593 nuz pravy STARJET 122</t>
  </si>
  <si>
    <t>S532050422603</t>
  </si>
  <si>
    <t>S532050422603 nuz levy STARJET 122</t>
  </si>
  <si>
    <t>SA17099</t>
  </si>
  <si>
    <t>SA17099 vzduchový filtr Hifi</t>
  </si>
  <si>
    <t>SAM0.009.8605.3/10</t>
  </si>
  <si>
    <t>0.009.8605.3/10 pant</t>
  </si>
  <si>
    <t>SAM0.012.2721.0</t>
  </si>
  <si>
    <t>0.012.2721.0 &lt;04452986&gt; trubička</t>
  </si>
  <si>
    <t>SAM0.012.6178.0/10</t>
  </si>
  <si>
    <t>GASKET</t>
  </si>
  <si>
    <t>SAM0.014.5866.3/10</t>
  </si>
  <si>
    <t>0.014.5866.3/10 trubka uzaverky</t>
  </si>
  <si>
    <t>SAM0.016.6268.3/10</t>
  </si>
  <si>
    <t>0.016.6268.3/10 hadice</t>
  </si>
  <si>
    <t>SAM0.016.9122.3</t>
  </si>
  <si>
    <t>0.016.9122.3 hadice</t>
  </si>
  <si>
    <t>SAM0.020.4126.4</t>
  </si>
  <si>
    <t>0.020.4126.4 zamek</t>
  </si>
  <si>
    <t>SAM0.052.1558.0/10</t>
  </si>
  <si>
    <t>0.052.1558.0/10 tesneni</t>
  </si>
  <si>
    <t>SAM0.900.0138.0</t>
  </si>
  <si>
    <t>0.900.0138.0 kryt svetla</t>
  </si>
  <si>
    <t>SAM0.900.1213.0</t>
  </si>
  <si>
    <t>SAM0.900.2100.8</t>
  </si>
  <si>
    <t>SAM0.9107.253.0/10</t>
  </si>
  <si>
    <t>0.9107.253.0/10 priruba</t>
  </si>
  <si>
    <t>SAM04412819/20</t>
  </si>
  <si>
    <t>04412819/20 cep</t>
  </si>
  <si>
    <t>SAM04413581</t>
  </si>
  <si>
    <t>04413581 sroub</t>
  </si>
  <si>
    <t>SAM04416206.4</t>
  </si>
  <si>
    <t>04416206.4 plech</t>
  </si>
  <si>
    <t>SAM04416225</t>
  </si>
  <si>
    <t>04416225 podlozka</t>
  </si>
  <si>
    <t>SAM04416522/10</t>
  </si>
  <si>
    <t>04416522/10 pant</t>
  </si>
  <si>
    <t>SAM04419372</t>
  </si>
  <si>
    <t>04419372 sroub</t>
  </si>
  <si>
    <t>SAM2.0114.207.2</t>
  </si>
  <si>
    <t>2.0114.207.2 sroub M8x20</t>
  </si>
  <si>
    <t>SAM2.0123.521.2</t>
  </si>
  <si>
    <t>2.0123.521.2 sroub</t>
  </si>
  <si>
    <t>SAM2.0312.102.2</t>
  </si>
  <si>
    <t>2.0312.102.2 šroub</t>
  </si>
  <si>
    <t>SAM2.0351.405.6</t>
  </si>
  <si>
    <t>2.0351.405.6 sroub</t>
  </si>
  <si>
    <t>SAM2.1530.065.0</t>
  </si>
  <si>
    <t>2.1530.065.0 O krouzek</t>
  </si>
  <si>
    <t>SAM2.1699.428.2</t>
  </si>
  <si>
    <t>2.1699.428.2 cep</t>
  </si>
  <si>
    <t>SAM2.4419.810.0</t>
  </si>
  <si>
    <t>SAM2.7659.177.0/20</t>
  </si>
  <si>
    <t>2.7659.177.0/20 spinac predniho PTO</t>
  </si>
  <si>
    <t>SE 1000KR</t>
  </si>
  <si>
    <t>Sada malých závlaček</t>
  </si>
  <si>
    <t>SE1000KR</t>
  </si>
  <si>
    <t>SE1000KR sada malych zavlacek</t>
  </si>
  <si>
    <t>SH66172</t>
  </si>
  <si>
    <t>SH 66172 filtr hydraulický 539047001</t>
  </si>
  <si>
    <t>SLOUPEK2,2</t>
  </si>
  <si>
    <t>vinohrad.sloupek 2,2m</t>
  </si>
  <si>
    <t>SLOUPEK2,5</t>
  </si>
  <si>
    <t>vinohrad.sloupek 2,5m</t>
  </si>
  <si>
    <t>SPA1190</t>
  </si>
  <si>
    <t>klinovy remen SPA 1190</t>
  </si>
  <si>
    <t>SPA932</t>
  </si>
  <si>
    <t>klinovy remen SPA 932</t>
  </si>
  <si>
    <t>SPB1320</t>
  </si>
  <si>
    <t>klinovy remen SPB 1320</t>
  </si>
  <si>
    <t>SPB3000</t>
  </si>
  <si>
    <t>klinovy remen SPB 3000</t>
  </si>
  <si>
    <t>SRM190D</t>
  </si>
  <si>
    <t>2600035 hridel SRM190D</t>
  </si>
  <si>
    <t>SRM196D</t>
  </si>
  <si>
    <t>2600044 kladka SRM196D</t>
  </si>
  <si>
    <t>SRM197D</t>
  </si>
  <si>
    <t>2600053 kladka SRM197D</t>
  </si>
  <si>
    <t>TL 960.254GP</t>
  </si>
  <si>
    <t>Koule třetího bodu Kat. 3/2</t>
  </si>
  <si>
    <t>TXB8003VK</t>
  </si>
  <si>
    <t>TXB8003VK tryska s vnitř.kuž. TXB 80 st. modrá</t>
  </si>
  <si>
    <t>U02140</t>
  </si>
  <si>
    <t>U02140 manipulator JLG</t>
  </si>
  <si>
    <t>U03084</t>
  </si>
  <si>
    <t>U03084 Lamborghini R8.270 DCR</t>
  </si>
  <si>
    <t>U60003</t>
  </si>
  <si>
    <t>U 60003 muž středně tmavé pleti (hračka)</t>
  </si>
  <si>
    <t>UH 4228</t>
  </si>
  <si>
    <t>Lamborghini Nitro 130 VRT</t>
  </si>
  <si>
    <t>UH4174</t>
  </si>
  <si>
    <t>UH4174 Same Virtus 120</t>
  </si>
  <si>
    <t>V3092308</t>
  </si>
  <si>
    <t>V3092408 filtr hydrauliky JUNGOJET,nahrada Argo, W0W0PVF</t>
  </si>
  <si>
    <t>W712/21</t>
  </si>
  <si>
    <t>W712/21 filtr motor Cummins 0906518 ,P550335</t>
  </si>
  <si>
    <t>W75/3</t>
  </si>
  <si>
    <t>59900223 olej filtr W75/3 , 14 322 0000 (nahrada za W75/2, W910/3,W914/24)</t>
  </si>
  <si>
    <t>WIN0X</t>
  </si>
  <si>
    <t>WIN0X palivomer</t>
  </si>
  <si>
    <t>WK950/21</t>
  </si>
  <si>
    <t>WK950/21 filtr palivo 5013261, SP1248</t>
  </si>
  <si>
    <t>X17 840</t>
  </si>
  <si>
    <t>klinovy remen X17 840</t>
  </si>
  <si>
    <t>XPA1107</t>
  </si>
  <si>
    <t>klinovy remen XPA 1107</t>
  </si>
  <si>
    <t>XPA1307</t>
  </si>
  <si>
    <t>klinovy remen XPA 1307 LW Goodyear</t>
  </si>
  <si>
    <t>XPA1582</t>
  </si>
  <si>
    <t>klinovy remen XPA 1582 LW Goodyear</t>
  </si>
  <si>
    <t>Z00275</t>
  </si>
  <si>
    <t>07.0741.0007 obal 07.0741.0062</t>
  </si>
  <si>
    <t>Z325098GP</t>
  </si>
  <si>
    <t>Z325098GP čep pro 3.bod 25 x 120 mm</t>
  </si>
  <si>
    <t>ZZZZ755883</t>
  </si>
  <si>
    <t>NR007 Tazna pruzina 300</t>
  </si>
  <si>
    <t>Jednotka</t>
  </si>
  <si>
    <t>Umístění</t>
  </si>
  <si>
    <t>0.003.5099.0</t>
  </si>
  <si>
    <t>0.003.5099.0 tesneni</t>
  </si>
  <si>
    <t>03-205-X</t>
  </si>
  <si>
    <t>0.007.7272.0/20</t>
  </si>
  <si>
    <t>0.007.7272.0/20 plech</t>
  </si>
  <si>
    <t>X-X-X</t>
  </si>
  <si>
    <t>0.007.7633.0/20</t>
  </si>
  <si>
    <t>0.007.7633.0/20 vymezovaci krouzek</t>
  </si>
  <si>
    <t>04-202-X</t>
  </si>
  <si>
    <t>0.008.0279.3/10</t>
  </si>
  <si>
    <t>0.008.0279.3/10 paka</t>
  </si>
  <si>
    <t>05-102-X</t>
  </si>
  <si>
    <t>0.008.5203.0/20</t>
  </si>
  <si>
    <t>0.008.5203.0/20 spojkovy plech</t>
  </si>
  <si>
    <t>06-603-X</t>
  </si>
  <si>
    <t>0.009.3391.3</t>
  </si>
  <si>
    <t>0.009.3391.3 brzdová trubka pravá</t>
  </si>
  <si>
    <t>04-105-X</t>
  </si>
  <si>
    <t>0.010.2542.0</t>
  </si>
  <si>
    <t>0.010.2542.0 o krouzek</t>
  </si>
  <si>
    <t>0.010.3048.2</t>
  </si>
  <si>
    <t>0.010.3048.2 zavlacka</t>
  </si>
  <si>
    <t>0.010.3085.0</t>
  </si>
  <si>
    <t>0.010.3085.0 motorek ostrikovace EXPLORER 95</t>
  </si>
  <si>
    <t>0.010.3392.1</t>
  </si>
  <si>
    <t>0.010.3392.1 distancni podlozka 1,2mm</t>
  </si>
  <si>
    <t>03-1003-X</t>
  </si>
  <si>
    <t>0.010.3393.1</t>
  </si>
  <si>
    <t>0.010.3393.1 podlozka</t>
  </si>
  <si>
    <t>0.010.3780.2</t>
  </si>
  <si>
    <t>0.010.3780.2 zatka</t>
  </si>
  <si>
    <t>04-104-X</t>
  </si>
  <si>
    <t>0.010.3883.2</t>
  </si>
  <si>
    <t>0.010.3883.2 ozubene kolo</t>
  </si>
  <si>
    <t>0.010.3884.1</t>
  </si>
  <si>
    <t>0.010.3884.1 krouzek</t>
  </si>
  <si>
    <t>0.010.3884.2</t>
  </si>
  <si>
    <t>0.010.3884.2 krouzek</t>
  </si>
  <si>
    <t>0.010.3885.0</t>
  </si>
  <si>
    <t>0.010.3885.0 krouzek</t>
  </si>
  <si>
    <t>0.011.2936.3</t>
  </si>
  <si>
    <t>0.011.2936.3 propojovaci hadice rizeni</t>
  </si>
  <si>
    <t>04-203-X</t>
  </si>
  <si>
    <t>0.011.3445.0</t>
  </si>
  <si>
    <t>0.011.3445.0 krytka</t>
  </si>
  <si>
    <t>0.011.6938.3/10</t>
  </si>
  <si>
    <t>0.011.6938.3/10 trubka</t>
  </si>
  <si>
    <t>0.011.6980.0</t>
  </si>
  <si>
    <t>0.011.6980.0 kryt rychlospojky</t>
  </si>
  <si>
    <t>0.011.6981.0</t>
  </si>
  <si>
    <t>0.011.6981.0 kryt rychlospojky</t>
  </si>
  <si>
    <t>0.012.5951.4/10</t>
  </si>
  <si>
    <t>0.012.5951.4/10 spinac predniho PTO SAME IRON 210</t>
  </si>
  <si>
    <t>0.012.8679.0</t>
  </si>
  <si>
    <t>0.012.8679.0 zamek dveri</t>
  </si>
  <si>
    <t>0.013.4911.0</t>
  </si>
  <si>
    <t>0.013.4911.0 krouzek</t>
  </si>
  <si>
    <t>04-503-X</t>
  </si>
  <si>
    <t>0.013.7789.0/10</t>
  </si>
  <si>
    <t>0.013.7789.0/10 mufna</t>
  </si>
  <si>
    <t>04-604-X</t>
  </si>
  <si>
    <t>0.014.4299.2</t>
  </si>
  <si>
    <t>0.014.4299.2 stitek Diamond 265</t>
  </si>
  <si>
    <t>0.014.8614.3</t>
  </si>
  <si>
    <t>0.014.8614.3 palivova hadice</t>
  </si>
  <si>
    <t>04-504-X</t>
  </si>
  <si>
    <t>0.014.8801.3</t>
  </si>
  <si>
    <t>0.014.8801.3 hlavice ridici paky</t>
  </si>
  <si>
    <t>0.014.9679.0/10</t>
  </si>
  <si>
    <t>0.014.9679.0/10 krouzek 0.30mm</t>
  </si>
  <si>
    <t>0.014.9894.4</t>
  </si>
  <si>
    <t>0.014.9894.4 cep</t>
  </si>
  <si>
    <t>0.015.1407.0/10</t>
  </si>
  <si>
    <t>0.015.1407.0/10 podlozka</t>
  </si>
  <si>
    <t>0.015.3688.2/10</t>
  </si>
  <si>
    <t>0.015.3688.2/10 hadice</t>
  </si>
  <si>
    <t>0.015.3715.0/10</t>
  </si>
  <si>
    <t>0.015.3715.0/10 cep</t>
  </si>
  <si>
    <t>04-303-X</t>
  </si>
  <si>
    <t>0.015.9725.3</t>
  </si>
  <si>
    <t>0.015.9725.3 lanovod</t>
  </si>
  <si>
    <t>06-502-X</t>
  </si>
  <si>
    <t>0.016.0895.3</t>
  </si>
  <si>
    <t>0.016.0895.3 hydraulicka hadice</t>
  </si>
  <si>
    <t>0.016.2712.3</t>
  </si>
  <si>
    <t>0.016.2712.3 domec spojky</t>
  </si>
  <si>
    <t>04-404-X</t>
  </si>
  <si>
    <t>odvezeno ČS</t>
  </si>
  <si>
    <t>0.017.5067.4</t>
  </si>
  <si>
    <t>0.017.5067.4 kabelaz</t>
  </si>
  <si>
    <t>04-302-X</t>
  </si>
  <si>
    <t>0.017.9041.0</t>
  </si>
  <si>
    <t>0.017.9041.0 tesneni</t>
  </si>
  <si>
    <t>0.018.5868.0</t>
  </si>
  <si>
    <t>0.018.5868.0 ucpavka blatniku</t>
  </si>
  <si>
    <t>0.020.0844.3</t>
  </si>
  <si>
    <t>0.020.0844.3 boweden PTO</t>
  </si>
  <si>
    <t>04-103-X</t>
  </si>
  <si>
    <t>0.020.0845.0</t>
  </si>
  <si>
    <t>0.020.0845.0 drzak</t>
  </si>
  <si>
    <t>0.020.0997.0/10</t>
  </si>
  <si>
    <t>0.020.0997.0/10 ochranny kryt</t>
  </si>
  <si>
    <t>0.257.6691.1</t>
  </si>
  <si>
    <t>0.257.6691.1 kolinko</t>
  </si>
  <si>
    <t>06-406-X</t>
  </si>
  <si>
    <t>0.900.0052.6</t>
  </si>
  <si>
    <t>0.900.0052.6 gufero</t>
  </si>
  <si>
    <t>0.900.0067.0</t>
  </si>
  <si>
    <t>0.900.0067.0 trubka</t>
  </si>
  <si>
    <t>0.900.0067.3</t>
  </si>
  <si>
    <t>0.900.0067.3 zatka</t>
  </si>
  <si>
    <t>0.900.0080.2</t>
  </si>
  <si>
    <t>0.900.0080.2 podlozka</t>
  </si>
  <si>
    <t>0.900.0080.3</t>
  </si>
  <si>
    <t>0.900.0080.3 lozisko</t>
  </si>
  <si>
    <t>0.900.0080.7</t>
  </si>
  <si>
    <t>0.900.0080.7 podlozka</t>
  </si>
  <si>
    <t>0.900.0091.4</t>
  </si>
  <si>
    <t>0.900.0091.4 steft</t>
  </si>
  <si>
    <t>0.900.0094.6</t>
  </si>
  <si>
    <t>0.900.0094.6 pouzdro</t>
  </si>
  <si>
    <t>0.900.0097.2</t>
  </si>
  <si>
    <t>0.900.0097.2 pouzdro</t>
  </si>
  <si>
    <t>0.900.0098.1</t>
  </si>
  <si>
    <t>0.900.0098.1 podlozka</t>
  </si>
  <si>
    <t>0.900.0100.2</t>
  </si>
  <si>
    <t>0.900.0100.2 vymezovaci podlozka</t>
  </si>
  <si>
    <t>0.900.0102.7</t>
  </si>
  <si>
    <t>0.900.0102.7 podlozka</t>
  </si>
  <si>
    <t>0.900.0104.1</t>
  </si>
  <si>
    <t>0.900.0104.1 o krouzek</t>
  </si>
  <si>
    <t>0.900.0105.3</t>
  </si>
  <si>
    <t>0.900.0105.3 sroub</t>
  </si>
  <si>
    <t>0.900.0264.9</t>
  </si>
  <si>
    <t>0.900.0264.9 sklo svetlometu</t>
  </si>
  <si>
    <t>0.900.0282.7</t>
  </si>
  <si>
    <t>0.900.0282.7 podlozka</t>
  </si>
  <si>
    <t>0.900.0291.1</t>
  </si>
  <si>
    <t>B9-106-X</t>
  </si>
  <si>
    <t>0.900.0301.6</t>
  </si>
  <si>
    <t>0.900.0301.6 aretace sekce rozvadece</t>
  </si>
  <si>
    <t>0.900.0809.1</t>
  </si>
  <si>
    <t>0.900.0809.1 cep</t>
  </si>
  <si>
    <t>05-203-X</t>
  </si>
  <si>
    <t>0.900.0912.6</t>
  </si>
  <si>
    <t>0.900.0912.6 krouzek</t>
  </si>
  <si>
    <t>0.900.1261.8</t>
  </si>
  <si>
    <t>0.900.1261.8 O krouzek</t>
  </si>
  <si>
    <t>03-905-X</t>
  </si>
  <si>
    <t>0.900.1359.4</t>
  </si>
  <si>
    <t>0.900.1359.4 sada tesneni</t>
  </si>
  <si>
    <t>02-503-X</t>
  </si>
  <si>
    <t>0.900.1359.5</t>
  </si>
  <si>
    <t>0.900.1359.5 sada tesneni ventilu</t>
  </si>
  <si>
    <t>0.900.1359.6</t>
  </si>
  <si>
    <t>0.900.1359.6 sada tesneni rozvadece</t>
  </si>
  <si>
    <t>05-103-X</t>
  </si>
  <si>
    <t>0.900.1360.7</t>
  </si>
  <si>
    <t>0.900.1360.7 naboj</t>
  </si>
  <si>
    <t>0.900.1362.9</t>
  </si>
  <si>
    <t>0.900.1362.9 lamela</t>
  </si>
  <si>
    <t>04-403-X</t>
  </si>
  <si>
    <t>0.900.1382.3</t>
  </si>
  <si>
    <t>0.900.1382.3 pojistka</t>
  </si>
  <si>
    <t>0.900.1404.1</t>
  </si>
  <si>
    <t>0.900.1404.1 vicko</t>
  </si>
  <si>
    <t>0.900.2090.3</t>
  </si>
  <si>
    <t>0.900.2090.3 krouzek</t>
  </si>
  <si>
    <t>0.900.2100.1</t>
  </si>
  <si>
    <t>0.900.2100.1 servisni informace</t>
  </si>
  <si>
    <t>0.900.2138.4</t>
  </si>
  <si>
    <t>0.900.2138.4 alternator</t>
  </si>
  <si>
    <t>04-605-X</t>
  </si>
  <si>
    <t>0.900.2147.2</t>
  </si>
  <si>
    <t>0.900.2147.2 kabel - topeni</t>
  </si>
  <si>
    <t>0.900.2207.1</t>
  </si>
  <si>
    <t>0.900.2207.1 prestavbova sada</t>
  </si>
  <si>
    <t>23-X-X</t>
  </si>
  <si>
    <t>0.901.0011.2</t>
  </si>
  <si>
    <t>0.901.0011.2 Extra motor olej 10W40 20L =&gt;</t>
  </si>
  <si>
    <t>0.901.0022.1</t>
  </si>
  <si>
    <t>0.901.0022.1/L SDF TOP Multifunction 209L 10W30</t>
  </si>
  <si>
    <t>O-X-X</t>
  </si>
  <si>
    <t>0.9123.330.4/30</t>
  </si>
  <si>
    <t>0.9123.330.4/30 hydraulicky valec</t>
  </si>
  <si>
    <t>04-603-X</t>
  </si>
  <si>
    <t>00+442.253.001</t>
  </si>
  <si>
    <t>00+442.253.001 sada tesneni k pistnici 442.253</t>
  </si>
  <si>
    <t>00+620.716</t>
  </si>
  <si>
    <t>00+620.716 sroubovaci oko zajisteni bocnice - karhaku &lt;60+ Z2304.0040&gt;</t>
  </si>
  <si>
    <t>07-604-X</t>
  </si>
  <si>
    <t>11-201-X</t>
  </si>
  <si>
    <t>11-701-X</t>
  </si>
  <si>
    <t>F0812698000</t>
  </si>
  <si>
    <t>F0812698000 lozisko 6005</t>
  </si>
  <si>
    <t>0000513250</t>
  </si>
  <si>
    <t>6590 290 vstrikovaci jednotka LDW1404</t>
  </si>
  <si>
    <t>00U3082</t>
  </si>
  <si>
    <t>00U3082 tesneni</t>
  </si>
  <si>
    <t>11-802-X</t>
  </si>
  <si>
    <t>01107760</t>
  </si>
  <si>
    <t>01107760 segrovka</t>
  </si>
  <si>
    <t>01118693</t>
  </si>
  <si>
    <t>01118693 krouzek</t>
  </si>
  <si>
    <t>01118989</t>
  </si>
  <si>
    <t>01118989 zatka</t>
  </si>
  <si>
    <t>01145855</t>
  </si>
  <si>
    <t>01145855 lozisko</t>
  </si>
  <si>
    <t>01145856</t>
  </si>
  <si>
    <t>01145856 kulickove lozisko</t>
  </si>
  <si>
    <t>01148753</t>
  </si>
  <si>
    <t>01148753 svornik</t>
  </si>
  <si>
    <t>01160652</t>
  </si>
  <si>
    <t>01160652 gufero 28x40x7</t>
  </si>
  <si>
    <t>01179293.</t>
  </si>
  <si>
    <t>01179293 sroub</t>
  </si>
  <si>
    <t>02-303-X</t>
  </si>
  <si>
    <t>01180341</t>
  </si>
  <si>
    <t>01180341 merka oleje</t>
  </si>
  <si>
    <t>01319140</t>
  </si>
  <si>
    <t>01319140 krouzek</t>
  </si>
  <si>
    <t>01340632</t>
  </si>
  <si>
    <t>01340632 krouzek</t>
  </si>
  <si>
    <t>01395781</t>
  </si>
  <si>
    <t>01395781 tesneni</t>
  </si>
  <si>
    <t>02111985</t>
  </si>
  <si>
    <t>02111985 krouzek</t>
  </si>
  <si>
    <t>02523700</t>
  </si>
  <si>
    <t>02523700 O krouzek</t>
  </si>
  <si>
    <t>03387988</t>
  </si>
  <si>
    <t>03387988 mezikus</t>
  </si>
  <si>
    <t>03-1004-X</t>
  </si>
  <si>
    <t>04.0607.0141</t>
  </si>
  <si>
    <t>04.0607.0141 spojka trubky</t>
  </si>
  <si>
    <t>04122474</t>
  </si>
  <si>
    <t>04122474 magnetventil</t>
  </si>
  <si>
    <t>04127189</t>
  </si>
  <si>
    <t>04127189 ocelova treci podlozka</t>
  </si>
  <si>
    <t>04134100</t>
  </si>
  <si>
    <t>04134100 podlozka</t>
  </si>
  <si>
    <t>04195829</t>
  </si>
  <si>
    <t>04195829 tesneni vany</t>
  </si>
  <si>
    <t>04199447</t>
  </si>
  <si>
    <t>04199447 cidlo</t>
  </si>
  <si>
    <t>06-504-X</t>
  </si>
  <si>
    <t>04204453</t>
  </si>
  <si>
    <t>04204453 tesneni</t>
  </si>
  <si>
    <t>02-406-X</t>
  </si>
  <si>
    <t>04213838</t>
  </si>
  <si>
    <t>04213838 cidlo tlaku vzduchu</t>
  </si>
  <si>
    <t>04214103</t>
  </si>
  <si>
    <t>04214103 cidlo</t>
  </si>
  <si>
    <t>04252218</t>
  </si>
  <si>
    <t>04252218-těsnění víka ventilů(Lambo. R6 190)</t>
  </si>
  <si>
    <t>04253372</t>
  </si>
  <si>
    <t>04253372 simering</t>
  </si>
  <si>
    <t>02-902-X</t>
  </si>
  <si>
    <t>04289801</t>
  </si>
  <si>
    <t>04289801 ventil</t>
  </si>
  <si>
    <t>04291419</t>
  </si>
  <si>
    <t>04291419 tesneni pod vika ventilu</t>
  </si>
  <si>
    <t>05-603-X</t>
  </si>
  <si>
    <t>04291996</t>
  </si>
  <si>
    <t>04291996 trubicka</t>
  </si>
  <si>
    <t>02-604-X</t>
  </si>
  <si>
    <t>04292563</t>
  </si>
  <si>
    <t>04292563-těsnění výfuku(Lambo. R6 190)</t>
  </si>
  <si>
    <t>04293262</t>
  </si>
  <si>
    <t>04293262-těsnění pod hlavu(Lambo. R6 190)</t>
  </si>
  <si>
    <t>04293263</t>
  </si>
  <si>
    <t>04293263-těsnění pod hlavu(Lambo. R6 190)</t>
  </si>
  <si>
    <t>04293334</t>
  </si>
  <si>
    <t>04293334 krouzek ventilu</t>
  </si>
  <si>
    <t>04361481</t>
  </si>
  <si>
    <t>04361481 O krouzek</t>
  </si>
  <si>
    <t>04414237/20</t>
  </si>
  <si>
    <t>04414237/20 pruzina ze železa</t>
  </si>
  <si>
    <t>03-1005-X</t>
  </si>
  <si>
    <t>04416103</t>
  </si>
  <si>
    <t>04416103 podlozka</t>
  </si>
  <si>
    <t>04416583</t>
  </si>
  <si>
    <t>04416583 vymezovaci podlozka</t>
  </si>
  <si>
    <t>04416732</t>
  </si>
  <si>
    <t>04416732 rozperka</t>
  </si>
  <si>
    <t>04416752</t>
  </si>
  <si>
    <t>04416752 hridel s ozubenim z=44</t>
  </si>
  <si>
    <t>04416766</t>
  </si>
  <si>
    <t>04416766 pojistka</t>
  </si>
  <si>
    <t>04-606-X</t>
  </si>
  <si>
    <t>04416855</t>
  </si>
  <si>
    <t>04416855 tesneni</t>
  </si>
  <si>
    <t>04417766</t>
  </si>
  <si>
    <t>04417766 zatka</t>
  </si>
  <si>
    <t>04419356</t>
  </si>
  <si>
    <t>04419356 krytka</t>
  </si>
  <si>
    <t>03-803-X</t>
  </si>
  <si>
    <t>04419521/20</t>
  </si>
  <si>
    <t>04419521/20 podlozka</t>
  </si>
  <si>
    <t>06-604-X</t>
  </si>
  <si>
    <t>04423613</t>
  </si>
  <si>
    <t>04423613 kolik</t>
  </si>
  <si>
    <t>04425599.4</t>
  </si>
  <si>
    <t>04425599.4 pracovni svetlo</t>
  </si>
  <si>
    <t>04425602</t>
  </si>
  <si>
    <t>04425602 kabel</t>
  </si>
  <si>
    <t>04426492/10</t>
  </si>
  <si>
    <t>04426492/10 cidlo klimatizace</t>
  </si>
  <si>
    <t>02-205-X</t>
  </si>
  <si>
    <t>04427094</t>
  </si>
  <si>
    <t>04427094 okouzek</t>
  </si>
  <si>
    <t>04427463/10</t>
  </si>
  <si>
    <t>04427463/10 cep</t>
  </si>
  <si>
    <t>04431758</t>
  </si>
  <si>
    <t>04431758 o krouzek</t>
  </si>
  <si>
    <t>04431776</t>
  </si>
  <si>
    <t>04431776 podlozka</t>
  </si>
  <si>
    <t>04432556</t>
  </si>
  <si>
    <t>04432556 tesneni</t>
  </si>
  <si>
    <t>04439794</t>
  </si>
  <si>
    <t>04439794 segment joysticku</t>
  </si>
  <si>
    <t>04450329</t>
  </si>
  <si>
    <t>04450329 ornsta rizeni</t>
  </si>
  <si>
    <t>04-602-X</t>
  </si>
  <si>
    <t>04450386/20</t>
  </si>
  <si>
    <t>04450386/20 sroub</t>
  </si>
  <si>
    <t>06-303-X</t>
  </si>
  <si>
    <t>04500044</t>
  </si>
  <si>
    <t>04500044 tyc</t>
  </si>
  <si>
    <t>04500046</t>
  </si>
  <si>
    <t>04500046 sroub</t>
  </si>
  <si>
    <t>04501339</t>
  </si>
  <si>
    <t>04501339 pistni krouzky</t>
  </si>
  <si>
    <t>04501385</t>
  </si>
  <si>
    <t>04501385 pist</t>
  </si>
  <si>
    <t>04501718</t>
  </si>
  <si>
    <t>04501718 vstrikovaci trubka</t>
  </si>
  <si>
    <t>02-505-X</t>
  </si>
  <si>
    <t>04502202</t>
  </si>
  <si>
    <t>04502202 gufero</t>
  </si>
  <si>
    <t>04504325</t>
  </si>
  <si>
    <t>04504325 tesneni - plechove</t>
  </si>
  <si>
    <t>05-602-X</t>
  </si>
  <si>
    <t>3203900140</t>
  </si>
  <si>
    <t>3203900140 &lt;Y558720000Z&gt; matka noze PTH 480, M20x1,5</t>
  </si>
  <si>
    <t>00+378.60.170.0</t>
  </si>
  <si>
    <t>AKCE 378.60.170.0 splaz 378.60.175.0</t>
  </si>
  <si>
    <t>0710019240</t>
  </si>
  <si>
    <t>Z0126.0050 sada sroubu</t>
  </si>
  <si>
    <t>00+348.42.025.0</t>
  </si>
  <si>
    <t>348.42.025.0 drzak</t>
  </si>
  <si>
    <t>08-503-X</t>
  </si>
  <si>
    <t>04415468</t>
  </si>
  <si>
    <t>04415468 pruzina</t>
  </si>
  <si>
    <t>00+162.970</t>
  </si>
  <si>
    <t>00+162.970 podlozka</t>
  </si>
  <si>
    <t>00+166.805</t>
  </si>
  <si>
    <t>166.805 podlozka</t>
  </si>
  <si>
    <t>07+0512070030</t>
  </si>
  <si>
    <t>07+0512070030 simering do kol Terrasem</t>
  </si>
  <si>
    <t>09-402-X</t>
  </si>
  <si>
    <t>16046136</t>
  </si>
  <si>
    <t>16046136 spinac</t>
  </si>
  <si>
    <t>70+06214809</t>
  </si>
  <si>
    <t>06214809 O" krouzek 18x2,5</t>
  </si>
  <si>
    <t>01110915</t>
  </si>
  <si>
    <t>01110915 kolik</t>
  </si>
  <si>
    <t>B9-112-X</t>
  </si>
  <si>
    <t>01213003</t>
  </si>
  <si>
    <t>01213003 &lt;01161367&gt; tesnici krouzek</t>
  </si>
  <si>
    <t>04434560</t>
  </si>
  <si>
    <t>04434560 krouzek</t>
  </si>
  <si>
    <t>04383062</t>
  </si>
  <si>
    <t>04383062 tesneni gufero</t>
  </si>
  <si>
    <t>2.1310.006.2</t>
  </si>
  <si>
    <t>2.1310.006.2 podlozka</t>
  </si>
  <si>
    <t>0.009.3877.0/10</t>
  </si>
  <si>
    <t>0.009.3877.0/10 tesneni</t>
  </si>
  <si>
    <t>0.065.1560.0/20</t>
  </si>
  <si>
    <t>0.065.1560.0/30 &lt;0.065.1560.0/20&gt; tesneni</t>
  </si>
  <si>
    <t>2.1011.106.2</t>
  </si>
  <si>
    <t>2.1011.106.2 matka M10</t>
  </si>
  <si>
    <t>2.7649.110.0</t>
  </si>
  <si>
    <t>2.7649.110.0 spinac</t>
  </si>
  <si>
    <t>06-404-X</t>
  </si>
  <si>
    <t>0.008.5632.2/10</t>
  </si>
  <si>
    <t>0.008.5632.2/10 oblozeni spojky</t>
  </si>
  <si>
    <t>0.255.4618.0/10</t>
  </si>
  <si>
    <t>0.255.4618.0/10 zubova spojka uz. EXPLORER</t>
  </si>
  <si>
    <t>04-304-X</t>
  </si>
  <si>
    <t>2.1532.138.0</t>
  </si>
  <si>
    <t>2.1532.138.0 tesnici krouzek</t>
  </si>
  <si>
    <t>2.1530.151.0</t>
  </si>
  <si>
    <t>2.1530.151.0 tesneni krouzek ANT. spojka</t>
  </si>
  <si>
    <t>2.7659.065.0</t>
  </si>
  <si>
    <t>2.7659.065.0 spinac světel SOLARIS</t>
  </si>
  <si>
    <t>2.2999.469.0</t>
  </si>
  <si>
    <t>2.2999.469.0 lozisko 33x55x13 2.2021.010.0 kuličkové</t>
  </si>
  <si>
    <t>2.1599.499.0</t>
  </si>
  <si>
    <t>2.1599.499.0 podlozka</t>
  </si>
  <si>
    <t>0.007.0987.0/10</t>
  </si>
  <si>
    <t>0.007.0987.0/10 tesneni Explorer</t>
  </si>
  <si>
    <t>0.010.9832.0</t>
  </si>
  <si>
    <t>0.010.9832.0 rychlospojka Rubin</t>
  </si>
  <si>
    <t>0.98707.83.1</t>
  </si>
  <si>
    <t>0.98707.83.1 odpor topeni</t>
  </si>
  <si>
    <t>0.146.4653.0/10</t>
  </si>
  <si>
    <t>0.146.4653.0/10 vymezovaci krouzek</t>
  </si>
  <si>
    <t>0.146.4654.0/10</t>
  </si>
  <si>
    <t>0.146.4654.0/10 vymezovaci krouzek</t>
  </si>
  <si>
    <t>0.255.2550.0</t>
  </si>
  <si>
    <t>0.255.2550.0 tesnici krouzek</t>
  </si>
  <si>
    <t>0.445.4656.0/10</t>
  </si>
  <si>
    <t>0.445.4656.0/10 vymezovaci krouzek Explor.</t>
  </si>
  <si>
    <t>03-203-X</t>
  </si>
  <si>
    <t>2.3339.741.2/10</t>
  </si>
  <si>
    <t>2.3339.741.2/10 prutokovy sroub 2.3339.741.2/20</t>
  </si>
  <si>
    <t>0.275.4353.0/20</t>
  </si>
  <si>
    <t>0.275.4353.0/20 tesneni pr. napr. 215,6x222,4x3,4</t>
  </si>
  <si>
    <t>03-304-X</t>
  </si>
  <si>
    <t>0.463.4350.0</t>
  </si>
  <si>
    <t>0.463.4350.0 vymez.podlozka</t>
  </si>
  <si>
    <t>2.1499.133.0</t>
  </si>
  <si>
    <t>2.1499.133.0 pruzinka disková</t>
  </si>
  <si>
    <t>2.1531.037.0</t>
  </si>
  <si>
    <t>2.1531.037.0 tesneni</t>
  </si>
  <si>
    <t>0.008.4464.0/30</t>
  </si>
  <si>
    <t>0.008.4464.0/30 spojka</t>
  </si>
  <si>
    <t>2.2999.204.0</t>
  </si>
  <si>
    <t>2.2999.204.0 lozisko</t>
  </si>
  <si>
    <t>2.1470.002.2</t>
  </si>
  <si>
    <t>2.1470.002.2 zubova podlozka</t>
  </si>
  <si>
    <t>2.1531.091.0</t>
  </si>
  <si>
    <t>2.1531.091.0 tesnici krouzek</t>
  </si>
  <si>
    <t>03-605-X</t>
  </si>
  <si>
    <t>2.1569.085.0</t>
  </si>
  <si>
    <t>2.1569.086.0</t>
  </si>
  <si>
    <t>2.1569.086.0 tesneni</t>
  </si>
  <si>
    <t>0.066.1152.0/10</t>
  </si>
  <si>
    <t>0.066.1152.0/10 tesneni gumové</t>
  </si>
  <si>
    <t>03-604-X</t>
  </si>
  <si>
    <t>2.1530.016.0</t>
  </si>
  <si>
    <t>2.1530.016.0 tesnici krouzek</t>
  </si>
  <si>
    <t>2.1530.308.0</t>
  </si>
  <si>
    <t>2.1530.308.0 tesneni</t>
  </si>
  <si>
    <t>2.1499.086.0</t>
  </si>
  <si>
    <t>2.1499.086.0 jistici krouzek</t>
  </si>
  <si>
    <t>2.1019.033.0</t>
  </si>
  <si>
    <t>03-805-X</t>
  </si>
  <si>
    <t>0.9232.152.0/30</t>
  </si>
  <si>
    <t>0.9232.152.0/30 cep</t>
  </si>
  <si>
    <t>2.1499.111.0</t>
  </si>
  <si>
    <t>2.1499.111.0 tesnici krouzek</t>
  </si>
  <si>
    <t>2.1531.503.0</t>
  </si>
  <si>
    <t>2.1531.503.0 tesneni</t>
  </si>
  <si>
    <t>2.1530.037.0</t>
  </si>
  <si>
    <t>2.1530.037.0 krouzek</t>
  </si>
  <si>
    <t>04426492</t>
  </si>
  <si>
    <t>04426492 cidlo tlaku klimatizace</t>
  </si>
  <si>
    <t>01143285</t>
  </si>
  <si>
    <t>01143285 sroub</t>
  </si>
  <si>
    <t>01181178</t>
  </si>
  <si>
    <t>01181178 tes. krouzek</t>
  </si>
  <si>
    <t>04205734</t>
  </si>
  <si>
    <t>04205734 tesneni</t>
  </si>
  <si>
    <t>0.011.9187.3</t>
  </si>
  <si>
    <t>0.011.9187.3 spojka lanovodu rychlospojky</t>
  </si>
  <si>
    <t>01016024</t>
  </si>
  <si>
    <t>01016024 tesnici tmel loctite 574 50ml</t>
  </si>
  <si>
    <t>2.1011.103.2</t>
  </si>
  <si>
    <t>2.1532.016.0</t>
  </si>
  <si>
    <t>2.1532.016.0 tesnici gumicka</t>
  </si>
  <si>
    <t>2.0112.327.2</t>
  </si>
  <si>
    <t>2.0112.327.2 sroub</t>
  </si>
  <si>
    <t>2.1480.015.1</t>
  </si>
  <si>
    <t>2.1480.015.1 tesnici podlozka</t>
  </si>
  <si>
    <t>07-106-X</t>
  </si>
  <si>
    <t>0.013.6680.0</t>
  </si>
  <si>
    <t>0.013.6680.0 &lt;0.255.3844.0&gt; paka</t>
  </si>
  <si>
    <t>0.011.3774.0</t>
  </si>
  <si>
    <t>0.011.3774.0 podlozka excentru</t>
  </si>
  <si>
    <t>04429584</t>
  </si>
  <si>
    <t>04429584 ventil topeni - klimatizace</t>
  </si>
  <si>
    <t>0.900.0004.2</t>
  </si>
  <si>
    <t>0.900.0004.2 pouzdro</t>
  </si>
  <si>
    <t>0.010.3317.2</t>
  </si>
  <si>
    <t>0.010.3317.2 rele hnede z kabelaze 0.010.2562.2</t>
  </si>
  <si>
    <t>2.8519.001.0/30</t>
  </si>
  <si>
    <t>2.8519.001.0/30 &lt;2.8519.001.0/20&gt; ridici jednotka HYDRIVE - spec. obj.</t>
  </si>
  <si>
    <t>02-502-X</t>
  </si>
  <si>
    <t>0.264.4654.0</t>
  </si>
  <si>
    <t>0.264.4654.0 loziskove pouzdro</t>
  </si>
  <si>
    <t>2.1580.107.0</t>
  </si>
  <si>
    <t>2.1580.107.0 vymezovaci podlozka</t>
  </si>
  <si>
    <t>0.010.3028.2</t>
  </si>
  <si>
    <t>0.010.3028.2 hridel</t>
  </si>
  <si>
    <t>04434447</t>
  </si>
  <si>
    <t>04434447 lozisko</t>
  </si>
  <si>
    <t>04431690</t>
  </si>
  <si>
    <t>04431690 cidlo =&gt;</t>
  </si>
  <si>
    <t>2.0432.009.7</t>
  </si>
  <si>
    <t>2.0432.009.7 svornik</t>
  </si>
  <si>
    <t>2.1531.131.0</t>
  </si>
  <si>
    <t>2.1531.131.0 o-krouzek</t>
  </si>
  <si>
    <t>0.008.4112.0</t>
  </si>
  <si>
    <t>0.008.4112.0 separacni krouzek</t>
  </si>
  <si>
    <t>04419282</t>
  </si>
  <si>
    <t>04419282 zarovka</t>
  </si>
  <si>
    <t>2.1419.067.0</t>
  </si>
  <si>
    <t>2.1419.067.0 segerpojistka</t>
  </si>
  <si>
    <t>2.1532.019.0</t>
  </si>
  <si>
    <t>2.1532.019.0 krouzek</t>
  </si>
  <si>
    <t>01180803</t>
  </si>
  <si>
    <t>01180803 o-krouzek</t>
  </si>
  <si>
    <t>04436277</t>
  </si>
  <si>
    <t>04436277 sada tesneni</t>
  </si>
  <si>
    <t>06-206-X</t>
  </si>
  <si>
    <t>04431661</t>
  </si>
  <si>
    <t>04431661 elektroventil zad. PTO</t>
  </si>
  <si>
    <t>2.1519.112.0</t>
  </si>
  <si>
    <t>2.1519.112.0 manzeta</t>
  </si>
  <si>
    <t>2.1410.022.1</t>
  </si>
  <si>
    <t>2.1410.022.1 segrovka</t>
  </si>
  <si>
    <t>0.900.0034.9 ventil</t>
  </si>
  <si>
    <t>2.4049.111.2</t>
  </si>
  <si>
    <t>0.900.0126.3</t>
  </si>
  <si>
    <t>0.900.0126.3 tesneni rychlospojky</t>
  </si>
  <si>
    <t>0.900.0070.4</t>
  </si>
  <si>
    <t>0.900.0070.4 motorek ostrikovace</t>
  </si>
  <si>
    <t>04-102-X</t>
  </si>
  <si>
    <t>0.255.3825.0/10</t>
  </si>
  <si>
    <t>0.255.3825.0/10 naboj</t>
  </si>
  <si>
    <t>2.0399.002.1</t>
  </si>
  <si>
    <t>2.0399.002.1 sroub</t>
  </si>
  <si>
    <t>05-206-X</t>
  </si>
  <si>
    <t>04414695</t>
  </si>
  <si>
    <t>0.009.2314.4</t>
  </si>
  <si>
    <t>0.009.2314.4 cidlo</t>
  </si>
  <si>
    <t>2.6999.064.6</t>
  </si>
  <si>
    <t>2.6999.064.6 matka</t>
  </si>
  <si>
    <t>0.900.0091.9</t>
  </si>
  <si>
    <t>0.900.0091.9 krouzek</t>
  </si>
  <si>
    <t>04433601</t>
  </si>
  <si>
    <t>04433601 krouzek</t>
  </si>
  <si>
    <t>04425886</t>
  </si>
  <si>
    <t>04425886 podlozka</t>
  </si>
  <si>
    <t>B9-111-X</t>
  </si>
  <si>
    <t>0.164.8450.0</t>
  </si>
  <si>
    <t>0.164.8450.0 kontakt</t>
  </si>
  <si>
    <t>2.1499.167.0</t>
  </si>
  <si>
    <t>2.1499.167.0 tesnici krouzek</t>
  </si>
  <si>
    <t>04428919</t>
  </si>
  <si>
    <t>2.1411.038.1</t>
  </si>
  <si>
    <t>2.1411.038.1 segerpojistka</t>
  </si>
  <si>
    <t>2.1599.887.2</t>
  </si>
  <si>
    <t>2.1599.887.2 krouzek</t>
  </si>
  <si>
    <t>0.010.2439.0</t>
  </si>
  <si>
    <t>0.010.2439.0 elektroventil komplet</t>
  </si>
  <si>
    <t>2.1423.028.7</t>
  </si>
  <si>
    <t>2.1423.028.7 krouzek</t>
  </si>
  <si>
    <t>01273026</t>
  </si>
  <si>
    <t>01273026 segerpojistka</t>
  </si>
  <si>
    <t>0.013.7975.0</t>
  </si>
  <si>
    <t>0.013.7975.0 tesneni prepadu turba</t>
  </si>
  <si>
    <t>0.167.8461.0</t>
  </si>
  <si>
    <t>0.167.8461.0 podlozka</t>
  </si>
  <si>
    <t>2.0169.011.2/10</t>
  </si>
  <si>
    <t>2.0169.011.2/10 sroub</t>
  </si>
  <si>
    <t>0.900.0504.8</t>
  </si>
  <si>
    <t>0.900.0504.8 kabel</t>
  </si>
  <si>
    <t>0.010.4203.2/10</t>
  </si>
  <si>
    <t>0.010.4203.2/10 cep</t>
  </si>
  <si>
    <t>04416956</t>
  </si>
  <si>
    <t>04416956 krouzek</t>
  </si>
  <si>
    <t>01396762</t>
  </si>
  <si>
    <t>01396762 tesneni</t>
  </si>
  <si>
    <t>2.1410.011.7</t>
  </si>
  <si>
    <t>2.1410.011.7 krouzek</t>
  </si>
  <si>
    <t>0.010.1138.4/30</t>
  </si>
  <si>
    <t>0.010.1138.4/30 vodni pumpa</t>
  </si>
  <si>
    <t>06-401-X</t>
  </si>
  <si>
    <t>04416948</t>
  </si>
  <si>
    <t>04416948 lozisko</t>
  </si>
  <si>
    <t>04416096</t>
  </si>
  <si>
    <t>04416096 krouzek</t>
  </si>
  <si>
    <t>2.1599.340.0</t>
  </si>
  <si>
    <t>2.1599.340.0 vymezovaci krouzek</t>
  </si>
  <si>
    <t>2.1559.174.0</t>
  </si>
  <si>
    <t>03-603-X</t>
  </si>
  <si>
    <t>2.1599.656.2</t>
  </si>
  <si>
    <t>2.1599.656.2 podlozka</t>
  </si>
  <si>
    <t>2.1420.007.1</t>
  </si>
  <si>
    <t>2.1420.007.1 tesneni</t>
  </si>
  <si>
    <t>2.1539.148.0</t>
  </si>
  <si>
    <t>2.1539.148.0 tesneni SAME</t>
  </si>
  <si>
    <t>0.010.2140.0</t>
  </si>
  <si>
    <t>06-605-X</t>
  </si>
  <si>
    <t>2.0114.005.2</t>
  </si>
  <si>
    <t>2.0114.005.2 &lt;01103316&gt; sroub</t>
  </si>
  <si>
    <t>0.163.6350.0</t>
  </si>
  <si>
    <t>02-504-X</t>
  </si>
  <si>
    <t>2.1530.060.0</t>
  </si>
  <si>
    <t>2.1530.060.0 krouzek</t>
  </si>
  <si>
    <t>01319750</t>
  </si>
  <si>
    <t>01319750 elektromagnet</t>
  </si>
  <si>
    <t>2.7099.950.0</t>
  </si>
  <si>
    <t>2.7099.950.0 cidlo otacek prevodovky</t>
  </si>
  <si>
    <t>2.1532.198.0</t>
  </si>
  <si>
    <t>2.1532.198.0 tesneni</t>
  </si>
  <si>
    <t>2.1539.143.0</t>
  </si>
  <si>
    <t>2.1539.143.0 tes. krouzek</t>
  </si>
  <si>
    <t>2.1219.035.1/10</t>
  </si>
  <si>
    <t>2.1219.035.1/10 matka</t>
  </si>
  <si>
    <t>2.1630.719.0</t>
  </si>
  <si>
    <t>2.1630.719.0 pruzny kolik</t>
  </si>
  <si>
    <t>06-505-X</t>
  </si>
  <si>
    <t>2.1410.024.1</t>
  </si>
  <si>
    <t>2.1410.024.1 segrovka</t>
  </si>
  <si>
    <t>0.011.5631.3</t>
  </si>
  <si>
    <t>0.011.5631.3 reproduktor</t>
  </si>
  <si>
    <t>2.1030.001.7</t>
  </si>
  <si>
    <t>2.1030.001.7 matka</t>
  </si>
  <si>
    <t>04434228</t>
  </si>
  <si>
    <t>2.1410.016.1</t>
  </si>
  <si>
    <t>2.1410.016.1 segrovka 36</t>
  </si>
  <si>
    <t>2.1599.748.0/40</t>
  </si>
  <si>
    <t>2.1599.748.0/40 podlozka</t>
  </si>
  <si>
    <t>2.1480.014.1</t>
  </si>
  <si>
    <t>2.1480.014.1 podlozka</t>
  </si>
  <si>
    <t>0.007.3959.0</t>
  </si>
  <si>
    <t>0.007.3959.0 gumovy kryt paky</t>
  </si>
  <si>
    <t>05-202-X</t>
  </si>
  <si>
    <t>2.1631.418.0</t>
  </si>
  <si>
    <t>2.1631.418.0 kolik</t>
  </si>
  <si>
    <t>2.3171.007.4</t>
  </si>
  <si>
    <t>2.3171.007.4 O" krouzek</t>
  </si>
  <si>
    <t>2.7099.890.0</t>
  </si>
  <si>
    <t>2.7099.890.0 cidlo</t>
  </si>
  <si>
    <t>2.3339.829.2</t>
  </si>
  <si>
    <t>2.3339.829.2 prutokovy sroub</t>
  </si>
  <si>
    <t>2.1651.911.0</t>
  </si>
  <si>
    <t>0.012.7080.3/10</t>
  </si>
  <si>
    <t>0.012.7080.3/10 pvc kryt</t>
  </si>
  <si>
    <t>2.7099.995.0</t>
  </si>
  <si>
    <t>2.7099.995.0 potenc. pred. ramen</t>
  </si>
  <si>
    <t>01153857</t>
  </si>
  <si>
    <t>01153857 tesneni</t>
  </si>
  <si>
    <t>0.010.3667.1</t>
  </si>
  <si>
    <t>0.010.3667.1 relel 50 A</t>
  </si>
  <si>
    <t>02-605-X</t>
  </si>
  <si>
    <t>04399070</t>
  </si>
  <si>
    <t>04399070 cep</t>
  </si>
  <si>
    <t>2.1699.372.0/30</t>
  </si>
  <si>
    <t>2.1699.372.0/30 cep</t>
  </si>
  <si>
    <t>2.1690.616.2</t>
  </si>
  <si>
    <t>2.1690.616.2 cep</t>
  </si>
  <si>
    <t>04428297</t>
  </si>
  <si>
    <t>04439042</t>
  </si>
  <si>
    <t>04439042 seger pojistka</t>
  </si>
  <si>
    <t>2.1499.152.7</t>
  </si>
  <si>
    <t>2.1499.152.7 segrovka</t>
  </si>
  <si>
    <t>05-205-X</t>
  </si>
  <si>
    <t>2.1530.120.0</t>
  </si>
  <si>
    <t>2.1530.120.0 O" krouzek</t>
  </si>
  <si>
    <t>0.900.0103.9</t>
  </si>
  <si>
    <t>0.900.0103.9 gufero</t>
  </si>
  <si>
    <t>2.0432.007.2</t>
  </si>
  <si>
    <t>2.0432.007.2 &lt;2.0432.007.7&gt; svornik</t>
  </si>
  <si>
    <t>03-505-X</t>
  </si>
  <si>
    <t>2.1312.003.2</t>
  </si>
  <si>
    <t>2.1312.003.2 &lt;2.1312.003.3&gt; podlozka</t>
  </si>
  <si>
    <t>2.3171.012.4</t>
  </si>
  <si>
    <t>2.3171.012.4 krytka</t>
  </si>
  <si>
    <t>2.1410.025.1</t>
  </si>
  <si>
    <t>2.1410.025.1 segerovka</t>
  </si>
  <si>
    <t>2.1532.150.0</t>
  </si>
  <si>
    <t>2.1532.150.0 tesneni - info viz text</t>
  </si>
  <si>
    <t>2.0112.221.2</t>
  </si>
  <si>
    <t>2.0112.221.2 sroub</t>
  </si>
  <si>
    <t>0.011.2308.0/10</t>
  </si>
  <si>
    <t>0.011.2308.0/10 cep</t>
  </si>
  <si>
    <t>2.1532.171.0</t>
  </si>
  <si>
    <t>2.1532.171.0 krouzek</t>
  </si>
  <si>
    <t>2.2510.020.0</t>
  </si>
  <si>
    <t>2.2510.020.0 lozisko 32022 AX</t>
  </si>
  <si>
    <t>2.6851.005.0</t>
  </si>
  <si>
    <t>2.6851.005.0 svorka</t>
  </si>
  <si>
    <t>0.010.7130.0/30</t>
  </si>
  <si>
    <t>0.010.7130.0/30 rozsireni zadniho blatniku 240mm</t>
  </si>
  <si>
    <t>0.009.3691.0/10</t>
  </si>
  <si>
    <t>0.009.3691.0/10 kryt</t>
  </si>
  <si>
    <t>04411029</t>
  </si>
  <si>
    <t>04411029 podlozka</t>
  </si>
  <si>
    <t>01102874</t>
  </si>
  <si>
    <t>01102874 zavlacka</t>
  </si>
  <si>
    <t>2.1555.206.0</t>
  </si>
  <si>
    <t>2.1555.206.0 pouzdro</t>
  </si>
  <si>
    <t>2.4019.479.1</t>
  </si>
  <si>
    <t>2.4019.479.1 &lt;04394714&gt; pruzinka lamel spojky</t>
  </si>
  <si>
    <t>04416086</t>
  </si>
  <si>
    <t>04416086 tesneni 0,20 mm kovoplastické</t>
  </si>
  <si>
    <t>0.007.7714.0</t>
  </si>
  <si>
    <t>0.007.7714.0 lamely</t>
  </si>
  <si>
    <t>0.008.4488.0/10</t>
  </si>
  <si>
    <t>0.008.4488.0/10 tesneni</t>
  </si>
  <si>
    <t>2.1219.040.0/10</t>
  </si>
  <si>
    <t>2.1219.040.0/10 jistici matka</t>
  </si>
  <si>
    <t>2.1499.109.0/10</t>
  </si>
  <si>
    <t>2.1499.109.0/10 krouzek</t>
  </si>
  <si>
    <t>09150006101</t>
  </si>
  <si>
    <t>09150006101 kolik konektoru 1,5</t>
  </si>
  <si>
    <t>12-404-X</t>
  </si>
  <si>
    <t>0.012.4364.4</t>
  </si>
  <si>
    <t>0.012.4364.4 pojistny kolik</t>
  </si>
  <si>
    <t>1017157</t>
  </si>
  <si>
    <t>1017157 ventil R7 Mathieu pouze pro Servis</t>
  </si>
  <si>
    <t>12-402-X</t>
  </si>
  <si>
    <t>13-1004-X</t>
  </si>
  <si>
    <t>117118</t>
  </si>
  <si>
    <t>117118 ventil HUSTLER</t>
  </si>
  <si>
    <t>12-303-X</t>
  </si>
  <si>
    <t>122.225</t>
  </si>
  <si>
    <t>122.225 matice M36x2</t>
  </si>
  <si>
    <t>08-101-X</t>
  </si>
  <si>
    <t>16053035</t>
  </si>
  <si>
    <t>16053035 podlozka</t>
  </si>
  <si>
    <t>16053036</t>
  </si>
  <si>
    <t>16053036 matka korunkova m 75x2</t>
  </si>
  <si>
    <t>1858</t>
  </si>
  <si>
    <t>pilovy kotouc</t>
  </si>
  <si>
    <t>2.0350.254.3</t>
  </si>
  <si>
    <t>2.0350.254.3 sroub</t>
  </si>
  <si>
    <t>2.0432.021.7</t>
  </si>
  <si>
    <t>2.0432.021.7 steft</t>
  </si>
  <si>
    <t>2.0522.210.7</t>
  </si>
  <si>
    <t>2.0522.210.7 zajistovaci sroub</t>
  </si>
  <si>
    <t>2.1411.003.1</t>
  </si>
  <si>
    <t>2.1411.003.1 pojistka</t>
  </si>
  <si>
    <t>2.1412.013.7</t>
  </si>
  <si>
    <t>2.1412.013.7 jistici krouzek</t>
  </si>
  <si>
    <t>2.1419.055.0</t>
  </si>
  <si>
    <t>2.1419.055.0 segrovka</t>
  </si>
  <si>
    <t>2.1420.023.1</t>
  </si>
  <si>
    <t>2.1420.023.1 segrovka</t>
  </si>
  <si>
    <t>2.1422.029.7</t>
  </si>
  <si>
    <t>2.1422.029.7 jistící kroužek</t>
  </si>
  <si>
    <t>2.1529.099.0</t>
  </si>
  <si>
    <t>2.1529.099.0 gufero</t>
  </si>
  <si>
    <t>2.1530.120.0 krouzek</t>
  </si>
  <si>
    <t>2.1530.157.0</t>
  </si>
  <si>
    <t>2.1530.157.0 o krouzek</t>
  </si>
  <si>
    <t>2.1532.038.0</t>
  </si>
  <si>
    <t>2.1532.038.0 krouzek</t>
  </si>
  <si>
    <t>2.1532.072.0</t>
  </si>
  <si>
    <t>2.1532.072.0 krouzek 26,70x1,78</t>
  </si>
  <si>
    <t>2.1532.254.0</t>
  </si>
  <si>
    <t>2.1532.254.0 o krouzek =&gt;</t>
  </si>
  <si>
    <t>05-404-X</t>
  </si>
  <si>
    <t>2.1533.025.0</t>
  </si>
  <si>
    <t>2.1533.025.0 tesneni</t>
  </si>
  <si>
    <t>2.1539.249.0</t>
  </si>
  <si>
    <t>2.1539.249.0 tesneni</t>
  </si>
  <si>
    <t>2.1549.012.0</t>
  </si>
  <si>
    <t>2.1549.012.0 trubicka</t>
  </si>
  <si>
    <t>2.1549.822.2</t>
  </si>
  <si>
    <t>2.1549.822.2 rozperne pouzdro</t>
  </si>
  <si>
    <t>2.1559.239.0/10</t>
  </si>
  <si>
    <t>2.1559.239.0/10 pouzdro</t>
  </si>
  <si>
    <t>2.1560.023.0</t>
  </si>
  <si>
    <t>2.1560.023.0 krouzek</t>
  </si>
  <si>
    <t>2.1569.190.0</t>
  </si>
  <si>
    <t>2.1569.190.0 podlozka 14x20x8</t>
  </si>
  <si>
    <t>2.1580.108.0</t>
  </si>
  <si>
    <t>2.1580.108.0 podlozka</t>
  </si>
  <si>
    <t>2.1589.524.0</t>
  </si>
  <si>
    <t>2.1589.524.0 podlozka</t>
  </si>
  <si>
    <t>2.1599.534.0</t>
  </si>
  <si>
    <t>2.1599.534.0 podlozka</t>
  </si>
  <si>
    <t>2.1599.629.0</t>
  </si>
  <si>
    <t>2.1599.629.0 podložka Same</t>
  </si>
  <si>
    <t>2.1630.415.0</t>
  </si>
  <si>
    <t>2.1630.415.0 kolik</t>
  </si>
  <si>
    <t>2.1692.005.2</t>
  </si>
  <si>
    <t>2.1692.005.2 zavlacka</t>
  </si>
  <si>
    <t>2.1699.294.0</t>
  </si>
  <si>
    <t>2.1699.294.0 cep</t>
  </si>
  <si>
    <t>2.1699.334.0</t>
  </si>
  <si>
    <t>2.1699.334.0 cep</t>
  </si>
  <si>
    <t>2.2725.050.0</t>
  </si>
  <si>
    <t>2.2725.050.0 jehlove lozisko</t>
  </si>
  <si>
    <t>2.2999.116.0</t>
  </si>
  <si>
    <t>2.2999.116.0 krouzek</t>
  </si>
  <si>
    <t>2.3213.345.0</t>
  </si>
  <si>
    <t>2.3213.345.0 gumova spojka</t>
  </si>
  <si>
    <t>2.3249.528.2</t>
  </si>
  <si>
    <t>2.3249.528.2 pripojka</t>
  </si>
  <si>
    <t>2.3275.016.0</t>
  </si>
  <si>
    <t>2.3275.016.0 sroubeni</t>
  </si>
  <si>
    <t>02-402-X</t>
  </si>
  <si>
    <t>2.3339.551.2/10</t>
  </si>
  <si>
    <t>2.3339.551.2/10 prutokovy sroub m14x1.5</t>
  </si>
  <si>
    <t>2.3729.250.0/60</t>
  </si>
  <si>
    <t>2.3729.250.0/60 elektroventil</t>
  </si>
  <si>
    <t>06-403-X</t>
  </si>
  <si>
    <t>2.3729.310.0/30</t>
  </si>
  <si>
    <t>2.3729.310.0/30 elektroventil</t>
  </si>
  <si>
    <t>2.3820.101.2</t>
  </si>
  <si>
    <t>2.3820.101.2 maznice</t>
  </si>
  <si>
    <t>2.4019.465.0</t>
  </si>
  <si>
    <t>2.4019.465.0 pruzina</t>
  </si>
  <si>
    <t>2.4319.315.0</t>
  </si>
  <si>
    <t>2.4319.315.0 teleso</t>
  </si>
  <si>
    <t>2.6859.148.2</t>
  </si>
  <si>
    <t>2.6859.148.2 spona</t>
  </si>
  <si>
    <t>2.7659.283.0/10</t>
  </si>
  <si>
    <t>2.7659.283.0/10 spinac</t>
  </si>
  <si>
    <t>2.7659.343.0</t>
  </si>
  <si>
    <t>2.7659.343.0/10 &lt;2.7659.343.0&gt;cidlo</t>
  </si>
  <si>
    <t>2.7751.301.0</t>
  </si>
  <si>
    <t>2.7751.301.0 pojistka 100 A</t>
  </si>
  <si>
    <t>2.7752.114.0</t>
  </si>
  <si>
    <t>2.7752.114.0 rele</t>
  </si>
  <si>
    <t>2.8519.113.0/10</t>
  </si>
  <si>
    <t>2.8519.113.0/10 ridici jednotka motoru</t>
  </si>
  <si>
    <t>2.8519.115.0/20</t>
  </si>
  <si>
    <t>2.8519.115.0/20 ridici jednotka predniho PTO</t>
  </si>
  <si>
    <t>3.4229.008.0</t>
  </si>
  <si>
    <t>3.4229.008.0 sprej stribrny LAMBORGHINI</t>
  </si>
  <si>
    <t>3.4650.070.0</t>
  </si>
  <si>
    <t>3.4650.070.0 terostat 8550</t>
  </si>
  <si>
    <t>3.4650.071.0</t>
  </si>
  <si>
    <t>3.4650.071.0 terostat 8511</t>
  </si>
  <si>
    <t>3.4650.072.0</t>
  </si>
  <si>
    <t>3.4650.072.0 terostat 8521</t>
  </si>
  <si>
    <t>3.4650.073.0</t>
  </si>
  <si>
    <t>3.4650.073.0 terostat 8590</t>
  </si>
  <si>
    <t>307.1108.5.0</t>
  </si>
  <si>
    <t>307.1108.5.0 dilensky manual Solaris 30-50</t>
  </si>
  <si>
    <t>31100015</t>
  </si>
  <si>
    <t>31100015 sroub TE 3/8X1"</t>
  </si>
  <si>
    <t>20-203-X</t>
  </si>
  <si>
    <t>31211080</t>
  </si>
  <si>
    <t>31211080 matka</t>
  </si>
  <si>
    <t>31312083</t>
  </si>
  <si>
    <t>31312083 svorník M8X46X16X16</t>
  </si>
  <si>
    <t>31423084</t>
  </si>
  <si>
    <t>31423084 podlozka</t>
  </si>
  <si>
    <t>31423105</t>
  </si>
  <si>
    <t>31423105 podlozka</t>
  </si>
  <si>
    <t>41248</t>
  </si>
  <si>
    <t>41248 izolator</t>
  </si>
  <si>
    <t>441561</t>
  </si>
  <si>
    <t>441561 spojovaci clanek</t>
  </si>
  <si>
    <t>445.517.001</t>
  </si>
  <si>
    <t>445.517.001 ventil rozvadece TERRASEM</t>
  </si>
  <si>
    <t>44594/051</t>
  </si>
  <si>
    <t>44594/051 pasova spojka 13 mm</t>
  </si>
  <si>
    <t>474.821</t>
  </si>
  <si>
    <t>474.821 pojistka</t>
  </si>
  <si>
    <t>5.9030.648.0</t>
  </si>
  <si>
    <t>5.9030.648.0 pripravek na gufero reduktoru</t>
  </si>
  <si>
    <t>59901412</t>
  </si>
  <si>
    <t>59901412 sada samolepek Volcan</t>
  </si>
  <si>
    <t>19-203-X</t>
  </si>
  <si>
    <t>604205</t>
  </si>
  <si>
    <t>604205 lepidllo tuba</t>
  </si>
  <si>
    <t>7028055</t>
  </si>
  <si>
    <t>7028055 hydrodynamicky menic</t>
  </si>
  <si>
    <t>11-601-X</t>
  </si>
  <si>
    <t>8504.22.025.0 cerna koncovka</t>
  </si>
  <si>
    <t>8504.40.051.0</t>
  </si>
  <si>
    <t>8504.40.051.0 cep</t>
  </si>
  <si>
    <t>08-202-X</t>
  </si>
  <si>
    <t>8504.45.013.0</t>
  </si>
  <si>
    <t>8504.45.013.0 zajistovaci kolik</t>
  </si>
  <si>
    <t>8507.06.029.1</t>
  </si>
  <si>
    <t>8507.06.029.1 krouzek</t>
  </si>
  <si>
    <t>9.B1571.90.0</t>
  </si>
  <si>
    <t>9.B1571.90.0 servisni sada</t>
  </si>
  <si>
    <t>01-1001-X</t>
  </si>
  <si>
    <t>900.2082.4</t>
  </si>
  <si>
    <t>900.2082.4 sroubeni</t>
  </si>
  <si>
    <t>03-1002-X</t>
  </si>
  <si>
    <t>9796.01.051.1</t>
  </si>
  <si>
    <t>9796.01.051.1 cep</t>
  </si>
  <si>
    <t>9796.01.061.1</t>
  </si>
  <si>
    <t>9796.01.061.1 pouzdro</t>
  </si>
  <si>
    <t>9796.01.087.1</t>
  </si>
  <si>
    <t>9796.01.087.1 podlozka</t>
  </si>
  <si>
    <t>AM8080T</t>
  </si>
  <si>
    <t>AM8080T plnic pneu</t>
  </si>
  <si>
    <t>DFGL9005P001</t>
  </si>
  <si>
    <t>DFGL9005P001 zarovka 12V 60W HB3</t>
  </si>
  <si>
    <t>B008-X-X</t>
  </si>
  <si>
    <t>F0803210020</t>
  </si>
  <si>
    <t>F0803210020 krouzek</t>
  </si>
  <si>
    <t>F0844525000</t>
  </si>
  <si>
    <t>f0844525000 podlozka</t>
  </si>
  <si>
    <t>20-103-X</t>
  </si>
  <si>
    <t>51.0811.4131</t>
  </si>
  <si>
    <t>51.0811.4131 vymezovaci podlozka</t>
  </si>
  <si>
    <t>14-203-X</t>
  </si>
  <si>
    <t>51.0811.4240</t>
  </si>
  <si>
    <t>HS836131</t>
  </si>
  <si>
    <t>HS836131 pant s cepem</t>
  </si>
  <si>
    <t>1001098150</t>
  </si>
  <si>
    <t>1001098150 podlozka M6</t>
  </si>
  <si>
    <t>12-503-X</t>
  </si>
  <si>
    <t>1001132564</t>
  </si>
  <si>
    <t>1001132564 sroub M6x20</t>
  </si>
  <si>
    <t>LA 492430 GP</t>
  </si>
  <si>
    <t>LA 492430 GP pracovni LED svetlo</t>
  </si>
  <si>
    <t>02-803-X</t>
  </si>
  <si>
    <t>LA202100</t>
  </si>
  <si>
    <t>TL150850 vidle na baliky sklopna</t>
  </si>
  <si>
    <t>1005082</t>
  </si>
  <si>
    <t>1005082 otoc kartace</t>
  </si>
  <si>
    <t>1017058</t>
  </si>
  <si>
    <t>1017058 ventil S1 Mathieu pouze pro Servis</t>
  </si>
  <si>
    <t>PC15TBX</t>
  </si>
  <si>
    <t>PC15TBX brusny kotouc</t>
  </si>
  <si>
    <t>0.006.6263.0/10</t>
  </si>
  <si>
    <t>0.006.6263.0/10 priruba</t>
  </si>
  <si>
    <t>0.007.3085.0</t>
  </si>
  <si>
    <t>0.007.3085.0 podlozka</t>
  </si>
  <si>
    <t>0.007.3835.0/10</t>
  </si>
  <si>
    <t>0.007.3835.0/10 kamen rucni brzdy</t>
  </si>
  <si>
    <t>0.007.5809.0/10</t>
  </si>
  <si>
    <t>0.007.5809.0/10 podlozka</t>
  </si>
  <si>
    <t>0.007.7899.3</t>
  </si>
  <si>
    <t>0.007.7899.3 elektricky kabel</t>
  </si>
  <si>
    <t>05-303-X</t>
  </si>
  <si>
    <t>0.008.4543.0/50</t>
  </si>
  <si>
    <t>0.008.4543.0/50 pist</t>
  </si>
  <si>
    <t>0.008.5724.0/30</t>
  </si>
  <si>
    <t>0.008.5724.0/30 priruba</t>
  </si>
  <si>
    <t>0.009.0133.3/10</t>
  </si>
  <si>
    <t>0.009.0133.3/10 knoflik</t>
  </si>
  <si>
    <t>0.009.8085.3/30</t>
  </si>
  <si>
    <t>0.009.8085.3/30 drzak</t>
  </si>
  <si>
    <t>0.010.0716.4/10</t>
  </si>
  <si>
    <t>0.010.0716.4/10 kryt reproduktoru sada 2ks</t>
  </si>
  <si>
    <t>0.010.0849.0</t>
  </si>
  <si>
    <t>0.010.3299.1</t>
  </si>
  <si>
    <t>0.010.3299.1 elektroventil razeni</t>
  </si>
  <si>
    <t>05-505-X</t>
  </si>
  <si>
    <t>0.010.3318.0</t>
  </si>
  <si>
    <t>0.010.3318.0 rele</t>
  </si>
  <si>
    <t>06-205-X</t>
  </si>
  <si>
    <t>0.010.3393.2</t>
  </si>
  <si>
    <t>0.010.3393.2 podlozka</t>
  </si>
  <si>
    <t>0.010.6553.0</t>
  </si>
  <si>
    <t>0.010.6553.0 znak Lamborghini - kulaty</t>
  </si>
  <si>
    <t>0.011.2930.3/10</t>
  </si>
  <si>
    <t>0.011.2930.3/10 hydraulicka hadice</t>
  </si>
  <si>
    <t>0.012.6283.2/10</t>
  </si>
  <si>
    <t>0.012.6283.2/10 lamela</t>
  </si>
  <si>
    <t>0.013.8554.0</t>
  </si>
  <si>
    <t>0.013.8554.0 lamela</t>
  </si>
  <si>
    <t>0.014.4342.3</t>
  </si>
  <si>
    <t>0.014.4342.3 trubka</t>
  </si>
  <si>
    <t>0.014.4701.0</t>
  </si>
  <si>
    <t>0.014.4701.0 tesneni</t>
  </si>
  <si>
    <t>0.014.4909.2</t>
  </si>
  <si>
    <t>0.014.4909.2 lamela</t>
  </si>
  <si>
    <t>0.014.4911.2</t>
  </si>
  <si>
    <t>0.014.4911.2 lamela</t>
  </si>
  <si>
    <t>0.014.8936.0/10</t>
  </si>
  <si>
    <t>0.014.8936.0/10 hadice</t>
  </si>
  <si>
    <t>04-506-X</t>
  </si>
  <si>
    <t>0.014.9283.3</t>
  </si>
  <si>
    <t>0.014.9283.3 tyc</t>
  </si>
  <si>
    <t>0.014.9291.3</t>
  </si>
  <si>
    <t>014.9291.3</t>
  </si>
  <si>
    <t>0.015.1968.0</t>
  </si>
  <si>
    <t>0.015.1968.0 potenciometr rucniho plynu</t>
  </si>
  <si>
    <t>0.015.3937.0</t>
  </si>
  <si>
    <t>0.015.3937.0 znak 210</t>
  </si>
  <si>
    <t>0.016.1914.0/10</t>
  </si>
  <si>
    <t>016.1914.0/10 tesneni</t>
  </si>
  <si>
    <t>0.016.7710.4/10</t>
  </si>
  <si>
    <t>0.016.7710.4/10 blok</t>
  </si>
  <si>
    <t>0.016.7820.0/10</t>
  </si>
  <si>
    <t>0.016.7820.0/10 spojovaci trubicka</t>
  </si>
  <si>
    <t>0.016.9663.4</t>
  </si>
  <si>
    <t>0.016.9663.4 trubka</t>
  </si>
  <si>
    <t>0.017.1457.3</t>
  </si>
  <si>
    <t>0.017.1457.3 hadice</t>
  </si>
  <si>
    <t>04-405-X</t>
  </si>
  <si>
    <t>0.017.6478.3</t>
  </si>
  <si>
    <t>017.6478.3 lanko</t>
  </si>
  <si>
    <t>0.018.7318.3/10</t>
  </si>
  <si>
    <t>0.018.7318.3/10 hydaulicka hadice</t>
  </si>
  <si>
    <t>0.018.8019.0/20</t>
  </si>
  <si>
    <t>0.018.8019.0/20 izolace vyfuku</t>
  </si>
  <si>
    <t>0.019.7170.0</t>
  </si>
  <si>
    <t>0.019.7170.0 podlozka</t>
  </si>
  <si>
    <t>0.019.8572.0/10</t>
  </si>
  <si>
    <t>0.019.8572.0/10 spinac</t>
  </si>
  <si>
    <t>0.178.7455.0</t>
  </si>
  <si>
    <t>0.178.7455.0 zatka</t>
  </si>
  <si>
    <t>0.900.0015.5</t>
  </si>
  <si>
    <t>0.900.0015.5 pouzdro</t>
  </si>
  <si>
    <t>0.900.0084.2</t>
  </si>
  <si>
    <t>0.900.0084.2 lozisko</t>
  </si>
  <si>
    <t>0.900.0091.2</t>
  </si>
  <si>
    <t>0.900.0091.2 lozisko</t>
  </si>
  <si>
    <t>0.900.0091.8</t>
  </si>
  <si>
    <t>0.900.0091.8 sroub</t>
  </si>
  <si>
    <t>0.900.0092.4</t>
  </si>
  <si>
    <t>0.900.0092.4 ozubene kolo Z=23</t>
  </si>
  <si>
    <t>0.900.0456.5</t>
  </si>
  <si>
    <t>0.900.0456.5 sroub</t>
  </si>
  <si>
    <t>0.900.0530.9</t>
  </si>
  <si>
    <t>0.900.0530.9 priruba</t>
  </si>
  <si>
    <t>0.900.0825.8</t>
  </si>
  <si>
    <t>0.900.0825.8 zavlacka</t>
  </si>
  <si>
    <t>0.900.1255.3</t>
  </si>
  <si>
    <t>0.900.1255.3 tesneni</t>
  </si>
  <si>
    <t>0.900.1268.5</t>
  </si>
  <si>
    <t>0.900.1268.5 podlozka</t>
  </si>
  <si>
    <t>0.900.1288.1</t>
  </si>
  <si>
    <t>0.900.1288.1 podlozka</t>
  </si>
  <si>
    <t>0.900.1288.2</t>
  </si>
  <si>
    <t>0.900.1288.2 podlozka</t>
  </si>
  <si>
    <t>0.900.1415.7</t>
  </si>
  <si>
    <t>0.900.1415.7 krizek</t>
  </si>
  <si>
    <t>0.900.1425.4</t>
  </si>
  <si>
    <t>0.900.1425.4 cep</t>
  </si>
  <si>
    <t>0.900.1639.6</t>
  </si>
  <si>
    <t>0.900.1639.8 tryska ad-blue</t>
  </si>
  <si>
    <t>0.900.1639.7</t>
  </si>
  <si>
    <t>0.900.1639.7 filtr</t>
  </si>
  <si>
    <t>01104205</t>
  </si>
  <si>
    <t>01104205 sroub M12x10</t>
  </si>
  <si>
    <t>01115417</t>
  </si>
  <si>
    <t>01115417 kolik</t>
  </si>
  <si>
    <t>01148417</t>
  </si>
  <si>
    <t>01148417 matka</t>
  </si>
  <si>
    <t>01166191</t>
  </si>
  <si>
    <t>01166191 O krouzek</t>
  </si>
  <si>
    <t>01167218</t>
  </si>
  <si>
    <t>01167218 krouzek</t>
  </si>
  <si>
    <t>04-204-X</t>
  </si>
  <si>
    <t>01180071</t>
  </si>
  <si>
    <t>01180071 stahovaci krouzek</t>
  </si>
  <si>
    <t>04124173</t>
  </si>
  <si>
    <t>04124173 remenice</t>
  </si>
  <si>
    <t>04125710</t>
  </si>
  <si>
    <t>04125710 sroub</t>
  </si>
  <si>
    <t>04257888</t>
  </si>
  <si>
    <t>04257888 civka</t>
  </si>
  <si>
    <t>04413366</t>
  </si>
  <si>
    <t>04413366 zatka</t>
  </si>
  <si>
    <t>04416775</t>
  </si>
  <si>
    <t>04416775 podlozka</t>
  </si>
  <si>
    <t>04416778</t>
  </si>
  <si>
    <t>04416778 podložka</t>
  </si>
  <si>
    <t>04416947</t>
  </si>
  <si>
    <t>04416947 kolicek</t>
  </si>
  <si>
    <t>04424379</t>
  </si>
  <si>
    <t>04424379 sroub s okem</t>
  </si>
  <si>
    <t>04438463</t>
  </si>
  <si>
    <t>04438463 krytka</t>
  </si>
  <si>
    <t>04439042 krouzek</t>
  </si>
  <si>
    <t>04451908</t>
  </si>
  <si>
    <t>04451908 vzduchova hadicka</t>
  </si>
  <si>
    <t>04454686</t>
  </si>
  <si>
    <t>04454686 ozubene kolo</t>
  </si>
  <si>
    <t>04500045</t>
  </si>
  <si>
    <t>04500045 paka</t>
  </si>
  <si>
    <t>04500342</t>
  </si>
  <si>
    <t>04500342 pruzina</t>
  </si>
  <si>
    <t>04508928</t>
  </si>
  <si>
    <t>04508928 filtr paliva</t>
  </si>
  <si>
    <t>SAM2.0112.717.2</t>
  </si>
  <si>
    <t>2.0112.717.2</t>
  </si>
  <si>
    <t>2.0339.030.0</t>
  </si>
  <si>
    <t>2.0339.030.0 sroub</t>
  </si>
  <si>
    <t>2.1012.109.7</t>
  </si>
  <si>
    <t>2.1012.109.7 matka</t>
  </si>
  <si>
    <t>2.1121.008.2</t>
  </si>
  <si>
    <t>2.1121.008.2 matka</t>
  </si>
  <si>
    <t>B9-110-X</t>
  </si>
  <si>
    <t>2.1475.007.2</t>
  </si>
  <si>
    <t>2.1475.007.2 podlozka</t>
  </si>
  <si>
    <t>2.1532.080.0</t>
  </si>
  <si>
    <t>2.1532.080.0 krouzek</t>
  </si>
  <si>
    <t>2.1532.086.0</t>
  </si>
  <si>
    <t>2.1532.086.0 O krouzek</t>
  </si>
  <si>
    <t>2.1532.088.0</t>
  </si>
  <si>
    <t>2.1532.088.0 krouzek</t>
  </si>
  <si>
    <t>2.1532.092.0</t>
  </si>
  <si>
    <t>2.1532.092.0 krouzek</t>
  </si>
  <si>
    <t>2.1532.112.0</t>
  </si>
  <si>
    <t>2.1532.112.0 'O krouzek</t>
  </si>
  <si>
    <t>2.1532.519.0</t>
  </si>
  <si>
    <t>2.1532.519.0 O krouzek</t>
  </si>
  <si>
    <t>2.1580.206.0</t>
  </si>
  <si>
    <t>2.1580.206.0 podlozka</t>
  </si>
  <si>
    <t>2.1599.399.0</t>
  </si>
  <si>
    <t>2.1599.399.0 podlozka</t>
  </si>
  <si>
    <t>2.1599.680.7</t>
  </si>
  <si>
    <t>2.1599.680.7 krouzek</t>
  </si>
  <si>
    <t>2.1630.719.2</t>
  </si>
  <si>
    <t>2.1630.719.2 kolik</t>
  </si>
  <si>
    <t>2.1631.712.0</t>
  </si>
  <si>
    <t>2.1631.712.0 kolik</t>
  </si>
  <si>
    <t>SAM2.3130.004.1</t>
  </si>
  <si>
    <t>2.3130.004.1</t>
  </si>
  <si>
    <t>2.3272.007.0</t>
  </si>
  <si>
    <t>2.3272.007.0 sroubeni</t>
  </si>
  <si>
    <t>2.3273.008.0</t>
  </si>
  <si>
    <t>2.3273.008.0 kolinko</t>
  </si>
  <si>
    <t>2.3729.718.0/10</t>
  </si>
  <si>
    <t>2.3729.718.0/10 elektroventil</t>
  </si>
  <si>
    <t>2.4119.188.0</t>
  </si>
  <si>
    <t>2.4119.188.0 klinovy remen</t>
  </si>
  <si>
    <t>04-502-X</t>
  </si>
  <si>
    <t>2.4119.202.0</t>
  </si>
  <si>
    <t>2.4119.202.0 remen klimatizace</t>
  </si>
  <si>
    <t>04-505-X</t>
  </si>
  <si>
    <t>2.4419.816.0</t>
  </si>
  <si>
    <t>2.4419.816.0 filtr</t>
  </si>
  <si>
    <t>01-303-X</t>
  </si>
  <si>
    <t>2.7751.303.0</t>
  </si>
  <si>
    <t>2.7751.303.0 pojistka plocha 150A</t>
  </si>
  <si>
    <t>2.8059.033.0</t>
  </si>
  <si>
    <t>2.8059.033.0 kryt svetel</t>
  </si>
  <si>
    <t>04-206-X</t>
  </si>
  <si>
    <t>2.8339.269.0/60</t>
  </si>
  <si>
    <t>2.8339.269.0/60 palubni deska</t>
  </si>
  <si>
    <t>K9.U1558.90.0</t>
  </si>
  <si>
    <t>K9.U1558.90.0 servisni sada</t>
  </si>
  <si>
    <t>SK10376-2169</t>
  </si>
  <si>
    <t>SK10376-2169 opravna sada</t>
  </si>
  <si>
    <t>SKLICKO SVETLA KIRCH</t>
  </si>
  <si>
    <t>sklicko svetla KIRCHNER</t>
  </si>
  <si>
    <t>SVW70</t>
  </si>
  <si>
    <t>SVW70 sada kamer, bezdrat</t>
  </si>
  <si>
    <t>TL090200RGP</t>
  </si>
  <si>
    <t>TL090200RGP oko</t>
  </si>
  <si>
    <t>Z11020120</t>
  </si>
  <si>
    <t>Z1102.0120 pruzina 33-23-280</t>
  </si>
  <si>
    <t>08-304-X</t>
  </si>
  <si>
    <t>Z519123KR</t>
  </si>
  <si>
    <t>Z519123KR Cep s rukojetí 19x123 mm\x0D\x0A</t>
  </si>
  <si>
    <t>12-403-X</t>
  </si>
  <si>
    <t>0.003.8406.4</t>
  </si>
  <si>
    <t>0.003.8406.4 rychlospojka</t>
  </si>
  <si>
    <t>03-802-X</t>
  </si>
  <si>
    <t>0.007.1961.4/20</t>
  </si>
  <si>
    <t>0.007.1961.4/20 spojkovy valecek</t>
  </si>
  <si>
    <t>0.007.5060.2/10</t>
  </si>
  <si>
    <t>0.007.5060.2/10 podlozka silonova</t>
  </si>
  <si>
    <t>0.007.7307.0/70</t>
  </si>
  <si>
    <t>0.007.7307.0/70 priruba</t>
  </si>
  <si>
    <t>0.007.8859.0</t>
  </si>
  <si>
    <t>0.007.8859.0 hadicka</t>
  </si>
  <si>
    <t>0.008.0757.0</t>
  </si>
  <si>
    <t>0.008.0757.0 kryt vyvodoveho hridele</t>
  </si>
  <si>
    <t>0.008.3318.0</t>
  </si>
  <si>
    <t>0.008.3318.0 tesneni vyfuku</t>
  </si>
  <si>
    <t>0.008.4287.0/20</t>
  </si>
  <si>
    <t>0.008.4287.0/20 brzdova paka</t>
  </si>
  <si>
    <t>0.008.5205.0/20</t>
  </si>
  <si>
    <t>0.008.5205.0/20 lamela 1.9mm</t>
  </si>
  <si>
    <t>0.008.5940.0/30</t>
  </si>
  <si>
    <t>0.008.5940.0/30 naboj</t>
  </si>
  <si>
    <t>0.008.6737.0</t>
  </si>
  <si>
    <t>0.008.6737.0 gumicka</t>
  </si>
  <si>
    <t>0.008.7261.0/10</t>
  </si>
  <si>
    <t>0.008.7261.0/10 pouzdro</t>
  </si>
  <si>
    <t>0.008.7263.2</t>
  </si>
  <si>
    <t>0.008.7263.2 paka</t>
  </si>
  <si>
    <t>0.008.7338.0/20</t>
  </si>
  <si>
    <t>0.008.7338.0/20 spojka</t>
  </si>
  <si>
    <t>0.008.7886.3/30</t>
  </si>
  <si>
    <t>0.008.7886.3/30 domecek</t>
  </si>
  <si>
    <t>0.008.9724.3</t>
  </si>
  <si>
    <t>0.008.9724.3 trubicka</t>
  </si>
  <si>
    <t>0.009.0893.2</t>
  </si>
  <si>
    <t>0.009.0893.2 koleno</t>
  </si>
  <si>
    <t>0.009.1911.2/10</t>
  </si>
  <si>
    <t>0.009.1911.2/10 lanko rucni brzdy</t>
  </si>
  <si>
    <t>05-402-X</t>
  </si>
  <si>
    <t>0.009.2374.0/30</t>
  </si>
  <si>
    <t>0.009.2374.0/30 hridel ramen Dorado</t>
  </si>
  <si>
    <t>0.009.4402.2</t>
  </si>
  <si>
    <t>0.009.4402.2 pruzina</t>
  </si>
  <si>
    <t>0.009.4404.1</t>
  </si>
  <si>
    <t>0.009.4404.1 O krouzek</t>
  </si>
  <si>
    <t>0.009.4405.0</t>
  </si>
  <si>
    <t>0.009.4405.0 podlozka</t>
  </si>
  <si>
    <t>0.009.4678.0</t>
  </si>
  <si>
    <t>0.009.4678.0 zajisteni</t>
  </si>
  <si>
    <t>0.009.4784.1 palivový filtr Solaris</t>
  </si>
  <si>
    <t>0.009.7558.0</t>
  </si>
  <si>
    <t>0.009.7558.0 hridel prevodovky</t>
  </si>
  <si>
    <t>0.009.9234.4/10</t>
  </si>
  <si>
    <t>0.009.9234.4/10 brzdove cerpadlo</t>
  </si>
  <si>
    <t>0.009.9690.0</t>
  </si>
  <si>
    <t>0.009.9690.0 maly block</t>
  </si>
  <si>
    <t>0.009.9780.0/20</t>
  </si>
  <si>
    <t>0.009.9780.0/20 rozsirení blatníku 235mm</t>
  </si>
  <si>
    <t>03-506-X</t>
  </si>
  <si>
    <t>0.010.0008.2</t>
  </si>
  <si>
    <t>0.010.0008.2 spojka</t>
  </si>
  <si>
    <t>02-805-X</t>
  </si>
  <si>
    <t>0.010.0292.3/10</t>
  </si>
  <si>
    <t>0.010.0292.3/10 brzdova trubka</t>
  </si>
  <si>
    <t>02-506-X</t>
  </si>
  <si>
    <t>0.010.0339.3</t>
  </si>
  <si>
    <t>0.010.0339.3 brzdova hadicka Dorado</t>
  </si>
  <si>
    <t>0.010.0488.4/10</t>
  </si>
  <si>
    <t>0.010.0488.4/10 čep řízení 148.6126.4</t>
  </si>
  <si>
    <t>vyfakturováno-Fübiko</t>
  </si>
  <si>
    <t>0.010.1137.4/30</t>
  </si>
  <si>
    <t>0.010.1137.4/30 vodni pumpa</t>
  </si>
  <si>
    <t>0.010.2070.1</t>
  </si>
  <si>
    <t>0.010.2070.1 kotva</t>
  </si>
  <si>
    <t>0.010.2128.2</t>
  </si>
  <si>
    <t>0.010.2128.2 O krouzek</t>
  </si>
  <si>
    <t>0.010.2148.2</t>
  </si>
  <si>
    <t>0.010.2148.2 tesneni O krouzek</t>
  </si>
  <si>
    <t>0.010.2170.3</t>
  </si>
  <si>
    <t>0.010.2170.3 pist</t>
  </si>
  <si>
    <t>0.010.2224.0</t>
  </si>
  <si>
    <t>0.010.2224.0 GASKET</t>
  </si>
  <si>
    <t>0.010.2518.0</t>
  </si>
  <si>
    <t>0.010.2518.0 kulovy cep</t>
  </si>
  <si>
    <t>0.010.2527.2</t>
  </si>
  <si>
    <t>0.010.2527.2 spojka</t>
  </si>
  <si>
    <t>0.010.2529.0</t>
  </si>
  <si>
    <t>0.010.2529.0 lanko s bowdenem</t>
  </si>
  <si>
    <t>0.010.2532.1</t>
  </si>
  <si>
    <t>0.010.2532.1 pruzina</t>
  </si>
  <si>
    <t>0.010.2612.0</t>
  </si>
  <si>
    <t>0.010.2612.0 podlozka</t>
  </si>
  <si>
    <t>05-106-KOM</t>
  </si>
  <si>
    <t>0.010.2614.3</t>
  </si>
  <si>
    <t>0.010.2614.3 podlozka</t>
  </si>
  <si>
    <t>0.010.2618.1</t>
  </si>
  <si>
    <t>0.010.2618.1 o-krouzek</t>
  </si>
  <si>
    <t>06-602-X</t>
  </si>
  <si>
    <t>0.010.2695.1</t>
  </si>
  <si>
    <t>0.010.2695.1 tesneni</t>
  </si>
  <si>
    <t>0.010.2699.2</t>
  </si>
  <si>
    <t>0.010.2699.2 podlozka</t>
  </si>
  <si>
    <t>0.010.2748.1</t>
  </si>
  <si>
    <t>0.010.2748.1 cidlo</t>
  </si>
  <si>
    <t>0.010.2846.0</t>
  </si>
  <si>
    <t>0.010.2846.0 kryt majaku</t>
  </si>
  <si>
    <t>0.010.2884.2</t>
  </si>
  <si>
    <t>0.010.2884.2 cidlo</t>
  </si>
  <si>
    <t>0.010.2923.0</t>
  </si>
  <si>
    <t>0.010.2923.0 O krouzek</t>
  </si>
  <si>
    <t>0.010.3059.2</t>
  </si>
  <si>
    <t>0.010.3059.2 ventil</t>
  </si>
  <si>
    <t>04-402-X</t>
  </si>
  <si>
    <t>05-504-X</t>
  </si>
  <si>
    <t>0.010.3113.1</t>
  </si>
  <si>
    <t>0.010.3113.1 spodni zaves</t>
  </si>
  <si>
    <t>04-201-X</t>
  </si>
  <si>
    <t>0.010.3130.1</t>
  </si>
  <si>
    <t>0.010.3130.1 pruzina</t>
  </si>
  <si>
    <t>0.010.3168.1</t>
  </si>
  <si>
    <t>0.010.3168.1 pistnice do sedacky</t>
  </si>
  <si>
    <t>0.010.3293.0</t>
  </si>
  <si>
    <t>0.010.3293.0 sroub PTO</t>
  </si>
  <si>
    <t>0.010.3300.2</t>
  </si>
  <si>
    <t>0.010.3300.2 tesneni</t>
  </si>
  <si>
    <t>02-804-X</t>
  </si>
  <si>
    <t>0.010.3334.2</t>
  </si>
  <si>
    <t>0.010.3334.2 cidlo</t>
  </si>
  <si>
    <t>0.010.3345.1</t>
  </si>
  <si>
    <t>0.010.3345.1 segerpojistka</t>
  </si>
  <si>
    <t>0.010.3345.2</t>
  </si>
  <si>
    <t>0.010.3345.2 segerpojistka</t>
  </si>
  <si>
    <t>0.010.3347.1</t>
  </si>
  <si>
    <t>0.010.3347.1 segerpojistka</t>
  </si>
  <si>
    <t>0.010.3432.0</t>
  </si>
  <si>
    <t>0.010.3432.0 tesneni</t>
  </si>
  <si>
    <t>0.010.3437.2</t>
  </si>
  <si>
    <t>0.010.3437.2 cep</t>
  </si>
  <si>
    <t>0.010.3553.2</t>
  </si>
  <si>
    <t>0.010.3553.2 plech pod sedacku</t>
  </si>
  <si>
    <t>0.010.3577.2</t>
  </si>
  <si>
    <t>0.010.3577.2 podlozka</t>
  </si>
  <si>
    <t>0.010.3579.2</t>
  </si>
  <si>
    <t>0.010.3579.2 pojistka plocha 70A</t>
  </si>
  <si>
    <t>0.010.3582.0</t>
  </si>
  <si>
    <t>0.010.3582.0 civka elektoventilu</t>
  </si>
  <si>
    <t>06-503-X</t>
  </si>
  <si>
    <t>0.010.3592.2</t>
  </si>
  <si>
    <t>0.010.3592.2 oz. kolecko synchronu</t>
  </si>
  <si>
    <t>0.010.3605.2</t>
  </si>
  <si>
    <t>0.010.3605.2 podlozka</t>
  </si>
  <si>
    <t>0.010.3615.1</t>
  </si>
  <si>
    <t>0.010.3615.1 ventil</t>
  </si>
  <si>
    <t>0.010.3701.2</t>
  </si>
  <si>
    <t>0.010.3701.2 vidlicka</t>
  </si>
  <si>
    <t>0.010.3720.1</t>
  </si>
  <si>
    <t>0.010.3720.1 cidlo</t>
  </si>
  <si>
    <t>0.010.3755.1</t>
  </si>
  <si>
    <t>0.010.3755.1 sroub</t>
  </si>
  <si>
    <t>0.010.3804.1</t>
  </si>
  <si>
    <t>0.010.3804.1 vidlicka</t>
  </si>
  <si>
    <t>0.010.3962.0</t>
  </si>
  <si>
    <t>0.010.3962.0 starter</t>
  </si>
  <si>
    <t>06-302-X</t>
  </si>
  <si>
    <t>0.010.3983.1</t>
  </si>
  <si>
    <t>0.010.3983.1 packa</t>
  </si>
  <si>
    <t>0.010.3989.1/C</t>
  </si>
  <si>
    <t>0.010.3989.1/C olejovy filtr</t>
  </si>
  <si>
    <t>01-905-X</t>
  </si>
  <si>
    <t>0.010.4030.3/10</t>
  </si>
  <si>
    <t>0.010.4030.3/10 vidlicka</t>
  </si>
  <si>
    <t>06-202-X</t>
  </si>
  <si>
    <t>0.010.4789.3/20</t>
  </si>
  <si>
    <t>0.010.4789.3/20 stavěcí šroub</t>
  </si>
  <si>
    <t>0.010.6434.2/10</t>
  </si>
  <si>
    <t>0.010.6434.2/10 cep</t>
  </si>
  <si>
    <t>05-605-X</t>
  </si>
  <si>
    <t>0.010.9082.0</t>
  </si>
  <si>
    <t>0.010.9082.0 cep plynove vzpery</t>
  </si>
  <si>
    <t>0.010.9529.2/20</t>
  </si>
  <si>
    <t>0.010.9529.2/20 trubka k chladici AGROPLUS 100</t>
  </si>
  <si>
    <t>03-206-X</t>
  </si>
  <si>
    <t>0.011.0582.0</t>
  </si>
  <si>
    <t>0.011.0582.0 vlozka valce "B"</t>
  </si>
  <si>
    <t>0.011.0635.0</t>
  </si>
  <si>
    <t>0.011.0635.0 koncovka vyvodoveho hridele Z 21 1 3/8"</t>
  </si>
  <si>
    <t>03-303-X</t>
  </si>
  <si>
    <t>0.011.0744.0</t>
  </si>
  <si>
    <t>0.011.0744.0 koncovak vyvodoveho hridele Z 6 1 3/8"</t>
  </si>
  <si>
    <t>02-802-X</t>
  </si>
  <si>
    <t>0.011.1200.0/10</t>
  </si>
  <si>
    <t>0.011.1200.0/10 pruzina vzduch. kanalu</t>
  </si>
  <si>
    <t>0.011.2047.4</t>
  </si>
  <si>
    <t>0.011.2047.4 ventilator</t>
  </si>
  <si>
    <t>0.011.2218.0/10</t>
  </si>
  <si>
    <t>0.011.2218.0/10 vicko</t>
  </si>
  <si>
    <t>0.011.2617.3</t>
  </si>
  <si>
    <t>0.011.2617.3 drzak</t>
  </si>
  <si>
    <t>0.011.3781.4</t>
  </si>
  <si>
    <t>0.011.3781.4 synchron</t>
  </si>
  <si>
    <t>04-205-X</t>
  </si>
  <si>
    <t>0.011.3789.0</t>
  </si>
  <si>
    <t>0.011.3789.0 ulozeni</t>
  </si>
  <si>
    <t>0.011.4016.3</t>
  </si>
  <si>
    <t>0.011.4016.3 hadice</t>
  </si>
  <si>
    <t>0.011.4121.3</t>
  </si>
  <si>
    <t>0.011.4121.3 lanko</t>
  </si>
  <si>
    <t>0.011.5620.2</t>
  </si>
  <si>
    <t>0.011.5620.2 paka razeni</t>
  </si>
  <si>
    <t>0.011.6578.0</t>
  </si>
  <si>
    <t>0.011.6578.0 tahlo</t>
  </si>
  <si>
    <t>0.011.8647.0</t>
  </si>
  <si>
    <t>0.011.8647.0 tahlo</t>
  </si>
  <si>
    <t>0.011.8762.3</t>
  </si>
  <si>
    <t>0.011.8762.3 hydraulicka hadice</t>
  </si>
  <si>
    <t>01-806-X</t>
  </si>
  <si>
    <t>0.012.1972.0</t>
  </si>
  <si>
    <t>0.012.1972.0 drzak</t>
  </si>
  <si>
    <t>0.012.5058.0/10</t>
  </si>
  <si>
    <t>0.012.5058.0/10 sroub k zavazi 15 kg</t>
  </si>
  <si>
    <t>0.012.5721.0/10</t>
  </si>
  <si>
    <t>0.012.5721.0/10 prave dvere Dorado 70 S</t>
  </si>
  <si>
    <t>HS-51-X</t>
  </si>
  <si>
    <t>0.012.6149.4</t>
  </si>
  <si>
    <t>0.012.6149.4 kryt</t>
  </si>
  <si>
    <t>0.012.8905.0</t>
  </si>
  <si>
    <t>0.012.8905.0 O krouzek</t>
  </si>
  <si>
    <t>0.013.0097.0</t>
  </si>
  <si>
    <t>0.013.0097.0 tesneni</t>
  </si>
  <si>
    <t>0.013.2047.0</t>
  </si>
  <si>
    <t>0.013.2047.0 zapadka krytu</t>
  </si>
  <si>
    <t>0.013.2058.0</t>
  </si>
  <si>
    <t>0.013.2058.0 drzak</t>
  </si>
  <si>
    <t>05-604-X</t>
  </si>
  <si>
    <t>0.013.2794.0</t>
  </si>
  <si>
    <t>0.013.2794.0 ojnicni lozisko</t>
  </si>
  <si>
    <t>0.013.2918.4/10</t>
  </si>
  <si>
    <t>0.013.2918.4/10 plynova vzpera</t>
  </si>
  <si>
    <t>0.013.2921.3/30</t>
  </si>
  <si>
    <t>0.013.2921.3/30 lamela</t>
  </si>
  <si>
    <t>0.013.2967.0/10</t>
  </si>
  <si>
    <t>0.013.2967.0 samolepka</t>
  </si>
  <si>
    <t>02-602-X</t>
  </si>
  <si>
    <t>0.013.3892.3</t>
  </si>
  <si>
    <t>0.013.3892.3 lanko ovl. vzduch brzd</t>
  </si>
  <si>
    <t>0.013.8382.4/10</t>
  </si>
  <si>
    <t>0.013.8382.4/20 &lt;0.013.8382.4/10&gt; predni maska</t>
  </si>
  <si>
    <t>0.013.9329.2/20</t>
  </si>
  <si>
    <t>0.013.9329.2/20 vzduchovy filtr kabiny</t>
  </si>
  <si>
    <t>01-602-X</t>
  </si>
  <si>
    <t>0.014.0003.0</t>
  </si>
  <si>
    <t>0.014.0003.0 sroub</t>
  </si>
  <si>
    <t>0.014.1263.0</t>
  </si>
  <si>
    <t>0.014.1263.0 matka</t>
  </si>
  <si>
    <t>0.014.1443.3/20</t>
  </si>
  <si>
    <t>0.014.1443.3/20 rameno prave</t>
  </si>
  <si>
    <t>0.014.3279.4/10 TUBE</t>
  </si>
  <si>
    <t>0.014.3511.0</t>
  </si>
  <si>
    <t>0.014.3511.0 naboj</t>
  </si>
  <si>
    <t>0.014.3546.0</t>
  </si>
  <si>
    <t>0.014.3546.0 koule do ramen R1 55 cat1</t>
  </si>
  <si>
    <t>06-102-X</t>
  </si>
  <si>
    <t>0.014.4315.0</t>
  </si>
  <si>
    <t>0.014.4315.0 znak SILVER</t>
  </si>
  <si>
    <t>0.014.4930.0</t>
  </si>
  <si>
    <t>0.014.4930.0 tesneni stresniho okna</t>
  </si>
  <si>
    <t>0.014.5040.0</t>
  </si>
  <si>
    <t>0.014.5040.0 znak 110</t>
  </si>
  <si>
    <t>0.014.5797.3/20</t>
  </si>
  <si>
    <t>0.014.5797.3/20 naftova hadice</t>
  </si>
  <si>
    <t>0.014.7995.0</t>
  </si>
  <si>
    <t>0.014.7995.0 cep vidlicky</t>
  </si>
  <si>
    <t>0.014.8144.0</t>
  </si>
  <si>
    <t>0.014.8144.0 tesneni</t>
  </si>
  <si>
    <t>0.014.8194.0</t>
  </si>
  <si>
    <t>0.014.8194.0 zarazka</t>
  </si>
  <si>
    <t>0.014.8296.3</t>
  </si>
  <si>
    <t>0.014.8296.3 hadice</t>
  </si>
  <si>
    <t>0.014.8339.3/30</t>
  </si>
  <si>
    <t>0.014.8339.3/30 lanko plynu</t>
  </si>
  <si>
    <t>0.014.8478.2/10</t>
  </si>
  <si>
    <t>0.014.8478.2/10 maska kapoty</t>
  </si>
  <si>
    <t>03-606-X</t>
  </si>
  <si>
    <t>0.014.8735.2</t>
  </si>
  <si>
    <t>0.014.8735.2 uhlikovy filtr Solaris</t>
  </si>
  <si>
    <t>01-705-X</t>
  </si>
  <si>
    <t>0.014.8865.3/10</t>
  </si>
  <si>
    <t>0.014.8865.3/10 lanko rucniho plynu R3 EVO</t>
  </si>
  <si>
    <t>0.014.9424.3</t>
  </si>
  <si>
    <t>0.014.9424.3 pritlacny talir</t>
  </si>
  <si>
    <t>04-601-X</t>
  </si>
  <si>
    <t>0.014.9668.0/10</t>
  </si>
  <si>
    <t>0.014.9668.0/10 krouzek 0.20</t>
  </si>
  <si>
    <t>0.014.9919.3</t>
  </si>
  <si>
    <t>0.014.9919.3 disk</t>
  </si>
  <si>
    <t>0.015.0359.4</t>
  </si>
  <si>
    <t>0.015.0359.4 prepinac blinkru</t>
  </si>
  <si>
    <t>0.015.0363.4/30</t>
  </si>
  <si>
    <t>0.015.0363.4/40 ovl. pojezdu R3 EVO =&gt;</t>
  </si>
  <si>
    <t>0.015.0489.0</t>
  </si>
  <si>
    <t>0.015.0489.0 rozperna trubka</t>
  </si>
  <si>
    <t>0.015.0739.0</t>
  </si>
  <si>
    <t>0.015.0739.0 samolepka R3 EVO 100 prava</t>
  </si>
  <si>
    <t>0.015.1096.0/40</t>
  </si>
  <si>
    <t>0.015.1096.0/40 mufna</t>
  </si>
  <si>
    <t>0.015.2052.2</t>
  </si>
  <si>
    <t>0.015.2052.2 lanko rucni brzdy</t>
  </si>
  <si>
    <t>03-503-X</t>
  </si>
  <si>
    <t>0.015.5732.4</t>
  </si>
  <si>
    <t>0.015.5732.4 ovladaci pult hydrauliky</t>
  </si>
  <si>
    <t>0.015.5969.0</t>
  </si>
  <si>
    <t>0.015.5969.0 ozubene kolo</t>
  </si>
  <si>
    <t>02-403-X</t>
  </si>
  <si>
    <t>0.015.9190.0</t>
  </si>
  <si>
    <t>0.015.9190.0 tesneni - bez der 013.1887.0</t>
  </si>
  <si>
    <t>02-104-X</t>
  </si>
  <si>
    <t>0.015.9192.0</t>
  </si>
  <si>
    <t>0.015.9192.0 tesneni - 1 dira</t>
  </si>
  <si>
    <t>0.016.0151.4</t>
  </si>
  <si>
    <t>0.016.0151.4 vicko nadrze</t>
  </si>
  <si>
    <t>0.016.0434.4/10</t>
  </si>
  <si>
    <t>0.016.0434.4/10 ventil nafta Tiger 75</t>
  </si>
  <si>
    <t>0.016.1051.0</t>
  </si>
  <si>
    <t>0.016.1051.0/10 cep pistnice rizeni</t>
  </si>
  <si>
    <t>0.016.2061.3</t>
  </si>
  <si>
    <t>0.016.2061.3 lanko</t>
  </si>
  <si>
    <t>0.016.2062.3</t>
  </si>
  <si>
    <t>0.016.2062.3 lanovod</t>
  </si>
  <si>
    <t>05-503-X</t>
  </si>
  <si>
    <t>0.016.2584.4</t>
  </si>
  <si>
    <t>0.016.2584.4 drzak</t>
  </si>
  <si>
    <t>0.016.2745.4/50</t>
  </si>
  <si>
    <t>0.016.2745.4/50 sedacka spolujezdce</t>
  </si>
  <si>
    <t>02-401-X</t>
  </si>
  <si>
    <t>0.016.2851.0</t>
  </si>
  <si>
    <t>0.016.2851.0 hadice</t>
  </si>
  <si>
    <t>0.016.3795.3</t>
  </si>
  <si>
    <t>0.016.3795.3 hadice</t>
  </si>
  <si>
    <t>0.016.3796.3</t>
  </si>
  <si>
    <t>0.016.3796.3 hadice</t>
  </si>
  <si>
    <t>0.016.4778.4</t>
  </si>
  <si>
    <t>0.016.4778.4 plynova vzpera dveri</t>
  </si>
  <si>
    <t>0.016.5380.0</t>
  </si>
  <si>
    <t>0.016.5380.0 podložka</t>
  </si>
  <si>
    <t>0.016.5406.2/10</t>
  </si>
  <si>
    <t>0.016.5406.2/10 filtr</t>
  </si>
  <si>
    <t>0.016.6105.3</t>
  </si>
  <si>
    <t>0.016.6105.3 spojkova lamela</t>
  </si>
  <si>
    <t>0.016.6106.3</t>
  </si>
  <si>
    <t>0.016.6106.3 pritlacny talir</t>
  </si>
  <si>
    <t>03-801-X</t>
  </si>
  <si>
    <t>01-804-X</t>
  </si>
  <si>
    <t>0.017.3299.0</t>
  </si>
  <si>
    <t>0.017.3299.0 nadrzka</t>
  </si>
  <si>
    <t>0.017.3621.2/20</t>
  </si>
  <si>
    <t>0.017.3621.2/20 STAFFA DX FIX STABIL</t>
  </si>
  <si>
    <t>06-301-X</t>
  </si>
  <si>
    <t>0.017.3694.2/20</t>
  </si>
  <si>
    <t>0.017.3694.2/20 STAFFA SX FIX STABIL</t>
  </si>
  <si>
    <t>0.017.4563.2</t>
  </si>
  <si>
    <t>0.017.4563.2 filtr kabiny</t>
  </si>
  <si>
    <t>01-504-X</t>
  </si>
  <si>
    <t>0.017.6462.0</t>
  </si>
  <si>
    <t>0.017.6462.0 podlozka</t>
  </si>
  <si>
    <t>0.017.7801.3/10</t>
  </si>
  <si>
    <t>0.017.7801.3/10 hadice</t>
  </si>
  <si>
    <t>0.018.4933.4</t>
  </si>
  <si>
    <t>0.018.4933.4 lanko</t>
  </si>
  <si>
    <t>0.018.4954.4</t>
  </si>
  <si>
    <t>0.018.4954.4 tahlo</t>
  </si>
  <si>
    <t>04-305-X</t>
  </si>
  <si>
    <t>0.018.4955.4</t>
  </si>
  <si>
    <t>0.018.4955.4 lanovod razeni</t>
  </si>
  <si>
    <t>0.019.1693.2</t>
  </si>
  <si>
    <t>0.019.1693.2 filtr Nitro</t>
  </si>
  <si>
    <t>0.019.4025.0</t>
  </si>
  <si>
    <t>0.019.4025.0 plastove kolinko</t>
  </si>
  <si>
    <t>0.019.5756.0</t>
  </si>
  <si>
    <t>0.019.5756.0 P.T.O.SHAFT 1" 3/8 Z 6</t>
  </si>
  <si>
    <t>0.019.8409.3</t>
  </si>
  <si>
    <t>0.019.8409.3 trubka</t>
  </si>
  <si>
    <t>0.065.1215.0/10</t>
  </si>
  <si>
    <t>0.065.1215.0/10 pouzdro sala</t>
  </si>
  <si>
    <t>03-103-X</t>
  </si>
  <si>
    <t>0.065.1680.0</t>
  </si>
  <si>
    <t>0.065.1680.0 rolna regulatoru</t>
  </si>
  <si>
    <t>0.145.4650.0</t>
  </si>
  <si>
    <t>0.145.4650.0 drzak</t>
  </si>
  <si>
    <t>0.163.3154.0</t>
  </si>
  <si>
    <t>0.163.3154.0 tesneni</t>
  </si>
  <si>
    <t>0.21.001.136</t>
  </si>
  <si>
    <t>0.21.001.136 kabel 340cm</t>
  </si>
  <si>
    <t>12-203-X</t>
  </si>
  <si>
    <t>0.255.7692.3/60</t>
  </si>
  <si>
    <t>0.255.7692.3/60 koncovka blatniku prava</t>
  </si>
  <si>
    <t>0.264.4651.0/20</t>
  </si>
  <si>
    <t>0.264.4651.0/20 priruba</t>
  </si>
  <si>
    <t>0.270.4751.0</t>
  </si>
  <si>
    <t>0.270.4751.0 distanční kroužek</t>
  </si>
  <si>
    <t>0.383.0060.B</t>
  </si>
  <si>
    <t>0.383.0060.B pistni sada</t>
  </si>
  <si>
    <t>0.384.0065.B</t>
  </si>
  <si>
    <t>0.384.0065.B valec</t>
  </si>
  <si>
    <t>0.900.0010.8</t>
  </si>
  <si>
    <t>0.900.0010.8 kolik</t>
  </si>
  <si>
    <t>0.900.0019.9</t>
  </si>
  <si>
    <t>0.900.0019.9 ventil</t>
  </si>
  <si>
    <t>0.900.0022.4</t>
  </si>
  <si>
    <t>0.900.0022.4 zarovka</t>
  </si>
  <si>
    <t>0.900.0036.0</t>
  </si>
  <si>
    <t>0.900.0036.0 tesneni topeni</t>
  </si>
  <si>
    <t>0.900.0036.1</t>
  </si>
  <si>
    <t>0.900.0036.1 tesneni topeni</t>
  </si>
  <si>
    <t>0.900.0037.1</t>
  </si>
  <si>
    <t>0.900.0037.1 ventil</t>
  </si>
  <si>
    <t>0.900.0037.9</t>
  </si>
  <si>
    <t>0.900.0037.9 termostat klima</t>
  </si>
  <si>
    <t>0.900.0039.4</t>
  </si>
  <si>
    <t>0.900.0039.4 sada tesneni</t>
  </si>
  <si>
    <t>0.900.0049.9</t>
  </si>
  <si>
    <t>0.900.0049.9 knoflik ovladani</t>
  </si>
  <si>
    <t>0.900.0057.8</t>
  </si>
  <si>
    <t>0.900.0057.8 pojistka plocha 100A</t>
  </si>
  <si>
    <t>0.900.0058.9</t>
  </si>
  <si>
    <t>0.900.0058.9 vypinac klimatizace</t>
  </si>
  <si>
    <t>0.900.0061.2</t>
  </si>
  <si>
    <t>0.900.0061.2 pouzdro vypinace klima</t>
  </si>
  <si>
    <t>0.900.0066.7</t>
  </si>
  <si>
    <t>0.900.0066.7 pojistka plocha 200A</t>
  </si>
  <si>
    <t>0.900.0067.8</t>
  </si>
  <si>
    <t>0.900.0067.8 lamela s oblozenim =&gt;</t>
  </si>
  <si>
    <t>06-305-X</t>
  </si>
  <si>
    <t>0.900.0068.7</t>
  </si>
  <si>
    <t>0.900.0068.7 zatka</t>
  </si>
  <si>
    <t>0.900.0080.0</t>
  </si>
  <si>
    <t>0.900.0080.0 pruchodka</t>
  </si>
  <si>
    <t>0.900.0082.2</t>
  </si>
  <si>
    <t>0.900.0082.2 pruchodka</t>
  </si>
  <si>
    <t>0.900.0091.1</t>
  </si>
  <si>
    <t>0.900.0091.1 gufero</t>
  </si>
  <si>
    <t>0.900.0095.6</t>
  </si>
  <si>
    <t>0.900.0095.6 sroub</t>
  </si>
  <si>
    <t>0.900.0095.8</t>
  </si>
  <si>
    <t>0.900.0095.8 cep</t>
  </si>
  <si>
    <t>0.900.0097.9</t>
  </si>
  <si>
    <t>0.900.0097.9 podlozka</t>
  </si>
  <si>
    <t>0.900.0098.3</t>
  </si>
  <si>
    <t>0.900.0098.3 vymezovaci podlozka</t>
  </si>
  <si>
    <t>0.900.0100.1</t>
  </si>
  <si>
    <t>0.900.0100.1 vymezovaci podlozka</t>
  </si>
  <si>
    <t>0.900.0102.8</t>
  </si>
  <si>
    <t>0.900.0102.8 gumicka</t>
  </si>
  <si>
    <t>0.900.0102.9</t>
  </si>
  <si>
    <t>0.900.0102.9 matka</t>
  </si>
  <si>
    <t>0.900.0103.8</t>
  </si>
  <si>
    <t>0.900.0103.8 svornik kola</t>
  </si>
  <si>
    <t>0.900.0104.9</t>
  </si>
  <si>
    <t>0.900.0104.9 kolo ozubené</t>
  </si>
  <si>
    <t>0.900.0105.1</t>
  </si>
  <si>
    <t>0.900.0105.1 podlozka</t>
  </si>
  <si>
    <t>0.900.0136.2</t>
  </si>
  <si>
    <t>0.900.0136.2 sada tesne</t>
  </si>
  <si>
    <t>0.900.0245.5</t>
  </si>
  <si>
    <t>0.900.0245.5 pruzina</t>
  </si>
  <si>
    <t>0.900.0270.6</t>
  </si>
  <si>
    <t>0.900.0270.6 kolik</t>
  </si>
  <si>
    <t>0.900.0270.7</t>
  </si>
  <si>
    <t>0.900.0270.7 kolik</t>
  </si>
  <si>
    <t>0.900.0304.1</t>
  </si>
  <si>
    <t>0.900.0304.1 cidlo klimatizace</t>
  </si>
  <si>
    <t>0.900.0305.0</t>
  </si>
  <si>
    <t>0.900.0305.0 drzak</t>
  </si>
  <si>
    <t>0.900.0306.1</t>
  </si>
  <si>
    <t>0.900.0306.1 filtr hydrauliky</t>
  </si>
  <si>
    <t>01-604-X</t>
  </si>
  <si>
    <t>0.900.0452.2</t>
  </si>
  <si>
    <t>0.900.0452.2 pojistka 125A</t>
  </si>
  <si>
    <t>0.900.0459.9</t>
  </si>
  <si>
    <t>0.900.0459.9 stitek radici paky</t>
  </si>
  <si>
    <t>0.900.0466.6</t>
  </si>
  <si>
    <t>0.900.0466.6 tesneni</t>
  </si>
  <si>
    <t>0.900.0500.7</t>
  </si>
  <si>
    <t>0.900.0500.7 tesneni</t>
  </si>
  <si>
    <t>01-204-X</t>
  </si>
  <si>
    <t>0.900.0783.1</t>
  </si>
  <si>
    <t>0.900.0783.1 plocha pojistka 60A</t>
  </si>
  <si>
    <t>0.900.0784.4</t>
  </si>
  <si>
    <t>0.900.0784.4 vicko</t>
  </si>
  <si>
    <t>0.900.0790.1</t>
  </si>
  <si>
    <t>0.900.0790.1 tesneni</t>
  </si>
  <si>
    <t>0.900.0790.3</t>
  </si>
  <si>
    <t>0.900.0790.3 tesneni</t>
  </si>
  <si>
    <t>0.900.0801.3</t>
  </si>
  <si>
    <t>0.900.0801.3 lamela</t>
  </si>
  <si>
    <t>0.900.0807.3</t>
  </si>
  <si>
    <t>0.900.0807.3 knoflik</t>
  </si>
  <si>
    <t>0.900.0807.4</t>
  </si>
  <si>
    <t>0.900.0807.4 knoflik</t>
  </si>
  <si>
    <t>0.900.0814.1</t>
  </si>
  <si>
    <t>0.900.0814.1 filtr PTO - ALTERNATIVA viz poznamka</t>
  </si>
  <si>
    <t>0.900.0859.7</t>
  </si>
  <si>
    <t>0.900.0859.7 rele</t>
  </si>
  <si>
    <t>0.900.0862.5</t>
  </si>
  <si>
    <t>0.900.0862.5 chladic klimatizace</t>
  </si>
  <si>
    <t>0.900.0862.6</t>
  </si>
  <si>
    <t>0.900.0862.6 vzduchovy filtr</t>
  </si>
  <si>
    <t>01-606-X</t>
  </si>
  <si>
    <t>0.900.0923.0</t>
  </si>
  <si>
    <t>0.900.0923.0 cidlo</t>
  </si>
  <si>
    <t>0.900.0967.5</t>
  </si>
  <si>
    <t>0.900.0967.5 zajisteni lanovodu</t>
  </si>
  <si>
    <t>0.900.1118.9</t>
  </si>
  <si>
    <t>0.900.1118.9 o krouzek</t>
  </si>
  <si>
    <t>0.900.1132.4</t>
  </si>
  <si>
    <t>0.900.1132.4 elektroventil</t>
  </si>
  <si>
    <t>0.900.1132.6</t>
  </si>
  <si>
    <t>0.900.1132.6 elektroventil</t>
  </si>
  <si>
    <t>0.900.1169.3</t>
  </si>
  <si>
    <t>0.900.1169.3 vicko vyrovnavaci nadobky</t>
  </si>
  <si>
    <t>05-104-X</t>
  </si>
  <si>
    <t>0.900.1171.9</t>
  </si>
  <si>
    <t>0.900.1171.9 lozisko krouzek 6007 Q</t>
  </si>
  <si>
    <t>02-1002-X</t>
  </si>
  <si>
    <t>0.900.1179.0</t>
  </si>
  <si>
    <t>0.900.1179.0 paka CBM</t>
  </si>
  <si>
    <t>06-105-X</t>
  </si>
  <si>
    <t>0.900.1194.6</t>
  </si>
  <si>
    <t>0.900.1194.6 startovaci rele</t>
  </si>
  <si>
    <t>0.900.1239.2</t>
  </si>
  <si>
    <t>0.900.1239.2 elektroventil</t>
  </si>
  <si>
    <t>0.900.1252.8</t>
  </si>
  <si>
    <t>0.900.1252.8 cidlo tlaku 50bar</t>
  </si>
  <si>
    <t>0.900.1252.9</t>
  </si>
  <si>
    <t>0.900.1252.9 cidlo tlaku 20bar</t>
  </si>
  <si>
    <t>0.900.1253.0</t>
  </si>
  <si>
    <t>0.900.1253.0 cidlo otacek</t>
  </si>
  <si>
    <t>0.900.1253.2</t>
  </si>
  <si>
    <t>0.900.1253.2 cidlo otacek</t>
  </si>
  <si>
    <t>0.900.1253.3</t>
  </si>
  <si>
    <t>0.900.1253.3 cidlo otacek</t>
  </si>
  <si>
    <t>0.900.1253.4</t>
  </si>
  <si>
    <t>0.900.1253.4 cidlo otacek</t>
  </si>
  <si>
    <t>0.900.1257.7</t>
  </si>
  <si>
    <t>0.900.1257.7 elektroventil</t>
  </si>
  <si>
    <t>0.900.1261.4</t>
  </si>
  <si>
    <t>0.900.1261.4 filtr prevodovky jemny</t>
  </si>
  <si>
    <t>01-402-X</t>
  </si>
  <si>
    <t>0.900.1261.6</t>
  </si>
  <si>
    <t>0.900.1261.6 cidlo tlaku u filtru</t>
  </si>
  <si>
    <t>0.900.1265.3</t>
  </si>
  <si>
    <t>0.900.1265.3 lozisko 1780/1729 Timken</t>
  </si>
  <si>
    <t>0.900.1265.4</t>
  </si>
  <si>
    <t>0.900.1265.4 lozisko LM 11749/710/QVC027 SKF</t>
  </si>
  <si>
    <t>0.900.1265.5</t>
  </si>
  <si>
    <t>0.900.1265.5 gufero</t>
  </si>
  <si>
    <t>0.900.1284.5</t>
  </si>
  <si>
    <t>0.900.1284.5 sada tesneni pistnice odpruzeni</t>
  </si>
  <si>
    <t>02-302-X</t>
  </si>
  <si>
    <t>0.900.1289.1</t>
  </si>
  <si>
    <t>0.900.1289.1 rele</t>
  </si>
  <si>
    <t>01-1003-X</t>
  </si>
  <si>
    <t>0.900.1362.8</t>
  </si>
  <si>
    <t>0.900.1362.8 sroub</t>
  </si>
  <si>
    <t>03-904-X</t>
  </si>
  <si>
    <t>0.900.1371.1</t>
  </si>
  <si>
    <t>0.900.1371.1 cep zavesu CBM =&gt;</t>
  </si>
  <si>
    <t>0.900.1390.1</t>
  </si>
  <si>
    <t>0.900.1390.1 elektroventil</t>
  </si>
  <si>
    <t>0.900.1404.4</t>
  </si>
  <si>
    <t>0.900.1404.4 matka</t>
  </si>
  <si>
    <t>0.900.1422.9</t>
  </si>
  <si>
    <t>0.900.1422.9 filtr rizeni</t>
  </si>
  <si>
    <t>0.900.1441.4</t>
  </si>
  <si>
    <t>0.900.1441.4 lamela s oblozenim</t>
  </si>
  <si>
    <t>0.900.1450.6</t>
  </si>
  <si>
    <t>0.900.1450.6 pumpa naftoveho filtru</t>
  </si>
  <si>
    <t>0.900.1455.5</t>
  </si>
  <si>
    <t>0.900.1455.5 pozdro cepu 38mm CBM</t>
  </si>
  <si>
    <t>03-105-X</t>
  </si>
  <si>
    <t>0.900.1464.4</t>
  </si>
  <si>
    <t>0.900.1464.4 cep 38 mm CBm</t>
  </si>
  <si>
    <t>0.900.1489.9</t>
  </si>
  <si>
    <t>0.900.1489.9 sada tesneni pistnice</t>
  </si>
  <si>
    <t>0.900.1504.6</t>
  </si>
  <si>
    <t>0.900.1504.6 tesnici sada</t>
  </si>
  <si>
    <t>01-904-X</t>
  </si>
  <si>
    <t>0.900.1583.7</t>
  </si>
  <si>
    <t>0.900.1583.7 vlozka filtru</t>
  </si>
  <si>
    <t>0.900.1589.3</t>
  </si>
  <si>
    <t>0.900.1589.3 filtr</t>
  </si>
  <si>
    <t>01-803-X</t>
  </si>
  <si>
    <t>0.900.2061.4</t>
  </si>
  <si>
    <t>0.900.2061.4 zrcatko</t>
  </si>
  <si>
    <t>0.900.2063.2</t>
  </si>
  <si>
    <t>0.900.2063.2 sada tesneni rychlospojky</t>
  </si>
  <si>
    <t>0.900.2063.3</t>
  </si>
  <si>
    <t>0.900.2063.3 tesnici sada</t>
  </si>
  <si>
    <t>0.900.2087.0</t>
  </si>
  <si>
    <t>0.900.2087.0 filtr prevodovky</t>
  </si>
  <si>
    <t>01-903-X</t>
  </si>
  <si>
    <t>0.900.2250.3</t>
  </si>
  <si>
    <t>0.900.2250.3 kabel k varovnemu prepinaci</t>
  </si>
  <si>
    <t>0.900.2387.8</t>
  </si>
  <si>
    <t>0.900.2387.8 snimac tlaku</t>
  </si>
  <si>
    <t>0.901.0014.2</t>
  </si>
  <si>
    <t>0.901.0014.2/L SDF Premium motor oil 10W40 20l (SH-550043403)</t>
  </si>
  <si>
    <t>0.901.0021.1</t>
  </si>
  <si>
    <t>0.901.0021.1/L SDF UTTO 209L</t>
  </si>
  <si>
    <t>0.901.0022.2</t>
  </si>
  <si>
    <t>0.901.0022.2/L SDF TOP Multifunction 20L 10W30</t>
  </si>
  <si>
    <t>0.901.0042.2</t>
  </si>
  <si>
    <t>0.901.0042.2/L SDF Coolant 20L</t>
  </si>
  <si>
    <t>0.901.0050.4</t>
  </si>
  <si>
    <t>0.901.0050.4/L SDF mazaci tuk EP 2, baleni 12x400 g kartuse</t>
  </si>
  <si>
    <t>10-204-X</t>
  </si>
  <si>
    <t>0.9015.261.2</t>
  </si>
  <si>
    <t>0.9015.261.2 vlozka hydraulickeho filtru</t>
  </si>
  <si>
    <t>0.9104.153.3/10</t>
  </si>
  <si>
    <t>0.9104.153.3/10 odvzdusnovaci filtr</t>
  </si>
  <si>
    <t>01-603-X</t>
  </si>
  <si>
    <t>0.9125.662.0</t>
  </si>
  <si>
    <t>0.9125.662.0 podlozka</t>
  </si>
  <si>
    <t>05-105-X</t>
  </si>
  <si>
    <t>0.96001.56.0</t>
  </si>
  <si>
    <t>0.96001.56.0 koule 3 bodu cat1</t>
  </si>
  <si>
    <t>0.96134.20.2/20</t>
  </si>
  <si>
    <t>0.96134.20.2/20 zaves R3 EVO 85 - komplet</t>
  </si>
  <si>
    <t>HS-X-X</t>
  </si>
  <si>
    <t>0.96928.51.2</t>
  </si>
  <si>
    <t>0.96928.51.2 cep</t>
  </si>
  <si>
    <t>0.96929.40.7</t>
  </si>
  <si>
    <t>0.96929.40.7 zavazi 40 kg</t>
  </si>
  <si>
    <t>0.98525.64.0</t>
  </si>
  <si>
    <t>0.98525.64.0 podlozka</t>
  </si>
  <si>
    <t>0.98707.67.3</t>
  </si>
  <si>
    <t>0.98707.67.3 potenciometr</t>
  </si>
  <si>
    <t>0.98712.51.3/60</t>
  </si>
  <si>
    <t>0.98712.51.3/60 hadice klimatizace kabina</t>
  </si>
  <si>
    <t>0.98734.21.4/20</t>
  </si>
  <si>
    <t>0.98734.21.4/20 vyparnik klimatizace</t>
  </si>
  <si>
    <t>00 853.11.314.0</t>
  </si>
  <si>
    <t>00 853.11.314.0 drzak tretiho bodu LION</t>
  </si>
  <si>
    <t>00+103.986</t>
  </si>
  <si>
    <t>00+103.986 sroub</t>
  </si>
  <si>
    <t>09-304-X</t>
  </si>
  <si>
    <t>09-302-X</t>
  </si>
  <si>
    <t>00+103.992</t>
  </si>
  <si>
    <t>00+103.992 sroub M12x1,5x 80</t>
  </si>
  <si>
    <t>00+104.69.005.0</t>
  </si>
  <si>
    <t>00+104.69.005.0 trubka</t>
  </si>
  <si>
    <t>08-102-X</t>
  </si>
  <si>
    <t>00+107.004</t>
  </si>
  <si>
    <t>00+107.004 krouzek</t>
  </si>
  <si>
    <t>08-105-X</t>
  </si>
  <si>
    <t>00+108.810</t>
  </si>
  <si>
    <t>00+108.810 sroub</t>
  </si>
  <si>
    <t>08-504-X</t>
  </si>
  <si>
    <t>00+118.010</t>
  </si>
  <si>
    <t>00+118.010 sroub M8x20</t>
  </si>
  <si>
    <t>00+119.004</t>
  </si>
  <si>
    <t>119.004 šroubení / 203.70.057.2</t>
  </si>
  <si>
    <t>00+120.156</t>
  </si>
  <si>
    <t>00+120.156 matka M5 DIN 934-8 ZN</t>
  </si>
  <si>
    <t>00+128.111</t>
  </si>
  <si>
    <t>00+128.111 matka M20</t>
  </si>
  <si>
    <t>08-303-X</t>
  </si>
  <si>
    <t>00+150.105</t>
  </si>
  <si>
    <t>00+150.105 pruzny kolik</t>
  </si>
  <si>
    <t>07-503-X</t>
  </si>
  <si>
    <t>00+157.130</t>
  </si>
  <si>
    <t>00+157.130 segr. pojistka</t>
  </si>
  <si>
    <t>00+157.935</t>
  </si>
  <si>
    <t>00+157.935 vymezovaci krouzek 50x 2,5 DIN 472</t>
  </si>
  <si>
    <t>07-505-X</t>
  </si>
  <si>
    <t>00+161.50.149.0</t>
  </si>
  <si>
    <t>00+161.50.149.0 drzak</t>
  </si>
  <si>
    <t>07-101-X</t>
  </si>
  <si>
    <t>00+162.432</t>
  </si>
  <si>
    <t>00+162.432 podlozka</t>
  </si>
  <si>
    <t>00+162.628</t>
  </si>
  <si>
    <t>00+162.628 krouzek</t>
  </si>
  <si>
    <t>00+163.120</t>
  </si>
  <si>
    <t>00+163.120 podlozka</t>
  </si>
  <si>
    <t>09-104-X</t>
  </si>
  <si>
    <t>00+166.226</t>
  </si>
  <si>
    <t>00+166.226 podlozka</t>
  </si>
  <si>
    <t>00+172.323</t>
  </si>
  <si>
    <t>00+172.323 kolik 16x70</t>
  </si>
  <si>
    <t>00+172.327</t>
  </si>
  <si>
    <t>00+172.327 kolik</t>
  </si>
  <si>
    <t>07-504-X</t>
  </si>
  <si>
    <t>00+173.325</t>
  </si>
  <si>
    <t>00+173.325 pruzny kolik 16x80</t>
  </si>
  <si>
    <t>07-105-X</t>
  </si>
  <si>
    <t>00+173.531</t>
  </si>
  <si>
    <t>00+173.531 kolik</t>
  </si>
  <si>
    <t>00+175.076</t>
  </si>
  <si>
    <t>00+175.076 zavlacka 6,3x40</t>
  </si>
  <si>
    <t>07-104-X</t>
  </si>
  <si>
    <t>00+175.256</t>
  </si>
  <si>
    <t>00+175.256 zavlacka 4,0x40</t>
  </si>
  <si>
    <t>00+175.267</t>
  </si>
  <si>
    <t>00+175.267 kolik</t>
  </si>
  <si>
    <t>00+211.13.005.0</t>
  </si>
  <si>
    <t>00+211.13.005.0 noha</t>
  </si>
  <si>
    <t>09-503-X</t>
  </si>
  <si>
    <t>00+238.06.007.1</t>
  </si>
  <si>
    <t>00+238.06.007.1 podlozka</t>
  </si>
  <si>
    <t>08-404-X</t>
  </si>
  <si>
    <t>00+243.30.019.0</t>
  </si>
  <si>
    <t>00+243.30.019.0 kryt kola</t>
  </si>
  <si>
    <t>09-403-X</t>
  </si>
  <si>
    <t>00+243.32.040.1</t>
  </si>
  <si>
    <t>00+243.32.040.1 drzak kola</t>
  </si>
  <si>
    <t>00+243.32.045.0</t>
  </si>
  <si>
    <t>00+243.32.045.0 konsola</t>
  </si>
  <si>
    <t>00+243.80.065.0</t>
  </si>
  <si>
    <t>00+243.80.065.0 hřídel pravá</t>
  </si>
  <si>
    <t>B4-X-X</t>
  </si>
  <si>
    <t>00+2441.80.135.0</t>
  </si>
  <si>
    <t>00+2441.80.135.0 trubka</t>
  </si>
  <si>
    <t>08-104-X</t>
  </si>
  <si>
    <t>00+272.40.041.0</t>
  </si>
  <si>
    <t>00+272.40.041.0 prutokova podlozka</t>
  </si>
  <si>
    <t>00+272.80.040.2</t>
  </si>
  <si>
    <t>00+272.80.040.2 centralni hridel</t>
  </si>
  <si>
    <t>07-102-X</t>
  </si>
  <si>
    <t>00+286.10.005.0</t>
  </si>
  <si>
    <t>286.10.005.0 cep</t>
  </si>
  <si>
    <t>09-504-X</t>
  </si>
  <si>
    <t>00+299.80.027.0</t>
  </si>
  <si>
    <t>00+299.80.027.0 matka</t>
  </si>
  <si>
    <t>B9-107-X</t>
  </si>
  <si>
    <t>00+318.60.135.0</t>
  </si>
  <si>
    <t>00+318.60.135.0 labyrint</t>
  </si>
  <si>
    <t>00+318.60.240.0</t>
  </si>
  <si>
    <t>00+318.60.240.0+1 splaz</t>
  </si>
  <si>
    <t>HS-B5-X</t>
  </si>
  <si>
    <t>00+345.19.030.0</t>
  </si>
  <si>
    <t>00+345.19.030.0 ram</t>
  </si>
  <si>
    <t>08-205-X</t>
  </si>
  <si>
    <t>00+345.19.032.0</t>
  </si>
  <si>
    <t>00+345.19.032.0 trojuhelnik</t>
  </si>
  <si>
    <t>00+345.19.035.0</t>
  </si>
  <si>
    <t>00+345.19.035.0 patle</t>
  </si>
  <si>
    <t>08-103-X</t>
  </si>
  <si>
    <t>00+348.10.080.3</t>
  </si>
  <si>
    <t>00+348.10.080.3 drzak</t>
  </si>
  <si>
    <t>08-201-X</t>
  </si>
  <si>
    <t>00+348.33.003.0</t>
  </si>
  <si>
    <t>00+348.33.003.0 kryt</t>
  </si>
  <si>
    <t>00+353.85.033.0</t>
  </si>
  <si>
    <t>00+353.85.033.0 pouzdro</t>
  </si>
  <si>
    <t>00+375.11.040.0+0</t>
  </si>
  <si>
    <t>00+375.11.040.0+0 drzak</t>
  </si>
  <si>
    <t>00+375.11.075.0</t>
  </si>
  <si>
    <t>00+375.11.075.0 cep</t>
  </si>
  <si>
    <t>00+375.11.090.0</t>
  </si>
  <si>
    <t>00+375.11.090.0 kryt</t>
  </si>
  <si>
    <t>09-204-X</t>
  </si>
  <si>
    <t>00+378.66.070.1</t>
  </si>
  <si>
    <t>00+378.66.070.1 disk</t>
  </si>
  <si>
    <t>HS-B19-X</t>
  </si>
  <si>
    <t>00+381.20.040.0</t>
  </si>
  <si>
    <t>00+381.20.040.0 patle</t>
  </si>
  <si>
    <t>00+384.30.016.0</t>
  </si>
  <si>
    <t>00+384.30.016.0 prst kondicioneru kovovy L</t>
  </si>
  <si>
    <t>07-401-X</t>
  </si>
  <si>
    <t>00+384.30.017.0</t>
  </si>
  <si>
    <t>00+384.30.017.0 prst kondicioneru kovovy P</t>
  </si>
  <si>
    <t>00+386.20.036.1</t>
  </si>
  <si>
    <t>00+386.20.036.1 ramova trubka NOVADISC 265</t>
  </si>
  <si>
    <t>00+387.20.026.1</t>
  </si>
  <si>
    <t>00+387.20.026.1 trubka</t>
  </si>
  <si>
    <t>25-X-X</t>
  </si>
  <si>
    <t>00+387.20.036.1</t>
  </si>
  <si>
    <t>00+387.20.036.1 trubka predni</t>
  </si>
  <si>
    <t>00+387.20.039.0</t>
  </si>
  <si>
    <t>00+387.20.039.0 spojovaci trubka</t>
  </si>
  <si>
    <t>00+3902.10.066.0</t>
  </si>
  <si>
    <t>00+3902.10.066.0 drzak</t>
  </si>
  <si>
    <t>08-401-X</t>
  </si>
  <si>
    <t>00+397.60.121.2+0</t>
  </si>
  <si>
    <t>397.60.121.2+0 priruba</t>
  </si>
  <si>
    <t>HS-B2-X</t>
  </si>
  <si>
    <t>00+400.000.0021</t>
  </si>
  <si>
    <t>00+400.000.0021 lozisko</t>
  </si>
  <si>
    <t>09-202-X</t>
  </si>
  <si>
    <t>00+400.375</t>
  </si>
  <si>
    <t>00+400.375 lozisko 6307 2RS</t>
  </si>
  <si>
    <t>02-904-X</t>
  </si>
  <si>
    <t>00+404.192</t>
  </si>
  <si>
    <t>00+404.192 lozisko NJ 2214 ECP SKF</t>
  </si>
  <si>
    <t>00+404.506</t>
  </si>
  <si>
    <t>00+404.506 lozisko 30206</t>
  </si>
  <si>
    <t>00+404.717</t>
  </si>
  <si>
    <t>00+404.717 lozisko 32007X</t>
  </si>
  <si>
    <t>00+406.105.001</t>
  </si>
  <si>
    <t>00+406.105.001 lozisko SKF YET 208 - SA 208 &gt;&gt;&gt;</t>
  </si>
  <si>
    <t>00+406.143.001</t>
  </si>
  <si>
    <t>00+406.143.001 loziskovy domecek FY 510 M</t>
  </si>
  <si>
    <t>02-1004-X</t>
  </si>
  <si>
    <t>00+410.243</t>
  </si>
  <si>
    <t>00+410.243 pouzdro</t>
  </si>
  <si>
    <t>07-103-X</t>
  </si>
  <si>
    <t>00+410.385</t>
  </si>
  <si>
    <t>00+410.385 pouzdro</t>
  </si>
  <si>
    <t>00+410.626</t>
  </si>
  <si>
    <t>00+410.626 pouzdro</t>
  </si>
  <si>
    <t>00+415.460</t>
  </si>
  <si>
    <t>00+415.460 o krouzek</t>
  </si>
  <si>
    <t>07-205-X</t>
  </si>
  <si>
    <t>00+435.116</t>
  </si>
  <si>
    <t>00+435.116 pruzina</t>
  </si>
  <si>
    <t>00+435.417</t>
  </si>
  <si>
    <t>00+435.417 pruzina</t>
  </si>
  <si>
    <t>08-403-X</t>
  </si>
  <si>
    <t>00+435.652</t>
  </si>
  <si>
    <t>00+435.652 podlozka</t>
  </si>
  <si>
    <t>00+436.034</t>
  </si>
  <si>
    <t>00+436.034 prsty</t>
  </si>
  <si>
    <t>00+438.018</t>
  </si>
  <si>
    <t>00+438.018 zavlacka</t>
  </si>
  <si>
    <t>00+442.241.003</t>
  </si>
  <si>
    <t>00+442.241.003 kolinko</t>
  </si>
  <si>
    <t>07-605-X</t>
  </si>
  <si>
    <t>00+442.287.001</t>
  </si>
  <si>
    <t>00+442.287.001 sada tesneni</t>
  </si>
  <si>
    <t>00+442.308</t>
  </si>
  <si>
    <t>00+442.308 pistnice</t>
  </si>
  <si>
    <t>00+445.005.0001</t>
  </si>
  <si>
    <t>00+445.005.0001 ventil</t>
  </si>
  <si>
    <t>00+448.241</t>
  </si>
  <si>
    <t>00+448.241 hrdlo</t>
  </si>
  <si>
    <t>00+457.658</t>
  </si>
  <si>
    <t>00+457.658 kryt</t>
  </si>
  <si>
    <t>08-402-X</t>
  </si>
  <si>
    <t>00+460.993</t>
  </si>
  <si>
    <t>00+460.993 klestina</t>
  </si>
  <si>
    <t>00+462.901</t>
  </si>
  <si>
    <t>00+462.901 spojka retezu &lt;0062107&gt;</t>
  </si>
  <si>
    <t>07-405-X</t>
  </si>
  <si>
    <t>00+462.914</t>
  </si>
  <si>
    <t>00+462.914 pulclanek</t>
  </si>
  <si>
    <t>00+462.986</t>
  </si>
  <si>
    <t>00+462.986 spojka retezu 08B-1 E DIN 8187</t>
  </si>
  <si>
    <t>00+474.033</t>
  </si>
  <si>
    <t>00+474.033 zasuvka</t>
  </si>
  <si>
    <t>00+487.379</t>
  </si>
  <si>
    <t>00+487.379 spinac KIB-M12PS/004-KL</t>
  </si>
  <si>
    <t>00+500.0.094</t>
  </si>
  <si>
    <t>00+500.0.094 kolo komplet 220/50-6</t>
  </si>
  <si>
    <t>B23-X-X</t>
  </si>
  <si>
    <t>00+540.253</t>
  </si>
  <si>
    <t>00+540.253 barva zluta sprej 400ml RAL 1021</t>
  </si>
  <si>
    <t>B16-X-X</t>
  </si>
  <si>
    <t>00+548.41.307.1</t>
  </si>
  <si>
    <t>00+548.41.307.1 cep</t>
  </si>
  <si>
    <t>00+548.41.387.0</t>
  </si>
  <si>
    <t>00+548.41.387.0 krouzek</t>
  </si>
  <si>
    <t>00+548.51.050.2+0</t>
  </si>
  <si>
    <t>00+548.51.050.2+0 drzak</t>
  </si>
  <si>
    <t>P-X-X</t>
  </si>
  <si>
    <t>00+548.60.072.0</t>
  </si>
  <si>
    <t>00+548.60.072.0 podlozka</t>
  </si>
  <si>
    <t>07-305-X</t>
  </si>
  <si>
    <t>00+850.31.017.1</t>
  </si>
  <si>
    <t>00+850.31.017.1 hridel</t>
  </si>
  <si>
    <t>00+850.76.013.1</t>
  </si>
  <si>
    <t>00+850.76.013.1 drzak</t>
  </si>
  <si>
    <t>00+8504.33.072.0</t>
  </si>
  <si>
    <t>00+8504.33.072.0 sterka</t>
  </si>
  <si>
    <t>08-203-X</t>
  </si>
  <si>
    <t>00+853.11.322.0</t>
  </si>
  <si>
    <t>00+853.11.322.0 podlozka</t>
  </si>
  <si>
    <t>09-102-X</t>
  </si>
  <si>
    <t>00+853.11.328.0</t>
  </si>
  <si>
    <t>00+853.11.328.0 cep</t>
  </si>
  <si>
    <t>00+873.55.130.0</t>
  </si>
  <si>
    <t>00+873.55.130.0 sterka</t>
  </si>
  <si>
    <t>00+9106.31.02</t>
  </si>
  <si>
    <t>00+9106.31.02 sroub seciho disku</t>
  </si>
  <si>
    <t>00+930.76.160.0</t>
  </si>
  <si>
    <t>00+930.76.160.0 trubka</t>
  </si>
  <si>
    <t>09-502-X</t>
  </si>
  <si>
    <t>00+943.60.035.0</t>
  </si>
  <si>
    <t>00+943.60.035.0 dorazovy sroub</t>
  </si>
  <si>
    <t>00+965.59.005.1</t>
  </si>
  <si>
    <t>AKCE 00+965.59.005.1 disk</t>
  </si>
  <si>
    <t>B5-X-X</t>
  </si>
  <si>
    <t>00+965.81.025.0</t>
  </si>
  <si>
    <t>00+965.81.025.0 podlozka</t>
  </si>
  <si>
    <t>00+9762.50.023.0</t>
  </si>
  <si>
    <t>00+9762.50.023.0 kridylko L</t>
  </si>
  <si>
    <t>HS-X-B24</t>
  </si>
  <si>
    <t>00+9762.50.024.0</t>
  </si>
  <si>
    <t>00+9762.50.024.0 kridylko P</t>
  </si>
  <si>
    <t>00+9851.36.045.0</t>
  </si>
  <si>
    <t>00+9851.36.045.0 hydraulicka trubka</t>
  </si>
  <si>
    <t>00+SP01.03.03</t>
  </si>
  <si>
    <t>00+SP01.03.03 jisteni</t>
  </si>
  <si>
    <t>10-103-X</t>
  </si>
  <si>
    <t>00+SP02.01.04</t>
  </si>
  <si>
    <t>00+SP02.01.04 sada 10 sroub+matka SERVO 105.913+120.161</t>
  </si>
  <si>
    <t>10-203-X</t>
  </si>
  <si>
    <t>00+SP02.03.01</t>
  </si>
  <si>
    <t>00+SP02.03.01 sada10 sroub+matka 105.923+120.161</t>
  </si>
  <si>
    <t>00+SP02.03.03</t>
  </si>
  <si>
    <t>00+SP02.03.03 sada 10 sroub+matka 109.944+120.161</t>
  </si>
  <si>
    <t>000000001</t>
  </si>
  <si>
    <t>W962 olejovy filtr, MAN ,naviják PFANZELT</t>
  </si>
  <si>
    <t>13-504-X</t>
  </si>
  <si>
    <t>247006251</t>
  </si>
  <si>
    <t>247006251 lamela treci spojky - PZ 140, PEZAG</t>
  </si>
  <si>
    <t>18-404-X</t>
  </si>
  <si>
    <t>401002340340</t>
  </si>
  <si>
    <t>401002340340 krouzek</t>
  </si>
  <si>
    <t>17-404-X</t>
  </si>
  <si>
    <t>0000000133</t>
  </si>
  <si>
    <t>204036852 vidlice vnitřní</t>
  </si>
  <si>
    <t>13-1002-X</t>
  </si>
  <si>
    <t>0000000456</t>
  </si>
  <si>
    <t>gufero 12x22x7</t>
  </si>
  <si>
    <t>11-403-X</t>
  </si>
  <si>
    <t>45+356906</t>
  </si>
  <si>
    <t>356906 vidlicka/kriz kardanu - RG 2400 SPB 10</t>
  </si>
  <si>
    <t>197003</t>
  </si>
  <si>
    <t>197003 klin K66/21</t>
  </si>
  <si>
    <t>197001</t>
  </si>
  <si>
    <t>197001 klin K66/21</t>
  </si>
  <si>
    <t>196155</t>
  </si>
  <si>
    <t>196155 plech L=28</t>
  </si>
  <si>
    <t>0000000720</t>
  </si>
  <si>
    <t>Gufero 28X42X7</t>
  </si>
  <si>
    <t>02-903-X</t>
  </si>
  <si>
    <t>0000000721</t>
  </si>
  <si>
    <t>Tesneni G 28x35x4</t>
  </si>
  <si>
    <t>0000000722</t>
  </si>
  <si>
    <t>Gufero 60x90x13 GP NBR</t>
  </si>
  <si>
    <t>02-903-K</t>
  </si>
  <si>
    <t>45+342221</t>
  </si>
  <si>
    <t>342221 KRIZ 2480 NIPPEL 67,5 jumbo</t>
  </si>
  <si>
    <t>07-403-X</t>
  </si>
  <si>
    <t>02404689</t>
  </si>
  <si>
    <t>02404689 naboj spojky A10CO 45/52</t>
  </si>
  <si>
    <t>02-204-K</t>
  </si>
  <si>
    <t>02410630</t>
  </si>
  <si>
    <t>02410630 hridel A10CO 45-ZW22 H002</t>
  </si>
  <si>
    <t>45+161459</t>
  </si>
  <si>
    <t>161459 tesneni 152.5x99x8</t>
  </si>
  <si>
    <t>02-1004-K</t>
  </si>
  <si>
    <t>117242</t>
  </si>
  <si>
    <t>117242 sada tesneni pod hlavu</t>
  </si>
  <si>
    <t>954017198</t>
  </si>
  <si>
    <t>954017198 tesnici sada hydr. valce</t>
  </si>
  <si>
    <t>12-204-X</t>
  </si>
  <si>
    <t>597013494</t>
  </si>
  <si>
    <t>597013494 trubka sigma gold</t>
  </si>
  <si>
    <t>50-203-X</t>
  </si>
  <si>
    <t>904017198</t>
  </si>
  <si>
    <t>904017198 pistnice ET</t>
  </si>
  <si>
    <t>11-902-X</t>
  </si>
  <si>
    <t>10082070</t>
  </si>
  <si>
    <t>10082070 pouzdro</t>
  </si>
  <si>
    <t>13-704-X</t>
  </si>
  <si>
    <t>10082080</t>
  </si>
  <si>
    <t>10082080 pouzdro</t>
  </si>
  <si>
    <t>0000200070</t>
  </si>
  <si>
    <t>TXB8002-VK tryska zluta ConeJet</t>
  </si>
  <si>
    <t>19-504-X</t>
  </si>
  <si>
    <t>0000200080</t>
  </si>
  <si>
    <t>TXB8004-VK tryska cervena ConeJet</t>
  </si>
  <si>
    <t>2012026</t>
  </si>
  <si>
    <t>2012026 &lt;2012025&gt; D.100, RAD. 1/4 manometr rosic TREND PLUS</t>
  </si>
  <si>
    <t>13-304-X</t>
  </si>
  <si>
    <t>9919006</t>
  </si>
  <si>
    <t>9919006 vrtulka prutokomeru</t>
  </si>
  <si>
    <t>14-304-X</t>
  </si>
  <si>
    <t>3001045</t>
  </si>
  <si>
    <t>3001045 elektroventil VS 120 1/4 - 12V</t>
  </si>
  <si>
    <t>9915085</t>
  </si>
  <si>
    <t>9915085 penovy znackovac 901705</t>
  </si>
  <si>
    <t>14-101-X</t>
  </si>
  <si>
    <t>2003022</t>
  </si>
  <si>
    <t>2003022 kulovy ventil 1 1/4 - 4542135</t>
  </si>
  <si>
    <t>14-204-X</t>
  </si>
  <si>
    <t>4001020</t>
  </si>
  <si>
    <t>4001020 drzak trysek F.10 1/2 - 4064247 triplet</t>
  </si>
  <si>
    <t>13-203-X</t>
  </si>
  <si>
    <t>9915104</t>
  </si>
  <si>
    <t>9915104 penovac - molitan D.55x100 - 901010</t>
  </si>
  <si>
    <t>28.9887.97.3</t>
  </si>
  <si>
    <t>28.9887.97.3 sada membran</t>
  </si>
  <si>
    <t>24.3015.97.3</t>
  </si>
  <si>
    <t>24.3015.97.3 bezpecnost ventil cerpadla</t>
  </si>
  <si>
    <t>8502211</t>
  </si>
  <si>
    <t>8502211 drzak trysek , rosic</t>
  </si>
  <si>
    <t>E2L52009</t>
  </si>
  <si>
    <t>E2L52009 sroubeni</t>
  </si>
  <si>
    <t>2507025</t>
  </si>
  <si>
    <t>3001021</t>
  </si>
  <si>
    <t>3001021 sekce ventilu , cerveny</t>
  </si>
  <si>
    <t>6518011</t>
  </si>
  <si>
    <t>6518011 dvojita tryska</t>
  </si>
  <si>
    <t>2003038</t>
  </si>
  <si>
    <t>2003038 kulovy ventil rosic 4542236H</t>
  </si>
  <si>
    <t>14-404-X</t>
  </si>
  <si>
    <t>1004022</t>
  </si>
  <si>
    <t>1004022 zatka 1/2" 2102020</t>
  </si>
  <si>
    <t>4112008</t>
  </si>
  <si>
    <t>4112008 tesneni 18,5x12,5x2 (162.601.6)</t>
  </si>
  <si>
    <t>1005021</t>
  </si>
  <si>
    <t>1005021 tesneni D19x11x3 ,1/2, G40012</t>
  </si>
  <si>
    <t>1004021</t>
  </si>
  <si>
    <t>1004021 prevlecna matice M 18x1,5</t>
  </si>
  <si>
    <t>9922326</t>
  </si>
  <si>
    <t>9922326 servomotor modry, 249884973</t>
  </si>
  <si>
    <t>14-303-X</t>
  </si>
  <si>
    <t>9904106</t>
  </si>
  <si>
    <t>9904106 O krouzek</t>
  </si>
  <si>
    <t>9919007</t>
  </si>
  <si>
    <t>9919007 cidlo prutokomeru</t>
  </si>
  <si>
    <t>14-504-X</t>
  </si>
  <si>
    <t>1005014</t>
  </si>
  <si>
    <t>1005014 o krouzek 20,2x2,6</t>
  </si>
  <si>
    <t>1004052</t>
  </si>
  <si>
    <t>1004052 prevlecna matice</t>
  </si>
  <si>
    <t>1002026</t>
  </si>
  <si>
    <t>1002026 koleno 1" o 25</t>
  </si>
  <si>
    <t>9922404</t>
  </si>
  <si>
    <t>9922404 ,&lt;84.05.42.40.2&gt; koleno CAFFINI</t>
  </si>
  <si>
    <t>9922399</t>
  </si>
  <si>
    <t>9922399, &lt;82.00.67.50.2&gt; matice prevlecna 1 1/4 CAFFINI</t>
  </si>
  <si>
    <t>1002014</t>
  </si>
  <si>
    <t>1002014 koleno 1 1/4"D, 25</t>
  </si>
  <si>
    <t>9904300</t>
  </si>
  <si>
    <t>9904300 drzak trysek</t>
  </si>
  <si>
    <t>1005017</t>
  </si>
  <si>
    <t>1005017 tesneni</t>
  </si>
  <si>
    <t>1004023</t>
  </si>
  <si>
    <t>1004023 zatka</t>
  </si>
  <si>
    <t>1002016</t>
  </si>
  <si>
    <t>1002016 koleno</t>
  </si>
  <si>
    <t>14-402-X</t>
  </si>
  <si>
    <t>1005005</t>
  </si>
  <si>
    <t>1005005 O krouzek</t>
  </si>
  <si>
    <t>0000201090</t>
  </si>
  <si>
    <t>CP255973 drzak trysky cerveny 402900 , &lt;40290003 &gt;, ARAG</t>
  </si>
  <si>
    <t>13-302-X</t>
  </si>
  <si>
    <t>0000201100</t>
  </si>
  <si>
    <t>CP255974 drzak trysky modry 402900 ,&lt;40290004&gt; ARAG</t>
  </si>
  <si>
    <t>0000201120</t>
  </si>
  <si>
    <t>CP25597-3-NY prevlecna matice tryska , prisavaní TEEJET</t>
  </si>
  <si>
    <t>0000201121</t>
  </si>
  <si>
    <t>CP19438-EPR, tesneni prevlec matice TEEJET</t>
  </si>
  <si>
    <t>30011207</t>
  </si>
  <si>
    <t>30011207 podložka Mascar</t>
  </si>
  <si>
    <t>13-804-X</t>
  </si>
  <si>
    <t>30001102</t>
  </si>
  <si>
    <t>30001102 stěrka Mascar</t>
  </si>
  <si>
    <t>30001104</t>
  </si>
  <si>
    <t>30001104 stěrka Mascar</t>
  </si>
  <si>
    <t>30001062</t>
  </si>
  <si>
    <t>30001062 stěrka Mascar</t>
  </si>
  <si>
    <t>10001055</t>
  </si>
  <si>
    <t>10001055 pružina Mascar</t>
  </si>
  <si>
    <t>13-803-X</t>
  </si>
  <si>
    <t>0000300080</t>
  </si>
  <si>
    <t>30021165R &lt;30001170&gt; botka Mascar</t>
  </si>
  <si>
    <t>13-703-X</t>
  </si>
  <si>
    <t>30031203</t>
  </si>
  <si>
    <t>30031203 disk botky , mansi dira,DE.380 DI 27,8 , FUTURA MAXI</t>
  </si>
  <si>
    <t>09-101-X</t>
  </si>
  <si>
    <t>10027474</t>
  </si>
  <si>
    <t>10027474 retez</t>
  </si>
  <si>
    <t>020.115</t>
  </si>
  <si>
    <t>020.115 sroub Mascar</t>
  </si>
  <si>
    <t>07.0703.0153</t>
  </si>
  <si>
    <t>07.0703.0153 klicek zapalovani</t>
  </si>
  <si>
    <t>13-701-X</t>
  </si>
  <si>
    <t>13-801-X</t>
  </si>
  <si>
    <t>07.0723.0045</t>
  </si>
  <si>
    <t>07.0723.0045 klic kabiny dveri</t>
  </si>
  <si>
    <t>10024105</t>
  </si>
  <si>
    <t>10024105 kryt Mascar</t>
  </si>
  <si>
    <t>10004105</t>
  </si>
  <si>
    <t>10004105 kryt Mascar</t>
  </si>
  <si>
    <t>10004116</t>
  </si>
  <si>
    <t>10004116 držák Mascar</t>
  </si>
  <si>
    <t>10004129</t>
  </si>
  <si>
    <t>10004129 držák Mascar</t>
  </si>
  <si>
    <t>10034124</t>
  </si>
  <si>
    <t>10034124 stěrací kartáčky Mascar</t>
  </si>
  <si>
    <t>10027470</t>
  </si>
  <si>
    <t>10027470 pružina Mascar</t>
  </si>
  <si>
    <t>10027674</t>
  </si>
  <si>
    <t>10027674 stěrka Mascar</t>
  </si>
  <si>
    <t>10027672</t>
  </si>
  <si>
    <t>10027672 stěrka Mascar</t>
  </si>
  <si>
    <t>031.030</t>
  </si>
  <si>
    <t>031.030 řemen Mascar</t>
  </si>
  <si>
    <t>076.646</t>
  </si>
  <si>
    <t>076.646 fotobunka Mascar</t>
  </si>
  <si>
    <t>01-305-X</t>
  </si>
  <si>
    <t>13-904-X</t>
  </si>
  <si>
    <t>53.3200.0023</t>
  </si>
  <si>
    <t>53.3200.0023 chladic</t>
  </si>
  <si>
    <t>54-204-HS</t>
  </si>
  <si>
    <t>07.0703.0075</t>
  </si>
  <si>
    <t>07.0703.0125</t>
  </si>
  <si>
    <t>07.0703.0125 klicek zapalovani a dveri GTH730</t>
  </si>
  <si>
    <t>07.0709.0584</t>
  </si>
  <si>
    <t>07.0709.0584 hydraulicky filtr sada</t>
  </si>
  <si>
    <t>07.0705.0082</t>
  </si>
  <si>
    <t>07.0705.0082 tesneni zamku pistnice 53.0400.0800</t>
  </si>
  <si>
    <t>07.4501.0063</t>
  </si>
  <si>
    <t>07.0742.0002</t>
  </si>
  <si>
    <t>01.0031.0061</t>
  </si>
  <si>
    <t>07.0703.0420</t>
  </si>
  <si>
    <t>07.0703.0420 spinaci skrinka</t>
  </si>
  <si>
    <t>54.0201.0015</t>
  </si>
  <si>
    <t>54.0201.0015 pouzdro</t>
  </si>
  <si>
    <t>54.0201.0016</t>
  </si>
  <si>
    <t>54.0201.0016 pouzdro</t>
  </si>
  <si>
    <t>54.0100.0012</t>
  </si>
  <si>
    <t>54.0100.0012 podlozka</t>
  </si>
  <si>
    <t>07.0709.0277</t>
  </si>
  <si>
    <t>07.0709.0277 krouzek</t>
  </si>
  <si>
    <t>13-802-X</t>
  </si>
  <si>
    <t>07.0709.0278</t>
  </si>
  <si>
    <t>07.0709.0278 pojistny krouzek</t>
  </si>
  <si>
    <t>0000401710</t>
  </si>
  <si>
    <t>01182382 starter</t>
  </si>
  <si>
    <t>54.0702.0050</t>
  </si>
  <si>
    <t>54.0702.0050 silonova podlozka</t>
  </si>
  <si>
    <t>13-901-X</t>
  </si>
  <si>
    <t>54.0702.0051</t>
  </si>
  <si>
    <t>07.0709.0671</t>
  </si>
  <si>
    <t>07.0709.0671 olejoznak</t>
  </si>
  <si>
    <t>07.0740.0261</t>
  </si>
  <si>
    <t>07.0740.0261 hadice klimatizace</t>
  </si>
  <si>
    <t>13-702-X</t>
  </si>
  <si>
    <t>992928</t>
  </si>
  <si>
    <t>992928 sada o-krouzku</t>
  </si>
  <si>
    <t>07.0703.0310</t>
  </si>
  <si>
    <t>07.0703.0310 sklo svetlo</t>
  </si>
  <si>
    <t>07.4529.0097</t>
  </si>
  <si>
    <t>07.4529.0097 tesneni hlavniho zvedaciho valce</t>
  </si>
  <si>
    <t>07.0723.0340</t>
  </si>
  <si>
    <t>07.0723.0340 horni dvere komplet</t>
  </si>
  <si>
    <t>640536</t>
  </si>
  <si>
    <t>640536 sada tesneni</t>
  </si>
  <si>
    <t>04.0605.0376</t>
  </si>
  <si>
    <t>04.0605.0376 hadice</t>
  </si>
  <si>
    <t>07.0709.0236</t>
  </si>
  <si>
    <t>07.0709.0236 krouzek</t>
  </si>
  <si>
    <t>54.0000.0038</t>
  </si>
  <si>
    <t>54.0000.0038 &lt;695293&gt; cep</t>
  </si>
  <si>
    <t>639674</t>
  </si>
  <si>
    <t>639674 brzdova lamela</t>
  </si>
  <si>
    <t>F0834378001</t>
  </si>
  <si>
    <t>20-403-X</t>
  </si>
  <si>
    <t>58075980</t>
  </si>
  <si>
    <t>58075980 &lt;58073331&gt;lanko rucniho plynu VIVID</t>
  </si>
  <si>
    <t>F0831125000</t>
  </si>
  <si>
    <t>F0831125000 pruzina</t>
  </si>
  <si>
    <t>20-404-X</t>
  </si>
  <si>
    <t>58173187</t>
  </si>
  <si>
    <t>58173187 plovak naftovy</t>
  </si>
  <si>
    <t>58071375</t>
  </si>
  <si>
    <t>20-304-X</t>
  </si>
  <si>
    <t>58072074</t>
  </si>
  <si>
    <t>58072074 lanko rucniho plynu</t>
  </si>
  <si>
    <t>58072075</t>
  </si>
  <si>
    <t>58072075 lanko plynu</t>
  </si>
  <si>
    <t>58171029</t>
  </si>
  <si>
    <t>58171029 cidlo vzduch. filtru</t>
  </si>
  <si>
    <t>20-503-X</t>
  </si>
  <si>
    <t>20-504-X</t>
  </si>
  <si>
    <t>20-502-X</t>
  </si>
  <si>
    <t>19-404-X</t>
  </si>
  <si>
    <t>0000500251</t>
  </si>
  <si>
    <t>N321841017 vicko nadrze, Starjet</t>
  </si>
  <si>
    <t>0000500260</t>
  </si>
  <si>
    <t>NEPOUŽÍVAT 57132934 strizny kolik MATRA stary</t>
  </si>
  <si>
    <t>20-302-X</t>
  </si>
  <si>
    <t>58025379</t>
  </si>
  <si>
    <t>58025817</t>
  </si>
  <si>
    <t>58025817 lanko plynu MATRA</t>
  </si>
  <si>
    <t>19-202-X</t>
  </si>
  <si>
    <t>58125852</t>
  </si>
  <si>
    <t>58125852 remen X13x740 LP</t>
  </si>
  <si>
    <t>R5-X-X</t>
  </si>
  <si>
    <t>58125855</t>
  </si>
  <si>
    <t>58125855 remen</t>
  </si>
  <si>
    <t>58125889</t>
  </si>
  <si>
    <t>58125889 kulovy kloub</t>
  </si>
  <si>
    <t>20-204-X</t>
  </si>
  <si>
    <t>31122805</t>
  </si>
  <si>
    <t>31122805 sroub M8x40 UNI ,</t>
  </si>
  <si>
    <t>31241080</t>
  </si>
  <si>
    <t>31241080 matka</t>
  </si>
  <si>
    <t>55224596</t>
  </si>
  <si>
    <t>56124597Z</t>
  </si>
  <si>
    <t>56519397</t>
  </si>
  <si>
    <t>56519397 sroub noze</t>
  </si>
  <si>
    <t>59025744N</t>
  </si>
  <si>
    <t>59025744N disk seceni Matra</t>
  </si>
  <si>
    <t>20-301-X</t>
  </si>
  <si>
    <t>30000186</t>
  </si>
  <si>
    <t>30000186 filtr hydrauliky MATRA</t>
  </si>
  <si>
    <t>59093370</t>
  </si>
  <si>
    <t>59093370 &lt;59035098&gt; vidlice kolecka</t>
  </si>
  <si>
    <t>19-501-X</t>
  </si>
  <si>
    <t>58025698</t>
  </si>
  <si>
    <t>58025698 vicko nadrze</t>
  </si>
  <si>
    <t>58125882</t>
  </si>
  <si>
    <t>58194171 &lt;58125882&gt; sitko nadrze</t>
  </si>
  <si>
    <t>59325355</t>
  </si>
  <si>
    <t>59325355 stred pohonu</t>
  </si>
  <si>
    <t>59325356</t>
  </si>
  <si>
    <t>59325356 ozub. pohonu</t>
  </si>
  <si>
    <t>56424204</t>
  </si>
  <si>
    <t>56424204 hridel pohonu</t>
  </si>
  <si>
    <t>20-402-X</t>
  </si>
  <si>
    <t>31211121</t>
  </si>
  <si>
    <t>31211121 matice</t>
  </si>
  <si>
    <t>31421130</t>
  </si>
  <si>
    <t>31421130 podlozka</t>
  </si>
  <si>
    <t>19-403-X</t>
  </si>
  <si>
    <t>58025479</t>
  </si>
  <si>
    <t>58025479 cidlo sberneho kose</t>
  </si>
  <si>
    <t>59035448N</t>
  </si>
  <si>
    <t>59035448N drzak</t>
  </si>
  <si>
    <t>19-201-X</t>
  </si>
  <si>
    <t>58024432N</t>
  </si>
  <si>
    <t>58024432N pruzina</t>
  </si>
  <si>
    <t>58024436</t>
  </si>
  <si>
    <t>58024436 pruzina</t>
  </si>
  <si>
    <t>58135606</t>
  </si>
  <si>
    <t>58135606 tesneni</t>
  </si>
  <si>
    <t>58135379</t>
  </si>
  <si>
    <t>58135379 tesneni</t>
  </si>
  <si>
    <t>833349</t>
  </si>
  <si>
    <t>833349 lanko ovladani navijaku</t>
  </si>
  <si>
    <t>F0802186000 tesnici krouzek 40x55/8</t>
  </si>
  <si>
    <t>F0802205060</t>
  </si>
  <si>
    <t>F0802205060 tesnici krouzek 45x72x10 gufero</t>
  </si>
  <si>
    <t>58173471</t>
  </si>
  <si>
    <t>31241122</t>
  </si>
  <si>
    <t>31241122 matka</t>
  </si>
  <si>
    <t>38112982</t>
  </si>
  <si>
    <t>38112982 gumicka</t>
  </si>
  <si>
    <t>38114070</t>
  </si>
  <si>
    <t>38114070 tesneni</t>
  </si>
  <si>
    <t>55171748</t>
  </si>
  <si>
    <t>55171748 vyvodova objimka</t>
  </si>
  <si>
    <t>19-104-X</t>
  </si>
  <si>
    <t>F0801346000</t>
  </si>
  <si>
    <t>F0801346000 segrovka</t>
  </si>
  <si>
    <t>56373349</t>
  </si>
  <si>
    <t>56373349 podlozka</t>
  </si>
  <si>
    <t>56371575</t>
  </si>
  <si>
    <t>56371575 vymezovaci podlozka</t>
  </si>
  <si>
    <t>56371576</t>
  </si>
  <si>
    <t>56371576 vymezovaci podlozka</t>
  </si>
  <si>
    <t>56371577</t>
  </si>
  <si>
    <t>56371577 vymezovaci podlozka</t>
  </si>
  <si>
    <t>56371578</t>
  </si>
  <si>
    <t>56371578 vymezovaci podlozka</t>
  </si>
  <si>
    <t>F0802700150 gufero 125x150x12</t>
  </si>
  <si>
    <t>59235131</t>
  </si>
  <si>
    <t>59235131 prepinac svetel</t>
  </si>
  <si>
    <t>19-304-X</t>
  </si>
  <si>
    <t>56473482</t>
  </si>
  <si>
    <t>56473482 podlozka kov.</t>
  </si>
  <si>
    <t>58173230</t>
  </si>
  <si>
    <t>20-303-X</t>
  </si>
  <si>
    <t>59900243</t>
  </si>
  <si>
    <t>56371579</t>
  </si>
  <si>
    <t>56371579 vymezovaci krouzek</t>
  </si>
  <si>
    <t>101402</t>
  </si>
  <si>
    <t>101402 tesneni 4400051</t>
  </si>
  <si>
    <t>19-302-X</t>
  </si>
  <si>
    <t>57371570</t>
  </si>
  <si>
    <t>57371570 jistici krouzek</t>
  </si>
  <si>
    <t>56371571</t>
  </si>
  <si>
    <t>56371571 cep</t>
  </si>
  <si>
    <t>56371587</t>
  </si>
  <si>
    <t>56371587 vymez. podlozka</t>
  </si>
  <si>
    <t>56371588</t>
  </si>
  <si>
    <t>56371588 vymze. podlozka</t>
  </si>
  <si>
    <t>56371589</t>
  </si>
  <si>
    <t>56371589 vymez. podlozka</t>
  </si>
  <si>
    <t>56371590</t>
  </si>
  <si>
    <t>56371590 vymez. podlozka</t>
  </si>
  <si>
    <t>58173603</t>
  </si>
  <si>
    <t>58173603 hydr valec 40x22x120</t>
  </si>
  <si>
    <t>F0802119050</t>
  </si>
  <si>
    <t>F0802119050 tesneni 30x44x11</t>
  </si>
  <si>
    <t>55247644</t>
  </si>
  <si>
    <t>55247644 kloubovy plast</t>
  </si>
  <si>
    <t>55247645</t>
  </si>
  <si>
    <t>55247645 kloubovy plast</t>
  </si>
  <si>
    <t>55248283</t>
  </si>
  <si>
    <t>55248283 paka</t>
  </si>
  <si>
    <t>55248284</t>
  </si>
  <si>
    <t>55248284 paka</t>
  </si>
  <si>
    <t>55248379</t>
  </si>
  <si>
    <t>55248379 kloub plast</t>
  </si>
  <si>
    <t>55257321</t>
  </si>
  <si>
    <t>55257321 kloub</t>
  </si>
  <si>
    <t>55257322</t>
  </si>
  <si>
    <t>55257322 kloub</t>
  </si>
  <si>
    <t>92281190</t>
  </si>
  <si>
    <t>92281190 hydr. rozvadec</t>
  </si>
  <si>
    <t>20-202-X</t>
  </si>
  <si>
    <t>56492362N</t>
  </si>
  <si>
    <t>56492363R</t>
  </si>
  <si>
    <t>0000501521</t>
  </si>
  <si>
    <t>CAROM/2 &lt;COB/AR2 &gt;spodni sklo dveri</t>
  </si>
  <si>
    <t>0000501525</t>
  </si>
  <si>
    <t>59908003, RLS01 rele topeni</t>
  </si>
  <si>
    <t>56192230</t>
  </si>
  <si>
    <t>56192230 nuz pro TB 115 MAT</t>
  </si>
  <si>
    <t>20-101-X</t>
  </si>
  <si>
    <t>59024429</t>
  </si>
  <si>
    <t>59024429 merka oleje</t>
  </si>
  <si>
    <t>56192231</t>
  </si>
  <si>
    <t>56192231 rozperna trubicka BCS</t>
  </si>
  <si>
    <t>52202874</t>
  </si>
  <si>
    <t>52202874 kulovy cep</t>
  </si>
  <si>
    <t>2175168</t>
  </si>
  <si>
    <t>2175168 vzduch filtr B.C.S. 2175 240 , ACME 340, LGA</t>
  </si>
  <si>
    <t>20-104-X</t>
  </si>
  <si>
    <t>2440346</t>
  </si>
  <si>
    <t>2440346 kl. remen</t>
  </si>
  <si>
    <t>14-501-X</t>
  </si>
  <si>
    <t>58046666</t>
  </si>
  <si>
    <t>58046666 sroub</t>
  </si>
  <si>
    <t>58059138</t>
  </si>
  <si>
    <t>58059138 sroub</t>
  </si>
  <si>
    <t>52143541</t>
  </si>
  <si>
    <t>52143541 drzak</t>
  </si>
  <si>
    <t>52146665</t>
  </si>
  <si>
    <t>52146665 drzak noze BCS</t>
  </si>
  <si>
    <t>56350696</t>
  </si>
  <si>
    <t>56350696 nuz</t>
  </si>
  <si>
    <t>58002466</t>
  </si>
  <si>
    <t>58002466 nuz BCS</t>
  </si>
  <si>
    <t>59027624</t>
  </si>
  <si>
    <t>7362.325</t>
  </si>
  <si>
    <t>7362 399 &lt;7362.325&gt; relle dobijeni LDW 1003</t>
  </si>
  <si>
    <t>52456362</t>
  </si>
  <si>
    <t>52456362 mufna</t>
  </si>
  <si>
    <t>58070097</t>
  </si>
  <si>
    <t>58070097 zavlacka bcs</t>
  </si>
  <si>
    <t>31112880</t>
  </si>
  <si>
    <t>31112880 sroub kola</t>
  </si>
  <si>
    <t>19-303-X</t>
  </si>
  <si>
    <t>31411130</t>
  </si>
  <si>
    <t>31411130 podlozka bcs</t>
  </si>
  <si>
    <t>56358910</t>
  </si>
  <si>
    <t>56358910 desticka</t>
  </si>
  <si>
    <t>33112530</t>
  </si>
  <si>
    <t>33112530 nyt</t>
  </si>
  <si>
    <t>59058895</t>
  </si>
  <si>
    <t>59058895 kosa</t>
  </si>
  <si>
    <t>31241182</t>
  </si>
  <si>
    <t>31241182 matka</t>
  </si>
  <si>
    <t>56175540</t>
  </si>
  <si>
    <t>56175540 cep</t>
  </si>
  <si>
    <t>19-102-X</t>
  </si>
  <si>
    <t>56151370</t>
  </si>
  <si>
    <t>56151370 plech</t>
  </si>
  <si>
    <t>20-201-X</t>
  </si>
  <si>
    <t>58173165</t>
  </si>
  <si>
    <t>58173165 filtr</t>
  </si>
  <si>
    <t>58171027</t>
  </si>
  <si>
    <t>58047391</t>
  </si>
  <si>
    <t>58047391 kos na travu - dvourotorova BCS</t>
  </si>
  <si>
    <t>58174547</t>
  </si>
  <si>
    <t>58174547 sroubeni</t>
  </si>
  <si>
    <t>F0300002238</t>
  </si>
  <si>
    <t>F0300002238 hridelka pohonu</t>
  </si>
  <si>
    <t>45310054</t>
  </si>
  <si>
    <t>45310054 filtr paliva vlozka</t>
  </si>
  <si>
    <t>20-501-X</t>
  </si>
  <si>
    <t>22032191</t>
  </si>
  <si>
    <t>22032191 tesneni vika ventilu</t>
  </si>
  <si>
    <t>58071307</t>
  </si>
  <si>
    <t>58071307 KABEL SVĚTEL VITHAR</t>
  </si>
  <si>
    <t>58135413</t>
  </si>
  <si>
    <t>58135413 tesneni pistnice</t>
  </si>
  <si>
    <t>59279819</t>
  </si>
  <si>
    <t>59279819 &lt;51174026&gt; Skřín VALIANT</t>
  </si>
  <si>
    <t>30-101-X</t>
  </si>
  <si>
    <t>38104412</t>
  </si>
  <si>
    <t>38104412 O kroužek</t>
  </si>
  <si>
    <t>58172155</t>
  </si>
  <si>
    <t>58172155 kardanový kloub</t>
  </si>
  <si>
    <t>58002538</t>
  </si>
  <si>
    <t>58002538 páčka plynu BCS</t>
  </si>
  <si>
    <t>56347367N</t>
  </si>
  <si>
    <t>56347367N nůž levý bcs, cerny</t>
  </si>
  <si>
    <t>56347368R</t>
  </si>
  <si>
    <t>56347368R nůž pravý bcs , cerveny</t>
  </si>
  <si>
    <t>58171028</t>
  </si>
  <si>
    <t>56531191</t>
  </si>
  <si>
    <t>56531191 matka</t>
  </si>
  <si>
    <t>4730743</t>
  </si>
  <si>
    <t>4730743 tesneni pod hlavu 1 dira</t>
  </si>
  <si>
    <t>4730744</t>
  </si>
  <si>
    <t>4730744 tesneni pod hlavu 2 diry</t>
  </si>
  <si>
    <t>58176970</t>
  </si>
  <si>
    <t>58176970 spojkove lanko VICTOR ( 58173501 )</t>
  </si>
  <si>
    <t>58072931</t>
  </si>
  <si>
    <t>58072931 plynové lanko VICTOR</t>
  </si>
  <si>
    <t>58073085</t>
  </si>
  <si>
    <t>58073085 plyn. lanko Victor 400 RS</t>
  </si>
  <si>
    <t>58072492</t>
  </si>
  <si>
    <t>58072492 plyn lanko Victor 300 AR</t>
  </si>
  <si>
    <t>58070489</t>
  </si>
  <si>
    <t>58070489 plyn lanko Victor 400 AR</t>
  </si>
  <si>
    <t>58025378</t>
  </si>
  <si>
    <t>58025378 lanko MATRA</t>
  </si>
  <si>
    <t>58035207</t>
  </si>
  <si>
    <t>58035207 kryt majáku, MATRA</t>
  </si>
  <si>
    <t>58174417</t>
  </si>
  <si>
    <t>58174417 spojkové lanko Vithar</t>
  </si>
  <si>
    <t>58173961</t>
  </si>
  <si>
    <t>58173961 spínač Vithar</t>
  </si>
  <si>
    <t>F0060031247</t>
  </si>
  <si>
    <t>F0060031247 3.bod</t>
  </si>
  <si>
    <t>56170226</t>
  </si>
  <si>
    <t>56170226 pouzdro</t>
  </si>
  <si>
    <t>59071171</t>
  </si>
  <si>
    <t>59071171 cep</t>
  </si>
  <si>
    <t>58174774</t>
  </si>
  <si>
    <t>58174774 čerpadlo hydrauliky VITHAR 800</t>
  </si>
  <si>
    <t>0000503220</t>
  </si>
  <si>
    <t>492932S OLEJOVÝ FILTR WISCONSIN F041649 , STARJET, 70086</t>
  </si>
  <si>
    <t>5496111</t>
  </si>
  <si>
    <t>5496111 filtr</t>
  </si>
  <si>
    <t>56173204</t>
  </si>
  <si>
    <t>59907205</t>
  </si>
  <si>
    <t>51-X-X</t>
  </si>
  <si>
    <t>38111588</t>
  </si>
  <si>
    <t>38111588 krouzek</t>
  </si>
  <si>
    <t>59024426</t>
  </si>
  <si>
    <t>59024426 tunel zadni</t>
  </si>
  <si>
    <t>30000276</t>
  </si>
  <si>
    <t>58075872</t>
  </si>
  <si>
    <t>58075872 hadicka</t>
  </si>
  <si>
    <t>52447299</t>
  </si>
  <si>
    <t>52447299 ozub kolo</t>
  </si>
  <si>
    <t>52447298</t>
  </si>
  <si>
    <t>52447314</t>
  </si>
  <si>
    <t>19-105-X</t>
  </si>
  <si>
    <t>31112211</t>
  </si>
  <si>
    <t>31112211 sroub M10x30</t>
  </si>
  <si>
    <t>58174775</t>
  </si>
  <si>
    <t>58174775 Čerpadlo</t>
  </si>
  <si>
    <t>0000503510</t>
  </si>
  <si>
    <t>6-26050200 rellé kabina Mauser</t>
  </si>
  <si>
    <t>51125750</t>
  </si>
  <si>
    <t>51125750N Řemenice MATRA</t>
  </si>
  <si>
    <t>58028096</t>
  </si>
  <si>
    <t>58028096 žabky MM 630 WS/2 Duplex</t>
  </si>
  <si>
    <t>33125312</t>
  </si>
  <si>
    <t>33125314</t>
  </si>
  <si>
    <t>33125314 nyt TC 5,3 x 14</t>
  </si>
  <si>
    <t>52457852</t>
  </si>
  <si>
    <t>52457852 hridel spojky 630WS/2</t>
  </si>
  <si>
    <t>56458942</t>
  </si>
  <si>
    <t>56458942 zub. spojka 630WS/2</t>
  </si>
  <si>
    <t>19-503-X</t>
  </si>
  <si>
    <t>58035273</t>
  </si>
  <si>
    <t>58035273 relle startovaci , MATRA</t>
  </si>
  <si>
    <t>58059014</t>
  </si>
  <si>
    <t>58059014 zabka</t>
  </si>
  <si>
    <t>F0825115010</t>
  </si>
  <si>
    <t>F0825115010 prepinac varovnych svetel</t>
  </si>
  <si>
    <t>55215132</t>
  </si>
  <si>
    <t>55215132 kryt</t>
  </si>
  <si>
    <t>F0803186000</t>
  </si>
  <si>
    <t>F0803186000 o kroužek</t>
  </si>
  <si>
    <t>59073491</t>
  </si>
  <si>
    <t>59073491 rameno hydr. VICTOR</t>
  </si>
  <si>
    <t>58002430N</t>
  </si>
  <si>
    <t>58002430N pruzina</t>
  </si>
  <si>
    <t>56202514</t>
  </si>
  <si>
    <t>56202514 cep BCS</t>
  </si>
  <si>
    <t>31411084</t>
  </si>
  <si>
    <t>31411084 podlozka</t>
  </si>
  <si>
    <t>59247823</t>
  </si>
  <si>
    <t>59247823 spojka WS 630 &lt;59247971&gt;</t>
  </si>
  <si>
    <t>36200290</t>
  </si>
  <si>
    <t>36200290 &lt;36200051&gt; kl. remen BCS MUSTER 140</t>
  </si>
  <si>
    <t>58193581</t>
  </si>
  <si>
    <t>58193581 noze Y MUSTER 140 BCS</t>
  </si>
  <si>
    <t>31114283</t>
  </si>
  <si>
    <t>31114283 sroub noze MUSTER 140</t>
  </si>
  <si>
    <t>56159953</t>
  </si>
  <si>
    <t>56159953 vymez trubicka spchtl. noze BCS MUSTER</t>
  </si>
  <si>
    <t>56159954</t>
  </si>
  <si>
    <t>56159954 vymez. trub. noze Y, MUSTER</t>
  </si>
  <si>
    <t>31312125</t>
  </si>
  <si>
    <t>31312125 cep 740</t>
  </si>
  <si>
    <t>37111170</t>
  </si>
  <si>
    <t>37111170 lozisko BCS 6203 NUP 2203</t>
  </si>
  <si>
    <t>38212502</t>
  </si>
  <si>
    <t>52447297</t>
  </si>
  <si>
    <t>52447297 hridel BCS leva</t>
  </si>
  <si>
    <t>20-102-X</t>
  </si>
  <si>
    <t>56150753</t>
  </si>
  <si>
    <t>58047321</t>
  </si>
  <si>
    <t>58047321 tesneni BCS</t>
  </si>
  <si>
    <t>58176971</t>
  </si>
  <si>
    <t>58176971 &lt;58172947&gt; spojkové lanko Victor</t>
  </si>
  <si>
    <t>2175.172</t>
  </si>
  <si>
    <t>2175.172 vzduch. filtr A 349</t>
  </si>
  <si>
    <t>58059276</t>
  </si>
  <si>
    <t>58059276 nuz rotavator BCS SX</t>
  </si>
  <si>
    <t>10-401-X</t>
  </si>
  <si>
    <t>31112153</t>
  </si>
  <si>
    <t>31112153 sroub noze M8 x35</t>
  </si>
  <si>
    <t>F0860058010</t>
  </si>
  <si>
    <t>F0860058010 vidlice spojkového lanka</t>
  </si>
  <si>
    <t>59900238</t>
  </si>
  <si>
    <t>59900238 koncovky bowdenu Victor =&gt;</t>
  </si>
  <si>
    <t>58059277</t>
  </si>
  <si>
    <t>58059277 noze rotavator DX, 46 cm, BCS</t>
  </si>
  <si>
    <t>58059278</t>
  </si>
  <si>
    <t>58059278 noze rotavator SX, BCS 46 cm</t>
  </si>
  <si>
    <t>58048434</t>
  </si>
  <si>
    <t>58048434 noze rotavator SX , BCS kratke</t>
  </si>
  <si>
    <t>58048433</t>
  </si>
  <si>
    <t>58048433 noze rotavator DX, BCS Kratke</t>
  </si>
  <si>
    <t>52374226</t>
  </si>
  <si>
    <t>52374226 paka rizeni</t>
  </si>
  <si>
    <t>58178953</t>
  </si>
  <si>
    <t>58178953 &lt;F0865470000&gt; ORSTA ,hydrořízení</t>
  </si>
  <si>
    <t>38112507</t>
  </si>
  <si>
    <t>38112507 tesnení</t>
  </si>
  <si>
    <t>31241100</t>
  </si>
  <si>
    <t>31241100 matka M10</t>
  </si>
  <si>
    <t>849500002</t>
  </si>
  <si>
    <t>849500002 sítko nadrze VIVID 400</t>
  </si>
  <si>
    <t>92291013</t>
  </si>
  <si>
    <t>92291013 celni zaves</t>
  </si>
  <si>
    <t>58170039</t>
  </si>
  <si>
    <t>58170039 pouzdro</t>
  </si>
  <si>
    <t>0000504811</t>
  </si>
  <si>
    <t>pneu 6,5/80-12 , sipovy vzor</t>
  </si>
  <si>
    <t>11-801-X</t>
  </si>
  <si>
    <t>56535219</t>
  </si>
  <si>
    <t>56535219 miska BCS</t>
  </si>
  <si>
    <t>57324272</t>
  </si>
  <si>
    <t>57324272 gum krouzek</t>
  </si>
  <si>
    <t>31211100</t>
  </si>
  <si>
    <t>31211100 matice M10</t>
  </si>
  <si>
    <t>38214509</t>
  </si>
  <si>
    <t>38214509 krouzek 45x62x8</t>
  </si>
  <si>
    <t>38116510</t>
  </si>
  <si>
    <t>38116510 krouzek</t>
  </si>
  <si>
    <t>56325732</t>
  </si>
  <si>
    <t>56325732 drzak</t>
  </si>
  <si>
    <t>34110019</t>
  </si>
  <si>
    <t>34110019 zavlacka</t>
  </si>
  <si>
    <t>57324895</t>
  </si>
  <si>
    <t>57324895 pouzdro</t>
  </si>
  <si>
    <t>56324899</t>
  </si>
  <si>
    <t>56324899 pojistka</t>
  </si>
  <si>
    <t>57324894</t>
  </si>
  <si>
    <t>57324894 matice</t>
  </si>
  <si>
    <t>19-204-X</t>
  </si>
  <si>
    <t>58024877</t>
  </si>
  <si>
    <t>58024877 pruzina</t>
  </si>
  <si>
    <t>34211085</t>
  </si>
  <si>
    <t>34211085 cep</t>
  </si>
  <si>
    <t>57324893</t>
  </si>
  <si>
    <t>57324893 matice</t>
  </si>
  <si>
    <t>58024878</t>
  </si>
  <si>
    <t>58024878 pruzina</t>
  </si>
  <si>
    <t>57324989</t>
  </si>
  <si>
    <t>57324989 pouzdro</t>
  </si>
  <si>
    <t>6584 439</t>
  </si>
  <si>
    <t>6584 439 vodni pumpa LDW 1204</t>
  </si>
  <si>
    <t>4110</t>
  </si>
  <si>
    <t>58192029</t>
  </si>
  <si>
    <t>58192029 noze mulcovací MATRA -TOS 150</t>
  </si>
  <si>
    <t>19-103-X</t>
  </si>
  <si>
    <t>31421253</t>
  </si>
  <si>
    <t>31421253 podlozka noze TOS 150</t>
  </si>
  <si>
    <t>58135932</t>
  </si>
  <si>
    <t>58135932 sroub noze TOS 150</t>
  </si>
  <si>
    <t>56392435</t>
  </si>
  <si>
    <t>56392435 sroub TOS 150</t>
  </si>
  <si>
    <t>34321063</t>
  </si>
  <si>
    <t>34321063 klinek TOS 150</t>
  </si>
  <si>
    <t>58172982</t>
  </si>
  <si>
    <t>58172982 snimac otackomer Valiant</t>
  </si>
  <si>
    <t>58170013</t>
  </si>
  <si>
    <t>58170013 sroub</t>
  </si>
  <si>
    <t>58192419</t>
  </si>
  <si>
    <t>58192419 filtr rizeni MATRA 300 nosic Donaldson P 763531</t>
  </si>
  <si>
    <t>58159984</t>
  </si>
  <si>
    <t>58159984 &lt;58147379 &gt;Kolo komplet 3.00.- 4 (4PR)</t>
  </si>
  <si>
    <t>53293305</t>
  </si>
  <si>
    <t>57324244</t>
  </si>
  <si>
    <t>57324244 rolna</t>
  </si>
  <si>
    <t>38212003</t>
  </si>
  <si>
    <t>38212003 gufero 20x42x7</t>
  </si>
  <si>
    <t>F0803178000</t>
  </si>
  <si>
    <t>F0803178000 o krouzek</t>
  </si>
  <si>
    <t>F0802190010</t>
  </si>
  <si>
    <t>F0802190010 gufero 42x62x7</t>
  </si>
  <si>
    <t>56373440</t>
  </si>
  <si>
    <t>56373440 distancni podlozka</t>
  </si>
  <si>
    <t>56371661</t>
  </si>
  <si>
    <t>56371661 distancni podlozka</t>
  </si>
  <si>
    <t>56371662</t>
  </si>
  <si>
    <t>56371662 distancni podlozka</t>
  </si>
  <si>
    <t>58035209</t>
  </si>
  <si>
    <t>58035209 svetlo</t>
  </si>
  <si>
    <t>57224909</t>
  </si>
  <si>
    <t>57224909 unasec MATRA</t>
  </si>
  <si>
    <t>31112213</t>
  </si>
  <si>
    <t>31112213 sroub</t>
  </si>
  <si>
    <t>52458629</t>
  </si>
  <si>
    <t>52458629 drzak 52458599 &lt;52458571 &gt;</t>
  </si>
  <si>
    <t>58027782</t>
  </si>
  <si>
    <t>58027782 nyt sada - 100ks</t>
  </si>
  <si>
    <t>52447296</t>
  </si>
  <si>
    <t>52447296 hridel prava</t>
  </si>
  <si>
    <t>58047712</t>
  </si>
  <si>
    <t>58047712 pruzina</t>
  </si>
  <si>
    <t>58035208</t>
  </si>
  <si>
    <t>58035208 zadni kryt svetla MATRA</t>
  </si>
  <si>
    <t>58035254</t>
  </si>
  <si>
    <t>58035254 počitadlo MTH Matra 205</t>
  </si>
  <si>
    <t>56125726</t>
  </si>
  <si>
    <t>56125726 drzak</t>
  </si>
  <si>
    <t>56135485</t>
  </si>
  <si>
    <t>56135485 valecek zavirani</t>
  </si>
  <si>
    <t>F0802239052</t>
  </si>
  <si>
    <t>F0802239052 gufero</t>
  </si>
  <si>
    <t>58047629</t>
  </si>
  <si>
    <t>58047629 lano s bowdenem</t>
  </si>
  <si>
    <t>58050345</t>
  </si>
  <si>
    <t>58050345 pruzina</t>
  </si>
  <si>
    <t>52473376</t>
  </si>
  <si>
    <t>52473376 hridel prava VICTOR</t>
  </si>
  <si>
    <t>56493230</t>
  </si>
  <si>
    <t>56493230 zubova spojka MATRA &lt; 59292014 nepouzivat stare &gt;</t>
  </si>
  <si>
    <t>58035267</t>
  </si>
  <si>
    <t>58035267 pojistka 20 A</t>
  </si>
  <si>
    <t>31113092</t>
  </si>
  <si>
    <t>31113092 sroub</t>
  </si>
  <si>
    <t>31421083</t>
  </si>
  <si>
    <t>31421083 podlozka</t>
  </si>
  <si>
    <t>56158613</t>
  </si>
  <si>
    <t>56158613 drzak</t>
  </si>
  <si>
    <t>59028930T</t>
  </si>
  <si>
    <t>59028930T &lt;59028694&gt; dvojprst</t>
  </si>
  <si>
    <t>56458967</t>
  </si>
  <si>
    <t>56458967 cep</t>
  </si>
  <si>
    <t>30000371</t>
  </si>
  <si>
    <t>30000371 zadni svetlo MATRA</t>
  </si>
  <si>
    <t>58072626</t>
  </si>
  <si>
    <t>58072626 vzpera ramene</t>
  </si>
  <si>
    <t>19-301-X</t>
  </si>
  <si>
    <t>58125950</t>
  </si>
  <si>
    <t>58125950 o-krouzek</t>
  </si>
  <si>
    <t>56302856</t>
  </si>
  <si>
    <t>56302856 podlozka</t>
  </si>
  <si>
    <t>55102581</t>
  </si>
  <si>
    <t>55102581 krouzek (pryz)</t>
  </si>
  <si>
    <t>56102394</t>
  </si>
  <si>
    <t>56102394 pouzdro</t>
  </si>
  <si>
    <t>59002817</t>
  </si>
  <si>
    <t>59002817 vzpera</t>
  </si>
  <si>
    <t>30000001</t>
  </si>
  <si>
    <t>30000001 maznice</t>
  </si>
  <si>
    <t>35121029</t>
  </si>
  <si>
    <t>35121029 segrovka</t>
  </si>
  <si>
    <t>P296111010000</t>
  </si>
  <si>
    <t>P296111010000 cep prednich ramen VIVID &lt;296.111.1&gt;</t>
  </si>
  <si>
    <t>P439149000000</t>
  </si>
  <si>
    <t>P439149000000 krouzek prednich ramen VIVID &lt;439.149.0 &gt;</t>
  </si>
  <si>
    <t>58125890</t>
  </si>
  <si>
    <t>58125890 pouzdro MATRA</t>
  </si>
  <si>
    <t>58125331</t>
  </si>
  <si>
    <t>58125331 podlozka MATRA</t>
  </si>
  <si>
    <t>35211080</t>
  </si>
  <si>
    <t>35211080 segrovka</t>
  </si>
  <si>
    <t>9195.094</t>
  </si>
  <si>
    <t>9195 094 Cidlo teploty MATRA zhaveni</t>
  </si>
  <si>
    <t>58035268</t>
  </si>
  <si>
    <t>58035268 pojistka topeni MAXI</t>
  </si>
  <si>
    <t>58035205</t>
  </si>
  <si>
    <t>58035205 blinkr pravy MATRA</t>
  </si>
  <si>
    <t>55247661</t>
  </si>
  <si>
    <t>55247661 ovladaci packa WS30</t>
  </si>
  <si>
    <t>58047662</t>
  </si>
  <si>
    <t>58047662 spinac WS 630</t>
  </si>
  <si>
    <t>58074235</t>
  </si>
  <si>
    <t>58074235 samolepka VIVID</t>
  </si>
  <si>
    <t>58073577</t>
  </si>
  <si>
    <t>58073577 samolepka 400</t>
  </si>
  <si>
    <t>58073578</t>
  </si>
  <si>
    <t>58073578 samolepha DT</t>
  </si>
  <si>
    <t>58073559</t>
  </si>
  <si>
    <t>58073559 samolepka BCS</t>
  </si>
  <si>
    <t>0000506350</t>
  </si>
  <si>
    <t>391A104 , palivovy filtr ACT 340 , na hadicku</t>
  </si>
  <si>
    <t>56125943</t>
  </si>
  <si>
    <t>56125943 splaz MATRA</t>
  </si>
  <si>
    <t>5496110</t>
  </si>
  <si>
    <t>5496110 vzduch filtr 3LD510, molitan</t>
  </si>
  <si>
    <t>35211060</t>
  </si>
  <si>
    <t>35211060 segrovka</t>
  </si>
  <si>
    <t>52358587</t>
  </si>
  <si>
    <t>52358587 paka DUPLEX</t>
  </si>
  <si>
    <t>55247660</t>
  </si>
  <si>
    <t>55247660 rukojed 630WS2</t>
  </si>
  <si>
    <t>59908012</t>
  </si>
  <si>
    <t>59908012, SB1 silentblok</t>
  </si>
  <si>
    <t>F0850104020</t>
  </si>
  <si>
    <t>F0850104020 distancni podlozka</t>
  </si>
  <si>
    <t>51172638</t>
  </si>
  <si>
    <t>51172638 poloosa leva</t>
  </si>
  <si>
    <t>52456360</t>
  </si>
  <si>
    <t>52456360 ozubene kolo</t>
  </si>
  <si>
    <t>31424084</t>
  </si>
  <si>
    <t>31424084 podlozka</t>
  </si>
  <si>
    <t>56192088</t>
  </si>
  <si>
    <t>56192088 sroub</t>
  </si>
  <si>
    <t>58192102</t>
  </si>
  <si>
    <t>58192102 pouzdro</t>
  </si>
  <si>
    <t>59908000</t>
  </si>
  <si>
    <t>59908000, VL-T sroubeni T ostrikovac Tecnocab</t>
  </si>
  <si>
    <t>59908002</t>
  </si>
  <si>
    <t>59908002, DS1 podlozka Tecnocab</t>
  </si>
  <si>
    <t>0000506780</t>
  </si>
  <si>
    <t>dvere na kabinu MA.TRA 205 pravé</t>
  </si>
  <si>
    <t>51-14-X</t>
  </si>
  <si>
    <t>58057343</t>
  </si>
  <si>
    <t>58057343 lanko, spojka</t>
  </si>
  <si>
    <t>58150313</t>
  </si>
  <si>
    <t>58150313 koncovka lanka- valecek</t>
  </si>
  <si>
    <t>36220021</t>
  </si>
  <si>
    <t>36220021 &lt;58192438&gt; Kl. remen B102</t>
  </si>
  <si>
    <t>56374191</t>
  </si>
  <si>
    <t>56374191 matka M25x1,5</t>
  </si>
  <si>
    <t>F0150023130</t>
  </si>
  <si>
    <t>F0150023130 podlozka</t>
  </si>
  <si>
    <t>F0831835000</t>
  </si>
  <si>
    <t>F0831835000 podlozka</t>
  </si>
  <si>
    <t>F0844470030</t>
  </si>
  <si>
    <t>F0844470030 krouzek</t>
  </si>
  <si>
    <t>52473394</t>
  </si>
  <si>
    <t>52473394 hridel</t>
  </si>
  <si>
    <t>52473395</t>
  </si>
  <si>
    <t>52473395 hridel</t>
  </si>
  <si>
    <t>19-502-X</t>
  </si>
  <si>
    <t>F0801368010</t>
  </si>
  <si>
    <t>F0801368010 segerpojistka</t>
  </si>
  <si>
    <t>F0850100000</t>
  </si>
  <si>
    <t>F0850100000 vymezovaci polozka</t>
  </si>
  <si>
    <t>F0844150000</t>
  </si>
  <si>
    <t>F0844150000 podlozka D.30x18,5/5</t>
  </si>
  <si>
    <t>58172402</t>
  </si>
  <si>
    <t>58172402 tesnici krouzek</t>
  </si>
  <si>
    <t>38116317</t>
  </si>
  <si>
    <t>38116317 tesneni</t>
  </si>
  <si>
    <t>38117680</t>
  </si>
  <si>
    <t>38117680 &lt;F0803286045&gt; tesneni</t>
  </si>
  <si>
    <t>4400101</t>
  </si>
  <si>
    <t>4400080 tesneni Z3 101732, VICTOR 400</t>
  </si>
  <si>
    <t>56370217</t>
  </si>
  <si>
    <t>56370217 (563702217) sroub 17x60</t>
  </si>
  <si>
    <t>6745</t>
  </si>
  <si>
    <t>6745 093 &lt;6745 050&gt; cidlo tlaku oleje (100623)</t>
  </si>
  <si>
    <t>4420.070</t>
  </si>
  <si>
    <t>4420 070 tesneni</t>
  </si>
  <si>
    <t>4501</t>
  </si>
  <si>
    <t>4501 118 tesneni vyfuku BCS</t>
  </si>
  <si>
    <t>1200</t>
  </si>
  <si>
    <t>1200 286 O krouzek 9,25x1,78</t>
  </si>
  <si>
    <t>1200.087</t>
  </si>
  <si>
    <t>1200 087 O krouzek 3150</t>
  </si>
  <si>
    <t>5989.007</t>
  </si>
  <si>
    <t>5989.007 tesneni</t>
  </si>
  <si>
    <t>4460.037</t>
  </si>
  <si>
    <t>4460 037 tesneni</t>
  </si>
  <si>
    <t>56435683Z</t>
  </si>
  <si>
    <t>56435683Z cep ramena pravy</t>
  </si>
  <si>
    <t>34211063</t>
  </si>
  <si>
    <t>34211063 pruzny kolik</t>
  </si>
  <si>
    <t>58125925</t>
  </si>
  <si>
    <t>58125925 silenblok chladice MATRA</t>
  </si>
  <si>
    <t>58135225</t>
  </si>
  <si>
    <t>58135225 silenblok chladice MATRA</t>
  </si>
  <si>
    <t>58135311</t>
  </si>
  <si>
    <t>58135311 silenblok chladice MATRA</t>
  </si>
  <si>
    <t>58050533</t>
  </si>
  <si>
    <t>58050533 pojistka</t>
  </si>
  <si>
    <t>58125315</t>
  </si>
  <si>
    <t>58125315 pouzdro</t>
  </si>
  <si>
    <t>58024431</t>
  </si>
  <si>
    <t>58024431 pruzina zapinani PTO</t>
  </si>
  <si>
    <t>58125888</t>
  </si>
  <si>
    <t>58125888 oko</t>
  </si>
  <si>
    <t>30030018</t>
  </si>
  <si>
    <t>30030018 pouzdro kladky</t>
  </si>
  <si>
    <t>56122794Z</t>
  </si>
  <si>
    <t>56122794Z sada podlozek kolecka</t>
  </si>
  <si>
    <t>56125943N</t>
  </si>
  <si>
    <t>56125943N &lt;56125943&gt; disk kosy maly</t>
  </si>
  <si>
    <t>F0812952100</t>
  </si>
  <si>
    <t>02-1003-X</t>
  </si>
  <si>
    <t>F0831139000</t>
  </si>
  <si>
    <t>F0831139000 pruzina spojky VICTOR</t>
  </si>
  <si>
    <t>58172946</t>
  </si>
  <si>
    <t>58172946 lanko uzaverky VIKTOR</t>
  </si>
  <si>
    <t>0000507673</t>
  </si>
  <si>
    <t>13x1620 kl remen</t>
  </si>
  <si>
    <t>58035022</t>
  </si>
  <si>
    <t>58035022 podlozka</t>
  </si>
  <si>
    <t>59035019Z</t>
  </si>
  <si>
    <t>59035019Z cep</t>
  </si>
  <si>
    <t>58177033</t>
  </si>
  <si>
    <t>58177033 brzdovy spinac</t>
  </si>
  <si>
    <t>56170392</t>
  </si>
  <si>
    <t>56170392 pouzdro</t>
  </si>
  <si>
    <t>F0810622010</t>
  </si>
  <si>
    <t>F0810622010 zavlacka</t>
  </si>
  <si>
    <t>5989</t>
  </si>
  <si>
    <t>5989 006 podlozka vstriku LDW 2204/T</t>
  </si>
  <si>
    <t>58171558</t>
  </si>
  <si>
    <t>58171558 lamela</t>
  </si>
  <si>
    <t>58171559</t>
  </si>
  <si>
    <t>58171559 lamela</t>
  </si>
  <si>
    <t>0000507940</t>
  </si>
  <si>
    <t>VM45962031 cidlo teploty chl. kapaliny NEPOUZIVAT, VITHAR</t>
  </si>
  <si>
    <t>0000507950</t>
  </si>
  <si>
    <t>VM46060008 cidlo mazani motoru VITHAR HR494HT</t>
  </si>
  <si>
    <t>601060574</t>
  </si>
  <si>
    <t>601060574 dvere leve LOCHMAN</t>
  </si>
  <si>
    <t>51-15-X</t>
  </si>
  <si>
    <t>621007450</t>
  </si>
  <si>
    <t>621007450 klika dveri</t>
  </si>
  <si>
    <t>56147703Z</t>
  </si>
  <si>
    <t>56147703Z ozubene kolo</t>
  </si>
  <si>
    <t>2175</t>
  </si>
  <si>
    <t>2175 175 vzduch filtr maly, LDW 2204/T P77-5300</t>
  </si>
  <si>
    <t>13-404-X</t>
  </si>
  <si>
    <t>51172832</t>
  </si>
  <si>
    <t>51172832 remenice</t>
  </si>
  <si>
    <t>F0814688010</t>
  </si>
  <si>
    <t>F0814688010 matice</t>
  </si>
  <si>
    <t>56370089</t>
  </si>
  <si>
    <t>56370089 vymezovaci podlozka</t>
  </si>
  <si>
    <t>56370127</t>
  </si>
  <si>
    <t>56370127 vymezovaci podlozka</t>
  </si>
  <si>
    <t>56370128</t>
  </si>
  <si>
    <t>56370128 vymezovaci podlozka</t>
  </si>
  <si>
    <t>F0801241025</t>
  </si>
  <si>
    <t>F0801241025 segrovka 35mm</t>
  </si>
  <si>
    <t>56173490</t>
  </si>
  <si>
    <t>56173490 prachovka</t>
  </si>
  <si>
    <t>38111191</t>
  </si>
  <si>
    <t>38111191 o krouzek</t>
  </si>
  <si>
    <t>58035255</t>
  </si>
  <si>
    <t>58035255 klakson zasobniku MATRA</t>
  </si>
  <si>
    <t>0000508280</t>
  </si>
  <si>
    <t>S532950602013 dvojice nozu CROSSJET</t>
  </si>
  <si>
    <t>0000508300</t>
  </si>
  <si>
    <t>N272721027 kl remen SPA 807 LW CROSSJET pojezd</t>
  </si>
  <si>
    <t>0000508308</t>
  </si>
  <si>
    <t>N309599017 &lt;947309599017&gt; sroub 0-9011-287 M 10</t>
  </si>
  <si>
    <t>17-505-X</t>
  </si>
  <si>
    <t>70163</t>
  </si>
  <si>
    <t>70163 filtr vzduch B s 16+18, CROSSJET , 394018S Briks ,2724900 starj</t>
  </si>
  <si>
    <t>6560.036</t>
  </si>
  <si>
    <t>6560.036,&lt;6545.018&gt; sroub vzduch filtru LGA 340 (ACT 340)</t>
  </si>
  <si>
    <t>38211500</t>
  </si>
  <si>
    <t>38211500 gufero 15x28x7</t>
  </si>
  <si>
    <t>58056606</t>
  </si>
  <si>
    <t>58056606 dratek spojky 630 WS/2</t>
  </si>
  <si>
    <t>38202499</t>
  </si>
  <si>
    <t>38202499 tesneni</t>
  </si>
  <si>
    <t>58056750</t>
  </si>
  <si>
    <t>58056750 paka</t>
  </si>
  <si>
    <t>59058601</t>
  </si>
  <si>
    <t>59058601 paka</t>
  </si>
  <si>
    <t>58057328</t>
  </si>
  <si>
    <t>58057328 lanko L=900 , reverz</t>
  </si>
  <si>
    <t>58002429</t>
  </si>
  <si>
    <t>58002429 sroub lanka</t>
  </si>
  <si>
    <t>58043216</t>
  </si>
  <si>
    <t>58043216 lanko &lt;580.43216.0&gt;</t>
  </si>
  <si>
    <t>58042167</t>
  </si>
  <si>
    <t>58042167 valecek lanka</t>
  </si>
  <si>
    <t>58057263</t>
  </si>
  <si>
    <t>58057263 sroub lanka</t>
  </si>
  <si>
    <t>58073237</t>
  </si>
  <si>
    <t>58073237 palivova hadicka VIVID</t>
  </si>
  <si>
    <t>58036090</t>
  </si>
  <si>
    <t>58036090 noze prave ROTEX (20KS v baleni)</t>
  </si>
  <si>
    <t>58036091</t>
  </si>
  <si>
    <t>58036091 noze leve ROTEX (20KS v baleni)</t>
  </si>
  <si>
    <t>38119820</t>
  </si>
  <si>
    <t>38119820 o krouzek</t>
  </si>
  <si>
    <t>51173598</t>
  </si>
  <si>
    <t>51173598 prava poloosa Matra 300</t>
  </si>
  <si>
    <t>58048301</t>
  </si>
  <si>
    <t>59093210N</t>
  </si>
  <si>
    <t>59093210N drzak tunelu MATRA</t>
  </si>
  <si>
    <t>59035380</t>
  </si>
  <si>
    <t>59035380N konzola</t>
  </si>
  <si>
    <t>59093232N</t>
  </si>
  <si>
    <t>59093232N konzola</t>
  </si>
  <si>
    <t>30000629</t>
  </si>
  <si>
    <t>58047647</t>
  </si>
  <si>
    <t>58047647 lanko</t>
  </si>
  <si>
    <t>58192408</t>
  </si>
  <si>
    <t>58192408 pedal MATRA 300</t>
  </si>
  <si>
    <t>59015425</t>
  </si>
  <si>
    <t>59015425 zatka prevodovky 740</t>
  </si>
  <si>
    <t>37112298</t>
  </si>
  <si>
    <t>37112298 lozisko 62206 - 2 RS 1</t>
  </si>
  <si>
    <t>58025730</t>
  </si>
  <si>
    <t>58025730 retizek</t>
  </si>
  <si>
    <t>0000508851</t>
  </si>
  <si>
    <t>N311129503 matka M16 CROSSJET</t>
  </si>
  <si>
    <t>532095212863</t>
  </si>
  <si>
    <t>532095212863 krouzek CROSSJET</t>
  </si>
  <si>
    <t>0000508870</t>
  </si>
  <si>
    <t>N273111027 ,&lt;947273111027 &gt;krouzek 22x2 CROSSJET</t>
  </si>
  <si>
    <t>0000508885</t>
  </si>
  <si>
    <t>S532050422723 nuz mulcovaci STARJET, FRONTJET</t>
  </si>
  <si>
    <t>17-204-X</t>
  </si>
  <si>
    <t>12-202-X</t>
  </si>
  <si>
    <t>57192450</t>
  </si>
  <si>
    <t>58043219</t>
  </si>
  <si>
    <t>58043219 lanko plyn</t>
  </si>
  <si>
    <t>59258614</t>
  </si>
  <si>
    <t>59258614 drzak</t>
  </si>
  <si>
    <t>783800105</t>
  </si>
  <si>
    <t>783800105 cep plynove vzpery</t>
  </si>
  <si>
    <t>59907056</t>
  </si>
  <si>
    <t>59907056, &lt; 631010001&gt; tesneni dveri MAUSER 23.5mmx13mm, sada 2m</t>
  </si>
  <si>
    <t>58056991</t>
  </si>
  <si>
    <t>58056991 silenblok</t>
  </si>
  <si>
    <t>59048422</t>
  </si>
  <si>
    <t>59048422 drzak noze levy, mezikus</t>
  </si>
  <si>
    <t>19-401-X</t>
  </si>
  <si>
    <t>57140533</t>
  </si>
  <si>
    <t>57140533 podlozka valec MUSTER</t>
  </si>
  <si>
    <t>59900339</t>
  </si>
  <si>
    <t>59900339 tesneni pistnice VITHAR</t>
  </si>
  <si>
    <t>56192086</t>
  </si>
  <si>
    <t>56192086 sroub matra</t>
  </si>
  <si>
    <t>58092255</t>
  </si>
  <si>
    <t>58092255 pruzina</t>
  </si>
  <si>
    <t>56392087</t>
  </si>
  <si>
    <t>56392087 cep</t>
  </si>
  <si>
    <t>59059282N</t>
  </si>
  <si>
    <t>59059282N priruba rotavatoru BCS</t>
  </si>
  <si>
    <t>4730832</t>
  </si>
  <si>
    <t>4730.832 tesneni hlavy LDW 1003 2 zářezy</t>
  </si>
  <si>
    <t>4730</t>
  </si>
  <si>
    <t>4730 831 tesneni hlava LDW 1003, bez diry</t>
  </si>
  <si>
    <t>58172463</t>
  </si>
  <si>
    <t>58172463 elektroventil</t>
  </si>
  <si>
    <t>0000509370</t>
  </si>
  <si>
    <t>624 76 3662 pruduch cab. LOCHMAN</t>
  </si>
  <si>
    <t>34230011</t>
  </si>
  <si>
    <t>34230011 kolik drzaku kola</t>
  </si>
  <si>
    <t>56123069</t>
  </si>
  <si>
    <t>56123069 krouzek</t>
  </si>
  <si>
    <t>58047702</t>
  </si>
  <si>
    <t>58047702 lanko</t>
  </si>
  <si>
    <t>58073167</t>
  </si>
  <si>
    <t>58073167 lanko rucniho plynu VALIANT</t>
  </si>
  <si>
    <t>F0843570000</t>
  </si>
  <si>
    <t>F0843570000 podlozka</t>
  </si>
  <si>
    <t>31112091</t>
  </si>
  <si>
    <t>31112091 sroub</t>
  </si>
  <si>
    <t>31211060</t>
  </si>
  <si>
    <t>31211060 matka</t>
  </si>
  <si>
    <t>31411066</t>
  </si>
  <si>
    <t>31411066 podlozka</t>
  </si>
  <si>
    <t>58048002</t>
  </si>
  <si>
    <t>58048002 valecek k lanku</t>
  </si>
  <si>
    <t>F0802163010</t>
  </si>
  <si>
    <t>F0802163010 gufero 35x80x10</t>
  </si>
  <si>
    <t>55247373</t>
  </si>
  <si>
    <t>55247373 pouzdro kola</t>
  </si>
  <si>
    <t>31411170</t>
  </si>
  <si>
    <t>31411170 podlozka</t>
  </si>
  <si>
    <t>58002052</t>
  </si>
  <si>
    <t>58002052 zavlacka</t>
  </si>
  <si>
    <t>55243904</t>
  </si>
  <si>
    <t>55243904 pouzdro</t>
  </si>
  <si>
    <t>59093293N</t>
  </si>
  <si>
    <t>59093293N obal ventilatoru MATRA</t>
  </si>
  <si>
    <t>F0852550010</t>
  </si>
  <si>
    <t>F0852550010 kryt rychlospojek</t>
  </si>
  <si>
    <t>31411064</t>
  </si>
  <si>
    <t>31411064 podlozka</t>
  </si>
  <si>
    <t>F0851486000</t>
  </si>
  <si>
    <t>F0851486000 zavlacka</t>
  </si>
  <si>
    <t>31411190</t>
  </si>
  <si>
    <t>31411190 podlozka</t>
  </si>
  <si>
    <t>58176294</t>
  </si>
  <si>
    <t>58176294 3.bod VIVID</t>
  </si>
  <si>
    <t>56371210</t>
  </si>
  <si>
    <t>56371210 cep 3.bodu VIVID</t>
  </si>
  <si>
    <t>55171747</t>
  </si>
  <si>
    <t>55171747 hadice</t>
  </si>
  <si>
    <t>F0849206005</t>
  </si>
  <si>
    <t>F0849206005 silenblok</t>
  </si>
  <si>
    <t>58171868</t>
  </si>
  <si>
    <t>58171868 tlumic</t>
  </si>
  <si>
    <t>38112670</t>
  </si>
  <si>
    <t>F0837534010</t>
  </si>
  <si>
    <t>F0837534010 koncovka paky</t>
  </si>
  <si>
    <t>F0838535050</t>
  </si>
  <si>
    <t>F0838535050 svornik</t>
  </si>
  <si>
    <t>55125919</t>
  </si>
  <si>
    <t>55125919 gumove tesneni</t>
  </si>
  <si>
    <t>58170069</t>
  </si>
  <si>
    <t>58071805</t>
  </si>
  <si>
    <t>58071805 merka oleje prevodovka VALIANT</t>
  </si>
  <si>
    <t>8335</t>
  </si>
  <si>
    <t>8335 152 podlozka 1 mm</t>
  </si>
  <si>
    <t>8335 151 podlozka 1,1 mm</t>
  </si>
  <si>
    <t>8335 150 podlozka 1,2 mm</t>
  </si>
  <si>
    <t>8335 149 podlozka</t>
  </si>
  <si>
    <t>8335 148 podlozka</t>
  </si>
  <si>
    <t>8335 147 podlozka</t>
  </si>
  <si>
    <t>8335 146 podlozka</t>
  </si>
  <si>
    <t>8335 145 podlozka</t>
  </si>
  <si>
    <t>8335 144 podlozka</t>
  </si>
  <si>
    <t>8335 142 podlozka</t>
  </si>
  <si>
    <t>38112340</t>
  </si>
  <si>
    <t>38112340 o krouzek</t>
  </si>
  <si>
    <t>56124211</t>
  </si>
  <si>
    <t>56124211 o krouzek</t>
  </si>
  <si>
    <t>56171572</t>
  </si>
  <si>
    <t>56171572 vymezovaci krouzek</t>
  </si>
  <si>
    <t>0000510530</t>
  </si>
  <si>
    <t>7-980 00 800 kryt pistnice MAUSER</t>
  </si>
  <si>
    <t>52447896</t>
  </si>
  <si>
    <t>52447896 kryt</t>
  </si>
  <si>
    <t>59900181</t>
  </si>
  <si>
    <t>59900181 sada tesneni pistnice hydrauliky VIVID</t>
  </si>
  <si>
    <t>52373484</t>
  </si>
  <si>
    <t>52373484 vidlicka</t>
  </si>
  <si>
    <t>551A1601</t>
  </si>
  <si>
    <t>551A1601 &lt;55174162 &gt;manzeta</t>
  </si>
  <si>
    <t>551A1602</t>
  </si>
  <si>
    <t>551A1602 &lt;55174163&gt; manzeta</t>
  </si>
  <si>
    <t>57374545</t>
  </si>
  <si>
    <t>57374545 o krouzek</t>
  </si>
  <si>
    <t>59051315</t>
  </si>
  <si>
    <t>59051315 lozisko</t>
  </si>
  <si>
    <t>551A1603</t>
  </si>
  <si>
    <t>551A1603 &lt;55170053&gt; manzeta</t>
  </si>
  <si>
    <t>F0817500470</t>
  </si>
  <si>
    <t>F0817500470 &lt;58170054 &gt; spona - neobjednavat v BCS</t>
  </si>
  <si>
    <t>F0817640003</t>
  </si>
  <si>
    <t>F0817640003 stahovací páska neobj. v bcs</t>
  </si>
  <si>
    <t>0000510960</t>
  </si>
  <si>
    <t>59908010, MNTN klika kabiny, dvere TECNOCAB</t>
  </si>
  <si>
    <t>58078625</t>
  </si>
  <si>
    <t>58078625, &lt;58077360&gt; lanko ruc. plynu</t>
  </si>
  <si>
    <t>1200 030 o krouzek LDW1003</t>
  </si>
  <si>
    <t>4400</t>
  </si>
  <si>
    <t>58072688</t>
  </si>
  <si>
    <t>58072688 packa spojky</t>
  </si>
  <si>
    <t>31421101</t>
  </si>
  <si>
    <t>31421101 podlozka</t>
  </si>
  <si>
    <t>56371541</t>
  </si>
  <si>
    <t>56371541 tahlo</t>
  </si>
  <si>
    <t>59900502</t>
  </si>
  <si>
    <t>59900502 kl remen klimat. VITHAR</t>
  </si>
  <si>
    <t>114650-11311 &lt;114650-11310 &gt; tesneni vika ventilu YANMAR L100</t>
  </si>
  <si>
    <t>F0864192000</t>
  </si>
  <si>
    <t>F0864192000 sroub M14x1,5x35</t>
  </si>
  <si>
    <t>56573708</t>
  </si>
  <si>
    <t>56573708 podlozka</t>
  </si>
  <si>
    <t>56549708</t>
  </si>
  <si>
    <t>56549708 nuz rotavator 746</t>
  </si>
  <si>
    <t>10-501-X</t>
  </si>
  <si>
    <t>56549707</t>
  </si>
  <si>
    <t>56549707 nuz rotavator 746</t>
  </si>
  <si>
    <t>59247924</t>
  </si>
  <si>
    <t>59247924 spojka lamelova &lt;81.9010.050&gt;</t>
  </si>
  <si>
    <t>18-503-X</t>
  </si>
  <si>
    <t>F0843107000</t>
  </si>
  <si>
    <t>F0843107000 sroub</t>
  </si>
  <si>
    <t>58176611</t>
  </si>
  <si>
    <t>58176611 kryt chladice VOLCAN</t>
  </si>
  <si>
    <t>19-101-X</t>
  </si>
  <si>
    <t>P236220000000</t>
  </si>
  <si>
    <t>P236220000000 vicko nadrzky VOLCAN</t>
  </si>
  <si>
    <t>0000511530</t>
  </si>
  <si>
    <t>VM 2 202 2183 &lt;2 202 2081F &gt; SP 1,51 tesneni pod hlavu D754 TE2 , 220</t>
  </si>
  <si>
    <t>58125928</t>
  </si>
  <si>
    <t>58125928 vzduchovy filtr MATRA , cyklon</t>
  </si>
  <si>
    <t>59293570</t>
  </si>
  <si>
    <t>59293570 drzak napinaci kladky MUSTER 140</t>
  </si>
  <si>
    <t>58035596</t>
  </si>
  <si>
    <t>58022583</t>
  </si>
  <si>
    <t>58022583 kulovy cep</t>
  </si>
  <si>
    <t>30030020</t>
  </si>
  <si>
    <t>30030020 pouzdro MATRA</t>
  </si>
  <si>
    <t>30030026</t>
  </si>
  <si>
    <t>30030026 pouzdro MATRA</t>
  </si>
  <si>
    <t>F0849500100</t>
  </si>
  <si>
    <t>F0849500100 vyrovnavaci nadrzka MATRA</t>
  </si>
  <si>
    <t>56471654</t>
  </si>
  <si>
    <t>56471654 pouzdro</t>
  </si>
  <si>
    <t>30000373</t>
  </si>
  <si>
    <t>30000373 prerusovac blinkru MATRA</t>
  </si>
  <si>
    <t>0000511731</t>
  </si>
  <si>
    <t>VM2 202 2050 tesneni turba</t>
  </si>
  <si>
    <t>0000511732</t>
  </si>
  <si>
    <t>VM2 202 2027 tesneni turba HR 494/D</t>
  </si>
  <si>
    <t>55274164</t>
  </si>
  <si>
    <t>55274164 Palivova nadrz</t>
  </si>
  <si>
    <t>58174608</t>
  </si>
  <si>
    <t>58174608 silenblock</t>
  </si>
  <si>
    <t>0000511870</t>
  </si>
  <si>
    <t>P-00201140 drzak pistnice kabiny</t>
  </si>
  <si>
    <t>59278555</t>
  </si>
  <si>
    <t>59278555 ventil</t>
  </si>
  <si>
    <t>59278554</t>
  </si>
  <si>
    <t>59278554 ventil</t>
  </si>
  <si>
    <t>30030025</t>
  </si>
  <si>
    <t>30030025 pouzdro</t>
  </si>
  <si>
    <t>31400198</t>
  </si>
  <si>
    <t>31400198 podlozka</t>
  </si>
  <si>
    <t>F0825436000</t>
  </si>
  <si>
    <t>31241105</t>
  </si>
  <si>
    <t>31241105 matka</t>
  </si>
  <si>
    <t>F0802228005</t>
  </si>
  <si>
    <t>F0802228005 gufero 48x65x10</t>
  </si>
  <si>
    <t>19-402-X</t>
  </si>
  <si>
    <t>59900633</t>
  </si>
  <si>
    <t>59900633 pant kabiny</t>
  </si>
  <si>
    <t>58048012</t>
  </si>
  <si>
    <t>58048012 plynove lanko</t>
  </si>
  <si>
    <t>58057289</t>
  </si>
  <si>
    <t>58057289 lanko reverz</t>
  </si>
  <si>
    <t>56170275</t>
  </si>
  <si>
    <t>56170275 podlozka</t>
  </si>
  <si>
    <t>F0863097070</t>
  </si>
  <si>
    <t>F0863097070 sroub</t>
  </si>
  <si>
    <t>56392866Z</t>
  </si>
  <si>
    <t>56392866Z , &lt;56335011&gt; drzak</t>
  </si>
  <si>
    <t>56392877Z</t>
  </si>
  <si>
    <t>56392877Z &lt;56335011&gt; cep</t>
  </si>
  <si>
    <t>58175181</t>
  </si>
  <si>
    <t>58175181 Ventil seriz. tlaku prednich ramen VIVID</t>
  </si>
  <si>
    <t>59907017</t>
  </si>
  <si>
    <t>F0843907000</t>
  </si>
  <si>
    <t>F0843907000 podlozka</t>
  </si>
  <si>
    <t>F0825980031</t>
  </si>
  <si>
    <t>F0825980032</t>
  </si>
  <si>
    <t>F0825980032 , rychlospojka BCS samec</t>
  </si>
  <si>
    <t>56175342</t>
  </si>
  <si>
    <t>0000512480</t>
  </si>
  <si>
    <t>BR4 rameno sterace</t>
  </si>
  <si>
    <t>51175800</t>
  </si>
  <si>
    <t>51175800 kryt</t>
  </si>
  <si>
    <t>56-201-X</t>
  </si>
  <si>
    <t>58175340</t>
  </si>
  <si>
    <t>58175340 3.bod predni hydraulika VIVID</t>
  </si>
  <si>
    <t>58025444N</t>
  </si>
  <si>
    <t>58025444N pruzina</t>
  </si>
  <si>
    <t>59075304</t>
  </si>
  <si>
    <t>59075304 drzak 3. bodu, celni</t>
  </si>
  <si>
    <t>20-401-X</t>
  </si>
  <si>
    <t>59075300</t>
  </si>
  <si>
    <t>59075300 cep 3. bod</t>
  </si>
  <si>
    <t>59075296</t>
  </si>
  <si>
    <t>59075296 cep 3. bod</t>
  </si>
  <si>
    <t>58178646</t>
  </si>
  <si>
    <t>58178646 vrtule chladice</t>
  </si>
  <si>
    <t>52473456</t>
  </si>
  <si>
    <t>52473456 hridel</t>
  </si>
  <si>
    <t>58178715</t>
  </si>
  <si>
    <t>58178715 zatka</t>
  </si>
  <si>
    <t>58159752</t>
  </si>
  <si>
    <t>58159752 kloub</t>
  </si>
  <si>
    <t>35111027</t>
  </si>
  <si>
    <t>35111027 &lt;351.11027.0&gt; segrovka</t>
  </si>
  <si>
    <t>37332001</t>
  </si>
  <si>
    <t>37332001 &lt;373.32001.0&gt; lozisko</t>
  </si>
  <si>
    <t>58079388</t>
  </si>
  <si>
    <t>58079388 hadice</t>
  </si>
  <si>
    <t>30000514</t>
  </si>
  <si>
    <t>30000514 zpetne zrcatko</t>
  </si>
  <si>
    <t>843643060</t>
  </si>
  <si>
    <t>843643060 zavlacka</t>
  </si>
  <si>
    <t>52448411</t>
  </si>
  <si>
    <t>52448411 hridel</t>
  </si>
  <si>
    <t>59907078</t>
  </si>
  <si>
    <t>59907078, &lt;00083660&gt; zamek dveri + madlo</t>
  </si>
  <si>
    <t>56356924</t>
  </si>
  <si>
    <t>56356924 &lt;56347700&gt; cep otoce</t>
  </si>
  <si>
    <t>58047701</t>
  </si>
  <si>
    <t>58047701 pruzina</t>
  </si>
  <si>
    <t>59900863</t>
  </si>
  <si>
    <t>59900863 tesneni</t>
  </si>
  <si>
    <t>58073593</t>
  </si>
  <si>
    <t>58073593 kabelaz</t>
  </si>
  <si>
    <t>59908006</t>
  </si>
  <si>
    <t>59908006 zpetne zrcatko, SX RT11DS</t>
  </si>
  <si>
    <t>0000513270</t>
  </si>
  <si>
    <t>1557.130 konektor</t>
  </si>
  <si>
    <t>0000600030</t>
  </si>
  <si>
    <t>C039047 palivovy filtr CSF</t>
  </si>
  <si>
    <t>0000600040</t>
  </si>
  <si>
    <t>C230721 silonova deska</t>
  </si>
  <si>
    <t>0000610021</t>
  </si>
  <si>
    <t>VM 2 203 2264 F tesneni vika ventilu D754 TE2</t>
  </si>
  <si>
    <t>1006098</t>
  </si>
  <si>
    <t>1006098 hydraulicky filtr , 0151 RK010MM</t>
  </si>
  <si>
    <t>0906518</t>
  </si>
  <si>
    <t>0906518 olejovy filtr, motor B3,3 T, SP845 , LF16011 , W712/21,P550335</t>
  </si>
  <si>
    <t>16-404-X</t>
  </si>
  <si>
    <t>0906027</t>
  </si>
  <si>
    <t>0905087</t>
  </si>
  <si>
    <t>16-204-X</t>
  </si>
  <si>
    <t>1006077</t>
  </si>
  <si>
    <t>13-503-X</t>
  </si>
  <si>
    <t>1006104</t>
  </si>
  <si>
    <t>1006104 filtr hydrauliky , HYDAC 1286750</t>
  </si>
  <si>
    <t>16-403-X</t>
  </si>
  <si>
    <t>1190132</t>
  </si>
  <si>
    <t>1807152</t>
  </si>
  <si>
    <t>1807152 dioda 1 A</t>
  </si>
  <si>
    <t>00U4551</t>
  </si>
  <si>
    <t>00U4551 &lt;1507162&gt; plovak nadrze na vodu</t>
  </si>
  <si>
    <t>12-504-X</t>
  </si>
  <si>
    <t>0000610220</t>
  </si>
  <si>
    <t>FF5114 palivovy filtr Cummins, Mathieu</t>
  </si>
  <si>
    <t>14-503-X</t>
  </si>
  <si>
    <t>00U9505</t>
  </si>
  <si>
    <t>00U9505 cidlo zavirani kontejneru AZURA</t>
  </si>
  <si>
    <t>12-502-X</t>
  </si>
  <si>
    <t>4240101</t>
  </si>
  <si>
    <t>4240101 kolo pojezdu saci sachty Ravo</t>
  </si>
  <si>
    <t>00S8080</t>
  </si>
  <si>
    <t>00S8080 guma bocni</t>
  </si>
  <si>
    <t>00S8082</t>
  </si>
  <si>
    <t>00S8082 guma zadni, saci hubice, &lt; OBJEDNAT KIT00S0001&gt;</t>
  </si>
  <si>
    <t>00U3611</t>
  </si>
  <si>
    <t>00U3611 deflektor</t>
  </si>
  <si>
    <t>12-804-X</t>
  </si>
  <si>
    <t>5080018</t>
  </si>
  <si>
    <t>5080018 tesneni</t>
  </si>
  <si>
    <t>0803326</t>
  </si>
  <si>
    <t>0803326 kolecko saci hubice, samostatne</t>
  </si>
  <si>
    <t>5140100</t>
  </si>
  <si>
    <t>5140100 palivovy filtr GRAND AZURA</t>
  </si>
  <si>
    <t>16-304-X</t>
  </si>
  <si>
    <t>106.5530</t>
  </si>
  <si>
    <t>106.5530 clanek retezu</t>
  </si>
  <si>
    <t>00764663</t>
  </si>
  <si>
    <t>00764663 noze leve WING 4600</t>
  </si>
  <si>
    <t>57-103-B28</t>
  </si>
  <si>
    <t>00764664</t>
  </si>
  <si>
    <t>00764664 noze prave WING 4600</t>
  </si>
  <si>
    <t>57-102-X</t>
  </si>
  <si>
    <t>00764679</t>
  </si>
  <si>
    <t>00764679 noze prave+stred WING 6000</t>
  </si>
  <si>
    <t>57-103-X</t>
  </si>
  <si>
    <t>8227</t>
  </si>
  <si>
    <t>8227 sroub noze WING 6000</t>
  </si>
  <si>
    <t>57-101-X</t>
  </si>
  <si>
    <t>5JRC16140</t>
  </si>
  <si>
    <t>5JRC16140 matka sroub noze WING 6000</t>
  </si>
  <si>
    <t>1048038AP</t>
  </si>
  <si>
    <t>1048038AP operna kolo</t>
  </si>
  <si>
    <t>56-206-X</t>
  </si>
  <si>
    <t>47154.02</t>
  </si>
  <si>
    <t>47154.02 noze TRI BLADE 3000 , leve</t>
  </si>
  <si>
    <t>00761535</t>
  </si>
  <si>
    <t>00761535 podlozka</t>
  </si>
  <si>
    <t>57-104-X</t>
  </si>
  <si>
    <t>0141008</t>
  </si>
  <si>
    <t>0141008 matka noze , kukurice</t>
  </si>
  <si>
    <t>45239.02</t>
  </si>
  <si>
    <t>45239.02 lyziny předni WING</t>
  </si>
  <si>
    <t>45239.01</t>
  </si>
  <si>
    <t>45239.01 lyzina predni WING levá</t>
  </si>
  <si>
    <t>00762521</t>
  </si>
  <si>
    <t>00762521 gufero 58x95x10 GP</t>
  </si>
  <si>
    <t>00758667</t>
  </si>
  <si>
    <t>00758667 vymez podlozka 0,3</t>
  </si>
  <si>
    <t>00762114</t>
  </si>
  <si>
    <t>00762114 odvzdus sroub</t>
  </si>
  <si>
    <t>00770729</t>
  </si>
  <si>
    <t>00770729 ozub kolo Z=19</t>
  </si>
  <si>
    <t>00758653</t>
  </si>
  <si>
    <t>00758653 gufero 17271</t>
  </si>
  <si>
    <t>00770728</t>
  </si>
  <si>
    <t>00770728 hridel</t>
  </si>
  <si>
    <t>00761891</t>
  </si>
  <si>
    <t>00761891 sada tesneni pistnice</t>
  </si>
  <si>
    <t>00760199</t>
  </si>
  <si>
    <t>00760199 sada tesneni</t>
  </si>
  <si>
    <t>00774760</t>
  </si>
  <si>
    <t>00774760 sada tesneni pistnice</t>
  </si>
  <si>
    <t>45315.02</t>
  </si>
  <si>
    <t>45315.02 shazovaci plech</t>
  </si>
  <si>
    <t>57-301-X</t>
  </si>
  <si>
    <t>00762121</t>
  </si>
  <si>
    <t>00762121 matka</t>
  </si>
  <si>
    <t>00026200</t>
  </si>
  <si>
    <t>00026200 podlozka</t>
  </si>
  <si>
    <t>00755234</t>
  </si>
  <si>
    <t>00755234 vymez krouzky vyska seceni,sada, BOMFORD, 639241</t>
  </si>
  <si>
    <t>45227.01</t>
  </si>
  <si>
    <t>45227.01 matka</t>
  </si>
  <si>
    <t>57-304-X</t>
  </si>
  <si>
    <t>30.070.62</t>
  </si>
  <si>
    <t>30.070.62 matice</t>
  </si>
  <si>
    <t>00762215</t>
  </si>
  <si>
    <t>00762215 Hardi spojka TRI BLADE 3000</t>
  </si>
  <si>
    <t>57-305-X</t>
  </si>
  <si>
    <t>1096259</t>
  </si>
  <si>
    <t>1096259 vrchni pouzdro noze TWIN 2400</t>
  </si>
  <si>
    <t>1096260</t>
  </si>
  <si>
    <t>1096260 spodni pouzdro noze TWIN 2400</t>
  </si>
  <si>
    <t>9213168</t>
  </si>
  <si>
    <t>9213168 cep noze 05.292.41 TWIN 2400</t>
  </si>
  <si>
    <t>9143008</t>
  </si>
  <si>
    <t>9143008 matka noze TWIN 2400</t>
  </si>
  <si>
    <t>05.281.05</t>
  </si>
  <si>
    <t>05.281.05 podlozka</t>
  </si>
  <si>
    <t>16-103-X</t>
  </si>
  <si>
    <t>05.292.45</t>
  </si>
  <si>
    <t>05.292.45 M 20x 120 sroub</t>
  </si>
  <si>
    <t>6012034</t>
  </si>
  <si>
    <t>6012034 sroub</t>
  </si>
  <si>
    <t>05.288.03</t>
  </si>
  <si>
    <t>05.288.03 matka</t>
  </si>
  <si>
    <t>46750.03</t>
  </si>
  <si>
    <t>46750.03 &lt;45760.03&gt; filtr hydrauliky - nove provedeni</t>
  </si>
  <si>
    <t>42750.01</t>
  </si>
  <si>
    <t>42750.01 kladivo MP44</t>
  </si>
  <si>
    <t>05.859.01</t>
  </si>
  <si>
    <t>05.895.01 trmen noze</t>
  </si>
  <si>
    <t>05.281.04</t>
  </si>
  <si>
    <t>05.281.04 vymez podlozka 16</t>
  </si>
  <si>
    <t>0001036</t>
  </si>
  <si>
    <t>0001036 kl remen SPA-X 1032</t>
  </si>
  <si>
    <t>15-204-X</t>
  </si>
  <si>
    <t>00011007</t>
  </si>
  <si>
    <t>00011007 lozisko 1309</t>
  </si>
  <si>
    <t>00011502</t>
  </si>
  <si>
    <t>00011502 o krouzek OR4375</t>
  </si>
  <si>
    <t>18-304-X</t>
  </si>
  <si>
    <t>00012005</t>
  </si>
  <si>
    <t>00012005 podlozka 85x99x3</t>
  </si>
  <si>
    <t>00012008</t>
  </si>
  <si>
    <t>00012008 podlozka 85x99x1</t>
  </si>
  <si>
    <t>00012016</t>
  </si>
  <si>
    <t>00012016 gufero 45x60x7</t>
  </si>
  <si>
    <t>00012030</t>
  </si>
  <si>
    <t>00012030 vymez krouzek 60x75x1,0</t>
  </si>
  <si>
    <t>18-203-X</t>
  </si>
  <si>
    <t>00012031</t>
  </si>
  <si>
    <t>00012031 vymez polozka 60x75x2,0</t>
  </si>
  <si>
    <t>17-302-X</t>
  </si>
  <si>
    <t>00012032</t>
  </si>
  <si>
    <t>00012032 vymez podlozka 60x75x3,0</t>
  </si>
  <si>
    <t>0001401400</t>
  </si>
  <si>
    <t>0001401400T noze S 7000 12 mm, tvrdokov</t>
  </si>
  <si>
    <t>0001479</t>
  </si>
  <si>
    <t>0001479 pouzdro 25x28x25</t>
  </si>
  <si>
    <t>15-102-X</t>
  </si>
  <si>
    <t>0001504</t>
  </si>
  <si>
    <t>0001504 krouzek 37x52x3,5</t>
  </si>
  <si>
    <t>15-504-X</t>
  </si>
  <si>
    <t>00015538</t>
  </si>
  <si>
    <t>00015538 hydraulicky filtr River 355, HHC04140, 08G0379</t>
  </si>
  <si>
    <t>00016120</t>
  </si>
  <si>
    <t>00016120 kryt lanovodu , 2 diry , vetsi</t>
  </si>
  <si>
    <t>17-202-X</t>
  </si>
  <si>
    <t>00016513</t>
  </si>
  <si>
    <t>00016513 cerpadlo CUT, PLP20.20/10.3.15 D</t>
  </si>
  <si>
    <t>18-303-X</t>
  </si>
  <si>
    <t>0001731</t>
  </si>
  <si>
    <t>0001731 o krouzek saci filtr, AT 1000</t>
  </si>
  <si>
    <t>00017528</t>
  </si>
  <si>
    <t>00017528 stabilizacni vzpera, zahnuta</t>
  </si>
  <si>
    <t>17-101-X</t>
  </si>
  <si>
    <t>0001904300</t>
  </si>
  <si>
    <t>0001904300 vymezovaci podlozka sp=22.1</t>
  </si>
  <si>
    <t>0001917</t>
  </si>
  <si>
    <t>0001917 gufero 45x100x10</t>
  </si>
  <si>
    <t>0002302</t>
  </si>
  <si>
    <t>0002302 sroubeni</t>
  </si>
  <si>
    <t>15-401-X</t>
  </si>
  <si>
    <t>0002303</t>
  </si>
  <si>
    <t>0002303 sroubeni 1/2”-1/4”</t>
  </si>
  <si>
    <t>00023110</t>
  </si>
  <si>
    <t>00023110 NOZE "T" Farmer Super</t>
  </si>
  <si>
    <t>02-901-X</t>
  </si>
  <si>
    <t>0002454</t>
  </si>
  <si>
    <t>0002454 sroubeni T kus</t>
  </si>
  <si>
    <t>0002455</t>
  </si>
  <si>
    <t>0002455 sroubeni T kus</t>
  </si>
  <si>
    <t>00025125</t>
  </si>
  <si>
    <t>00025125 tesneni pistnice</t>
  </si>
  <si>
    <t>00025516</t>
  </si>
  <si>
    <t>00025516 pouzdro 40x44x26</t>
  </si>
  <si>
    <t>17-301-X</t>
  </si>
  <si>
    <t>00025578</t>
  </si>
  <si>
    <t>00025578 pouzdro</t>
  </si>
  <si>
    <t>00025583</t>
  </si>
  <si>
    <t>00025583 pouzdro</t>
  </si>
  <si>
    <t>00025584</t>
  </si>
  <si>
    <t>00025584 pouzdro</t>
  </si>
  <si>
    <t>0002999</t>
  </si>
  <si>
    <t>0002999 ventil</t>
  </si>
  <si>
    <t>0003118</t>
  </si>
  <si>
    <t>0003118 vidlice</t>
  </si>
  <si>
    <t>13-903-X</t>
  </si>
  <si>
    <t>0003457</t>
  </si>
  <si>
    <t>0003457 kryt kardanu A6, 1800</t>
  </si>
  <si>
    <t>56-103-HS</t>
  </si>
  <si>
    <t>0003720</t>
  </si>
  <si>
    <t>0003720 matice</t>
  </si>
  <si>
    <t>15-303-X</t>
  </si>
  <si>
    <t>00038130</t>
  </si>
  <si>
    <t>00038130 kladka R140</t>
  </si>
  <si>
    <t>14-103-X</t>
  </si>
  <si>
    <t>000400010</t>
  </si>
  <si>
    <t>LF16034 filtr motor Cummins, DOOSAN -UNC</t>
  </si>
  <si>
    <t>000400020</t>
  </si>
  <si>
    <t>AF25436 vzduchovy filtr velky, Cummins, UNC</t>
  </si>
  <si>
    <t>000400030</t>
  </si>
  <si>
    <t>AF25497 vzduchovy filtr maly, Cummins, UNC</t>
  </si>
  <si>
    <t>000403070</t>
  </si>
  <si>
    <t>K1019408 filtr palivovy , 65.12515-5008</t>
  </si>
  <si>
    <t>33125316</t>
  </si>
  <si>
    <t>33125316 nytek (BALENI 1KG = 230 ks)</t>
  </si>
  <si>
    <t>000503650</t>
  </si>
  <si>
    <t>K1019126 filtr oleje motoru A293225 DOOSAN 400405-00001</t>
  </si>
  <si>
    <t>000503670</t>
  </si>
  <si>
    <t>K1019189 kl remen</t>
  </si>
  <si>
    <t>000503710</t>
  </si>
  <si>
    <t>K1019602 palivovy filtr</t>
  </si>
  <si>
    <t>18-501-X</t>
  </si>
  <si>
    <t>000503730</t>
  </si>
  <si>
    <t>474-00024 vnejsi dil , 9213939</t>
  </si>
  <si>
    <t>000503740</t>
  </si>
  <si>
    <t>K1022514 saci filtr</t>
  </si>
  <si>
    <t>000503750</t>
  </si>
  <si>
    <t>K1022654 filtr , 474-00009</t>
  </si>
  <si>
    <t>0005037610</t>
  </si>
  <si>
    <t>D546122 &lt;K1022952&gt; kryt svetla</t>
  </si>
  <si>
    <t>0005687</t>
  </si>
  <si>
    <t>0005687 hadice</t>
  </si>
  <si>
    <t>0005688</t>
  </si>
  <si>
    <t>0005688 hadice</t>
  </si>
  <si>
    <t>0005776</t>
  </si>
  <si>
    <t>0005776 hadice</t>
  </si>
  <si>
    <t>0007103</t>
  </si>
  <si>
    <t>0007103 membrana odkap, nova, pupik ( 0004826 )</t>
  </si>
  <si>
    <t>15-503-X</t>
  </si>
  <si>
    <t>0007107</t>
  </si>
  <si>
    <t>0007107 prevlecna matka</t>
  </si>
  <si>
    <t>15-501-X</t>
  </si>
  <si>
    <t>001552</t>
  </si>
  <si>
    <t>001552 pocitadlo MTH, 701DN, curtis 13</t>
  </si>
  <si>
    <t>0025189</t>
  </si>
  <si>
    <t>00025189 tesneni</t>
  </si>
  <si>
    <t>00290646</t>
  </si>
  <si>
    <t>00290646 sada tesneni s prirubou</t>
  </si>
  <si>
    <t>00652501</t>
  </si>
  <si>
    <t>00652501 oko s prirubou, 50 mm, roztec 120 mm</t>
  </si>
  <si>
    <t>10-102-X</t>
  </si>
  <si>
    <t>0070602</t>
  </si>
  <si>
    <t>0070602 lozisko</t>
  </si>
  <si>
    <t>0141008 &lt;00750226 &gt;matka noze, dvojity</t>
  </si>
  <si>
    <t>00754303</t>
  </si>
  <si>
    <t>00754303 pruzina</t>
  </si>
  <si>
    <t>00763253</t>
  </si>
  <si>
    <t>00763253 pouzdro</t>
  </si>
  <si>
    <t>0080957</t>
  </si>
  <si>
    <t>0080957 kloub</t>
  </si>
  <si>
    <t>0092072</t>
  </si>
  <si>
    <t>0092072 pruzny kolik 2x16 k potenciometru AC652012</t>
  </si>
  <si>
    <t>00U8003</t>
  </si>
  <si>
    <t>00U8003 drzak kolecka saci hubice</t>
  </si>
  <si>
    <t>00U8491</t>
  </si>
  <si>
    <t>00U8491 hadice</t>
  </si>
  <si>
    <t>11-504-X</t>
  </si>
  <si>
    <t>00U8492</t>
  </si>
  <si>
    <t>00U8492 hadice</t>
  </si>
  <si>
    <t>00U8493</t>
  </si>
  <si>
    <t>00U8493 hadice</t>
  </si>
  <si>
    <t>00U8494</t>
  </si>
  <si>
    <t>00U8494 hadice</t>
  </si>
  <si>
    <t>00U9541</t>
  </si>
  <si>
    <t>00U9541 drzak zasuvky</t>
  </si>
  <si>
    <t>01.0001.0154</t>
  </si>
  <si>
    <t>01.0001.0154 sroub</t>
  </si>
  <si>
    <t>01.0001.0702</t>
  </si>
  <si>
    <t>01.0001.0702 sroub</t>
  </si>
  <si>
    <t>11-702-X</t>
  </si>
  <si>
    <t>01.003.0208</t>
  </si>
  <si>
    <t>01.0003.0208 sroub</t>
  </si>
  <si>
    <t>0100.0231</t>
  </si>
  <si>
    <t>0100.0231 matka M10x1</t>
  </si>
  <si>
    <t>13-102-X</t>
  </si>
  <si>
    <t>01112341</t>
  </si>
  <si>
    <t>01112341 sroub</t>
  </si>
  <si>
    <t>01112831</t>
  </si>
  <si>
    <t>01112831 matka M8x 1,5</t>
  </si>
  <si>
    <t>01118323</t>
  </si>
  <si>
    <t>01118323 klinek</t>
  </si>
  <si>
    <t>01118759</t>
  </si>
  <si>
    <t>01118759 podlozka</t>
  </si>
  <si>
    <t>0113.0100\x09\x0D\x0A\x09\x0D\x0A</t>
  </si>
  <si>
    <t>0</t>
  </si>
  <si>
    <t>01136452</t>
  </si>
  <si>
    <t>01136452 matka</t>
  </si>
  <si>
    <t>01137321</t>
  </si>
  <si>
    <t>01137321-segrovka</t>
  </si>
  <si>
    <t>01138947</t>
  </si>
  <si>
    <t>01138947 vicko</t>
  </si>
  <si>
    <t>01143362</t>
  </si>
  <si>
    <t>01143362 sroub M8x35</t>
  </si>
  <si>
    <t>01143888</t>
  </si>
  <si>
    <t>01143888 segrovka</t>
  </si>
  <si>
    <t>01144499</t>
  </si>
  <si>
    <t>01144499 zatka</t>
  </si>
  <si>
    <t>01144895</t>
  </si>
  <si>
    <t>01144895 hydraulicke kolinko</t>
  </si>
  <si>
    <t>01145586</t>
  </si>
  <si>
    <t>01145586 nit</t>
  </si>
  <si>
    <t>01148031</t>
  </si>
  <si>
    <t>01148031 zatka</t>
  </si>
  <si>
    <t>01148836</t>
  </si>
  <si>
    <t>01148836 podlozka 14x20</t>
  </si>
  <si>
    <t>01151566</t>
  </si>
  <si>
    <t>01151566 sroub</t>
  </si>
  <si>
    <t>01157380</t>
  </si>
  <si>
    <t>01157380 zavlacka</t>
  </si>
  <si>
    <t>01170540</t>
  </si>
  <si>
    <t>01170540 krouzek</t>
  </si>
  <si>
    <t>01172066</t>
  </si>
  <si>
    <t>01172066 INSERT</t>
  </si>
  <si>
    <t>01176898</t>
  </si>
  <si>
    <t>01176898 steft</t>
  </si>
  <si>
    <t>01178888</t>
  </si>
  <si>
    <t>01178888 tesnici krouzek</t>
  </si>
  <si>
    <t>01179475</t>
  </si>
  <si>
    <t>01179475 kl. remen , TEREX , AVX10x1225 La</t>
  </si>
  <si>
    <t>01179538</t>
  </si>
  <si>
    <t>01179538 T kus</t>
  </si>
  <si>
    <t>01180531</t>
  </si>
  <si>
    <t>01180531 hadice</t>
  </si>
  <si>
    <t>01181126</t>
  </si>
  <si>
    <t>01181126 remen vodni pumpy</t>
  </si>
  <si>
    <t>01182173</t>
  </si>
  <si>
    <t>01182173 alternator</t>
  </si>
  <si>
    <t>01-304-X</t>
  </si>
  <si>
    <t>01182701</t>
  </si>
  <si>
    <t>01182701 cidlo</t>
  </si>
  <si>
    <t>05-305-X</t>
  </si>
  <si>
    <t>01182783</t>
  </si>
  <si>
    <t>01182783 lozisko</t>
  </si>
  <si>
    <t>01182834</t>
  </si>
  <si>
    <t>01182834 cidlo otacek motoru</t>
  </si>
  <si>
    <t>01183367</t>
  </si>
  <si>
    <t>01183367 kl. remen R6.160 H.P. DCR</t>
  </si>
  <si>
    <t>01183388</t>
  </si>
  <si>
    <t>01183388 remen</t>
  </si>
  <si>
    <t>511976</t>
  </si>
  <si>
    <t>511976 sada nozu odkornovac (4ks) 150x51x6 mm</t>
  </si>
  <si>
    <t>0120030160</t>
  </si>
  <si>
    <t>kl. remen 9,5x864 NEUHAUSER XPA 882</t>
  </si>
  <si>
    <t>13-403-X</t>
  </si>
  <si>
    <t>0123.0228</t>
  </si>
  <si>
    <t>0123.0228 o krouzek</t>
  </si>
  <si>
    <t>13-104-X</t>
  </si>
  <si>
    <t>0123.0161</t>
  </si>
  <si>
    <t>0123.0161 o krouzek</t>
  </si>
  <si>
    <t>0125.0107</t>
  </si>
  <si>
    <t>0125.0107 cep Cobra</t>
  </si>
  <si>
    <t>01263326</t>
  </si>
  <si>
    <t>01263326 sada tesneni</t>
  </si>
  <si>
    <t>68087600</t>
  </si>
  <si>
    <t>68087600 gumova kolecka MURATORI</t>
  </si>
  <si>
    <t>12-102-X</t>
  </si>
  <si>
    <t>68000500</t>
  </si>
  <si>
    <t>68000500 zátka olej vany MZ4 SXL</t>
  </si>
  <si>
    <t>12-104-X</t>
  </si>
  <si>
    <t>12007000</t>
  </si>
  <si>
    <t>12007000 noze prave ME 1</t>
  </si>
  <si>
    <t>12007100</t>
  </si>
  <si>
    <t>12007100 noze leve ME 1</t>
  </si>
  <si>
    <t>60000500</t>
  </si>
  <si>
    <t>60000500 sroub M12x30 uni</t>
  </si>
  <si>
    <t>14-502-X</t>
  </si>
  <si>
    <t>40234700</t>
  </si>
  <si>
    <t>40234700 drzak levy muratori</t>
  </si>
  <si>
    <t>12-103-X</t>
  </si>
  <si>
    <t>40234800</t>
  </si>
  <si>
    <t>40234800 drzak pravy muratori</t>
  </si>
  <si>
    <t>01320126</t>
  </si>
  <si>
    <t>01320126 O krouzek</t>
  </si>
  <si>
    <t>0136.0104</t>
  </si>
  <si>
    <t>0136.0104 baterie TRONIC 2500mAh</t>
  </si>
  <si>
    <t>14-202-X</t>
  </si>
  <si>
    <t>0140000100</t>
  </si>
  <si>
    <t>cidlo otacek ventilatoru carmen</t>
  </si>
  <si>
    <t>0164.0143</t>
  </si>
  <si>
    <t>0164.0143 pruzina</t>
  </si>
  <si>
    <t>0164.0160</t>
  </si>
  <si>
    <t>0164.0160 pero</t>
  </si>
  <si>
    <t>13-103-X</t>
  </si>
  <si>
    <t>0164.0163</t>
  </si>
  <si>
    <t>0164.0163 pojistka</t>
  </si>
  <si>
    <t>01815</t>
  </si>
  <si>
    <t>01815 cep</t>
  </si>
  <si>
    <t>0183.0161</t>
  </si>
  <si>
    <t>0183.0161 kryt pro STAR 30 &lt;0183.0123&gt;</t>
  </si>
  <si>
    <t>0202001000</t>
  </si>
  <si>
    <t>hydraul. cerpadlo RACHER</t>
  </si>
  <si>
    <t>14-102-X</t>
  </si>
  <si>
    <t>3001</t>
  </si>
  <si>
    <t>3001-3030 ventil VLPR40</t>
  </si>
  <si>
    <t>17-302-K</t>
  </si>
  <si>
    <t>0202002025</t>
  </si>
  <si>
    <t>lanovod CG 6000</t>
  </si>
  <si>
    <t>02014704</t>
  </si>
  <si>
    <t>02014704 rozdelovac prutoku</t>
  </si>
  <si>
    <t>DILNA-X-X</t>
  </si>
  <si>
    <t>2060</t>
  </si>
  <si>
    <t>2060-1012 priruba 1G12</t>
  </si>
  <si>
    <t>2060-2020 priruba 2G34</t>
  </si>
  <si>
    <t>2063</t>
  </si>
  <si>
    <t>2063-3025 priruba 3GA100</t>
  </si>
  <si>
    <t>0202004200</t>
  </si>
  <si>
    <t>2011</t>
  </si>
  <si>
    <t>2011-0020 , MA20 zubova spojka , vlozka rotoru</t>
  </si>
  <si>
    <t>0202005100</t>
  </si>
  <si>
    <t>filtr CA 151-CV-1</t>
  </si>
  <si>
    <t>17-403-X</t>
  </si>
  <si>
    <t>0202005510</t>
  </si>
  <si>
    <t>RFM 25 CV zpetny filtr do nadrze</t>
  </si>
  <si>
    <t>0202010010</t>
  </si>
  <si>
    <t>priruba 1G12 RP 1-12</t>
  </si>
  <si>
    <t>7050</t>
  </si>
  <si>
    <t>7050-0008 zajisteni prevodovky MP2/ MP3 (3x23 1x24/25/4)</t>
  </si>
  <si>
    <t>02113724</t>
  </si>
  <si>
    <t>02113724 rozdelovac paliva</t>
  </si>
  <si>
    <t>0212500030</t>
  </si>
  <si>
    <t>13x1071 Lp/AX 41 kl. remen</t>
  </si>
  <si>
    <t>R4-X-X</t>
  </si>
  <si>
    <t>02165044</t>
  </si>
  <si>
    <t>02165044 filtr vzduchu</t>
  </si>
  <si>
    <t>0217112307</t>
  </si>
  <si>
    <t>0217112307 kl.remen SPA 2307</t>
  </si>
  <si>
    <t>17-503-X</t>
  </si>
  <si>
    <t>0217125622</t>
  </si>
  <si>
    <t>0217125622 kl remen 2 SPB 2500</t>
  </si>
  <si>
    <t>17-501-X</t>
  </si>
  <si>
    <t>0220000010</t>
  </si>
  <si>
    <t>kriz kardanu AP 220</t>
  </si>
  <si>
    <t>13-1003-X</t>
  </si>
  <si>
    <t>45+312410</t>
  </si>
  <si>
    <t>312410 kriz 2400 NIPPEL 67,5 AGRASET</t>
  </si>
  <si>
    <t>020540</t>
  </si>
  <si>
    <t>020540 kriz karadnu W2400, 401002020540 nahrada</t>
  </si>
  <si>
    <t>0220000152</t>
  </si>
  <si>
    <t>vidlice 1 3/8" Z21 010512W Walterscheid</t>
  </si>
  <si>
    <t>0220000160</t>
  </si>
  <si>
    <t>vidlice 1,3/8" - Z6 B2 R2L0238RD A2 RL DX</t>
  </si>
  <si>
    <t>0220000182</t>
  </si>
  <si>
    <t>vidlice vnejsi triangl [B4] 50420B</t>
  </si>
  <si>
    <t>0220000183</t>
  </si>
  <si>
    <t>srdce R2R38</t>
  </si>
  <si>
    <t>0220000300</t>
  </si>
  <si>
    <t>vidlice vnitrni triangl (B6)401002506302</t>
  </si>
  <si>
    <t>0220000312</t>
  </si>
  <si>
    <t>spojka pretezovaci R2L 0238RS 1,3/8"-Z6 (L2)</t>
  </si>
  <si>
    <t>0220000313</t>
  </si>
  <si>
    <t>spojka pretezovaci R2R 1,3/8"-Z6 B8</t>
  </si>
  <si>
    <t>0220000340</t>
  </si>
  <si>
    <t>kriz 23,8x61,3 SB2 401002202400</t>
  </si>
  <si>
    <t>401002205400</t>
  </si>
  <si>
    <t>401002205400 kloubovy kriz 30.2x80 SPB 5 , 20540</t>
  </si>
  <si>
    <t>0220000390</t>
  </si>
  <si>
    <t>401002040002 sada (kamen+pruzina)</t>
  </si>
  <si>
    <t>50530</t>
  </si>
  <si>
    <t>50530B vidlice vnitrni B5 401002505302</t>
  </si>
  <si>
    <t>0220010010</t>
  </si>
  <si>
    <t>redukce 531370301</t>
  </si>
  <si>
    <t>06-405-X</t>
  </si>
  <si>
    <t>0220010020</t>
  </si>
  <si>
    <t>redukce 531033701</t>
  </si>
  <si>
    <t>0220020300</t>
  </si>
  <si>
    <t>M12 matka samojist. pevnost 10,9</t>
  </si>
  <si>
    <t>325556</t>
  </si>
  <si>
    <t>325556 priruba</t>
  </si>
  <si>
    <t>13-902-X</t>
  </si>
  <si>
    <t>0220040020</t>
  </si>
  <si>
    <t>profil 29x4 mm 401002602300 ( B2 vnitrni) 60230B3</t>
  </si>
  <si>
    <t>401002605500</t>
  </si>
  <si>
    <t>401002605500 profil 54x4 mm 60550B3, B6 vnejsi, B8 vnitrni</t>
  </si>
  <si>
    <t>0220040066</t>
  </si>
  <si>
    <t>75.46.15 profil S6, hvezda , 800mm , 123562</t>
  </si>
  <si>
    <t>0220040070</t>
  </si>
  <si>
    <t>125083000R06 profil triangl 43,5x3,4 B4 -3 vnejsi 60320 , 401002603230</t>
  </si>
  <si>
    <t>401002602320</t>
  </si>
  <si>
    <t>401002602320 profil citron, 60230L3, 34,5x40x4 , L4 vnitrni</t>
  </si>
  <si>
    <t>0001706</t>
  </si>
  <si>
    <t>0001706 O kroužek OR 29x3</t>
  </si>
  <si>
    <t>0004628</t>
  </si>
  <si>
    <t>0004628 koleno rosič</t>
  </si>
  <si>
    <t>15-202-K</t>
  </si>
  <si>
    <t>0004672</t>
  </si>
  <si>
    <t>0004672 kolenko</t>
  </si>
  <si>
    <t>15-504-K</t>
  </si>
  <si>
    <t>0225220126</t>
  </si>
  <si>
    <t>0225220126 vnitrek spojky, plast EGE-2 D.65,HP</t>
  </si>
  <si>
    <t>17-504-X</t>
  </si>
  <si>
    <t>0231090001</t>
  </si>
  <si>
    <t>0231090001 klestina</t>
  </si>
  <si>
    <t>17-203-X</t>
  </si>
  <si>
    <t>02403867</t>
  </si>
  <si>
    <t>02403867 tesneni Cu</t>
  </si>
  <si>
    <t>02411054</t>
  </si>
  <si>
    <t>02411054 matice</t>
  </si>
  <si>
    <t>02415950</t>
  </si>
  <si>
    <t>02415950 filtr vzduchu</t>
  </si>
  <si>
    <t>0252131283</t>
  </si>
  <si>
    <t>0252131283 matice kola TERASEM</t>
  </si>
  <si>
    <t>0256151894</t>
  </si>
  <si>
    <t>0256151894 krouzek</t>
  </si>
  <si>
    <t>2000015</t>
  </si>
  <si>
    <t>2000015 hridel operneho valce FG 48</t>
  </si>
  <si>
    <t>00023024</t>
  </si>
  <si>
    <t>00023024 noze ROTOFOSO</t>
  </si>
  <si>
    <t>02-301-K</t>
  </si>
  <si>
    <t>30001500</t>
  </si>
  <si>
    <t>30001500 cep D.30</t>
  </si>
  <si>
    <t>17-301-K</t>
  </si>
  <si>
    <t>00025500</t>
  </si>
  <si>
    <t>00025500 rozperna trubicka 22x25x20</t>
  </si>
  <si>
    <t>17-303-K</t>
  </si>
  <si>
    <t>30000240</t>
  </si>
  <si>
    <t>30000240 cep 22 A110 C40</t>
  </si>
  <si>
    <t>17-201-X</t>
  </si>
  <si>
    <t>30001310</t>
  </si>
  <si>
    <t>30001310 drzak</t>
  </si>
  <si>
    <t>30001320</t>
  </si>
  <si>
    <t>30001320 drzak</t>
  </si>
  <si>
    <t>30025725</t>
  </si>
  <si>
    <t>30025725 valec M4</t>
  </si>
  <si>
    <t>02-201-K</t>
  </si>
  <si>
    <t>30001490</t>
  </si>
  <si>
    <t>30001490 pouzdro</t>
  </si>
  <si>
    <t>00025508</t>
  </si>
  <si>
    <t>00025508 pozdro 25x28x25</t>
  </si>
  <si>
    <t>17-304-K</t>
  </si>
  <si>
    <t>30003530</t>
  </si>
  <si>
    <t>30003530 drzak CR450</t>
  </si>
  <si>
    <t>30003540</t>
  </si>
  <si>
    <t>30003540 drzak CR450</t>
  </si>
  <si>
    <t>30003560</t>
  </si>
  <si>
    <t>30003560 drzak CR450</t>
  </si>
  <si>
    <t>30011330</t>
  </si>
  <si>
    <t>30011330 cep M25x1,5x15</t>
  </si>
  <si>
    <t>30009640</t>
  </si>
  <si>
    <t>30009640 cep 25 A115 C40</t>
  </si>
  <si>
    <t>30006800</t>
  </si>
  <si>
    <t>30006800 cep D.40 cep (35x 200)</t>
  </si>
  <si>
    <t>00011006</t>
  </si>
  <si>
    <t>00011006 lozisko 32012</t>
  </si>
  <si>
    <t>02-1002-K</t>
  </si>
  <si>
    <t>32212</t>
  </si>
  <si>
    <t>32212 lozisko FLT</t>
  </si>
  <si>
    <t>0273020106</t>
  </si>
  <si>
    <t>M86649 lozisko</t>
  </si>
  <si>
    <t>0273020107</t>
  </si>
  <si>
    <t>M86610 lozisko</t>
  </si>
  <si>
    <t>30011340</t>
  </si>
  <si>
    <t>30011340 cep 25 ORSI 155 mm</t>
  </si>
  <si>
    <t>00023022</t>
  </si>
  <si>
    <t>00023022 noze 80x12PF120</t>
  </si>
  <si>
    <t>00014227</t>
  </si>
  <si>
    <t>00014227 hydr. trubka ORSI</t>
  </si>
  <si>
    <t>B24-X-X</t>
  </si>
  <si>
    <t>00023047</t>
  </si>
  <si>
    <t>00023047 nože N ORSI</t>
  </si>
  <si>
    <t>X-X-B24</t>
  </si>
  <si>
    <t>10201100</t>
  </si>
  <si>
    <t>10201100 segrovka</t>
  </si>
  <si>
    <t>30005100</t>
  </si>
  <si>
    <t>30005100 cep CR 450</t>
  </si>
  <si>
    <t>00015519</t>
  </si>
  <si>
    <t>00015505</t>
  </si>
  <si>
    <t>00015505 filtr CR 100/3 BA 350 , P171534</t>
  </si>
  <si>
    <t>00023043</t>
  </si>
  <si>
    <t>00023043 noze Y 60x8 H=125 ORSI delší, siroke</t>
  </si>
  <si>
    <t>05-501-X</t>
  </si>
  <si>
    <t>0273020290A</t>
  </si>
  <si>
    <t>57096 &lt;00023043&gt; noze Y 60x8 H=125, delsi siroke</t>
  </si>
  <si>
    <t>0273020311A</t>
  </si>
  <si>
    <t>56170 &lt;00023001&gt; noze Y trmen typ H, 40x8</t>
  </si>
  <si>
    <t>03-202-X</t>
  </si>
  <si>
    <t>00023035</t>
  </si>
  <si>
    <t>00023035 třmen noze H</t>
  </si>
  <si>
    <t>10-504-X</t>
  </si>
  <si>
    <t>00023064</t>
  </si>
  <si>
    <t>00023064 TRMEN D14.5</t>
  </si>
  <si>
    <t>00023065</t>
  </si>
  <si>
    <t>00023065 trmen " C "</t>
  </si>
  <si>
    <t>02-501-K</t>
  </si>
  <si>
    <t>00025070</t>
  </si>
  <si>
    <t>00025070 sada tesneni</t>
  </si>
  <si>
    <t>30005070</t>
  </si>
  <si>
    <t>30005070 cep D40 A190</t>
  </si>
  <si>
    <t>30001550</t>
  </si>
  <si>
    <t>30001550 cep</t>
  </si>
  <si>
    <t>30011370</t>
  </si>
  <si>
    <t>30009930</t>
  </si>
  <si>
    <t>30009930 cep</t>
  </si>
  <si>
    <t>0273020541</t>
  </si>
  <si>
    <t>0008722 &lt;0002916&gt; hydromotor SHARK</t>
  </si>
  <si>
    <t>15-203-X</t>
  </si>
  <si>
    <t>00015548</t>
  </si>
  <si>
    <t>00015548 filtr hydraulicky ORSI 00015547, HHC10500, 05012471</t>
  </si>
  <si>
    <t>00018506</t>
  </si>
  <si>
    <t>00018506 zubova spojka,priruba rotoru 20 z venk.pr.40mm,š 26mm 20/18</t>
  </si>
  <si>
    <t>30011690</t>
  </si>
  <si>
    <t>30011690 pístnice otoče BA 650, 80cm na konci " T"</t>
  </si>
  <si>
    <t>56-203-X</t>
  </si>
  <si>
    <t>30025071Z</t>
  </si>
  <si>
    <t>30025071Z lyziny ORSI, nove</t>
  </si>
  <si>
    <t>00015525</t>
  </si>
  <si>
    <t>00015525 O" krouzek</t>
  </si>
  <si>
    <t>30005020</t>
  </si>
  <si>
    <t>30005020 priruba</t>
  </si>
  <si>
    <t>30024358</t>
  </si>
  <si>
    <t>30024358 Rotor ORSI 125 multi</t>
  </si>
  <si>
    <t>HS-53-X</t>
  </si>
  <si>
    <t>02-101-HS</t>
  </si>
  <si>
    <t>14253950</t>
  </si>
  <si>
    <t>14253950 podlozka 14 x35x4</t>
  </si>
  <si>
    <t>10-405-X</t>
  </si>
  <si>
    <t>30023873</t>
  </si>
  <si>
    <t>30023873 oko rotoru FARMER OFF SET</t>
  </si>
  <si>
    <t>0273020795</t>
  </si>
  <si>
    <t>SPE00002 zabka lista dreviny</t>
  </si>
  <si>
    <t>30010070</t>
  </si>
  <si>
    <t>30010070 drzak el. kopirovani</t>
  </si>
  <si>
    <t>00024074</t>
  </si>
  <si>
    <t>00024074 skrtici ventil, vlozka</t>
  </si>
  <si>
    <t>10-603-X</t>
  </si>
  <si>
    <t>30010530</t>
  </si>
  <si>
    <t>30010530 hridel PF 120, podsvodidlovka</t>
  </si>
  <si>
    <t>00012014</t>
  </si>
  <si>
    <t>00012014 gufero 75x95x13</t>
  </si>
  <si>
    <t>0275002077</t>
  </si>
  <si>
    <t>gufero 50x65x8</t>
  </si>
  <si>
    <t>00023046</t>
  </si>
  <si>
    <t>00023046 noze "B"</t>
  </si>
  <si>
    <t>03-102-X</t>
  </si>
  <si>
    <t>00023036</t>
  </si>
  <si>
    <t>00023036 rozperne trubicky M5 ORSI</t>
  </si>
  <si>
    <t>10-503-X</t>
  </si>
  <si>
    <t>30024336</t>
  </si>
  <si>
    <t>30024336 rozperne trubicky ORSI</t>
  </si>
  <si>
    <t>10-404-X</t>
  </si>
  <si>
    <t>10114421</t>
  </si>
  <si>
    <t>10114421 matka M42x3 ORSI</t>
  </si>
  <si>
    <t>80010550</t>
  </si>
  <si>
    <t>80010550 operny valec 1250, novy typ ORSI</t>
  </si>
  <si>
    <t>00025511</t>
  </si>
  <si>
    <t>00025511 trubicky 40x44x40 ORSI</t>
  </si>
  <si>
    <t>2100302</t>
  </si>
  <si>
    <t>2100302 tesneni pistnice TKA</t>
  </si>
  <si>
    <t>14-104-X</t>
  </si>
  <si>
    <t>00016514</t>
  </si>
  <si>
    <t>00016514 cerpadlo &lt;00016517&gt; CR 450</t>
  </si>
  <si>
    <t>0275002305</t>
  </si>
  <si>
    <t>lozisko 32308 BA C6 pr.napr. TITAN 2.2550.010.0</t>
  </si>
  <si>
    <t>00023052</t>
  </si>
  <si>
    <t>00023052 oko rotoru, osazene M20,5 H=32, OFF SET</t>
  </si>
  <si>
    <t>00023053</t>
  </si>
  <si>
    <t>00023053 oko rotoru hladke, M20,5 H=32, OFF SET</t>
  </si>
  <si>
    <t>00016029</t>
  </si>
  <si>
    <t>00016029 lanovod, CG 300 FARMER 3m zavit/zavit</t>
  </si>
  <si>
    <t>18-202-X</t>
  </si>
  <si>
    <t>00016124</t>
  </si>
  <si>
    <t>00016124 lanovod 3,5m hacek/zavit</t>
  </si>
  <si>
    <t>17-102-X</t>
  </si>
  <si>
    <t>00015508</t>
  </si>
  <si>
    <t>00015508 filtr , sitko odvetrani , DON 00010</t>
  </si>
  <si>
    <t>30024233</t>
  </si>
  <si>
    <t>30024233 oko rotoru ORSI, multifunkcni rotor , profi ,M16</t>
  </si>
  <si>
    <t>30024338</t>
  </si>
  <si>
    <t>30024338 rozperna trubicka noze 60x80</t>
  </si>
  <si>
    <t>11016181</t>
  </si>
  <si>
    <t>11016181sroub M16x80 U5737 8,8</t>
  </si>
  <si>
    <t>10-403-X</t>
  </si>
  <si>
    <t>0275002561</t>
  </si>
  <si>
    <t>M16x25 sroub protiostri PZ 110</t>
  </si>
  <si>
    <t>0275002590</t>
  </si>
  <si>
    <t>podlozka D.16 12160000 ORSI 12240000</t>
  </si>
  <si>
    <t>10-602-X</t>
  </si>
  <si>
    <t>30024298</t>
  </si>
  <si>
    <t>30024298 sroub M16x105 ORSI</t>
  </si>
  <si>
    <t>10-604-X</t>
  </si>
  <si>
    <t>0275002621</t>
  </si>
  <si>
    <t>KM 8 korunkova matka ORSI</t>
  </si>
  <si>
    <t>30024337</t>
  </si>
  <si>
    <t>30024337 rozperne trubicky ORSI 16 mm - dira</t>
  </si>
  <si>
    <t>00023048</t>
  </si>
  <si>
    <t>00023048 trmen ORSI</t>
  </si>
  <si>
    <t>00016027</t>
  </si>
  <si>
    <t>00016027 lanovod ORSI CG 1500 , CUT</t>
  </si>
  <si>
    <t>18-302-X</t>
  </si>
  <si>
    <t>00024010</t>
  </si>
  <si>
    <t>00024010 ventil ORSI</t>
  </si>
  <si>
    <t>00024016</t>
  </si>
  <si>
    <t>00024016 ventil 3/8</t>
  </si>
  <si>
    <t>30009960</t>
  </si>
  <si>
    <t>30009960 cep 25 A115</t>
  </si>
  <si>
    <t>30010090</t>
  </si>
  <si>
    <t>30010090 cep 25 A 86 seger C 40</t>
  </si>
  <si>
    <t>30001520</t>
  </si>
  <si>
    <t>30001520 cep 25 A 107 ORSI C 40</t>
  </si>
  <si>
    <t>30026684</t>
  </si>
  <si>
    <t>30026684, 30011450 cep 30026405</t>
  </si>
  <si>
    <t>30009070</t>
  </si>
  <si>
    <t>30016100</t>
  </si>
  <si>
    <t>30016100 cep</t>
  </si>
  <si>
    <t>30016080</t>
  </si>
  <si>
    <t>30016080 cep</t>
  </si>
  <si>
    <t>0275002820</t>
  </si>
  <si>
    <t>1100814 sroub M8x40 YOYO</t>
  </si>
  <si>
    <t>30010650</t>
  </si>
  <si>
    <t>30010650 drzak</t>
  </si>
  <si>
    <t>30010630</t>
  </si>
  <si>
    <t>30010630 drzak</t>
  </si>
  <si>
    <t>30010640</t>
  </si>
  <si>
    <t>30010640 rameno</t>
  </si>
  <si>
    <t>00016112</t>
  </si>
  <si>
    <t>00016112 lanovod l=2500 ORSI , hacek zavit</t>
  </si>
  <si>
    <t>18-201-X</t>
  </si>
  <si>
    <t>30014340</t>
  </si>
  <si>
    <t>30014340 drzak valce, prava</t>
  </si>
  <si>
    <t>30024789V</t>
  </si>
  <si>
    <t>30024789V vicko M 113x2</t>
  </si>
  <si>
    <t>00012029</t>
  </si>
  <si>
    <t>00012029 krouzek 60x75x0,5</t>
  </si>
  <si>
    <t>00012030 krouzek 60x75x1</t>
  </si>
  <si>
    <t>0275003056</t>
  </si>
  <si>
    <t>gufero 75x100x10 dvourade GP</t>
  </si>
  <si>
    <t>00012031 podlozka 60x75x2</t>
  </si>
  <si>
    <t>00016121</t>
  </si>
  <si>
    <t>00016121 kryt rozvadece , 2 sroub</t>
  </si>
  <si>
    <t>0320990001</t>
  </si>
  <si>
    <t>0320990003</t>
  </si>
  <si>
    <t>00017008</t>
  </si>
  <si>
    <t>00017008 prevodovka RIVER 1:3,5</t>
  </si>
  <si>
    <t>00016000</t>
  </si>
  <si>
    <t>00016000 kryt rozvadece ,AKTC95, 5TEL105005</t>
  </si>
  <si>
    <t>00016001</t>
  </si>
  <si>
    <t>00016001 kryt rozvadece lanovodu vetsi</t>
  </si>
  <si>
    <t>00018507</t>
  </si>
  <si>
    <t>00018507 zubova spojka</t>
  </si>
  <si>
    <t>30024730</t>
  </si>
  <si>
    <t>30024730 priruba rotoru, multifunkcni 8 der</t>
  </si>
  <si>
    <t>30024297</t>
  </si>
  <si>
    <t>30024297 sroub M 14x100 12,9</t>
  </si>
  <si>
    <t>30009690</t>
  </si>
  <si>
    <t>15510040</t>
  </si>
  <si>
    <t>15510040 klínek CAS00031</t>
  </si>
  <si>
    <t>30001540</t>
  </si>
  <si>
    <t>30001540 cep CR450</t>
  </si>
  <si>
    <t>00012020</t>
  </si>
  <si>
    <t>00012020 gufero 45x65x7/8 freza prikop ORSI</t>
  </si>
  <si>
    <t>00018503</t>
  </si>
  <si>
    <t>00018503 zubová spojka CR 400 Z=14 gr.2</t>
  </si>
  <si>
    <t>00011503</t>
  </si>
  <si>
    <t>00011503 o krouzek</t>
  </si>
  <si>
    <t>30024292</t>
  </si>
  <si>
    <t>30024292 trubicka trmenu delta</t>
  </si>
  <si>
    <t>00023012</t>
  </si>
  <si>
    <t>00023012 noze T PRESTIGE OFF SET</t>
  </si>
  <si>
    <t>02-101-K</t>
  </si>
  <si>
    <t>30026690</t>
  </si>
  <si>
    <t>30026690 ,30024295 vymez. podl. D40 L=22 na noze G</t>
  </si>
  <si>
    <t>10-304-X</t>
  </si>
  <si>
    <t>00023044</t>
  </si>
  <si>
    <t>00023044 nuz spachtlovy ORSI " G "</t>
  </si>
  <si>
    <t>22-X-X</t>
  </si>
  <si>
    <t>30027144</t>
  </si>
  <si>
    <t>30027144 cep</t>
  </si>
  <si>
    <t>00024017</t>
  </si>
  <si>
    <t>00024017 redukcni ventil ORSI</t>
  </si>
  <si>
    <t>30024293</t>
  </si>
  <si>
    <t>30024293 vymez trubicka</t>
  </si>
  <si>
    <t>00024507</t>
  </si>
  <si>
    <t>00024507 rele chladice ORSI</t>
  </si>
  <si>
    <t>00024180</t>
  </si>
  <si>
    <t>00024180 ventil A60000074-00</t>
  </si>
  <si>
    <t>00011036</t>
  </si>
  <si>
    <t>00011036 lozisko 6206 RS 1</t>
  </si>
  <si>
    <t>00012001</t>
  </si>
  <si>
    <t>00012001 gufero 65x100x10 , 0001846</t>
  </si>
  <si>
    <t>02-1005-X</t>
  </si>
  <si>
    <t>30004950</t>
  </si>
  <si>
    <t>17-304-X</t>
  </si>
  <si>
    <t>10114361</t>
  </si>
  <si>
    <t>10114361 matka M36x3</t>
  </si>
  <si>
    <t>17-303-X</t>
  </si>
  <si>
    <t>30011270</t>
  </si>
  <si>
    <t>30010850</t>
  </si>
  <si>
    <t>30010850 cep</t>
  </si>
  <si>
    <t>30024296</t>
  </si>
  <si>
    <t>30024296 rozper trubicky</t>
  </si>
  <si>
    <t>12140000</t>
  </si>
  <si>
    <t>12140000 podlozka D 14</t>
  </si>
  <si>
    <t>30024812</t>
  </si>
  <si>
    <t>30024812 kryci clona predni 125cm</t>
  </si>
  <si>
    <t>18-401-X</t>
  </si>
  <si>
    <t>00024511</t>
  </si>
  <si>
    <t>00024511 cidlo teploty, ORSI</t>
  </si>
  <si>
    <t>30024775</t>
  </si>
  <si>
    <t>30024775 drzak valce ORSI agri</t>
  </si>
  <si>
    <t>30024774</t>
  </si>
  <si>
    <t>30024774 drzak valce ORSI agri</t>
  </si>
  <si>
    <t>00022005</t>
  </si>
  <si>
    <t>00022005 vymez krouzek</t>
  </si>
  <si>
    <t>18-402-X</t>
  </si>
  <si>
    <t>30026918V</t>
  </si>
  <si>
    <t>30026918V pistnice 1 OFF SET</t>
  </si>
  <si>
    <t>00022501</t>
  </si>
  <si>
    <t>00022501 maznice</t>
  </si>
  <si>
    <t>11270000</t>
  </si>
  <si>
    <t>11270000 vymezovaci krouzek</t>
  </si>
  <si>
    <t>30019946</t>
  </si>
  <si>
    <t>30019946 matka M 27</t>
  </si>
  <si>
    <t>00023015</t>
  </si>
  <si>
    <t>00023015 rozperna trubicka PRESTIGE</t>
  </si>
  <si>
    <t>80010238</t>
  </si>
  <si>
    <t>80010238 lyziny pro OFF-SET sada</t>
  </si>
  <si>
    <t>0708252003</t>
  </si>
  <si>
    <t>0708252003 podavaci valec</t>
  </si>
  <si>
    <t>0112.0117</t>
  </si>
  <si>
    <t>0112.0117 spojka</t>
  </si>
  <si>
    <t>0125.0114</t>
  </si>
  <si>
    <t>0125.0114 cep ventilu</t>
  </si>
  <si>
    <t>0169.0131</t>
  </si>
  <si>
    <t>0169.0131 pist</t>
  </si>
  <si>
    <t>0129.0150</t>
  </si>
  <si>
    <t>0129.0150 ventil</t>
  </si>
  <si>
    <t>0169.0100</t>
  </si>
  <si>
    <t>0169.0100 pist</t>
  </si>
  <si>
    <t>0170.0100</t>
  </si>
  <si>
    <t>0170.0100 tahlo pack 1206</t>
  </si>
  <si>
    <t>0164.0103</t>
  </si>
  <si>
    <t>0164.0103 pruzina</t>
  </si>
  <si>
    <t>0175.0101</t>
  </si>
  <si>
    <t>0175.0101 noze</t>
  </si>
  <si>
    <t>0125.0115</t>
  </si>
  <si>
    <t>0125.0115 sroub</t>
  </si>
  <si>
    <t>0177.0100</t>
  </si>
  <si>
    <t>0177.0100 cep</t>
  </si>
  <si>
    <t>0169.0101</t>
  </si>
  <si>
    <t>0169.0101 píst</t>
  </si>
  <si>
    <t>0174.0100</t>
  </si>
  <si>
    <t>0174.0100 sroub</t>
  </si>
  <si>
    <t>0175.0127</t>
  </si>
  <si>
    <t>0175.0127 =&gt;</t>
  </si>
  <si>
    <t>0170.0110</t>
  </si>
  <si>
    <t>0170.0110 tahlo</t>
  </si>
  <si>
    <t>0129.0102</t>
  </si>
  <si>
    <t>0129.0102 ventil</t>
  </si>
  <si>
    <t>0125.0108</t>
  </si>
  <si>
    <t>0125.0108 ventil</t>
  </si>
  <si>
    <t>0125.0121</t>
  </si>
  <si>
    <t>0125.0121 sroub</t>
  </si>
  <si>
    <t>0174.0103</t>
  </si>
  <si>
    <t>0174.0103 drzak</t>
  </si>
  <si>
    <t>0164.0110</t>
  </si>
  <si>
    <t>0164.0110 pruzina</t>
  </si>
  <si>
    <t>0170.0105</t>
  </si>
  <si>
    <t>0170.0105 tahlo</t>
  </si>
  <si>
    <t>0169.0109</t>
  </si>
  <si>
    <t>0169.0109 pist</t>
  </si>
  <si>
    <t>0123.0119</t>
  </si>
  <si>
    <t>0123.0119 manzeta</t>
  </si>
  <si>
    <t>0100.0159</t>
  </si>
  <si>
    <t>0100.0159 &lt;0100.0116&gt; matka</t>
  </si>
  <si>
    <t>0175.0112</t>
  </si>
  <si>
    <t>0175.0112 nuz - ostri</t>
  </si>
  <si>
    <t>0148.0106</t>
  </si>
  <si>
    <t>0148.0106 packa</t>
  </si>
  <si>
    <t>0183.0110</t>
  </si>
  <si>
    <t>0183.0110 viko predni</t>
  </si>
  <si>
    <t>0123.0219</t>
  </si>
  <si>
    <t>0123.0219 kryt , tesneni</t>
  </si>
  <si>
    <t>0180.0100</t>
  </si>
  <si>
    <t>0180.0100 brousek</t>
  </si>
  <si>
    <t>0106.0131</t>
  </si>
  <si>
    <t>0106.0131 sroub</t>
  </si>
  <si>
    <t>0290015160</t>
  </si>
  <si>
    <t>0175.0111=&gt;</t>
  </si>
  <si>
    <t>0128.0158</t>
  </si>
  <si>
    <t>0128.0158 &lt;0101.0120&gt; podlozka</t>
  </si>
  <si>
    <t>13-303-X</t>
  </si>
  <si>
    <t>PACK.1410</t>
  </si>
  <si>
    <t>PACK.1410 Sada tesneni STAR 30</t>
  </si>
  <si>
    <t>0125.0191</t>
  </si>
  <si>
    <t>0125.0191 sroub noze star 30</t>
  </si>
  <si>
    <t>0159.0132</t>
  </si>
  <si>
    <t>0159.0132 cep star 30</t>
  </si>
  <si>
    <t>0164.0161</t>
  </si>
  <si>
    <t>0164.0161 pruzina star30</t>
  </si>
  <si>
    <t>0148.0140</t>
  </si>
  <si>
    <t>0148.0140 páčka nůžek</t>
  </si>
  <si>
    <t>0112.0106</t>
  </si>
  <si>
    <t>0112.0106 sroubeni 3/8" - 8x10</t>
  </si>
  <si>
    <t>0123.0108</t>
  </si>
  <si>
    <t>0123.0108 těsnění</t>
  </si>
  <si>
    <t>0123.0115</t>
  </si>
  <si>
    <t>0123.0115 tesneni</t>
  </si>
  <si>
    <t>TUCO.0141</t>
  </si>
  <si>
    <t>TUCO.0141 hadice 8x10 10 m</t>
  </si>
  <si>
    <t>0106.0152</t>
  </si>
  <si>
    <t>0106.0152 šroub M 4x20</t>
  </si>
  <si>
    <t>0100.0105</t>
  </si>
  <si>
    <t>0100.0105 matka M4</t>
  </si>
  <si>
    <t>0175.0143</t>
  </si>
  <si>
    <t>0175.0143 nuz pevny</t>
  </si>
  <si>
    <t>0174.0107</t>
  </si>
  <si>
    <t>0174.0107 podlozka</t>
  </si>
  <si>
    <t>0170.0112</t>
  </si>
  <si>
    <t>0170.0112 tahlo</t>
  </si>
  <si>
    <t>F317002000</t>
  </si>
  <si>
    <t>F317002000 vzduch filtr MK /15 kompresor</t>
  </si>
  <si>
    <t>0123.0261</t>
  </si>
  <si>
    <t>0123.0261 manzeta MB 1 F , 0123.0227 36x28x3,25</t>
  </si>
  <si>
    <t>0129.0164</t>
  </si>
  <si>
    <t>0129.0164 tahlo STAR 30</t>
  </si>
  <si>
    <t>0159.0136</t>
  </si>
  <si>
    <t>0159.0136 Cep</t>
  </si>
  <si>
    <t>0134.0155</t>
  </si>
  <si>
    <t>0134.0155 tesneni</t>
  </si>
  <si>
    <t>0134.0160</t>
  </si>
  <si>
    <t>0134.0160 trubicka</t>
  </si>
  <si>
    <t>0168.0111</t>
  </si>
  <si>
    <t>0168.0111 packa</t>
  </si>
  <si>
    <t>0167.0104</t>
  </si>
  <si>
    <t>0167.0104 drzak</t>
  </si>
  <si>
    <t>0159.0137</t>
  </si>
  <si>
    <t>0159.0137 kolik</t>
  </si>
  <si>
    <t>0123.0147</t>
  </si>
  <si>
    <t>0123.0147 o krouzek</t>
  </si>
  <si>
    <t>0123.0117</t>
  </si>
  <si>
    <t>0123.0117 o krouzek</t>
  </si>
  <si>
    <t>0125.0146</t>
  </si>
  <si>
    <t>0125.0146 cep</t>
  </si>
  <si>
    <t>0148.0101</t>
  </si>
  <si>
    <t>0148.0101 packa 0148.0140</t>
  </si>
  <si>
    <t>0123.0234</t>
  </si>
  <si>
    <t>0123.0234 manzeta STAR 35</t>
  </si>
  <si>
    <t>6169.0009</t>
  </si>
  <si>
    <t>6169.0009 pist,manzeta,tahlo 0169.0145 pist STAR 35</t>
  </si>
  <si>
    <t>0120.0813</t>
  </si>
  <si>
    <t>0120.0813 hadice 8x10 rovna</t>
  </si>
  <si>
    <t>13-301-X</t>
  </si>
  <si>
    <t>0106.0334</t>
  </si>
  <si>
    <t>0106.0334 sroub M4x8</t>
  </si>
  <si>
    <t>02929070</t>
  </si>
  <si>
    <t>02929070 sala ojnice</t>
  </si>
  <si>
    <t>02929108</t>
  </si>
  <si>
    <t>02929108 sada vybrus axial sal na kliku</t>
  </si>
  <si>
    <t>02931522</t>
  </si>
  <si>
    <t>02931522 filtr oleje</t>
  </si>
  <si>
    <t>01-403-X</t>
  </si>
  <si>
    <t>02931530</t>
  </si>
  <si>
    <t>02931530 palivovy filtr</t>
  </si>
  <si>
    <t>02968175</t>
  </si>
  <si>
    <t>02968175 krouzek</t>
  </si>
  <si>
    <t>029934</t>
  </si>
  <si>
    <t>HUS- 029934D sroub noze HUSTLER</t>
  </si>
  <si>
    <t>03003000</t>
  </si>
  <si>
    <t>03003000 obal prevodovky MZ4SXL 125</t>
  </si>
  <si>
    <t>03030610</t>
  </si>
  <si>
    <t>03030610 drzak rotoru SF 50 D133 , Canguro</t>
  </si>
  <si>
    <t>0101.0218</t>
  </si>
  <si>
    <t>0101.0218 podlozka 8,1x16x0,5</t>
  </si>
  <si>
    <t>0134.0119</t>
  </si>
  <si>
    <t>0134.0119 pouzdro</t>
  </si>
  <si>
    <t>0125.0227</t>
  </si>
  <si>
    <t>0125.0227 sroub noze</t>
  </si>
  <si>
    <t>0175.0211</t>
  </si>
  <si>
    <t>0175.0211 nuz</t>
  </si>
  <si>
    <t>0164.0207</t>
  </si>
  <si>
    <t>0164.0207 pruzina</t>
  </si>
  <si>
    <t>0168.0112</t>
  </si>
  <si>
    <t>0168.0112 packa</t>
  </si>
  <si>
    <t>0164.0206</t>
  </si>
  <si>
    <t>0164.0206 perko</t>
  </si>
  <si>
    <t>0134.0267</t>
  </si>
  <si>
    <t>0134.0267 cep</t>
  </si>
  <si>
    <t>0126.0157</t>
  </si>
  <si>
    <t>0126.0157 podlozka</t>
  </si>
  <si>
    <t>0125.0209</t>
  </si>
  <si>
    <t>0125.0209 cep</t>
  </si>
  <si>
    <t>0130.0125</t>
  </si>
  <si>
    <t>0130.0125 klinek</t>
  </si>
  <si>
    <t>0101.0232</t>
  </si>
  <si>
    <t>0101.0232 podlozka</t>
  </si>
  <si>
    <t>6197.0002</t>
  </si>
  <si>
    <t>6197.0002 ozubeni TRONIC</t>
  </si>
  <si>
    <t>0123.0210</t>
  </si>
  <si>
    <t>0123.0210 O krouzek OR 106</t>
  </si>
  <si>
    <t>0160.0100</t>
  </si>
  <si>
    <t>0160.0100 koncovka hadice PACK.0936</t>
  </si>
  <si>
    <t>0173.0100</t>
  </si>
  <si>
    <t>0173.0100 zatka</t>
  </si>
  <si>
    <t>0169.0148</t>
  </si>
  <si>
    <t>0169.0148 pist</t>
  </si>
  <si>
    <t>0164.0141</t>
  </si>
  <si>
    <t>0164.0141 perko</t>
  </si>
  <si>
    <t>0123.0193</t>
  </si>
  <si>
    <t>0123.0193 tesneni o krouzek</t>
  </si>
  <si>
    <t>0111.0101</t>
  </si>
  <si>
    <t>0111.0101 ventil</t>
  </si>
  <si>
    <t>0304000640</t>
  </si>
  <si>
    <t>509A sroub noze</t>
  </si>
  <si>
    <t>0304000650</t>
  </si>
  <si>
    <t>505R podlozka</t>
  </si>
  <si>
    <t>0304000660</t>
  </si>
  <si>
    <t>505B pouzdro cepu noze</t>
  </si>
  <si>
    <t>0304000670</t>
  </si>
  <si>
    <t>506C protiostri</t>
  </si>
  <si>
    <t>0304000680</t>
  </si>
  <si>
    <t>507LT nuz</t>
  </si>
  <si>
    <t>0304000690</t>
  </si>
  <si>
    <t>508R20 cep noze</t>
  </si>
  <si>
    <t>0304000700</t>
  </si>
  <si>
    <t>508P ozubene kolo</t>
  </si>
  <si>
    <t>0304000710</t>
  </si>
  <si>
    <t>508C ozubena paka</t>
  </si>
  <si>
    <t>0304000720</t>
  </si>
  <si>
    <t>510E zajistovaci podlozka</t>
  </si>
  <si>
    <t>0304000730</t>
  </si>
  <si>
    <t>510R podlozka</t>
  </si>
  <si>
    <t>0304000740</t>
  </si>
  <si>
    <t>V46CHC sroub 4x16</t>
  </si>
  <si>
    <t>0184.0105</t>
  </si>
  <si>
    <t>0184.0105 tesneni</t>
  </si>
  <si>
    <t>0142.0122</t>
  </si>
  <si>
    <t>0142.0122 drzak</t>
  </si>
  <si>
    <t>XM00017</t>
  </si>
  <si>
    <t>XM00017, 0270.004 lanovod cerveny L=3000</t>
  </si>
  <si>
    <t>15-204-K</t>
  </si>
  <si>
    <t>XM00061</t>
  </si>
  <si>
    <t>XM00061 lanovod 0272.001 L=2500 , cerny</t>
  </si>
  <si>
    <t>15-201-K</t>
  </si>
  <si>
    <t>XM00025</t>
  </si>
  <si>
    <t>XM00025 membrana ventilu</t>
  </si>
  <si>
    <t>XM00058</t>
  </si>
  <si>
    <t>XM00058 lanovod postrik. (0270.002 ) L=2000 , cerveny</t>
  </si>
  <si>
    <t>14-201-X</t>
  </si>
  <si>
    <t>725043</t>
  </si>
  <si>
    <t>725043 sitko modre , k tryskam HARDI</t>
  </si>
  <si>
    <t>13-204-X</t>
  </si>
  <si>
    <t>371894</t>
  </si>
  <si>
    <t>371894 tryska HARDI nízkoúlet</t>
  </si>
  <si>
    <t>371774</t>
  </si>
  <si>
    <t>371774 trysky HARDI COL.C modra</t>
  </si>
  <si>
    <t>13-202-X</t>
  </si>
  <si>
    <t>612673</t>
  </si>
  <si>
    <t>612673 sitko nadrze HARDI</t>
  </si>
  <si>
    <t>13-201-X</t>
  </si>
  <si>
    <t>712806</t>
  </si>
  <si>
    <t>712806 viko nadrze HARDI</t>
  </si>
  <si>
    <t>322193</t>
  </si>
  <si>
    <t>322193 , ventil HARDI &lt;321193&gt;</t>
  </si>
  <si>
    <t>725042</t>
  </si>
  <si>
    <t>725042 sitko trysky 80mesh</t>
  </si>
  <si>
    <t>242092</t>
  </si>
  <si>
    <t>242092 O-krouzek D69</t>
  </si>
  <si>
    <t>241990</t>
  </si>
  <si>
    <t>241990 O-krouzek 9.3</t>
  </si>
  <si>
    <t>242594</t>
  </si>
  <si>
    <t>242594 &lt;241382 &gt;O-krouzek 14x1.78</t>
  </si>
  <si>
    <t>240063</t>
  </si>
  <si>
    <t>240063 tesnici krouzek</t>
  </si>
  <si>
    <t>240074</t>
  </si>
  <si>
    <t>240074 O-krouzek 11.1*2.4</t>
  </si>
  <si>
    <t>322061</t>
  </si>
  <si>
    <t>322061 prituz matice</t>
  </si>
  <si>
    <t>240925</t>
  </si>
  <si>
    <t>240925 O-krouzek 49.5*3</t>
  </si>
  <si>
    <t>241017</t>
  </si>
  <si>
    <t>241017 O-krouzek 74.5*3</t>
  </si>
  <si>
    <t>0305000780</t>
  </si>
  <si>
    <t>242463 &lt;241894&gt; O-krouzek 17.1*1.6</t>
  </si>
  <si>
    <t>241883</t>
  </si>
  <si>
    <t>241883 O-krouzek 39.2*3</t>
  </si>
  <si>
    <t>390639</t>
  </si>
  <si>
    <t>390639 krouzek sitka</t>
  </si>
  <si>
    <t>371477</t>
  </si>
  <si>
    <t>371477 tryska modra CT 4110-30</t>
  </si>
  <si>
    <t>334581</t>
  </si>
  <si>
    <t>334581 membrana</t>
  </si>
  <si>
    <t>615443</t>
  </si>
  <si>
    <t>615443 sito in line 50 mesh</t>
  </si>
  <si>
    <t>615444</t>
  </si>
  <si>
    <t>615444 sito in line 80mesh</t>
  </si>
  <si>
    <t>0305001020</t>
  </si>
  <si>
    <t>371768 F-04-110 rudá / 755631 /</t>
  </si>
  <si>
    <t>371876</t>
  </si>
  <si>
    <t>371876 Injet 04 cervena syntal , 755805</t>
  </si>
  <si>
    <t>371765</t>
  </si>
  <si>
    <t>371765 F-015-110 zelena</t>
  </si>
  <si>
    <t>755712</t>
  </si>
  <si>
    <t>755712 sada 12 ISO cervena</t>
  </si>
  <si>
    <t>0305001100</t>
  </si>
  <si>
    <t>33511600 &lt;334818&gt; membr. cerp. 463</t>
  </si>
  <si>
    <t>0305001110</t>
  </si>
  <si>
    <t>33511400 &lt;332135&gt;memb. cerp. 361/363</t>
  </si>
  <si>
    <t>728146</t>
  </si>
  <si>
    <t>728146 ventil D35</t>
  </si>
  <si>
    <t>330072</t>
  </si>
  <si>
    <t>330072 O-kr. ventilu D46</t>
  </si>
  <si>
    <t>330024</t>
  </si>
  <si>
    <t>330024 O-kr. ventilu D35</t>
  </si>
  <si>
    <t>334926</t>
  </si>
  <si>
    <t>334926 rotor tripletu</t>
  </si>
  <si>
    <t>322114</t>
  </si>
  <si>
    <t>322114 pvc matice M6</t>
  </si>
  <si>
    <t>615576</t>
  </si>
  <si>
    <t>615576 sítko HARDI 50 mesh</t>
  </si>
  <si>
    <t>72098400</t>
  </si>
  <si>
    <t>72098400 čidlo pojezdu 729058</t>
  </si>
  <si>
    <t>615575</t>
  </si>
  <si>
    <t>615575 sito saciho filtru 30mesh</t>
  </si>
  <si>
    <t>615445</t>
  </si>
  <si>
    <t>615445 sito in line 100mesh</t>
  </si>
  <si>
    <t>111423</t>
  </si>
  <si>
    <t>111423 zubova spojka dolni D80</t>
  </si>
  <si>
    <t>111424</t>
  </si>
  <si>
    <t>111424 zubova spojka horni D80</t>
  </si>
  <si>
    <t>927146</t>
  </si>
  <si>
    <t>927146 saci hadice 6/4'</t>
  </si>
  <si>
    <t>729645</t>
  </si>
  <si>
    <t>729645 pruzina POV zelena</t>
  </si>
  <si>
    <t>321462</t>
  </si>
  <si>
    <t>321462 prevl. matice POV</t>
  </si>
  <si>
    <t>842088</t>
  </si>
  <si>
    <t>842088 HC2500 prutokomer</t>
  </si>
  <si>
    <t>72117500</t>
  </si>
  <si>
    <t>72117500 &lt;728816 &gt;cidlo prutokomeru HC2500</t>
  </si>
  <si>
    <t>724621</t>
  </si>
  <si>
    <t>724621 spoj 3/4"</t>
  </si>
  <si>
    <t>716413</t>
  </si>
  <si>
    <t>716413 zatka</t>
  </si>
  <si>
    <t>750250</t>
  </si>
  <si>
    <t>750250 sada tesneni</t>
  </si>
  <si>
    <t>334320</t>
  </si>
  <si>
    <t>334320 O-kr. sedla vent.D35</t>
  </si>
  <si>
    <t>320187</t>
  </si>
  <si>
    <t>320187 prevlecna matice</t>
  </si>
  <si>
    <t>72137200</t>
  </si>
  <si>
    <t>72137200 &lt;725943 &gt;EC mikrospinac</t>
  </si>
  <si>
    <t>390267</t>
  </si>
  <si>
    <t>390267 HF restriktor 10 334499</t>
  </si>
  <si>
    <t>750251</t>
  </si>
  <si>
    <t>750251 Sada tesn.</t>
  </si>
  <si>
    <t>371764</t>
  </si>
  <si>
    <t>371764 trysky oranz. COL synt/755627/</t>
  </si>
  <si>
    <t>730571</t>
  </si>
  <si>
    <t>730571 quadrilet komplet</t>
  </si>
  <si>
    <t>786769</t>
  </si>
  <si>
    <t>786769 Alpha saci olej. filtr FD35</t>
  </si>
  <si>
    <t>740994</t>
  </si>
  <si>
    <t>740994 sada ovl. tlaku EC &lt;725258&gt;</t>
  </si>
  <si>
    <t>725070</t>
  </si>
  <si>
    <t>725070 plotna ovl. tlaku</t>
  </si>
  <si>
    <t>371769</t>
  </si>
  <si>
    <t>371769 tryska hneda COLsynt /755632/</t>
  </si>
  <si>
    <t>321145</t>
  </si>
  <si>
    <t>321145 sroub prepadu</t>
  </si>
  <si>
    <t>330061</t>
  </si>
  <si>
    <t>330061 tesneni 16*11*2.5</t>
  </si>
  <si>
    <t>220842</t>
  </si>
  <si>
    <t>220842 pruzny krouzek</t>
  </si>
  <si>
    <t>845206</t>
  </si>
  <si>
    <t>845206 IN LINE 1/2" 80 m</t>
  </si>
  <si>
    <t>709741</t>
  </si>
  <si>
    <t>709741 ventil 1/" rozdel.</t>
  </si>
  <si>
    <t>846221</t>
  </si>
  <si>
    <t>846221 rucni postrikovac 8 lit.</t>
  </si>
  <si>
    <t>26-X-X</t>
  </si>
  <si>
    <t>728010</t>
  </si>
  <si>
    <t>728010 teleso vent. sekce</t>
  </si>
  <si>
    <t>371766</t>
  </si>
  <si>
    <t>371766 tryska zluta COL synt/755629/</t>
  </si>
  <si>
    <t>371767</t>
  </si>
  <si>
    <t>371767 tryska modra COLsynt/755630/</t>
  </si>
  <si>
    <t>242047</t>
  </si>
  <si>
    <t>242047 O krouzek</t>
  </si>
  <si>
    <t>240951</t>
  </si>
  <si>
    <t>240951 O krouzek</t>
  </si>
  <si>
    <t>241441</t>
  </si>
  <si>
    <t>241441 O krouzek</t>
  </si>
  <si>
    <t>726216</t>
  </si>
  <si>
    <t>726216 2-cest ventil HF zlu</t>
  </si>
  <si>
    <t>725348</t>
  </si>
  <si>
    <t>725348 3-cest ventil modry</t>
  </si>
  <si>
    <t>729997</t>
  </si>
  <si>
    <t>729997 EC motor tlaku 1:150 , žlutý</t>
  </si>
  <si>
    <t>241978</t>
  </si>
  <si>
    <t>241978 O krouzek</t>
  </si>
  <si>
    <t>268122</t>
  </si>
  <si>
    <t>268122 snimac polohu rizeni</t>
  </si>
  <si>
    <t>330595</t>
  </si>
  <si>
    <t>330595 tesneni</t>
  </si>
  <si>
    <t>242046</t>
  </si>
  <si>
    <t>242046 O krouzek</t>
  </si>
  <si>
    <t>240936</t>
  </si>
  <si>
    <t>240936 O krouzek</t>
  </si>
  <si>
    <t>0305002270</t>
  </si>
  <si>
    <t>ca75aa8002 plnici filtr okruhu P163323</t>
  </si>
  <si>
    <t>261125</t>
  </si>
  <si>
    <t>261125 pojistka 0,5A, 5-20mm</t>
  </si>
  <si>
    <t>371950</t>
  </si>
  <si>
    <t>371950 F-025-110 fial. COLsynt/750626/</t>
  </si>
  <si>
    <t>278238</t>
  </si>
  <si>
    <t>278238 uhlikovy filtr kabiny - Alpha</t>
  </si>
  <si>
    <t>72043600</t>
  </si>
  <si>
    <t>72043600 ventil D46</t>
  </si>
  <si>
    <t>722971</t>
  </si>
  <si>
    <t>722971 pojistny ventil 12bar</t>
  </si>
  <si>
    <t>755726</t>
  </si>
  <si>
    <t>755726 sada krouzku</t>
  </si>
  <si>
    <t>72048000</t>
  </si>
  <si>
    <t>72048000 EC motor sekce 1:300</t>
  </si>
  <si>
    <t>332496</t>
  </si>
  <si>
    <t>332496 tesneni 58*54*2</t>
  </si>
  <si>
    <t>755754</t>
  </si>
  <si>
    <t>755754 EVC sada tesneni</t>
  </si>
  <si>
    <t>712412</t>
  </si>
  <si>
    <t>712412 pruzina BK 25bar</t>
  </si>
  <si>
    <t>725257</t>
  </si>
  <si>
    <t>725257 EC ventil sekce</t>
  </si>
  <si>
    <t>738540</t>
  </si>
  <si>
    <t>738540 manžety zvedacího pístu</t>
  </si>
  <si>
    <t>322258</t>
  </si>
  <si>
    <t>322258 těleso tripletu</t>
  </si>
  <si>
    <t>320316</t>
  </si>
  <si>
    <t>320316 T - rozbočka</t>
  </si>
  <si>
    <t>371771</t>
  </si>
  <si>
    <t>320342</t>
  </si>
  <si>
    <t>320342 koleno</t>
  </si>
  <si>
    <t>45+111630</t>
  </si>
  <si>
    <t>111630 segment</t>
  </si>
  <si>
    <t>332021</t>
  </si>
  <si>
    <t>332021 membrána</t>
  </si>
  <si>
    <t>322256</t>
  </si>
  <si>
    <t>322256 prechodka se zavitem na hadice</t>
  </si>
  <si>
    <t>240962</t>
  </si>
  <si>
    <t>240962 O krouzek</t>
  </si>
  <si>
    <t>330142</t>
  </si>
  <si>
    <t>330142 tesnení</t>
  </si>
  <si>
    <t>322251</t>
  </si>
  <si>
    <t>322251 teleso filtru DK</t>
  </si>
  <si>
    <t>322242</t>
  </si>
  <si>
    <t>322242 viko filtru DK</t>
  </si>
  <si>
    <t>28034100</t>
  </si>
  <si>
    <t>28034100 lanko hladinoznaku 5 m TR 2000 , ALPHA</t>
  </si>
  <si>
    <t>288148</t>
  </si>
  <si>
    <t>288148 Vlozka filtru hydr. brzd</t>
  </si>
  <si>
    <t>111638</t>
  </si>
  <si>
    <t>111638 hlava cerpadla 463</t>
  </si>
  <si>
    <t>28029800</t>
  </si>
  <si>
    <t>28029800 snimac prutoku universal</t>
  </si>
  <si>
    <t>637761</t>
  </si>
  <si>
    <t>637761 vrtulka prutokomeru</t>
  </si>
  <si>
    <t>725071</t>
  </si>
  <si>
    <t>725071 teleso prutokomeru</t>
  </si>
  <si>
    <t>145996</t>
  </si>
  <si>
    <t>145996 , vidlice S 67</t>
  </si>
  <si>
    <t>334261</t>
  </si>
  <si>
    <t>334261 Tesneni</t>
  </si>
  <si>
    <t>750214</t>
  </si>
  <si>
    <t>750214 sada tesneni pistnice</t>
  </si>
  <si>
    <t>330735</t>
  </si>
  <si>
    <t>330735 podlozka</t>
  </si>
  <si>
    <t>703032</t>
  </si>
  <si>
    <t>703032 kryt, viko</t>
  </si>
  <si>
    <t>782081</t>
  </si>
  <si>
    <t>782081 &lt;268667 &gt;elektrospinac cerpadla ALFA</t>
  </si>
  <si>
    <t>614421</t>
  </si>
  <si>
    <t>614421 tesneni</t>
  </si>
  <si>
    <t>729999</t>
  </si>
  <si>
    <t>729999 EC motor ON/OFF 15 BAR</t>
  </si>
  <si>
    <t>0305003380</t>
  </si>
  <si>
    <t>CO36AA8005 zasuvka na elekroventil- Konektor</t>
  </si>
  <si>
    <t>334310</t>
  </si>
  <si>
    <t>334310 podlozka membrany</t>
  </si>
  <si>
    <t>261825</t>
  </si>
  <si>
    <t>261825 Servo sterbiny ALFA</t>
  </si>
  <si>
    <t>398087</t>
  </si>
  <si>
    <t>398087 zatka elektromagnetu</t>
  </si>
  <si>
    <t>716236</t>
  </si>
  <si>
    <t>716236 nasadec 1/2" D 22</t>
  </si>
  <si>
    <t>371873</t>
  </si>
  <si>
    <t>371873 tryska zluta INJET</t>
  </si>
  <si>
    <t>334083</t>
  </si>
  <si>
    <t>334083 prevlec matice trysek INJET</t>
  </si>
  <si>
    <t>372016</t>
  </si>
  <si>
    <t>372016 Q-06 seda COLOR syntal</t>
  </si>
  <si>
    <t>241953</t>
  </si>
  <si>
    <t>241953 o krouzek</t>
  </si>
  <si>
    <t>242020</t>
  </si>
  <si>
    <t>242020 O krouzek</t>
  </si>
  <si>
    <t>241415</t>
  </si>
  <si>
    <t>241415 gumicka vika penovace</t>
  </si>
  <si>
    <t>330013</t>
  </si>
  <si>
    <t>330013 O krouzek</t>
  </si>
  <si>
    <t>330212</t>
  </si>
  <si>
    <t>330212 O krouzek</t>
  </si>
  <si>
    <t>240085</t>
  </si>
  <si>
    <t>240085 O krouzek</t>
  </si>
  <si>
    <t>334220</t>
  </si>
  <si>
    <t>334220 drzak 333220</t>
  </si>
  <si>
    <t>321296</t>
  </si>
  <si>
    <t>321296 ventil penoveho znackovace</t>
  </si>
  <si>
    <t>615416</t>
  </si>
  <si>
    <t>615416 sitko sacího filtru , modré</t>
  </si>
  <si>
    <t>845014</t>
  </si>
  <si>
    <t>845014 vyrovnavac tlaku NK 600</t>
  </si>
  <si>
    <t>242005</t>
  </si>
  <si>
    <t>242005 o krouzek</t>
  </si>
  <si>
    <t>322322</t>
  </si>
  <si>
    <t>322322 S67 nasadec 5/4" cerpadla 463 tlak</t>
  </si>
  <si>
    <t>726573</t>
  </si>
  <si>
    <t>726573 koleno</t>
  </si>
  <si>
    <t>284251</t>
  </si>
  <si>
    <t>284251 kulovy cep , pravy</t>
  </si>
  <si>
    <t>284310</t>
  </si>
  <si>
    <t>284310 kulovy cep , levy zavit</t>
  </si>
  <si>
    <t>334873</t>
  </si>
  <si>
    <t>33487300 SPB drzaky trysek</t>
  </si>
  <si>
    <t>332577</t>
  </si>
  <si>
    <t>332577 O krouzek</t>
  </si>
  <si>
    <t>371837</t>
  </si>
  <si>
    <t>371837 tryska nizkoulet oranzova</t>
  </si>
  <si>
    <t>371970</t>
  </si>
  <si>
    <t>371970 tryska svetle modra</t>
  </si>
  <si>
    <t>285855</t>
  </si>
  <si>
    <t>285855 cidlo pojezdu</t>
  </si>
  <si>
    <t>334262</t>
  </si>
  <si>
    <t>334262 tesneni pruduchu S93</t>
  </si>
  <si>
    <t>145997</t>
  </si>
  <si>
    <t>145997 zajisteni</t>
  </si>
  <si>
    <t>242504</t>
  </si>
  <si>
    <t>242504 o krouzek</t>
  </si>
  <si>
    <t>248072</t>
  </si>
  <si>
    <t>248072 o krouzek</t>
  </si>
  <si>
    <t>615655</t>
  </si>
  <si>
    <t>615655 cep paralelogramu delsi</t>
  </si>
  <si>
    <t>28047500</t>
  </si>
  <si>
    <t>28047500 cidlo pojezdu HC2500, ALFA, M12/1m</t>
  </si>
  <si>
    <t>143673</t>
  </si>
  <si>
    <t>143673 vyvod z penovace - zacina cislem</t>
  </si>
  <si>
    <t>04291642</t>
  </si>
  <si>
    <t>04291642 vlozka paliv predfiltru, DEUTZ</t>
  </si>
  <si>
    <t>322224</t>
  </si>
  <si>
    <t>322224 sroubeni</t>
  </si>
  <si>
    <t>0305005320</t>
  </si>
  <si>
    <t>0305005320 334059 sroubeni</t>
  </si>
  <si>
    <t>330341</t>
  </si>
  <si>
    <t>330341 sroubeni 1"</t>
  </si>
  <si>
    <t>320095</t>
  </si>
  <si>
    <t>320095 matice prevlecna 1"</t>
  </si>
  <si>
    <t>231427</t>
  </si>
  <si>
    <t>231427 pripojka hadicky D 6</t>
  </si>
  <si>
    <t>0305005390</t>
  </si>
  <si>
    <t>845209 filtr IN LINE komplet 3/4"</t>
  </si>
  <si>
    <t>0305010014</t>
  </si>
  <si>
    <t>0305010014 prevodovka pz 190</t>
  </si>
  <si>
    <t>265562</t>
  </si>
  <si>
    <t>265562 &lt; 268562 &gt; elaktromagnet</t>
  </si>
  <si>
    <t>03091015</t>
  </si>
  <si>
    <t>03091015 pouzdro loziska kopirovacího valce 207</t>
  </si>
  <si>
    <t>0001701</t>
  </si>
  <si>
    <t>0001701 podlozka OR 132</t>
  </si>
  <si>
    <t>3004458</t>
  </si>
  <si>
    <t>3004458 tesneni</t>
  </si>
  <si>
    <t>3004480</t>
  </si>
  <si>
    <t>3004480 tesneni 73,5x84x0,4</t>
  </si>
  <si>
    <t>3004481</t>
  </si>
  <si>
    <t>3004481 tesneni</t>
  </si>
  <si>
    <t>3001949</t>
  </si>
  <si>
    <t>3001949 tesneni 46x61x0,5</t>
  </si>
  <si>
    <t>15-503-K</t>
  </si>
  <si>
    <t>3004422</t>
  </si>
  <si>
    <t>3004422 tesneni</t>
  </si>
  <si>
    <t>AR00014</t>
  </si>
  <si>
    <t>AR00014 membrana 1040081, AR 904, 703</t>
  </si>
  <si>
    <t>15-403-K</t>
  </si>
  <si>
    <t>031997</t>
  </si>
  <si>
    <t>HUS-031997D kolo seceni HUSTLER</t>
  </si>
  <si>
    <t>03200505</t>
  </si>
  <si>
    <t>03200506 &lt;03200505 &gt; drzak valce SX , komplet+ lozisko</t>
  </si>
  <si>
    <t>17-103-X</t>
  </si>
  <si>
    <t>03200510</t>
  </si>
  <si>
    <t>03200511 &lt;03200510&gt; drzak valce DX, komplet+lozisko</t>
  </si>
  <si>
    <t>03210690</t>
  </si>
  <si>
    <t>03210690 drzak operneho valce DX, ELEPHANT</t>
  </si>
  <si>
    <t>03210695</t>
  </si>
  <si>
    <t>03210695 drzak operneho valce SX, ELEPHANT</t>
  </si>
  <si>
    <t>032107460</t>
  </si>
  <si>
    <t>gufero 45x65x7</t>
  </si>
  <si>
    <t>2001206</t>
  </si>
  <si>
    <t>2001206 gufero-rotacni freza BA 45x85x7/6</t>
  </si>
  <si>
    <t>0324000000</t>
  </si>
  <si>
    <t>noze HYMACH 024-I</t>
  </si>
  <si>
    <t>0324001010</t>
  </si>
  <si>
    <t>pastorek 049-1 HYMACH</t>
  </si>
  <si>
    <t>0324001020</t>
  </si>
  <si>
    <t>trubicka rotoru 074-35 HYMACH</t>
  </si>
  <si>
    <t>000213</t>
  </si>
  <si>
    <t>000213 filtr HYMACH 012-CR300</t>
  </si>
  <si>
    <t>17-402-X</t>
  </si>
  <si>
    <t>XM00024</t>
  </si>
  <si>
    <t>XM00024 tesneni 0627.079</t>
  </si>
  <si>
    <t>15-501-K</t>
  </si>
  <si>
    <t>XM00031</t>
  </si>
  <si>
    <t>XM00031 tesneni 0627.011</t>
  </si>
  <si>
    <t>0004890</t>
  </si>
  <si>
    <t>0004890 tesneni vika nadrze ATP</t>
  </si>
  <si>
    <t>15-502-K</t>
  </si>
  <si>
    <t>3000580</t>
  </si>
  <si>
    <t>3000580 noze L=205 - vykyvna sekce</t>
  </si>
  <si>
    <t>02-201-X</t>
  </si>
  <si>
    <t>1112000</t>
  </si>
  <si>
    <t>1112000 podlozka</t>
  </si>
  <si>
    <t>15-103-X</t>
  </si>
  <si>
    <t>1012412</t>
  </si>
  <si>
    <t>1012412 matka</t>
  </si>
  <si>
    <t>3002720</t>
  </si>
  <si>
    <t>3002720 trubicka</t>
  </si>
  <si>
    <t>0002978</t>
  </si>
  <si>
    <t>0002978 lanovod FG,FP,FA 2 m</t>
  </si>
  <si>
    <t>3002322</t>
  </si>
  <si>
    <t>03-401-K</t>
  </si>
  <si>
    <t>3005890</t>
  </si>
  <si>
    <t>3005890 &lt;3005615&gt; cep Shark</t>
  </si>
  <si>
    <t>16-503-X</t>
  </si>
  <si>
    <t>8230002</t>
  </si>
  <si>
    <t>8230002 lyžiny KP, sada</t>
  </si>
  <si>
    <t>56-302-X</t>
  </si>
  <si>
    <t>3006694</t>
  </si>
  <si>
    <t>3006694 trubicky</t>
  </si>
  <si>
    <t>15-404-K</t>
  </si>
  <si>
    <t>0003303</t>
  </si>
  <si>
    <t>0003303, volnobezka 1-3/8 Z6 giunto 8 &lt;0002303&gt;</t>
  </si>
  <si>
    <t>0324101074</t>
  </si>
  <si>
    <t>hlava kardanu RL (vnitrek dobeho ZEG0005</t>
  </si>
  <si>
    <t>0324101076</t>
  </si>
  <si>
    <t>pojistne kulicky kardanu RL ZEG0006</t>
  </si>
  <si>
    <t>0324101078</t>
  </si>
  <si>
    <t>rozperny krouzek RL ZEG0007</t>
  </si>
  <si>
    <t>0324101080</t>
  </si>
  <si>
    <t>ZEG0012 pojistny krouzek RL</t>
  </si>
  <si>
    <t>0324101082</t>
  </si>
  <si>
    <t>kryci plech RL ZEG0015</t>
  </si>
  <si>
    <t>0324101084</t>
  </si>
  <si>
    <t>distancni krouzek RL ZEG0016</t>
  </si>
  <si>
    <t>0324101085</t>
  </si>
  <si>
    <t>klinek kardanu 421011101</t>
  </si>
  <si>
    <t>0324101086</t>
  </si>
  <si>
    <t>klinek kardanu 421022101</t>
  </si>
  <si>
    <t>0324101090</t>
  </si>
  <si>
    <t>perko k volnobezce 0003310</t>
  </si>
  <si>
    <t>0002901</t>
  </si>
  <si>
    <t>0002901 zubova spojka MO 2/14</t>
  </si>
  <si>
    <t>0003009</t>
  </si>
  <si>
    <t>0003009 kardan A 2 L=900 P</t>
  </si>
  <si>
    <t>56-102-X</t>
  </si>
  <si>
    <t>0324101101</t>
  </si>
  <si>
    <t>507053751 vidlice vnejsi - Pezag</t>
  </si>
  <si>
    <t>0003000</t>
  </si>
  <si>
    <t>0003000 kardan A 6 L=900 P</t>
  </si>
  <si>
    <t>0003010</t>
  </si>
  <si>
    <t>0003010 kardan A 8 L=1100 P</t>
  </si>
  <si>
    <t>0003020</t>
  </si>
  <si>
    <t>0003020 kardan A 5 L=900 P-RL</t>
  </si>
  <si>
    <t>0003004</t>
  </si>
  <si>
    <t>0003004 kardan A 5 L=900P</t>
  </si>
  <si>
    <t>56-101-X</t>
  </si>
  <si>
    <t>0003044</t>
  </si>
  <si>
    <t>0003044 kardan A 6 L=1100 P-RL</t>
  </si>
  <si>
    <t>0004821</t>
  </si>
  <si>
    <t>0004821 manometr postrikovace velky</t>
  </si>
  <si>
    <t>03-601-K</t>
  </si>
  <si>
    <t>03-201-K</t>
  </si>
  <si>
    <t>03-501-K</t>
  </si>
  <si>
    <t>3003045</t>
  </si>
  <si>
    <t>3003045 nuz agrimaster</t>
  </si>
  <si>
    <t>03-302-X</t>
  </si>
  <si>
    <t>0004265</t>
  </si>
  <si>
    <t>0004265 tabulky s udaji</t>
  </si>
  <si>
    <t>0004640</t>
  </si>
  <si>
    <t>0004640 vicko postrikovace komplet AT 2000</t>
  </si>
  <si>
    <t>16-203-X</t>
  </si>
  <si>
    <t>XM00039</t>
  </si>
  <si>
    <t>XM00039 pruzina 0903.022</t>
  </si>
  <si>
    <t>0003505</t>
  </si>
  <si>
    <t>0003505 hydromotor SHARK</t>
  </si>
  <si>
    <t>3001095</t>
  </si>
  <si>
    <t>02-801-X</t>
  </si>
  <si>
    <t>3005566</t>
  </si>
  <si>
    <t>3005566 noze Y SHARK silnejsi, ovalna dira</t>
  </si>
  <si>
    <t>3003079</t>
  </si>
  <si>
    <t>3003079 noze A "L" RMU</t>
  </si>
  <si>
    <t>21-X-X</t>
  </si>
  <si>
    <t>1036625</t>
  </si>
  <si>
    <t>1036625 matka M25x1,5</t>
  </si>
  <si>
    <t>2000031</t>
  </si>
  <si>
    <t>2000031 cep</t>
  </si>
  <si>
    <t>3000527</t>
  </si>
  <si>
    <t>3000527 podlozka 36x50x0,5</t>
  </si>
  <si>
    <t>3001505</t>
  </si>
  <si>
    <t>3001505 podlozka 36x50x0,7</t>
  </si>
  <si>
    <t>3001506</t>
  </si>
  <si>
    <t>3001506 podlozka 36x50x1,5</t>
  </si>
  <si>
    <t>3001507</t>
  </si>
  <si>
    <t>3001507 podlozka 61x71,5x0,5</t>
  </si>
  <si>
    <t>3001823</t>
  </si>
  <si>
    <t>3001823 podlozka 61x71,5x0,25</t>
  </si>
  <si>
    <t>3001929</t>
  </si>
  <si>
    <t>3001929 podlozka 35,5x46x0,5</t>
  </si>
  <si>
    <t>1010035</t>
  </si>
  <si>
    <t>1010035 segrovka E 35</t>
  </si>
  <si>
    <t>1309243</t>
  </si>
  <si>
    <t>1309243 podlozka YOYO</t>
  </si>
  <si>
    <t>1101.509</t>
  </si>
  <si>
    <t>1101.509 M14x90 sroub - pevnost 10.9</t>
  </si>
  <si>
    <t>0324101603</t>
  </si>
  <si>
    <t>M14x70 sroub 10,9 1101.509</t>
  </si>
  <si>
    <t>B001-708-X</t>
  </si>
  <si>
    <t>1012414</t>
  </si>
  <si>
    <t>1100816</t>
  </si>
  <si>
    <t>1100816 sroub M8x45 UNI / YO-YO</t>
  </si>
  <si>
    <t>10-605-X</t>
  </si>
  <si>
    <t>0324101661</t>
  </si>
  <si>
    <t>M8x30 sroub Imbus, zapustena hlava, FAE</t>
  </si>
  <si>
    <t>1012408</t>
  </si>
  <si>
    <t>1012408 matice M8 / YO-YO</t>
  </si>
  <si>
    <t>11010241</t>
  </si>
  <si>
    <t>11010241 srouby M10x65 UNI</t>
  </si>
  <si>
    <t>1012410</t>
  </si>
  <si>
    <t>1012410 matice M10</t>
  </si>
  <si>
    <t>2100296</t>
  </si>
  <si>
    <t>2100296 držák TKA</t>
  </si>
  <si>
    <t>2000631</t>
  </si>
  <si>
    <t>2000631 tesneni</t>
  </si>
  <si>
    <t>2000629</t>
  </si>
  <si>
    <t>2000629 tesneni</t>
  </si>
  <si>
    <t>2001246</t>
  </si>
  <si>
    <t>2001246 tesneni</t>
  </si>
  <si>
    <t>2001247</t>
  </si>
  <si>
    <t>2001247 tesneni</t>
  </si>
  <si>
    <t>0001464</t>
  </si>
  <si>
    <t>8810536</t>
  </si>
  <si>
    <t>8810536 stabilizacni vzpery sada &lt;0003738&gt;</t>
  </si>
  <si>
    <t>15-301-X</t>
  </si>
  <si>
    <t>3000107</t>
  </si>
  <si>
    <t>3000197</t>
  </si>
  <si>
    <t>3000197 clona, plech</t>
  </si>
  <si>
    <t>16-102-K</t>
  </si>
  <si>
    <t>03-301-K</t>
  </si>
  <si>
    <t>3006281</t>
  </si>
  <si>
    <t>3006281 vymezovaci trubicka</t>
  </si>
  <si>
    <t>0001497</t>
  </si>
  <si>
    <t>0001497 lozisko 22312 EW33</t>
  </si>
  <si>
    <t>02-904-K</t>
  </si>
  <si>
    <t>0001414</t>
  </si>
  <si>
    <t>0001414 lozisko 22209 CC</t>
  </si>
  <si>
    <t>8010002</t>
  </si>
  <si>
    <t>8010002 operna kola RMU sada</t>
  </si>
  <si>
    <t>50-304-X</t>
  </si>
  <si>
    <t>0002115</t>
  </si>
  <si>
    <t>0002115 podlozka D=4</t>
  </si>
  <si>
    <t>8815007</t>
  </si>
  <si>
    <t>8815007 operny valec SHARK 125</t>
  </si>
  <si>
    <t>1020072</t>
  </si>
  <si>
    <t>1020072 segrovka</t>
  </si>
  <si>
    <t>2000911</t>
  </si>
  <si>
    <t>2000911 cep BA 650 PZ</t>
  </si>
  <si>
    <t>2000291</t>
  </si>
  <si>
    <t>2000291 cep BA 650</t>
  </si>
  <si>
    <t>0002654</t>
  </si>
  <si>
    <t>15-104-X</t>
  </si>
  <si>
    <t>1111614</t>
  </si>
  <si>
    <t>1111614 sroub M16x40 UNI 5739</t>
  </si>
  <si>
    <t>1521410</t>
  </si>
  <si>
    <t>1521410 sroub M14x30 UNI 5931</t>
  </si>
  <si>
    <t>1101254</t>
  </si>
  <si>
    <t>1101254 sroub M12x140</t>
  </si>
  <si>
    <t>0002650</t>
  </si>
  <si>
    <t>0002650 odvzdusnovaci sroub</t>
  </si>
  <si>
    <t>3000385</t>
  </si>
  <si>
    <t>3000385 rotor KP/KA 2250</t>
  </si>
  <si>
    <t>52-X-X</t>
  </si>
  <si>
    <t>0007052</t>
  </si>
  <si>
    <t>0007052 pridavny filtr ROSIC</t>
  </si>
  <si>
    <t>15-402-K</t>
  </si>
  <si>
    <t>0004735</t>
  </si>
  <si>
    <t>0004735 filtr k postrikovaci</t>
  </si>
  <si>
    <t>AR00054</t>
  </si>
  <si>
    <t>AR00054 pruzina</t>
  </si>
  <si>
    <t>AR00058</t>
  </si>
  <si>
    <t>AR00058 , 851230 vzdusnik AR 1254 membrana</t>
  </si>
  <si>
    <t>AR00028</t>
  </si>
  <si>
    <t>AR00028 nadrzka cerpadla</t>
  </si>
  <si>
    <t>AR00038</t>
  </si>
  <si>
    <t>AR00038 nadrzka cerpadla</t>
  </si>
  <si>
    <t>3007079</t>
  </si>
  <si>
    <t>3007079 hridel</t>
  </si>
  <si>
    <t>3006961</t>
  </si>
  <si>
    <t>3006961 klinek</t>
  </si>
  <si>
    <t>0001503</t>
  </si>
  <si>
    <t>0001503 podlozka</t>
  </si>
  <si>
    <t>3001868</t>
  </si>
  <si>
    <t>3001868 rozperny krouzek 118x128x1</t>
  </si>
  <si>
    <t>0001723</t>
  </si>
  <si>
    <t>0001723 tesneni OR 13,1x2,6 ALBU rosic</t>
  </si>
  <si>
    <t>0001722</t>
  </si>
  <si>
    <t>0001722 tesneni OR 9,9x2,6 ALBU rosic</t>
  </si>
  <si>
    <t>AR00422</t>
  </si>
  <si>
    <t>AR00422 membrana plocha pod pistem rosic 550085</t>
  </si>
  <si>
    <t>AR00260</t>
  </si>
  <si>
    <t>AR00292</t>
  </si>
  <si>
    <t>AR00292 membrana - vzduch</t>
  </si>
  <si>
    <t>AR00300</t>
  </si>
  <si>
    <t>AR00300 tesnici krouzek 45x55x7</t>
  </si>
  <si>
    <t>0001802</t>
  </si>
  <si>
    <t>0001802 kryt loziska 30x62</t>
  </si>
  <si>
    <t>0001820</t>
  </si>
  <si>
    <t>0001820 gufero 45x65x5,3</t>
  </si>
  <si>
    <t>0001834</t>
  </si>
  <si>
    <t>0001834 gufero 55x35x5,3</t>
  </si>
  <si>
    <t>0001805</t>
  </si>
  <si>
    <t>0001805 gufero 35x72x10 GP</t>
  </si>
  <si>
    <t>0002663</t>
  </si>
  <si>
    <t>0002663 zatka</t>
  </si>
  <si>
    <t>3000384</t>
  </si>
  <si>
    <t>3000384 oko rotoru KL , K2</t>
  </si>
  <si>
    <t>3000175</t>
  </si>
  <si>
    <t>3000175 oko rotoru KP , hladke</t>
  </si>
  <si>
    <t>10-502-X</t>
  </si>
  <si>
    <t>3004299</t>
  </si>
  <si>
    <t>3004299 oko rotoru K8</t>
  </si>
  <si>
    <t>3000994</t>
  </si>
  <si>
    <t>3000994 oko rotoru LM, YOYO</t>
  </si>
  <si>
    <t>AR00049</t>
  </si>
  <si>
    <t>AR00049 koleno 1150140</t>
  </si>
  <si>
    <t>3000091</t>
  </si>
  <si>
    <t>3000091 hreby na KP + zavlacky</t>
  </si>
  <si>
    <t>1130000</t>
  </si>
  <si>
    <t>1130000 podlozka D=30</t>
  </si>
  <si>
    <t>1022530</t>
  </si>
  <si>
    <t>1022530 Matka M 30x2</t>
  </si>
  <si>
    <t>1021530</t>
  </si>
  <si>
    <t>1021530 matka M 30x2 uzka</t>
  </si>
  <si>
    <t>3001085</t>
  </si>
  <si>
    <t>3001085 protiostri na RMU 200</t>
  </si>
  <si>
    <t>D004-X-X</t>
  </si>
  <si>
    <t>3005676</t>
  </si>
  <si>
    <t>3005676 Třmen nože SHARK</t>
  </si>
  <si>
    <t>3000958</t>
  </si>
  <si>
    <t>3000958 oko rotoru GREEN SHARK</t>
  </si>
  <si>
    <t>3005676 Třmen nože</t>
  </si>
  <si>
    <t>0001305</t>
  </si>
  <si>
    <t>0001305 klestina 25x50 LM 1/3</t>
  </si>
  <si>
    <t>XM00098</t>
  </si>
  <si>
    <t>XM00098 lanovod</t>
  </si>
  <si>
    <t>3000182</t>
  </si>
  <si>
    <t>3000182 podlozka RMU</t>
  </si>
  <si>
    <t>3000486</t>
  </si>
  <si>
    <t>3000486 podlozka KL</t>
  </si>
  <si>
    <t>3000582</t>
  </si>
  <si>
    <t>3000582 podlozka k vykyvne sekci</t>
  </si>
  <si>
    <t>3000649</t>
  </si>
  <si>
    <t>3000649 podlozky 3008971 30,5 x 1</t>
  </si>
  <si>
    <t>1111026</t>
  </si>
  <si>
    <t>1111026 sponovaci sroub + 1012510 matka</t>
  </si>
  <si>
    <t>0002017</t>
  </si>
  <si>
    <t>0002017 podlozka</t>
  </si>
  <si>
    <t>0004776</t>
  </si>
  <si>
    <t>0004776 cast tysky</t>
  </si>
  <si>
    <t>0004774</t>
  </si>
  <si>
    <t>0004774 perko trysky</t>
  </si>
  <si>
    <t>0001727</t>
  </si>
  <si>
    <t>0001727 tesneni</t>
  </si>
  <si>
    <t>15-203-K</t>
  </si>
  <si>
    <t>3005507</t>
  </si>
  <si>
    <t>3005507 vymezovaci krouzek 35x45x2,5</t>
  </si>
  <si>
    <t>0002851</t>
  </si>
  <si>
    <t>0002851 filtr AT 1000, komplet</t>
  </si>
  <si>
    <t>00025521</t>
  </si>
  <si>
    <t>00025521 pouzdro</t>
  </si>
  <si>
    <t>00025529</t>
  </si>
  <si>
    <t>00025529 pouzdro 60x65x60 , konec ramena</t>
  </si>
  <si>
    <t>30025272</t>
  </si>
  <si>
    <t>30025272 cep</t>
  </si>
  <si>
    <t>30025273</t>
  </si>
  <si>
    <t>30025273 cep</t>
  </si>
  <si>
    <t>30024907</t>
  </si>
  <si>
    <t>30024907 cep D25 L260</t>
  </si>
  <si>
    <t>17-401-X</t>
  </si>
  <si>
    <t>2001212</t>
  </si>
  <si>
    <t>2001212 rozvadec komplet ASC BA 650</t>
  </si>
  <si>
    <t>12-1003-X</t>
  </si>
  <si>
    <t>0324105431</t>
  </si>
  <si>
    <t>17,46x28,58x6,35 gufero vykyvna sekce</t>
  </si>
  <si>
    <t>3004653</t>
  </si>
  <si>
    <t>3004653 podlozka</t>
  </si>
  <si>
    <t>30001935</t>
  </si>
  <si>
    <t>30001935 rozperny krouzek 89,2x99x3</t>
  </si>
  <si>
    <t>15-102-K</t>
  </si>
  <si>
    <t>3001123</t>
  </si>
  <si>
    <t>3001123 rozperny krouzek 83,5x99x1</t>
  </si>
  <si>
    <t>3000179</t>
  </si>
  <si>
    <t>3000179 rozperny krouzek 46x65x0,5 ,(nahrazuje 3001949)</t>
  </si>
  <si>
    <t>3001186</t>
  </si>
  <si>
    <t>3001186 rozperny krouzek 46x65x0.7</t>
  </si>
  <si>
    <t>3002681</t>
  </si>
  <si>
    <t>3002681 rozperny krouzek 45,2x55x2</t>
  </si>
  <si>
    <t>3001187</t>
  </si>
  <si>
    <t>3001187 rozperny krouzek 46x65x1,5</t>
  </si>
  <si>
    <t>3001040</t>
  </si>
  <si>
    <t>3001040 rozperny krouzek 73.5x84x0.5</t>
  </si>
  <si>
    <t>3000141</t>
  </si>
  <si>
    <t>3000141 cep 3.bodu</t>
  </si>
  <si>
    <t>15-202-X</t>
  </si>
  <si>
    <t>3000983</t>
  </si>
  <si>
    <t>3000983 drzak valce SX LM3</t>
  </si>
  <si>
    <t>3000979</t>
  </si>
  <si>
    <t>3000979 drzak rotoru LM SX</t>
  </si>
  <si>
    <t>3000982</t>
  </si>
  <si>
    <t>3000982 drzak valce DX LM3</t>
  </si>
  <si>
    <t>3000978</t>
  </si>
  <si>
    <t>3000978 drzak rotoru LM DX</t>
  </si>
  <si>
    <t>3001404</t>
  </si>
  <si>
    <t>3001404 drzak rotoru SX RV 2300/2800</t>
  </si>
  <si>
    <t>0324106595</t>
  </si>
  <si>
    <t>3000090 cep 3bod</t>
  </si>
  <si>
    <t>3000154</t>
  </si>
  <si>
    <t>3000154 distancni krouzek RMU 250 H=9</t>
  </si>
  <si>
    <t>3000155</t>
  </si>
  <si>
    <t>3000155 distancni krouzek RMU 250 H=5,5</t>
  </si>
  <si>
    <t>1010045</t>
  </si>
  <si>
    <t>1010045 segrov. podlozka E 45</t>
  </si>
  <si>
    <t>3000206</t>
  </si>
  <si>
    <t>3000206 podlozka RMU 0,2</t>
  </si>
  <si>
    <t>1020100</t>
  </si>
  <si>
    <t>0001803</t>
  </si>
  <si>
    <t>0001803 gufero 45x60x7</t>
  </si>
  <si>
    <t>0001810</t>
  </si>
  <si>
    <t>0001810 gufero 42x62x8</t>
  </si>
  <si>
    <t>0324107563</t>
  </si>
  <si>
    <t>65x85x10 gufero</t>
  </si>
  <si>
    <t>0001815</t>
  </si>
  <si>
    <t>0001815 gufero 60x75x8</t>
  </si>
  <si>
    <t>0001848</t>
  </si>
  <si>
    <t>0001848 gufero 24x40x7 hydromotor BA ,PLP93010</t>
  </si>
  <si>
    <t>0001831</t>
  </si>
  <si>
    <t>0001831 gufero 55x100x12</t>
  </si>
  <si>
    <t>3000722</t>
  </si>
  <si>
    <t>3000722 remenice 160x6 SPB</t>
  </si>
  <si>
    <t>3000713</t>
  </si>
  <si>
    <t>3000713 remenice 90x3 SPA LM 3</t>
  </si>
  <si>
    <t>15-302-X</t>
  </si>
  <si>
    <t>3000204</t>
  </si>
  <si>
    <t>3000204 těsnění</t>
  </si>
  <si>
    <t>3002734</t>
  </si>
  <si>
    <t>3002734 hridel prevodovky YO-YO 130</t>
  </si>
  <si>
    <t>15-302-K</t>
  </si>
  <si>
    <t>3000484</t>
  </si>
  <si>
    <t>3000484 hridel prevodovky KL</t>
  </si>
  <si>
    <t>3002673</t>
  </si>
  <si>
    <t>3002673 prodlouzena hridel YO-YO 150</t>
  </si>
  <si>
    <t>3000108</t>
  </si>
  <si>
    <t>3000108 tesneni</t>
  </si>
  <si>
    <t>2100233</t>
  </si>
  <si>
    <t>2100233 valec (inferiore) TKA</t>
  </si>
  <si>
    <t>0002357</t>
  </si>
  <si>
    <t>0002357 hydraul.koleno 90' F/F 1"</t>
  </si>
  <si>
    <t>2000316</t>
  </si>
  <si>
    <t>2000287</t>
  </si>
  <si>
    <t>2000287 elektromagnet 10,5</t>
  </si>
  <si>
    <t>0004443</t>
  </si>
  <si>
    <t>0004443 hridel T22A RMU 320</t>
  </si>
  <si>
    <t>0004492</t>
  </si>
  <si>
    <t>0004492 hridel pastorku1-3/8T-22A RMU320</t>
  </si>
  <si>
    <t>0004438</t>
  </si>
  <si>
    <t>0004438 vicko prevodovky T22A/T-301B</t>
  </si>
  <si>
    <t>0001481</t>
  </si>
  <si>
    <t>0001481 pouzdro 35x39x20</t>
  </si>
  <si>
    <t>0001489</t>
  </si>
  <si>
    <t>0001489 pouzdro 30x34x40</t>
  </si>
  <si>
    <t>0001488</t>
  </si>
  <si>
    <t>0001488 lozisko 6211-2RS</t>
  </si>
  <si>
    <t>0002986</t>
  </si>
  <si>
    <t>0002986 podlozka</t>
  </si>
  <si>
    <t>1551007</t>
  </si>
  <si>
    <t>1551007 pero</t>
  </si>
  <si>
    <t>3006502</t>
  </si>
  <si>
    <t>3006502 cep</t>
  </si>
  <si>
    <t>2001064</t>
  </si>
  <si>
    <t>2001064 pouzdro 60x65x40</t>
  </si>
  <si>
    <t>3006503</t>
  </si>
  <si>
    <t>3006503 cep</t>
  </si>
  <si>
    <t>3006510</t>
  </si>
  <si>
    <t>3006510 cep</t>
  </si>
  <si>
    <t>0001483</t>
  </si>
  <si>
    <t>0001483 trubicka 35x39x40</t>
  </si>
  <si>
    <t>0007032</t>
  </si>
  <si>
    <t>0007032 část plovaku</t>
  </si>
  <si>
    <t>0001720</t>
  </si>
  <si>
    <t>0001720 tesneni , filtr ATP 2000</t>
  </si>
  <si>
    <t>3000171</t>
  </si>
  <si>
    <t>3000171 pastorek prevod. Z=10 RMU 160-26</t>
  </si>
  <si>
    <t>0004447</t>
  </si>
  <si>
    <t>0004447 pastorek Z=15 T22A RMU 320</t>
  </si>
  <si>
    <t>0004444</t>
  </si>
  <si>
    <t>0004444 planetove kolo Z29 T22A RMU 320</t>
  </si>
  <si>
    <t>1552073</t>
  </si>
  <si>
    <t>1552073 klinek 10x8x35 UNI6604</t>
  </si>
  <si>
    <t>1552088</t>
  </si>
  <si>
    <t>1552088 klinek 12x8x35</t>
  </si>
  <si>
    <t>00+0000011</t>
  </si>
  <si>
    <t>0000011 membrana rosic</t>
  </si>
  <si>
    <t>3002030</t>
  </si>
  <si>
    <t>3002030 drzka kola 250/460 RMU</t>
  </si>
  <si>
    <t>15-101-K</t>
  </si>
  <si>
    <t>8810539</t>
  </si>
  <si>
    <t>8810539 plast.spirala na hydraul.hadice</t>
  </si>
  <si>
    <t>3004596</t>
  </si>
  <si>
    <t>3004596 pastorek + planet.kolo Z=25/9</t>
  </si>
  <si>
    <t>3005675</t>
  </si>
  <si>
    <t>3005675 noze T80/125 rovne</t>
  </si>
  <si>
    <t>3004486</t>
  </si>
  <si>
    <t>3004486 podlozka</t>
  </si>
  <si>
    <t>15-304-X</t>
  </si>
  <si>
    <t>XM00023</t>
  </si>
  <si>
    <t>XM00023 tesneni 0627.012</t>
  </si>
  <si>
    <t>XM00036</t>
  </si>
  <si>
    <t>XM00036 kulicky 1516.006</t>
  </si>
  <si>
    <t>XM00037</t>
  </si>
  <si>
    <t>XM00037 kulicky 1516.008</t>
  </si>
  <si>
    <t>1012505</t>
  </si>
  <si>
    <t>1012505 matka M5</t>
  </si>
  <si>
    <t>0324409433A</t>
  </si>
  <si>
    <t>56205 &lt;00023002&gt; noze Y "R" 60x8 BA650</t>
  </si>
  <si>
    <t>03-501-X</t>
  </si>
  <si>
    <t>XM00040</t>
  </si>
  <si>
    <t>XM00040 perko 0903.008</t>
  </si>
  <si>
    <t>0324409543</t>
  </si>
  <si>
    <t>spojka M18/M18</t>
  </si>
  <si>
    <t>1035635</t>
  </si>
  <si>
    <t>1035635 matka M35x1,5</t>
  </si>
  <si>
    <t>1012418</t>
  </si>
  <si>
    <t>1012418 matice M18</t>
  </si>
  <si>
    <t>1552057</t>
  </si>
  <si>
    <t>1552057 klinek 8x7x30</t>
  </si>
  <si>
    <t>1552070</t>
  </si>
  <si>
    <t>1552070 klinek 10x8x15</t>
  </si>
  <si>
    <t>3001853</t>
  </si>
  <si>
    <t>3001854</t>
  </si>
  <si>
    <t>3001508</t>
  </si>
  <si>
    <t>3001508 cep 3. bod</t>
  </si>
  <si>
    <t>15-402-X</t>
  </si>
  <si>
    <t>2000562</t>
  </si>
  <si>
    <t>4000293</t>
  </si>
  <si>
    <t>4000293 kluzna desticka ET 320</t>
  </si>
  <si>
    <t>3008321</t>
  </si>
  <si>
    <t>3008321 noze " T " SHARK typ "RM"</t>
  </si>
  <si>
    <t>10-601-X</t>
  </si>
  <si>
    <t>3000648</t>
  </si>
  <si>
    <t>3000648 vymez podlozka SHARK</t>
  </si>
  <si>
    <t>0001742</t>
  </si>
  <si>
    <t>0001742 o krouzek OR 3262</t>
  </si>
  <si>
    <t>1210</t>
  </si>
  <si>
    <t>1210 0225 O krouzek 2,62x88,57 APS6</t>
  </si>
  <si>
    <t>55+0009</t>
  </si>
  <si>
    <t>0009 0192 tesneni APS 96</t>
  </si>
  <si>
    <t>AR00015</t>
  </si>
  <si>
    <t>AR00015 ,1040240 vzdusnik AR 703 , 904,</t>
  </si>
  <si>
    <t>AR00016</t>
  </si>
  <si>
    <t>AR00016, 1040230 zatka vzdusniku AR 703 , 904,</t>
  </si>
  <si>
    <t>AR00222</t>
  </si>
  <si>
    <t>AR00222, 650542 tesneni AR 703 , 904,</t>
  </si>
  <si>
    <t>AR00193</t>
  </si>
  <si>
    <t>AR00193 , 380241 podlozka 8,5x15x1,5 AR 703, 904</t>
  </si>
  <si>
    <t>AR00302</t>
  </si>
  <si>
    <t>AR00302, 550300 ventil AR 703 , 904,</t>
  </si>
  <si>
    <t>321.001</t>
  </si>
  <si>
    <t>321.001 matka 1012505</t>
  </si>
  <si>
    <t>XM00088</t>
  </si>
  <si>
    <t>XM00088, 0903.010 pruzinka</t>
  </si>
  <si>
    <t>3008322</t>
  </si>
  <si>
    <t>3008322 rozperna trubicka SHARK M4 / kladiva /</t>
  </si>
  <si>
    <t>3006825</t>
  </si>
  <si>
    <t>3006825 sroub M14x90 GOLDEN 12,9 pevnost</t>
  </si>
  <si>
    <t>0002869</t>
  </si>
  <si>
    <t>0002869 olej filtr Green Shark, P171529</t>
  </si>
  <si>
    <t>CO00357</t>
  </si>
  <si>
    <t>CO00357 &lt;12100385&gt; o krouzek APS 145 , 2,62x45,69</t>
  </si>
  <si>
    <t>0004673</t>
  </si>
  <si>
    <t>0004673 matice 1 1/4</t>
  </si>
  <si>
    <t>0002014</t>
  </si>
  <si>
    <t>0002014 tesnici krouzek 40x60x3</t>
  </si>
  <si>
    <t>CO00300</t>
  </si>
  <si>
    <t>CO00300 &lt;12200034 &gt; ventil APS 101</t>
  </si>
  <si>
    <t>CO00313</t>
  </si>
  <si>
    <t>CO00313 &lt;1210 0426&gt; O krouzek 2,5,x181 APS 141</t>
  </si>
  <si>
    <t>16-504-X</t>
  </si>
  <si>
    <t>CO00350</t>
  </si>
  <si>
    <t>CO00350 &lt;1210 0359 &gt; O krouzek 3,53 x 196,4 APS 145</t>
  </si>
  <si>
    <t>1800300</t>
  </si>
  <si>
    <t>1800300 membrana vzdusniku AR 1064 AR 00433</t>
  </si>
  <si>
    <t>0001490</t>
  </si>
  <si>
    <t>0001490 pouzdro 25x28x30 SHARK</t>
  </si>
  <si>
    <t>0002969</t>
  </si>
  <si>
    <t>0002969 hydromotor SHARK</t>
  </si>
  <si>
    <t>15-103-K</t>
  </si>
  <si>
    <t>0004851</t>
  </si>
  <si>
    <t>0004851 sada odkapu PP 400</t>
  </si>
  <si>
    <t>0004888</t>
  </si>
  <si>
    <t>0001728</t>
  </si>
  <si>
    <t>0001728 O-krouzek</t>
  </si>
  <si>
    <t>0004641</t>
  </si>
  <si>
    <t>0004641 matice</t>
  </si>
  <si>
    <t>3005556</t>
  </si>
  <si>
    <t>3005556 hridel pohonu SHARK R 650</t>
  </si>
  <si>
    <t>CO00374</t>
  </si>
  <si>
    <t>CO00374 &lt;18000094&gt; membrana APS 96</t>
  </si>
  <si>
    <t>CO00374 &lt;1800 0094&gt; membrana APS 96</t>
  </si>
  <si>
    <t>CO00355</t>
  </si>
  <si>
    <t>CO00355 &lt;12100145&gt; O krouzek APS 2,62x28,25</t>
  </si>
  <si>
    <t>0004826</t>
  </si>
  <si>
    <t>0004826 membrana odkap ATP</t>
  </si>
  <si>
    <t>AR00490</t>
  </si>
  <si>
    <t>AR00490, prevlecna matice filtru ATP 2018</t>
  </si>
  <si>
    <t>AR10012</t>
  </si>
  <si>
    <t>AR10012 Prevlecna matice filtru ASP. 1000</t>
  </si>
  <si>
    <t>0004889</t>
  </si>
  <si>
    <t>0004889 Viko nadrze proplachovani, AT 2000 , malé</t>
  </si>
  <si>
    <t>4102069</t>
  </si>
  <si>
    <t>4102069 tryska modra TEEJET, TXB8003VK, CAFFINI</t>
  </si>
  <si>
    <t>9904064</t>
  </si>
  <si>
    <t>9904064 vlozka filtru</t>
  </si>
  <si>
    <t>XM00032</t>
  </si>
  <si>
    <t>XM00032 tesneni 627.026</t>
  </si>
  <si>
    <t>XM00034</t>
  </si>
  <si>
    <t>XM00034 &lt;203.004&gt; zajisteni</t>
  </si>
  <si>
    <t>8500026</t>
  </si>
  <si>
    <t>8500026 lanovody k ET vidle</t>
  </si>
  <si>
    <t>15-201-X</t>
  </si>
  <si>
    <t>3005624</t>
  </si>
  <si>
    <t>3005624 cep SHARK</t>
  </si>
  <si>
    <t>3005623</t>
  </si>
  <si>
    <t>3005623 cep ramena SHARK</t>
  </si>
  <si>
    <t>0002863</t>
  </si>
  <si>
    <t>0002863 sitko tlakoveho viltr ATP 2000</t>
  </si>
  <si>
    <t>0004773</t>
  </si>
  <si>
    <t>0004773 podlozka</t>
  </si>
  <si>
    <t>CO00317</t>
  </si>
  <si>
    <t>CO00317 &lt;36090086&gt; sroub M6x35, GRH 1204</t>
  </si>
  <si>
    <t>CO00254</t>
  </si>
  <si>
    <t>CO00254, 3600/20 tesneni GRH 1204</t>
  </si>
  <si>
    <t>CO00385</t>
  </si>
  <si>
    <t>CO00385 &lt;06010286&gt; vymez valecek</t>
  </si>
  <si>
    <t>CO00012</t>
  </si>
  <si>
    <t>CO00012, 1210/48 tesneni OR 2,62x20,24</t>
  </si>
  <si>
    <t>CO00271</t>
  </si>
  <si>
    <t>CO00271 2426/21 drzak GRH 1204</t>
  </si>
  <si>
    <t>CO00386</t>
  </si>
  <si>
    <t>CO00386 &lt;28110070&gt; manzeta 13x24x2,5</t>
  </si>
  <si>
    <t>CO00387</t>
  </si>
  <si>
    <t>CO00387 &lt;18020060&gt; pruzina GRH 1204</t>
  </si>
  <si>
    <t>CO00388</t>
  </si>
  <si>
    <t>CO00388 &lt;04240347&gt; drzak</t>
  </si>
  <si>
    <t>CO00389</t>
  </si>
  <si>
    <t>CO00389 &lt;24040109&gt; drzak</t>
  </si>
  <si>
    <t>CO00390</t>
  </si>
  <si>
    <t>CO00390, 28120073 podlozka Sp. 1,5 GRH 1204</t>
  </si>
  <si>
    <t>CO00391</t>
  </si>
  <si>
    <t>CO00391 &lt;12230094&gt; rukojed rgulace</t>
  </si>
  <si>
    <t>CO00392</t>
  </si>
  <si>
    <t>CO00392 &lt;28110006&gt; podlozka 4,3x9x0,8</t>
  </si>
  <si>
    <t>CO00393</t>
  </si>
  <si>
    <t>CO00393 &lt;36090024&gt; sroub M4x75</t>
  </si>
  <si>
    <t>1111618</t>
  </si>
  <si>
    <t>1111618 , M 16x50</t>
  </si>
  <si>
    <t>3007179</t>
  </si>
  <si>
    <t>3007179 krouzek</t>
  </si>
  <si>
    <t>1036630</t>
  </si>
  <si>
    <t>1036630 matka M30x1,5</t>
  </si>
  <si>
    <t>3004995</t>
  </si>
  <si>
    <t>3004995 cep</t>
  </si>
  <si>
    <t>3007649</t>
  </si>
  <si>
    <t>3007649 podlozka</t>
  </si>
  <si>
    <t>0006122</t>
  </si>
  <si>
    <t>0006122 prevod RMU 2900S</t>
  </si>
  <si>
    <t>3005702</t>
  </si>
  <si>
    <t>3005702 sroub Shark</t>
  </si>
  <si>
    <t>1010025</t>
  </si>
  <si>
    <t>1010025 segrovka E25</t>
  </si>
  <si>
    <t>3001175</t>
  </si>
  <si>
    <t>3001175 vymez podlozka</t>
  </si>
  <si>
    <t>3002775</t>
  </si>
  <si>
    <t>3002775 vymez podlozka</t>
  </si>
  <si>
    <t>3002776</t>
  </si>
  <si>
    <t>3002776 vymez podlozka</t>
  </si>
  <si>
    <t>3005607</t>
  </si>
  <si>
    <t>3005607 cep SHARK</t>
  </si>
  <si>
    <t>3005608</t>
  </si>
  <si>
    <t>3005608 cep SHARK</t>
  </si>
  <si>
    <t>3005609</t>
  </si>
  <si>
    <t>3005609 cep SHARK</t>
  </si>
  <si>
    <t>3005610</t>
  </si>
  <si>
    <t>3005610 cep SHARK</t>
  </si>
  <si>
    <t>3005612</t>
  </si>
  <si>
    <t>3005612 cep SHARK</t>
  </si>
  <si>
    <t>3005620</t>
  </si>
  <si>
    <t>3005623 &lt;3005620&gt; cep SHARK</t>
  </si>
  <si>
    <t>3005633</t>
  </si>
  <si>
    <t>3005633 cep SHARK</t>
  </si>
  <si>
    <t>1552068</t>
  </si>
  <si>
    <t>1552068 klinek</t>
  </si>
  <si>
    <t>0002682</t>
  </si>
  <si>
    <t>0002682 zatka SHARK</t>
  </si>
  <si>
    <t>0002858</t>
  </si>
  <si>
    <t>0002858 kos rosice</t>
  </si>
  <si>
    <t>14-302-X</t>
  </si>
  <si>
    <t>0004909</t>
  </si>
  <si>
    <t>0004909 kulicka vodoznaku</t>
  </si>
  <si>
    <t>1022430</t>
  </si>
  <si>
    <t>1022430 matka M30x2</t>
  </si>
  <si>
    <t>3005253</t>
  </si>
  <si>
    <t>3005253 clona SHARK L=35</t>
  </si>
  <si>
    <t>CO00129</t>
  </si>
  <si>
    <t>CO00129 &lt;0421 0017&gt; nadobka na olej, APS 141</t>
  </si>
  <si>
    <t>AR00430</t>
  </si>
  <si>
    <t>AR00430, 850713 koleno rozdelovace BY MATIC 50 ,&lt;850710 &gt;</t>
  </si>
  <si>
    <t>XM00055</t>
  </si>
  <si>
    <t>XM00055, 627.013 o krouzek</t>
  </si>
  <si>
    <t>XM00069</t>
  </si>
  <si>
    <t>XM00069, 627.015 o krouzek</t>
  </si>
  <si>
    <t>XM00118</t>
  </si>
  <si>
    <t>XM00118, 627.087 o krouzek</t>
  </si>
  <si>
    <t>XM00027</t>
  </si>
  <si>
    <t>XM00027, 1502.007 pist</t>
  </si>
  <si>
    <t>XM00026</t>
  </si>
  <si>
    <t>XM00026 1805.014 tesneni</t>
  </si>
  <si>
    <t>3008686</t>
  </si>
  <si>
    <t>3008686 clona uzka SHARK</t>
  </si>
  <si>
    <t>0002900</t>
  </si>
  <si>
    <t>0002900 podlozka</t>
  </si>
  <si>
    <t>0003504</t>
  </si>
  <si>
    <t>0003504 cerpadlo dvojce SHARK</t>
  </si>
  <si>
    <t>0003515</t>
  </si>
  <si>
    <t>0003515 zubova spojka</t>
  </si>
  <si>
    <t>1551006</t>
  </si>
  <si>
    <t>1551006 klinek</t>
  </si>
  <si>
    <t>1021512</t>
  </si>
  <si>
    <t>1021512 matice</t>
  </si>
  <si>
    <t>AR00017</t>
  </si>
  <si>
    <t>AR00017 &lt;1040760&gt; kolinko rozvadece rosic(+ o krouzek AR00018)</t>
  </si>
  <si>
    <t>3004999</t>
  </si>
  <si>
    <t>3004999 podlozka</t>
  </si>
  <si>
    <t>1224000</t>
  </si>
  <si>
    <t>1224000 podlozka M 24</t>
  </si>
  <si>
    <t>16-302-X</t>
  </si>
  <si>
    <t>4000282</t>
  </si>
  <si>
    <t>4000282 kladka ET</t>
  </si>
  <si>
    <t>4000281</t>
  </si>
  <si>
    <t>4000281 kryt ET</t>
  </si>
  <si>
    <t>1012422</t>
  </si>
  <si>
    <t>1012422 matka M22</t>
  </si>
  <si>
    <t>15-502-X</t>
  </si>
  <si>
    <t>0001431</t>
  </si>
  <si>
    <t>0001431 lozisko 30204</t>
  </si>
  <si>
    <t>0001448</t>
  </si>
  <si>
    <t>0001448 lozisko 30205</t>
  </si>
  <si>
    <t>3007481</t>
  </si>
  <si>
    <t>3007481 cep</t>
  </si>
  <si>
    <t>0008522</t>
  </si>
  <si>
    <t>0008522 zabka listy Shark</t>
  </si>
  <si>
    <t>16-502-X</t>
  </si>
  <si>
    <t>0008521</t>
  </si>
  <si>
    <t>0008521 sroub do zabky</t>
  </si>
  <si>
    <t>0001874</t>
  </si>
  <si>
    <t>0001874 tesneni pistnice Shark</t>
  </si>
  <si>
    <t>AR00442</t>
  </si>
  <si>
    <t>AR00442 &lt;770571&gt; OR 18,77x1,78 AR 904</t>
  </si>
  <si>
    <t>0004830</t>
  </si>
  <si>
    <t>0004830 matice odkapova</t>
  </si>
  <si>
    <t>0325000012</t>
  </si>
  <si>
    <t>sroub M16x70 BA</t>
  </si>
  <si>
    <t>8052002</t>
  </si>
  <si>
    <t>8052002 lyžiny RMU kulaté , sada</t>
  </si>
  <si>
    <t>54-102-X</t>
  </si>
  <si>
    <t>1010050</t>
  </si>
  <si>
    <t>1010050 segrovka</t>
  </si>
  <si>
    <t>0001016</t>
  </si>
  <si>
    <t>1012416 matka M16 sam.</t>
  </si>
  <si>
    <t>0325000108</t>
  </si>
  <si>
    <t>matka M16 sam. jemny zavit</t>
  </si>
  <si>
    <t>0325002000</t>
  </si>
  <si>
    <t>sroub M16x110 - CANGURO</t>
  </si>
  <si>
    <t>0325004200</t>
  </si>
  <si>
    <t>sroub M22x200</t>
  </si>
  <si>
    <t>0325004300</t>
  </si>
  <si>
    <t>matka M22</t>
  </si>
  <si>
    <t>0325006002</t>
  </si>
  <si>
    <t>sroub M10x35 imbus</t>
  </si>
  <si>
    <t>0325006003</t>
  </si>
  <si>
    <t>sroub M22x120 8,8 zn</t>
  </si>
  <si>
    <t>0325006004</t>
  </si>
  <si>
    <t>podlozka D 26</t>
  </si>
  <si>
    <t>0325006005</t>
  </si>
  <si>
    <t>sroub M10x70</t>
  </si>
  <si>
    <t>0325007100</t>
  </si>
  <si>
    <t>matice M24 sam.</t>
  </si>
  <si>
    <t>0325007110</t>
  </si>
  <si>
    <t>matka M24</t>
  </si>
  <si>
    <t>0325007510</t>
  </si>
  <si>
    <t>matka M12</t>
  </si>
  <si>
    <t>0325008000</t>
  </si>
  <si>
    <t>sroub M12x80</t>
  </si>
  <si>
    <t>0325008010</t>
  </si>
  <si>
    <t>sroub M12x65</t>
  </si>
  <si>
    <t>0325008020</t>
  </si>
  <si>
    <t>sroub M12x30 imbus zap. hlava 10,9</t>
  </si>
  <si>
    <t>0325010000</t>
  </si>
  <si>
    <t>sroub imbus M12x45 - PZ 140</t>
  </si>
  <si>
    <t>0325013000</t>
  </si>
  <si>
    <t>sroub 6-ti A/8.8 M18x30 - tyc FMM</t>
  </si>
  <si>
    <t>0325013022</t>
  </si>
  <si>
    <t>sroub M16x1,5x80</t>
  </si>
  <si>
    <t>0002991</t>
  </si>
  <si>
    <t>0002991 Sekce ovladace SHARK, s reversem</t>
  </si>
  <si>
    <t>15-403-X</t>
  </si>
  <si>
    <t>0327000555</t>
  </si>
  <si>
    <t>lozisko 6014</t>
  </si>
  <si>
    <t>0327000560</t>
  </si>
  <si>
    <t>F 210 FKL domek</t>
  </si>
  <si>
    <t>0327002011</t>
  </si>
  <si>
    <t>SB206 lozisko rotoru KMT 2300</t>
  </si>
  <si>
    <t>0327002016</t>
  </si>
  <si>
    <t>UCF 208, lozisko M02825</t>
  </si>
  <si>
    <t>0327002051</t>
  </si>
  <si>
    <t>lozisko 3204 CX JAPAN</t>
  </si>
  <si>
    <t>02-1003-K</t>
  </si>
  <si>
    <t>0327002090</t>
  </si>
  <si>
    <t>lozisko 22314 W33J</t>
  </si>
  <si>
    <t>0327002115</t>
  </si>
  <si>
    <t>UCFL 207 lozisko s dom.&lt; LEF 207 FKL &gt; 2 díry</t>
  </si>
  <si>
    <t>0327002120</t>
  </si>
  <si>
    <t>0001421 lozisko 1306</t>
  </si>
  <si>
    <t>0327002150</t>
  </si>
  <si>
    <t>lozisko 16022 (SKF)</t>
  </si>
  <si>
    <t>0327002195</t>
  </si>
  <si>
    <t>lozisko LE 208 FKL</t>
  </si>
  <si>
    <t>0327002600</t>
  </si>
  <si>
    <t>lozisko 30206</t>
  </si>
  <si>
    <t>0327500000</t>
  </si>
  <si>
    <t>lozisko SC 40</t>
  </si>
  <si>
    <t>0327500050</t>
  </si>
  <si>
    <t>lozisko 6300</t>
  </si>
  <si>
    <t>0327500080</t>
  </si>
  <si>
    <t>lozisko 22214 E SKF</t>
  </si>
  <si>
    <t>0327500131</t>
  </si>
  <si>
    <t>lozisko 6307 2Z</t>
  </si>
  <si>
    <t>0327500136</t>
  </si>
  <si>
    <t>lozisko 6310 A</t>
  </si>
  <si>
    <t>0327500138</t>
  </si>
  <si>
    <t>lozisko 6309 A</t>
  </si>
  <si>
    <t>0327500140</t>
  </si>
  <si>
    <t>lozisko 6210 FAG</t>
  </si>
  <si>
    <t>0327500143</t>
  </si>
  <si>
    <t>lozisko 6303 2RS 17x47x14</t>
  </si>
  <si>
    <t>32018</t>
  </si>
  <si>
    <t>32018 AX lozisko SEKO</t>
  </si>
  <si>
    <t>0327600100</t>
  </si>
  <si>
    <t>pojistny krouzek vnejsi prumer 150</t>
  </si>
  <si>
    <t>0328000150</t>
  </si>
  <si>
    <t>gufero 75x100x13 GP NBR</t>
  </si>
  <si>
    <t>0328000700</t>
  </si>
  <si>
    <t>gufero 40x62x7 GP NBR</t>
  </si>
  <si>
    <t>0328000710</t>
  </si>
  <si>
    <t>gufero 40x52x7 GPV MVQ</t>
  </si>
  <si>
    <t>0328000740</t>
  </si>
  <si>
    <t>gufero 30x47x7</t>
  </si>
  <si>
    <t>0328000900</t>
  </si>
  <si>
    <t>gufero 85x110x13 G</t>
  </si>
  <si>
    <t>0328001000</t>
  </si>
  <si>
    <t>gufero 70x100x10 WA GERMANY</t>
  </si>
  <si>
    <t>0328001020</t>
  </si>
  <si>
    <t>gufero 50x90x10 G</t>
  </si>
  <si>
    <t>0328001030</t>
  </si>
  <si>
    <t>gufero 22x40x7 GP</t>
  </si>
  <si>
    <t>0328001040</t>
  </si>
  <si>
    <t>gufero 75x95x10 G</t>
  </si>
  <si>
    <t>0328001065</t>
  </si>
  <si>
    <t>gufero 60x90x10 SKF</t>
  </si>
  <si>
    <t>0328002100</t>
  </si>
  <si>
    <t>gufero WAS 45x90x10</t>
  </si>
  <si>
    <t>0331001000</t>
  </si>
  <si>
    <t>zaves "LM3"</t>
  </si>
  <si>
    <t>0002855</t>
  </si>
  <si>
    <t>0002855 filtr na postrikovac AT 2000, sitko</t>
  </si>
  <si>
    <t>15-301-K</t>
  </si>
  <si>
    <t>0002854</t>
  </si>
  <si>
    <t>0002854 filtr na postrikovac AT 1000 , sitko</t>
  </si>
  <si>
    <t>16-404-K</t>
  </si>
  <si>
    <t>0004613</t>
  </si>
  <si>
    <t>0004613 filtr GETTO AT</t>
  </si>
  <si>
    <t>0004614</t>
  </si>
  <si>
    <t>0004614 tryska 0,8</t>
  </si>
  <si>
    <t>0004615</t>
  </si>
  <si>
    <t>0004615 keramicka tryska 1.2 61180246</t>
  </si>
  <si>
    <t>0004618</t>
  </si>
  <si>
    <t>0004618 rozpasovac 0,8</t>
  </si>
  <si>
    <t>0004649</t>
  </si>
  <si>
    <t>0004649 tryska</t>
  </si>
  <si>
    <t>0004616</t>
  </si>
  <si>
    <t>0004616 keramicka tryska 1.5 61180247</t>
  </si>
  <si>
    <t>0004695</t>
  </si>
  <si>
    <t>0004695 keramicka tryska 1.8</t>
  </si>
  <si>
    <t>0004619</t>
  </si>
  <si>
    <t>0004619 rozprasovac 1.2 7320414</t>
  </si>
  <si>
    <t>0004620</t>
  </si>
  <si>
    <t>0004620 rozprasovac 1.5 7320415</t>
  </si>
  <si>
    <t>0004621</t>
  </si>
  <si>
    <t>0004621 rozprasovac 1.8</t>
  </si>
  <si>
    <t>0002010</t>
  </si>
  <si>
    <t>0002010 tesneni na postrikovac</t>
  </si>
  <si>
    <t>0004617</t>
  </si>
  <si>
    <t>0004617 tryska 2</t>
  </si>
  <si>
    <t>0004828</t>
  </si>
  <si>
    <t>0004828 pruzina trysky</t>
  </si>
  <si>
    <t>0004633</t>
  </si>
  <si>
    <t>0004633 tryska 1</t>
  </si>
  <si>
    <t>900080</t>
  </si>
  <si>
    <t>900080 mambrana AR 1254 AR00146</t>
  </si>
  <si>
    <t>CO00297</t>
  </si>
  <si>
    <t>CO00297 &lt;12100359&gt; o kroužek COMET</t>
  </si>
  <si>
    <t>CO00352</t>
  </si>
  <si>
    <t>CO00352, &lt;C000299&gt; ,12100355 o kroužek COMET</t>
  </si>
  <si>
    <t>CO00126 &lt;8000012&gt; membrána COMET</t>
  </si>
  <si>
    <t>40001201</t>
  </si>
  <si>
    <t>40001201 lyzina prava</t>
  </si>
  <si>
    <t>12000301</t>
  </si>
  <si>
    <t>12000301 noze prave MZ4SXL</t>
  </si>
  <si>
    <t>54-202-X</t>
  </si>
  <si>
    <t>38008900</t>
  </si>
  <si>
    <t>38008900 hridel MZ4SXL 125</t>
  </si>
  <si>
    <t>45116900</t>
  </si>
  <si>
    <t>45116900 spojka na MWX</t>
  </si>
  <si>
    <t>68058900</t>
  </si>
  <si>
    <t>68058900 klestiny DI 25 DE 55</t>
  </si>
  <si>
    <t>68059000</t>
  </si>
  <si>
    <t>68059000 klestiny DI 30 DE 55</t>
  </si>
  <si>
    <t>12002200</t>
  </si>
  <si>
    <t>12002200 noze prave MZ6 SXL</t>
  </si>
  <si>
    <t>12002300</t>
  </si>
  <si>
    <t>12002300 noze leve MZ6 SXL</t>
  </si>
  <si>
    <t>0363300022</t>
  </si>
  <si>
    <t>62010500 M12x1,5 matka MZ6SXL, &lt;62001000 &gt;</t>
  </si>
  <si>
    <t>12013701</t>
  </si>
  <si>
    <t>12013701 noze MZ8 80x6 prave</t>
  </si>
  <si>
    <t>54-203-X</t>
  </si>
  <si>
    <t>12013801</t>
  </si>
  <si>
    <t>12013801 noze MZ8 80x6 leve</t>
  </si>
  <si>
    <t>12017300</t>
  </si>
  <si>
    <t>12017300 noze leve 80x10 D.14,5 MZ10 XL</t>
  </si>
  <si>
    <t>12017400</t>
  </si>
  <si>
    <t>12017400 noze prave 80x10 D.14,5 MZ 10 XL</t>
  </si>
  <si>
    <t>68074000</t>
  </si>
  <si>
    <t>68074000 trmeny MURATORI</t>
  </si>
  <si>
    <t>12014300</t>
  </si>
  <si>
    <t>12014300 noze muratori MWX</t>
  </si>
  <si>
    <t>12014200</t>
  </si>
  <si>
    <t>12014200 noze muratori MWX</t>
  </si>
  <si>
    <t>60013500</t>
  </si>
  <si>
    <t>60013500 sroub</t>
  </si>
  <si>
    <t>60021700</t>
  </si>
  <si>
    <t>60021700 sroub M12x1,5x35 UNI 5738 8.8</t>
  </si>
  <si>
    <t>60001500</t>
  </si>
  <si>
    <t>60001500 sroub M12x35x1,5 10,9</t>
  </si>
  <si>
    <t>61000900</t>
  </si>
  <si>
    <t>61000900 podlozka D.12 UNI 6592 MB 085</t>
  </si>
  <si>
    <t>60017500</t>
  </si>
  <si>
    <t>60017500 sroub TE 14x35 UNI 5740</t>
  </si>
  <si>
    <t>32068000</t>
  </si>
  <si>
    <t>32068000 podlozka MURATORI</t>
  </si>
  <si>
    <t>68068800</t>
  </si>
  <si>
    <t>68068800 podlozka 42x30x1 MURATORI</t>
  </si>
  <si>
    <t>39091100</t>
  </si>
  <si>
    <t>39091100 podlozka 70x30x1,5</t>
  </si>
  <si>
    <t>68001500</t>
  </si>
  <si>
    <t>68001500 retez ASA 100 1"1/4 36MG</t>
  </si>
  <si>
    <t>40228701</t>
  </si>
  <si>
    <t>40228701 prodlouzená hridel MT 20 155</t>
  </si>
  <si>
    <t>39240700</t>
  </si>
  <si>
    <t>39240700 priruba MB/MZ 6 SXL</t>
  </si>
  <si>
    <t>42067600</t>
  </si>
  <si>
    <t>42067600 rotor MWX</t>
  </si>
  <si>
    <t>12-201-X</t>
  </si>
  <si>
    <t>39171300</t>
  </si>
  <si>
    <t>39171300 drzak noze MZ 10 XL</t>
  </si>
  <si>
    <t>60038200</t>
  </si>
  <si>
    <t>60038200 sroub M10x25, pevnost 10,9</t>
  </si>
  <si>
    <t>62010400</t>
  </si>
  <si>
    <t>62010400 matice M10x1,5 H=10</t>
  </si>
  <si>
    <t>40252100</t>
  </si>
  <si>
    <t>40252100 hridel MWX 66</t>
  </si>
  <si>
    <t>45117300</t>
  </si>
  <si>
    <t>45117300 priruba MVX - BCS 760</t>
  </si>
  <si>
    <t>03001400</t>
  </si>
  <si>
    <t>03001400 obal prevodovky MZ4SXL</t>
  </si>
  <si>
    <t>0364502370</t>
  </si>
  <si>
    <t>hrot MT-MTL- R2 rotacni brany (12021700)</t>
  </si>
  <si>
    <t>12010200</t>
  </si>
  <si>
    <t>12010200 noze " Y " MWT ,MT</t>
  </si>
  <si>
    <t>40084600</t>
  </si>
  <si>
    <t>40084600 drzak pravy</t>
  </si>
  <si>
    <t>40084700</t>
  </si>
  <si>
    <t>40084700 drzak levy</t>
  </si>
  <si>
    <t>40174700</t>
  </si>
  <si>
    <t>40174700 drzak pravy</t>
  </si>
  <si>
    <t>4000110</t>
  </si>
  <si>
    <t>4000110 filtr vidle</t>
  </si>
  <si>
    <t>04.0605.0374</t>
  </si>
  <si>
    <t>04.0605.0374 dvojhadice</t>
  </si>
  <si>
    <t>04.0607.0113</t>
  </si>
  <si>
    <t>04.0607.0113 sroubeni</t>
  </si>
  <si>
    <t>04.4240.0011</t>
  </si>
  <si>
    <t>04.4240.0011 ventil na 4. funkci hydrauliky</t>
  </si>
  <si>
    <t>04010000018</t>
  </si>
  <si>
    <t>04010000018 maznice kladiva AK</t>
  </si>
  <si>
    <t>CO00134</t>
  </si>
  <si>
    <t>CO00134 &lt;0402 0143&gt; vicko nadrzky oleje APS 1010</t>
  </si>
  <si>
    <t>040771</t>
  </si>
  <si>
    <t>040771 remen ozubený TP 2000 8M 30</t>
  </si>
  <si>
    <t>0410103008</t>
  </si>
  <si>
    <t>0410103008 hydraulicky filtr PTH 900/820, MF4002A 10HB, CR500/10FBO</t>
  </si>
  <si>
    <t>04102939</t>
  </si>
  <si>
    <t>04102939 tesneni pod vika ventilu D-F 2011 - special</t>
  </si>
  <si>
    <t>04131532</t>
  </si>
  <si>
    <t>04131532 filtr paliva 04132776</t>
  </si>
  <si>
    <t>01-503-X</t>
  </si>
  <si>
    <t>04185354</t>
  </si>
  <si>
    <t>04185354 matka</t>
  </si>
  <si>
    <t>01-401-X</t>
  </si>
  <si>
    <t>04198035</t>
  </si>
  <si>
    <t>04198035 tesneni</t>
  </si>
  <si>
    <t>04198387</t>
  </si>
  <si>
    <t>04198387 tesneni</t>
  </si>
  <si>
    <t>04200139</t>
  </si>
  <si>
    <t>04200139 pistni cep</t>
  </si>
  <si>
    <t>04210196</t>
  </si>
  <si>
    <t>04210196 cidlo teploty motoru 04213839</t>
  </si>
  <si>
    <t>04213435</t>
  </si>
  <si>
    <t>04213435 rele zhaveni</t>
  </si>
  <si>
    <t>04250612</t>
  </si>
  <si>
    <t>04250612 tesneni vika ventilu</t>
  </si>
  <si>
    <t>04252228</t>
  </si>
  <si>
    <t>04252228 sroub</t>
  </si>
  <si>
    <t>04253750</t>
  </si>
  <si>
    <t>04253750 natrubek</t>
  </si>
  <si>
    <t>04255857</t>
  </si>
  <si>
    <t>04255857 drzak</t>
  </si>
  <si>
    <t>04256070</t>
  </si>
  <si>
    <t>04256070 remenice na chlazeni motoru , Agrotron MK3 260</t>
  </si>
  <si>
    <t>04259220</t>
  </si>
  <si>
    <t>04259220 tesneni vika</t>
  </si>
  <si>
    <t>04283903</t>
  </si>
  <si>
    <t>04283903 tesneni</t>
  </si>
  <si>
    <t>04283904</t>
  </si>
  <si>
    <t>04283904 tesneni</t>
  </si>
  <si>
    <t>04288910</t>
  </si>
  <si>
    <t>04288910 tesneni pod vika</t>
  </si>
  <si>
    <t>04289406</t>
  </si>
  <si>
    <t>04289406 tesneni pod hlavu</t>
  </si>
  <si>
    <t>04289408</t>
  </si>
  <si>
    <t>04289408 tesneni pod hlavu</t>
  </si>
  <si>
    <t>04291418</t>
  </si>
  <si>
    <t>04291418 tesneni</t>
  </si>
  <si>
    <t>04293912</t>
  </si>
  <si>
    <t>04293912 disltancni podlozka pod pumpy</t>
  </si>
  <si>
    <t>06-606-X</t>
  </si>
  <si>
    <t>04293913</t>
  </si>
  <si>
    <t>04293913 distancni podlozka pod pumpy</t>
  </si>
  <si>
    <t>04293914</t>
  </si>
  <si>
    <t>04293914 distancni podlozka pumpy</t>
  </si>
  <si>
    <t>04293915</t>
  </si>
  <si>
    <t>04293915 distancni podlozka pod pumpy</t>
  </si>
  <si>
    <t>04293916</t>
  </si>
  <si>
    <t>04293916 vymezovaci podlozka</t>
  </si>
  <si>
    <t>04293918</t>
  </si>
  <si>
    <t>04293918 distancni podlozka pod pumpy</t>
  </si>
  <si>
    <t>04293919</t>
  </si>
  <si>
    <t>04293919 distancni podlozka pod pumpu</t>
  </si>
  <si>
    <t>04293920</t>
  </si>
  <si>
    <t>04293920 distancni podlozka pod pumpy</t>
  </si>
  <si>
    <t>04293921</t>
  </si>
  <si>
    <t>04293921 distancni podlozka</t>
  </si>
  <si>
    <t>04293922</t>
  </si>
  <si>
    <t>04293922 distancni podlozka</t>
  </si>
  <si>
    <t>04293923</t>
  </si>
  <si>
    <t>04293923 distancni podlozka pod pumpy</t>
  </si>
  <si>
    <t>04293924</t>
  </si>
  <si>
    <t>04293924 distancni podlozka pod pumpy</t>
  </si>
  <si>
    <t>04293925</t>
  </si>
  <si>
    <t>04293925 distancni podlozka</t>
  </si>
  <si>
    <t>04293926</t>
  </si>
  <si>
    <t>04293926 distancni podlozka</t>
  </si>
  <si>
    <t>04293927</t>
  </si>
  <si>
    <t>04293927 distancni podlozka pod pumpy</t>
  </si>
  <si>
    <t>04293928</t>
  </si>
  <si>
    <t>04293928 distancni podlozka pod pumpy</t>
  </si>
  <si>
    <t>04293929</t>
  </si>
  <si>
    <t>04293929 distancni podlozka pod pumpy</t>
  </si>
  <si>
    <t>04293930</t>
  </si>
  <si>
    <t>04293930 distancni podlozka pod pumpy</t>
  </si>
  <si>
    <t>04297148</t>
  </si>
  <si>
    <t>04297148 sada cidlo+bezp. ventil</t>
  </si>
  <si>
    <t>04298401</t>
  </si>
  <si>
    <t>04298401 mezikus</t>
  </si>
  <si>
    <t>04298573</t>
  </si>
  <si>
    <t>04298573 drzak</t>
  </si>
  <si>
    <t>04299580</t>
  </si>
  <si>
    <t>04299580 vstrikovaci trubka</t>
  </si>
  <si>
    <t>04309268</t>
  </si>
  <si>
    <t>04309268 kulicka</t>
  </si>
  <si>
    <t>04335064</t>
  </si>
  <si>
    <t>04335064 krouzek</t>
  </si>
  <si>
    <t>0434001000</t>
  </si>
  <si>
    <t>RTONEW0000 tesneni k valci D.5/ ND k pod</t>
  </si>
  <si>
    <t>00023004</t>
  </si>
  <si>
    <t>00023004 noze Y OFF set</t>
  </si>
  <si>
    <t>04-101-K</t>
  </si>
  <si>
    <t>00023009</t>
  </si>
  <si>
    <t>00023009 rozperna trubicka OFFset</t>
  </si>
  <si>
    <t>00023008</t>
  </si>
  <si>
    <t>00023008 vymezovaci podlozka 14</t>
  </si>
  <si>
    <t>WAL00088</t>
  </si>
  <si>
    <t>WAL00088 knoflik bílý</t>
  </si>
  <si>
    <t>WAL00023</t>
  </si>
  <si>
    <t>WAL00023 knoflik cerveny</t>
  </si>
  <si>
    <t>0434003000</t>
  </si>
  <si>
    <t>M50103121 podlozka APH 63e41 40/22</t>
  </si>
  <si>
    <t>0434003500</t>
  </si>
  <si>
    <t>M50103120 tesneni APH 63e41 22x40x9</t>
  </si>
  <si>
    <t>0434005050</t>
  </si>
  <si>
    <t>M50103301 filtr compl. k podm.</t>
  </si>
  <si>
    <t>0434005060</t>
  </si>
  <si>
    <t>M50103317 vlozka filtru 4820/1</t>
  </si>
  <si>
    <t>0103524</t>
  </si>
  <si>
    <t>0103524 pruzina FILO 3</t>
  </si>
  <si>
    <t>0103526</t>
  </si>
  <si>
    <t>0103526 pruzina FILO 3.5</t>
  </si>
  <si>
    <t>0103523</t>
  </si>
  <si>
    <t>0103523 pruzina FILO 2.5</t>
  </si>
  <si>
    <t>0103522</t>
  </si>
  <si>
    <t>0103522 pruzina FILO 2</t>
  </si>
  <si>
    <t>0103551</t>
  </si>
  <si>
    <t>0103551 hadice 3/4 L=1500</t>
  </si>
  <si>
    <t>0103552</t>
  </si>
  <si>
    <t>0103552 hadice 1/2 L=3500</t>
  </si>
  <si>
    <t>0103553</t>
  </si>
  <si>
    <t>0103553 hadice 1/2 L=1500</t>
  </si>
  <si>
    <t>0103554</t>
  </si>
  <si>
    <t>0103554 hadice 3/8 L=600</t>
  </si>
  <si>
    <t>0103505</t>
  </si>
  <si>
    <t>0103505 hydraul. valec D.E. 0103505</t>
  </si>
  <si>
    <t>0103514</t>
  </si>
  <si>
    <t>0103514 zapadka k podmitaci</t>
  </si>
  <si>
    <t>0103521</t>
  </si>
  <si>
    <t>0103521 pruzina PERNO</t>
  </si>
  <si>
    <t>0103525</t>
  </si>
  <si>
    <t>0103525 pruzina RICHTAMO</t>
  </si>
  <si>
    <t>04350420</t>
  </si>
  <si>
    <t>04350420 o krouzek</t>
  </si>
  <si>
    <t>04350966</t>
  </si>
  <si>
    <t>04350966 pruzina</t>
  </si>
  <si>
    <t>04355272</t>
  </si>
  <si>
    <t>04355272 vlozka</t>
  </si>
  <si>
    <t>04359458</t>
  </si>
  <si>
    <t>04359458 tesnici krouzek</t>
  </si>
  <si>
    <t>04376070</t>
  </si>
  <si>
    <t>04376070 pouzdro</t>
  </si>
  <si>
    <t>06-306-X</t>
  </si>
  <si>
    <t>04396784</t>
  </si>
  <si>
    <t>04396784 pouzdro</t>
  </si>
  <si>
    <t>04411502</t>
  </si>
  <si>
    <t>04411502 sklicko prepinace</t>
  </si>
  <si>
    <t>04411508</t>
  </si>
  <si>
    <t>04411508 krytka majaku</t>
  </si>
  <si>
    <t>04412697/10</t>
  </si>
  <si>
    <t>04412697/10 rozsireni blatniku standard sada L+P</t>
  </si>
  <si>
    <t>50-103-X</t>
  </si>
  <si>
    <t>04413182</t>
  </si>
  <si>
    <t>04413182 ventil</t>
  </si>
  <si>
    <t>04415264</t>
  </si>
  <si>
    <t>04415264 cidlo</t>
  </si>
  <si>
    <t>04415683</t>
  </si>
  <si>
    <t>04415683 krouzek</t>
  </si>
  <si>
    <t>04415761</t>
  </si>
  <si>
    <t>04415761 krouzek</t>
  </si>
  <si>
    <t>04415796</t>
  </si>
  <si>
    <t>04415796 O krouzek</t>
  </si>
  <si>
    <t>04415838</t>
  </si>
  <si>
    <t>04415838 O krouzek</t>
  </si>
  <si>
    <t>04415905</t>
  </si>
  <si>
    <t>04415905 vzduchovy filtr vnejsi</t>
  </si>
  <si>
    <t>01-406-X</t>
  </si>
  <si>
    <t>04415906</t>
  </si>
  <si>
    <t>04415906 filtr vzduchovy vnitrni</t>
  </si>
  <si>
    <t>01-306-X</t>
  </si>
  <si>
    <t>04415909</t>
  </si>
  <si>
    <t>04415909 kulicka</t>
  </si>
  <si>
    <t>04415949</t>
  </si>
  <si>
    <t>04415949 segrovka</t>
  </si>
  <si>
    <t>04416101</t>
  </si>
  <si>
    <t>04416101 steft</t>
  </si>
  <si>
    <t>04416164</t>
  </si>
  <si>
    <t>04416164 zatka</t>
  </si>
  <si>
    <t>04416455</t>
  </si>
  <si>
    <t>04416455 podlozka</t>
  </si>
  <si>
    <t>04416456</t>
  </si>
  <si>
    <t>04416456 podlozka</t>
  </si>
  <si>
    <t>04416459</t>
  </si>
  <si>
    <t>04416459 podlozka</t>
  </si>
  <si>
    <t>05-106-X</t>
  </si>
  <si>
    <t>04416462</t>
  </si>
  <si>
    <t>04416462 podlozka</t>
  </si>
  <si>
    <t>04416471</t>
  </si>
  <si>
    <t>04416471 podlozka</t>
  </si>
  <si>
    <t>04416474</t>
  </si>
  <si>
    <t>04416474 podlozka</t>
  </si>
  <si>
    <t>04416475</t>
  </si>
  <si>
    <t>04416475 podlozka</t>
  </si>
  <si>
    <t>04416477</t>
  </si>
  <si>
    <t>04416477 podlozka</t>
  </si>
  <si>
    <t>04416480</t>
  </si>
  <si>
    <t>04416480 podlozka</t>
  </si>
  <si>
    <t>04416481</t>
  </si>
  <si>
    <t>04416481 podlozka</t>
  </si>
  <si>
    <t>04416483</t>
  </si>
  <si>
    <t>04416483 podlozka</t>
  </si>
  <si>
    <t>04416584</t>
  </si>
  <si>
    <t>04416584 vymezovaci podlozka</t>
  </si>
  <si>
    <t>04416585</t>
  </si>
  <si>
    <t>04416585 vymezovaci polozka</t>
  </si>
  <si>
    <t>04416586</t>
  </si>
  <si>
    <t>04416586 vymezovaci podlozka</t>
  </si>
  <si>
    <t>04416587</t>
  </si>
  <si>
    <t>04416587 vymezovaci podlozka</t>
  </si>
  <si>
    <t>04416760</t>
  </si>
  <si>
    <t>04416760 lamela</t>
  </si>
  <si>
    <t>04416765</t>
  </si>
  <si>
    <t>04416765 pojistka</t>
  </si>
  <si>
    <t>04416795</t>
  </si>
  <si>
    <t>04416795 lamela</t>
  </si>
  <si>
    <t>04416858</t>
  </si>
  <si>
    <t>04416858 podlozka</t>
  </si>
  <si>
    <t>04416859</t>
  </si>
  <si>
    <t>04416859 podlozka</t>
  </si>
  <si>
    <t>04416941</t>
  </si>
  <si>
    <t>04416941 podlozka</t>
  </si>
  <si>
    <t>04416977</t>
  </si>
  <si>
    <t>04416977 tesneni</t>
  </si>
  <si>
    <t>04416978</t>
  </si>
  <si>
    <t>04416978 tesneni</t>
  </si>
  <si>
    <t>04416985</t>
  </si>
  <si>
    <t>04416985 pist rozvadece</t>
  </si>
  <si>
    <t>04416988</t>
  </si>
  <si>
    <t>04416988 tesneni</t>
  </si>
  <si>
    <t>04417370</t>
  </si>
  <si>
    <t>04417370 ozubene kolo</t>
  </si>
  <si>
    <t>04417378</t>
  </si>
  <si>
    <t>04417378 pruzinka</t>
  </si>
  <si>
    <t>04417379</t>
  </si>
  <si>
    <t>04417379 paka</t>
  </si>
  <si>
    <t>04417552</t>
  </si>
  <si>
    <t>04417552 o krouzek</t>
  </si>
  <si>
    <t>04417914</t>
  </si>
  <si>
    <t>04417914 krouzek</t>
  </si>
  <si>
    <t>04418200</t>
  </si>
  <si>
    <t>04418200 sada ventilu</t>
  </si>
  <si>
    <t>04418473</t>
  </si>
  <si>
    <t>04418473 zamek</t>
  </si>
  <si>
    <t>04418911 filtr převodovky</t>
  </si>
  <si>
    <t>04418946</t>
  </si>
  <si>
    <t>04418946 celni sklo Iron 150.7</t>
  </si>
  <si>
    <t>04419355</t>
  </si>
  <si>
    <t>04419355 podlozka</t>
  </si>
  <si>
    <t>04419536</t>
  </si>
  <si>
    <t>04419536 rele</t>
  </si>
  <si>
    <t>04422838</t>
  </si>
  <si>
    <t>04422838 zatka</t>
  </si>
  <si>
    <t>04422840</t>
  </si>
  <si>
    <t>04422840 pružný kolík 4x30</t>
  </si>
  <si>
    <t>04422841</t>
  </si>
  <si>
    <t>04422841 pružný kolík 4x40</t>
  </si>
  <si>
    <t>04423336</t>
  </si>
  <si>
    <t>04423336 krouzek synchronu</t>
  </si>
  <si>
    <t>04423732</t>
  </si>
  <si>
    <t>04423732 tesneni</t>
  </si>
  <si>
    <t>04423819</t>
  </si>
  <si>
    <t>04423819 pruzny krouzek</t>
  </si>
  <si>
    <t>04424371</t>
  </si>
  <si>
    <t>04424371 hridelka</t>
  </si>
  <si>
    <t>04427462</t>
  </si>
  <si>
    <t>04427462 cep</t>
  </si>
  <si>
    <t>04429651</t>
  </si>
  <si>
    <t>04429651 lanko</t>
  </si>
  <si>
    <t>04431563</t>
  </si>
  <si>
    <t>04431563 pruzina</t>
  </si>
  <si>
    <t>04433139</t>
  </si>
  <si>
    <t>04433139 zamek kapoty</t>
  </si>
  <si>
    <t>04433873</t>
  </si>
  <si>
    <t>04433873 pouzdro</t>
  </si>
  <si>
    <t>04433973</t>
  </si>
  <si>
    <t>04433973 tesneni</t>
  </si>
  <si>
    <t>05-406-X</t>
  </si>
  <si>
    <t>04434054</t>
  </si>
  <si>
    <t>04434054 hadice</t>
  </si>
  <si>
    <t>04434194</t>
  </si>
  <si>
    <t>04434194 tesneni</t>
  </si>
  <si>
    <t>04434371</t>
  </si>
  <si>
    <t>04434371 lamela</t>
  </si>
  <si>
    <t>04434372</t>
  </si>
  <si>
    <t>04434372 lamela</t>
  </si>
  <si>
    <t>04434382</t>
  </si>
  <si>
    <t>04434382 lozisko</t>
  </si>
  <si>
    <t>04434504</t>
  </si>
  <si>
    <t>04434504 sroub</t>
  </si>
  <si>
    <t>04434506</t>
  </si>
  <si>
    <t>04434506 sroub</t>
  </si>
  <si>
    <t>04434573</t>
  </si>
  <si>
    <t>04434573 zatka</t>
  </si>
  <si>
    <t>04436272</t>
  </si>
  <si>
    <t>04436272 lamela</t>
  </si>
  <si>
    <t>05-204-X</t>
  </si>
  <si>
    <t>04436298</t>
  </si>
  <si>
    <t>04436298 tlacitko razeni</t>
  </si>
  <si>
    <t>04438664</t>
  </si>
  <si>
    <t>04438664 prevlecna matice</t>
  </si>
  <si>
    <t>04438667</t>
  </si>
  <si>
    <t>04438667 &lt;04438667.0&gt; potenciometr polohy ramen</t>
  </si>
  <si>
    <t>04438724.4</t>
  </si>
  <si>
    <t>04438724.4 zatka</t>
  </si>
  <si>
    <t>04450506</t>
  </si>
  <si>
    <t>04450506 tesneni</t>
  </si>
  <si>
    <t>04450539</t>
  </si>
  <si>
    <t>04450539 zubova spojka</t>
  </si>
  <si>
    <t>04450546</t>
  </si>
  <si>
    <t>04450546 hydraulicka hadice</t>
  </si>
  <si>
    <t>04451052</t>
  </si>
  <si>
    <t>04451052 rychlospojka</t>
  </si>
  <si>
    <t>04451055</t>
  </si>
  <si>
    <t>04451055 krytka rychlospojky</t>
  </si>
  <si>
    <t>04452159</t>
  </si>
  <si>
    <t>04452159 ventil</t>
  </si>
  <si>
    <t>04452801</t>
  </si>
  <si>
    <t>04452801 klinovy remen AV 13x1000 mm</t>
  </si>
  <si>
    <t>R1-X-X</t>
  </si>
  <si>
    <t>04452981</t>
  </si>
  <si>
    <t>04452981 brzdova hadicka</t>
  </si>
  <si>
    <t>04453631</t>
  </si>
  <si>
    <t>04453631 rychlospojka</t>
  </si>
  <si>
    <t>04454076/10</t>
  </si>
  <si>
    <t>04454076/10 hadice</t>
  </si>
  <si>
    <t>04454143</t>
  </si>
  <si>
    <t>04454143 tesneni</t>
  </si>
  <si>
    <t>04454180 řemen 1410*14,2</t>
  </si>
  <si>
    <t>04454328</t>
  </si>
  <si>
    <t>04454328 hadice</t>
  </si>
  <si>
    <t>04454448</t>
  </si>
  <si>
    <t>04454448 drzak vyfuku</t>
  </si>
  <si>
    <t>04454962</t>
  </si>
  <si>
    <t>04454962 rychlospojka</t>
  </si>
  <si>
    <t>04455177</t>
  </si>
  <si>
    <t>04455177 kl. remen klimatizace Diamond 270</t>
  </si>
  <si>
    <t>04455200</t>
  </si>
  <si>
    <t>04455200 redukce</t>
  </si>
  <si>
    <t>04455211/10</t>
  </si>
  <si>
    <t>04455211/10 trubka</t>
  </si>
  <si>
    <t>07-606-X</t>
  </si>
  <si>
    <t>04455372</t>
  </si>
  <si>
    <t>04455372 zpetny ventil</t>
  </si>
  <si>
    <t>05-403-X</t>
  </si>
  <si>
    <t>04503576</t>
  </si>
  <si>
    <t>04503576 cerpadlo</t>
  </si>
  <si>
    <t>04504438</t>
  </si>
  <si>
    <t>04504438 palivovy filtr Deutz, vlozka</t>
  </si>
  <si>
    <t>0454430</t>
  </si>
  <si>
    <t>0454430 spice celniho nakladace , ohnute</t>
  </si>
  <si>
    <t>04602317</t>
  </si>
  <si>
    <t>04602317 filtr AD blue</t>
  </si>
  <si>
    <t>04900689</t>
  </si>
  <si>
    <t>04900689 tesneni</t>
  </si>
  <si>
    <t>02-405-X</t>
  </si>
  <si>
    <t>04903344</t>
  </si>
  <si>
    <t>04903344 paka</t>
  </si>
  <si>
    <t>04903965</t>
  </si>
  <si>
    <t>04903965 GASKET</t>
  </si>
  <si>
    <t>04904705</t>
  </si>
  <si>
    <t>04904705 tesneni</t>
  </si>
  <si>
    <t>04904706</t>
  </si>
  <si>
    <t>04904706 tesneni</t>
  </si>
  <si>
    <t>04905028</t>
  </si>
  <si>
    <t>04905028 tesneni</t>
  </si>
  <si>
    <t>0493711</t>
  </si>
  <si>
    <t>0493711 filtr vzduchovy DF 5465 H</t>
  </si>
  <si>
    <t>0493712</t>
  </si>
  <si>
    <t>0493712 filtr vzduchovy vnitrni DF 5465</t>
  </si>
  <si>
    <t>05.264.23</t>
  </si>
  <si>
    <t>05.264.23 sroub</t>
  </si>
  <si>
    <t>05.287.03</t>
  </si>
  <si>
    <t>05.287.03 matka</t>
  </si>
  <si>
    <t>050-252400</t>
  </si>
  <si>
    <t>050-252400 vymezovaci podlozka</t>
  </si>
  <si>
    <t>11-202-X</t>
  </si>
  <si>
    <t>05009011</t>
  </si>
  <si>
    <t>05009011 cep napinaci</t>
  </si>
  <si>
    <t>15-305-X</t>
  </si>
  <si>
    <t>05010096</t>
  </si>
  <si>
    <t>05010096N vertikutacni noze 135 mm, Hardox</t>
  </si>
  <si>
    <t>05010610</t>
  </si>
  <si>
    <t>05050541 &lt;05010610&gt; vymezovaci krouzek</t>
  </si>
  <si>
    <t>05018531</t>
  </si>
  <si>
    <t>05018531 drzak operneho valce Koala, komplet s loziskem PRAVA</t>
  </si>
  <si>
    <t>05018536</t>
  </si>
  <si>
    <t>05018536 drzak operneho valce Koala, komplet s loziskem LEVA</t>
  </si>
  <si>
    <t>2004003</t>
  </si>
  <si>
    <t>2004003 &lt;2010001 &gt;stipaci kriz JUNIOR, SENIOR</t>
  </si>
  <si>
    <t>14-401-X</t>
  </si>
  <si>
    <t>2220033</t>
  </si>
  <si>
    <t>2220033 O krouzek</t>
  </si>
  <si>
    <t>2220035</t>
  </si>
  <si>
    <t>2220035 O krouzek</t>
  </si>
  <si>
    <t>2220036</t>
  </si>
  <si>
    <t>2220036 O krouzek</t>
  </si>
  <si>
    <t>2004008</t>
  </si>
  <si>
    <t>2004008 stipaci kriz pro MAXI R</t>
  </si>
  <si>
    <t>14-403-X</t>
  </si>
  <si>
    <t>3010197</t>
  </si>
  <si>
    <t>3010197 pojezdova kola pro stipac MAXI M5</t>
  </si>
  <si>
    <t>2004007</t>
  </si>
  <si>
    <t>2004007 stipaci kriz MAXI DE 14/16 T</t>
  </si>
  <si>
    <t>2004009</t>
  </si>
  <si>
    <t>2004009 stipaci kriz MAXI DE 20 T</t>
  </si>
  <si>
    <t>3010021</t>
  </si>
  <si>
    <t>3010021 rozvadec MD1 6V (220) 13 tun.</t>
  </si>
  <si>
    <t>0506001000</t>
  </si>
  <si>
    <t>2004003 stipaci kriz B.3 ,SENIOR</t>
  </si>
  <si>
    <t>2004004</t>
  </si>
  <si>
    <t>2004004 stipaci klin SENIOR</t>
  </si>
  <si>
    <t>0507002000</t>
  </si>
  <si>
    <t>special. vicko na nadrz 05070002000</t>
  </si>
  <si>
    <t>0507002100</t>
  </si>
  <si>
    <t>05.SP.6060 stipaci klin na stipac T-22</t>
  </si>
  <si>
    <t>0507002140</t>
  </si>
  <si>
    <t>E25830190 tesneni OR 215, D.26.58</t>
  </si>
  <si>
    <t>0507002150</t>
  </si>
  <si>
    <t>B60220010 pist D.55 WOODY</t>
  </si>
  <si>
    <t>0507002160</t>
  </si>
  <si>
    <t>E25353745 tesneni D. 55</t>
  </si>
  <si>
    <t>0507002170</t>
  </si>
  <si>
    <t>E25830185 tesneni OR 219, D32.92</t>
  </si>
  <si>
    <t>0507002200</t>
  </si>
  <si>
    <t>B51050215 pruzine BABY 50</t>
  </si>
  <si>
    <t>0507002210</t>
  </si>
  <si>
    <t>B51050260 pruzina T.7 , C6,</t>
  </si>
  <si>
    <t>0507002220</t>
  </si>
  <si>
    <t>E78100100 vypinac MF 13A</t>
  </si>
  <si>
    <t>0507002230</t>
  </si>
  <si>
    <t>E87300110 kryt vypinace ( patri na E78100100)</t>
  </si>
  <si>
    <t>0507002240</t>
  </si>
  <si>
    <t>E78000010 kondenzator 30 MF 40*95</t>
  </si>
  <si>
    <t>0507004000</t>
  </si>
  <si>
    <t>filtr SENIOR</t>
  </si>
  <si>
    <t>3010052</t>
  </si>
  <si>
    <t>3010052 vymezovaci desticky JUNIOR , horni</t>
  </si>
  <si>
    <t>3010034</t>
  </si>
  <si>
    <t>3010034 spojka</t>
  </si>
  <si>
    <t>0507007050</t>
  </si>
  <si>
    <t>kluzná destička JOBBY D.D.T. 1022 , 3310050</t>
  </si>
  <si>
    <t>0507007051</t>
  </si>
  <si>
    <t>manzeta JOBBY poz. 52</t>
  </si>
  <si>
    <t>3010004</t>
  </si>
  <si>
    <t>3010004 nozni ovladani L, SENIOR 160 mm</t>
  </si>
  <si>
    <t>0507007240</t>
  </si>
  <si>
    <t>E25830083 tesneni OR 111</t>
  </si>
  <si>
    <t>0507007250</t>
  </si>
  <si>
    <t>E2580043 tesneni OR 032 E25830043</t>
  </si>
  <si>
    <t>0518000107</t>
  </si>
  <si>
    <t>0518000107 civka TM400</t>
  </si>
  <si>
    <t>0520000010</t>
  </si>
  <si>
    <t>tesneni stipace T22</t>
  </si>
  <si>
    <t>3010027</t>
  </si>
  <si>
    <t>3010027 tesneni valce 65/25, Junior</t>
  </si>
  <si>
    <t>3010076</t>
  </si>
  <si>
    <t>3010076 podlozka D.25</t>
  </si>
  <si>
    <t>3010310</t>
  </si>
  <si>
    <t>3010310 M16x140 sroub</t>
  </si>
  <si>
    <t>0520000240</t>
  </si>
  <si>
    <t>E25850070 Tesneni POWER AXE</t>
  </si>
  <si>
    <t>0520000250</t>
  </si>
  <si>
    <t>B60380010 tesneni BELL</t>
  </si>
  <si>
    <t>0520000260</t>
  </si>
  <si>
    <t>E25354445 tesneni BELL</t>
  </si>
  <si>
    <t>3010309</t>
  </si>
  <si>
    <t>3010309 zubova spojka</t>
  </si>
  <si>
    <t>0520000320</t>
  </si>
  <si>
    <t>B50010090 voditko POWER AXE</t>
  </si>
  <si>
    <t>0520000330</t>
  </si>
  <si>
    <t>B50010095 voditko POWEX AXE</t>
  </si>
  <si>
    <t>0520000340</t>
  </si>
  <si>
    <t>B31050020 tesneni POWER</t>
  </si>
  <si>
    <t>0520000350</t>
  </si>
  <si>
    <t>B50010080 kluzna deska MAGNUM</t>
  </si>
  <si>
    <t>0704017801</t>
  </si>
  <si>
    <t>0704017801 noze na H 780/200 ,</t>
  </si>
  <si>
    <t>0704017804</t>
  </si>
  <si>
    <t>0704017804 kryt noze</t>
  </si>
  <si>
    <t>0535000011</t>
  </si>
  <si>
    <t>H 16700-ZL8-013 PALIV. ČERPADLO GX 620</t>
  </si>
  <si>
    <t>17210</t>
  </si>
  <si>
    <t>17210 vzduchovy filtr GX340/390 , 17210-ZE3-010</t>
  </si>
  <si>
    <t>50345700</t>
  </si>
  <si>
    <t>0535000060</t>
  </si>
  <si>
    <t>rele PEZZOLATO</t>
  </si>
  <si>
    <t>0535000110</t>
  </si>
  <si>
    <t>M12x50 sroub imbus zap. hlava PZ 140, 10,9</t>
  </si>
  <si>
    <t>3068010044</t>
  </si>
  <si>
    <t>3068010044 valecek</t>
  </si>
  <si>
    <t>0704015201</t>
  </si>
  <si>
    <t>0704015201 noze na PZ 110</t>
  </si>
  <si>
    <t>3097900015</t>
  </si>
  <si>
    <t>3097900015 tesneni</t>
  </si>
  <si>
    <t>0706690001</t>
  </si>
  <si>
    <t>0706690001 hridel PZ 150</t>
  </si>
  <si>
    <t>17-502-X</t>
  </si>
  <si>
    <t>0726001000</t>
  </si>
  <si>
    <t>0726001000 OJ PZ 140</t>
  </si>
  <si>
    <t>29-X-X</t>
  </si>
  <si>
    <t>0514000100</t>
  </si>
  <si>
    <t>0514000100 pocitadlo MTH štěpkovač</t>
  </si>
  <si>
    <t>02300300</t>
  </si>
  <si>
    <t>02300300 hřeben K 4000 M</t>
  </si>
  <si>
    <t>0234207500</t>
  </si>
  <si>
    <t>0234207500 segrovka</t>
  </si>
  <si>
    <t>50251500</t>
  </si>
  <si>
    <t>50251500 filtr naftovy HATZ WK712/2</t>
  </si>
  <si>
    <t>0535011022</t>
  </si>
  <si>
    <t>E10KFR4 palivovy filtr AK 450</t>
  </si>
  <si>
    <t>2175.040</t>
  </si>
  <si>
    <t>2175.040 filtr olej.Lombardini 9LD 626-2NR ,</t>
  </si>
  <si>
    <t>0001400300</t>
  </si>
  <si>
    <t>0001400300 noze K 4000 - K 5500 50x6 L.120</t>
  </si>
  <si>
    <t>0217110982</t>
  </si>
  <si>
    <t>0217110982 klinove remeny H 780/200 G SPA 982x2</t>
  </si>
  <si>
    <t>0535012600</t>
  </si>
  <si>
    <t>remen XPB 1590 Lw 16x1610</t>
  </si>
  <si>
    <t>0228104203</t>
  </si>
  <si>
    <t>0228104203 kardan PZ 140 , delsi</t>
  </si>
  <si>
    <t>56-202-X</t>
  </si>
  <si>
    <t>0001400100</t>
  </si>
  <si>
    <t>0001400100 noze K 4000</t>
  </si>
  <si>
    <t>0704017301</t>
  </si>
  <si>
    <t>0704017301 noze PEZZOLATO PZ 190-210 (232x110x13)</t>
  </si>
  <si>
    <t>0001100300</t>
  </si>
  <si>
    <t>0001100300 hridel NEPOUŽÍVAT špatné =&gt;</t>
  </si>
  <si>
    <t>0001901002</t>
  </si>
  <si>
    <t>0001901002 podlozka</t>
  </si>
  <si>
    <t>3173900002</t>
  </si>
  <si>
    <t>3173900002 sroub</t>
  </si>
  <si>
    <t>0217211250</t>
  </si>
  <si>
    <t>0217211250 kl. remen SPBX 3170 5VX</t>
  </si>
  <si>
    <t>0001400200</t>
  </si>
  <si>
    <t>0001400200 protiostri K 4000</t>
  </si>
  <si>
    <t>0302000060</t>
  </si>
  <si>
    <t>0302000060 filtr P77-25 Donaldson</t>
  </si>
  <si>
    <t>0704015202</t>
  </si>
  <si>
    <t>0704015202 protiostri PZ 100 nevyrabi se</t>
  </si>
  <si>
    <t>0704015204</t>
  </si>
  <si>
    <t>0704015204 protiostri PZ 110</t>
  </si>
  <si>
    <t>0704016902</t>
  </si>
  <si>
    <t>0704016902 protiostri PZ 150 (68x178)</t>
  </si>
  <si>
    <t>8904900053</t>
  </si>
  <si>
    <t>8904900053 hnana hridel pro L 3000</t>
  </si>
  <si>
    <t>0704017302</t>
  </si>
  <si>
    <t>0704017302 protiostri PZ 190</t>
  </si>
  <si>
    <t>0001401400 noze S 7000 12 mm</t>
  </si>
  <si>
    <t>0704019703</t>
  </si>
  <si>
    <t>0704019703 protiostri PZ 250 vertikalni</t>
  </si>
  <si>
    <t>0522000001</t>
  </si>
  <si>
    <t>0522000001 CIDLO STEPKOVACE NO STRES</t>
  </si>
  <si>
    <t>0410100020</t>
  </si>
  <si>
    <t>0410100020 filtr sita FLS 500/3</t>
  </si>
  <si>
    <t>0410103003</t>
  </si>
  <si>
    <t>0233010004</t>
  </si>
  <si>
    <t>0233010004 disk , 25 km/hod, 3,50 x 10 , PZ 140 /110</t>
  </si>
  <si>
    <t>0418110002</t>
  </si>
  <si>
    <t>0418110002 cerpadlo PLP 10.5,8D/AF</t>
  </si>
  <si>
    <t>3097900016</t>
  </si>
  <si>
    <t>3097900016 pouzdro</t>
  </si>
  <si>
    <t>0706680002</t>
  </si>
  <si>
    <t>0706680002 hridel k valci PZ 140 spodní, díra se zavitem</t>
  </si>
  <si>
    <t>0706680003</t>
  </si>
  <si>
    <t>0706680003 hridel horniho podavaciho valce PZ140</t>
  </si>
  <si>
    <t>0228104202</t>
  </si>
  <si>
    <t>0228104202 kardan PZ 140 L=51</t>
  </si>
  <si>
    <t>0230700010</t>
  </si>
  <si>
    <t>0230700010 vlozka loziska rotoru H311</t>
  </si>
  <si>
    <t>0704018805</t>
  </si>
  <si>
    <t>0704018805 mikronoze PZ 250</t>
  </si>
  <si>
    <t>0708268001</t>
  </si>
  <si>
    <t>0708268001 horni podavaci valec PZ 140</t>
  </si>
  <si>
    <t>0708268002</t>
  </si>
  <si>
    <t>0708268002 podavaci valec PZ140, spodni</t>
  </si>
  <si>
    <t>0225210010</t>
  </si>
  <si>
    <t>0225210020</t>
  </si>
  <si>
    <t>0704021514</t>
  </si>
  <si>
    <t>0704021514 noze S 10000 &lt;0704021511&gt;</t>
  </si>
  <si>
    <t>0225210050</t>
  </si>
  <si>
    <t>0225210050 spojka</t>
  </si>
  <si>
    <t>0410103010</t>
  </si>
  <si>
    <t>0410103010 filtr olej TLC 1000 , TM 400 ,P171565</t>
  </si>
  <si>
    <t>0226020002</t>
  </si>
  <si>
    <t>0226020002 pruzina</t>
  </si>
  <si>
    <t>0001901102</t>
  </si>
  <si>
    <t>0710000002</t>
  </si>
  <si>
    <t>0710000002 čep závěsu PZ 140</t>
  </si>
  <si>
    <t>0704017303</t>
  </si>
  <si>
    <t>0212300001</t>
  </si>
  <si>
    <t>0212300001 lanko</t>
  </si>
  <si>
    <t>0252106050</t>
  </si>
  <si>
    <t>0252106050 8x7x50 klinek</t>
  </si>
  <si>
    <t>0414131501</t>
  </si>
  <si>
    <t>0414131501 hydromotor spod.pod. válec PZ 250</t>
  </si>
  <si>
    <t>17-104-X</t>
  </si>
  <si>
    <t>690363</t>
  </si>
  <si>
    <t>690363 Pouzdro snímace napravy</t>
  </si>
  <si>
    <t>1312442</t>
  </si>
  <si>
    <t>1312442 Buben nápravy</t>
  </si>
  <si>
    <t>0536003410</t>
  </si>
  <si>
    <t>208 LOZISKO ROTORU PZ 110 0230540001, kulaty domecek 4 diry</t>
  </si>
  <si>
    <t>0301000018</t>
  </si>
  <si>
    <t>0301000018 &lt;5200440&gt; packa rucniho plynu HONDA GX 620</t>
  </si>
  <si>
    <t>0308101006</t>
  </si>
  <si>
    <t>0414231501</t>
  </si>
  <si>
    <t>0414231501 hydromotor TL 750</t>
  </si>
  <si>
    <t>0255022016</t>
  </si>
  <si>
    <t>0255022016 mazani rotoru ,M6x1 , Pezzolato</t>
  </si>
  <si>
    <t>2175.009</t>
  </si>
  <si>
    <t>2175 009 palivovy filtr Lomb. 9LD 626-2NR</t>
  </si>
  <si>
    <t>0513000002</t>
  </si>
  <si>
    <t>0513000002 mikrospinac TLC 1000</t>
  </si>
  <si>
    <t>0799140041</t>
  </si>
  <si>
    <t>0799140041 podlozka loziska</t>
  </si>
  <si>
    <t>0536003730</t>
  </si>
  <si>
    <t>M12x90 screw T.C.E.I. PZ 110, seit 7, poz. 7</t>
  </si>
  <si>
    <t>0704017502</t>
  </si>
  <si>
    <t>0704017502 protiostri PZ 210</t>
  </si>
  <si>
    <t>0522000014</t>
  </si>
  <si>
    <t>0522000014 cidlo NO STRESS HC 960</t>
  </si>
  <si>
    <t>0225210011</t>
  </si>
  <si>
    <t>0225210011 spojka LP2 D63</t>
  </si>
  <si>
    <t>0225210051</t>
  </si>
  <si>
    <t>0704016805</t>
  </si>
  <si>
    <t>0704016805 drzak noze PZ 150</t>
  </si>
  <si>
    <t>3203900294</t>
  </si>
  <si>
    <t>3203900294 &lt;3203900169&gt; sroub noze PTH 480 M20x75 1,5mm</t>
  </si>
  <si>
    <t>3203900334</t>
  </si>
  <si>
    <t>3203900334 svornik noze PTH M20x1,5x85</t>
  </si>
  <si>
    <t>3203900134</t>
  </si>
  <si>
    <t>3203900134 podlozka M10x60 PTH</t>
  </si>
  <si>
    <t>0217122240</t>
  </si>
  <si>
    <t>0217122240 kl remen SPB 2240 T.L.C. 1000</t>
  </si>
  <si>
    <t>R3-X-X</t>
  </si>
  <si>
    <t>0217122500</t>
  </si>
  <si>
    <t>0217122500 kl remen SPB 2500 T.L.C. 1000</t>
  </si>
  <si>
    <t>0217111457 kl remen SPA 1457 T.L.C. 1000</t>
  </si>
  <si>
    <t>R2-X-X</t>
  </si>
  <si>
    <t>0410300007</t>
  </si>
  <si>
    <t>0410300007 vlozka filtru PZ 110</t>
  </si>
  <si>
    <t>0406020046</t>
  </si>
  <si>
    <t>0406020046 vidlicka rozvadece PZ 140</t>
  </si>
  <si>
    <t>0216000018</t>
  </si>
  <si>
    <t>0216000018 silenblok motoru</t>
  </si>
  <si>
    <t>0230700004</t>
  </si>
  <si>
    <t>0230700004 konus loziska pZ 190</t>
  </si>
  <si>
    <t>0230700011</t>
  </si>
  <si>
    <t>0230700011 konus loziska PZ 190</t>
  </si>
  <si>
    <t>0230531004</t>
  </si>
  <si>
    <t>0230531004 lozisko UKF 212 , PZ 190</t>
  </si>
  <si>
    <t>0235100013</t>
  </si>
  <si>
    <t>0235100013 sroub kominu PZ 140</t>
  </si>
  <si>
    <t>0235100001</t>
  </si>
  <si>
    <t>0235100001 matka naklapeni kominu PZ 140</t>
  </si>
  <si>
    <t>3203900427</t>
  </si>
  <si>
    <t>3203900427 protiostri PTH 950/660</t>
  </si>
  <si>
    <t>0001105500</t>
  </si>
  <si>
    <t>0001105500 hridel pod valce S 7000</t>
  </si>
  <si>
    <t>12-703-X</t>
  </si>
  <si>
    <t>12391</t>
  </si>
  <si>
    <t>12391-ZJ1-000 tesneni vika ventilu GX 620</t>
  </si>
  <si>
    <t>17210-ZJ1-842 vzduch filtr HONDA 620 K1, bez okenka</t>
  </si>
  <si>
    <t>8600.850.000</t>
  </si>
  <si>
    <t>8600.850.000 zatka prevodovka PZ 140, RCA90</t>
  </si>
  <si>
    <t>3068010045</t>
  </si>
  <si>
    <t>3068010045 podlozka podavaciho valce</t>
  </si>
  <si>
    <t>0536005380</t>
  </si>
  <si>
    <t>stop tlacitko PTH</t>
  </si>
  <si>
    <t>0536005581</t>
  </si>
  <si>
    <t>pojistka 10A</t>
  </si>
  <si>
    <t>0536005582</t>
  </si>
  <si>
    <t>pojistka 4A</t>
  </si>
  <si>
    <t>05.367.02</t>
  </si>
  <si>
    <t>05.367.02 filtr</t>
  </si>
  <si>
    <t>0542000000</t>
  </si>
  <si>
    <t>domecek SY 506 H</t>
  </si>
  <si>
    <t>111530009</t>
  </si>
  <si>
    <t>111530009 nože UMH/S tip C/SD 2 SROUBY</t>
  </si>
  <si>
    <t>05-201-K</t>
  </si>
  <si>
    <t>111530009, &lt;111530008&gt; noze UMM tip C/SD AKCE</t>
  </si>
  <si>
    <t>05-201-X</t>
  </si>
  <si>
    <t>311126000</t>
  </si>
  <si>
    <t>311126000 podlozka FML 45x26x5</t>
  </si>
  <si>
    <t>111431000-K</t>
  </si>
  <si>
    <t>111431000-K noze UMH/A</t>
  </si>
  <si>
    <t>05-501-23</t>
  </si>
  <si>
    <t>112215000</t>
  </si>
  <si>
    <t>112215000 noze STC</t>
  </si>
  <si>
    <t>05-401-K</t>
  </si>
  <si>
    <t>901216204</t>
  </si>
  <si>
    <t>901216204 sroub M16x1,5x100</t>
  </si>
  <si>
    <t>901216104</t>
  </si>
  <si>
    <t>901216104 sroub M16x1,5x50</t>
  </si>
  <si>
    <t>901216164</t>
  </si>
  <si>
    <t>901216164 sroub M16x1,5x80 , 12,9</t>
  </si>
  <si>
    <t>901216244</t>
  </si>
  <si>
    <t>901216244 sroub M16x1,5x120 , 12,9</t>
  </si>
  <si>
    <t>111601001</t>
  </si>
  <si>
    <t>111601001 noze FAE BL</t>
  </si>
  <si>
    <t>848194313</t>
  </si>
  <si>
    <t>848194313 kl. remen</t>
  </si>
  <si>
    <t>843240003</t>
  </si>
  <si>
    <t>843240003 &lt;843240200 &gt;kl. remen UMH XPC 2400</t>
  </si>
  <si>
    <t>111120000</t>
  </si>
  <si>
    <t>111120000 noze FML</t>
  </si>
  <si>
    <t>05-601-K</t>
  </si>
  <si>
    <t>06-501-K</t>
  </si>
  <si>
    <t>111111150</t>
  </si>
  <si>
    <t>111111150 tyce FML-S 150</t>
  </si>
  <si>
    <t>24-X-X</t>
  </si>
  <si>
    <t>0554003100</t>
  </si>
  <si>
    <t>noze UMM 97A 0554003100</t>
  </si>
  <si>
    <t>05-301-X</t>
  </si>
  <si>
    <t>940100100</t>
  </si>
  <si>
    <t>940100100 vicko</t>
  </si>
  <si>
    <t>112130001</t>
  </si>
  <si>
    <t>112130001 noze UML</t>
  </si>
  <si>
    <t>945053040</t>
  </si>
  <si>
    <t>945053040 pouzdro FAE</t>
  </si>
  <si>
    <t>311231000</t>
  </si>
  <si>
    <t>311231000 podlozky FMM (noze)</t>
  </si>
  <si>
    <t>10-505-X</t>
  </si>
  <si>
    <t>921616006</t>
  </si>
  <si>
    <t>921616006 podlozka D16</t>
  </si>
  <si>
    <t>111110150</t>
  </si>
  <si>
    <t>111110150 hridel FML 150</t>
  </si>
  <si>
    <t>111110200</t>
  </si>
  <si>
    <t>111110200 hridel FML 200 , platle</t>
  </si>
  <si>
    <t>111210150</t>
  </si>
  <si>
    <t>111210150 hridel FMM 150</t>
  </si>
  <si>
    <t>111210175</t>
  </si>
  <si>
    <t>111210175 hridel FMM 175</t>
  </si>
  <si>
    <t>111110125</t>
  </si>
  <si>
    <t>111110125 hridel FML/HY 125</t>
  </si>
  <si>
    <t>111110175</t>
  </si>
  <si>
    <t>111110175 hridel FML 175</t>
  </si>
  <si>
    <t>846005715</t>
  </si>
  <si>
    <t>846005715 kl. remen BX57-1500</t>
  </si>
  <si>
    <t>844231015</t>
  </si>
  <si>
    <t>844231015 kl. remen PTH 14 M 85 2310, parezovka</t>
  </si>
  <si>
    <t>309536</t>
  </si>
  <si>
    <t>309536 hydr. treti bod C-70 CAT.3 537-722</t>
  </si>
  <si>
    <t>09-201-X</t>
  </si>
  <si>
    <t>111530001</t>
  </si>
  <si>
    <t>111530001 noze UMM FAE</t>
  </si>
  <si>
    <t>300002029</t>
  </si>
  <si>
    <t>300002029 kryt kardanu UMH/225 395002350</t>
  </si>
  <si>
    <t>993111243</t>
  </si>
  <si>
    <t>993111243 &lt;211180000&gt; protiostri UML 175</t>
  </si>
  <si>
    <t>05-301-K</t>
  </si>
  <si>
    <t>0554401380</t>
  </si>
  <si>
    <t>sada tesneni hydr. 3. bodu UMH/S</t>
  </si>
  <si>
    <t>12-304-X</t>
  </si>
  <si>
    <t>0554401390</t>
  </si>
  <si>
    <t>pist 3.bodu UMH/S</t>
  </si>
  <si>
    <t>311654000</t>
  </si>
  <si>
    <t>311654000 drzak noze SCH krajni</t>
  </si>
  <si>
    <t>05-401-X</t>
  </si>
  <si>
    <t>168278</t>
  </si>
  <si>
    <t>168278 vidlice kardanu vnitrni W2600 , 261400</t>
  </si>
  <si>
    <t>312218000</t>
  </si>
  <si>
    <t>312218000 drzak kladiva "B"</t>
  </si>
  <si>
    <t>05-601-X</t>
  </si>
  <si>
    <t>901224144</t>
  </si>
  <si>
    <t>901224144 sroub "B" M24x2x70</t>
  </si>
  <si>
    <t>921624006</t>
  </si>
  <si>
    <t>921624006 podlozka D 24</t>
  </si>
  <si>
    <t>06-101-X</t>
  </si>
  <si>
    <t>901120124</t>
  </si>
  <si>
    <t>901120124 sroub M20x1,5x60 12,9</t>
  </si>
  <si>
    <t>0554401521</t>
  </si>
  <si>
    <t>M20x1,5x50 sroub</t>
  </si>
  <si>
    <t>921620006</t>
  </si>
  <si>
    <t>921620006 podlozka D20</t>
  </si>
  <si>
    <t>111407000</t>
  </si>
  <si>
    <t>111407000 protiostri UMH/S</t>
  </si>
  <si>
    <t>311633000</t>
  </si>
  <si>
    <t>311633000 drzak noze SCH</t>
  </si>
  <si>
    <t>0554401851</t>
  </si>
  <si>
    <t>52x72x8 gufero</t>
  </si>
  <si>
    <t>0554401852</t>
  </si>
  <si>
    <t>52x72x12 GP gufero</t>
  </si>
  <si>
    <t>112221000</t>
  </si>
  <si>
    <t>06-201-X</t>
  </si>
  <si>
    <t>112223000</t>
  </si>
  <si>
    <t>112223000 noze STC/SD 1 sroub</t>
  </si>
  <si>
    <t>0555000000</t>
  </si>
  <si>
    <t>sroub M18x100</t>
  </si>
  <si>
    <t>51110222</t>
  </si>
  <si>
    <t>51110222 matka</t>
  </si>
  <si>
    <t>27001146</t>
  </si>
  <si>
    <t>27001146 filtr</t>
  </si>
  <si>
    <t>06489208</t>
  </si>
  <si>
    <t>06489208 klinek</t>
  </si>
  <si>
    <t>31020052</t>
  </si>
  <si>
    <t>31020052 ozubene kolo</t>
  </si>
  <si>
    <t>05010064</t>
  </si>
  <si>
    <t>05010064 hridel</t>
  </si>
  <si>
    <t>07011012</t>
  </si>
  <si>
    <t>07011012 hridel</t>
  </si>
  <si>
    <t>03-101-K</t>
  </si>
  <si>
    <t>03080535</t>
  </si>
  <si>
    <t>03080535 pruzina peruzzo 1600 prof.</t>
  </si>
  <si>
    <t>05010070</t>
  </si>
  <si>
    <t>05010070 sroub noze Koala</t>
  </si>
  <si>
    <t>27020014</t>
  </si>
  <si>
    <t>27020014 kolo Peruzzo, koš ROTO 16x6,50-8</t>
  </si>
  <si>
    <t>07051037</t>
  </si>
  <si>
    <t>07051037 hridel kola JAGUAR</t>
  </si>
  <si>
    <t>07020083</t>
  </si>
  <si>
    <t>07020083 noze peruzzo , oval dira &lt;05030044 BOX 50 ks&gt;</t>
  </si>
  <si>
    <t>04-501-X</t>
  </si>
  <si>
    <t>07020536</t>
  </si>
  <si>
    <t>07020536 hridel pohonu TEGN-TEGP 1600</t>
  </si>
  <si>
    <t>07030050</t>
  </si>
  <si>
    <t>07030050 lanko</t>
  </si>
  <si>
    <t>07050615</t>
  </si>
  <si>
    <t>07050615 kladka Jaguar</t>
  </si>
  <si>
    <t>03090541</t>
  </si>
  <si>
    <t>03090541 drzak kopirovaciho valce PERUZZO</t>
  </si>
  <si>
    <t>35704026</t>
  </si>
  <si>
    <t>35704026 kolo komplet KOALA</t>
  </si>
  <si>
    <t>18-301-X</t>
  </si>
  <si>
    <t>03091238</t>
  </si>
  <si>
    <t>03091238 3- bod</t>
  </si>
  <si>
    <t>03093515</t>
  </si>
  <si>
    <t>03093515 &lt;&gt; drzak rotoru</t>
  </si>
  <si>
    <t>03030325</t>
  </si>
  <si>
    <t>03030325 vymezovaci plech</t>
  </si>
  <si>
    <t>05020516</t>
  </si>
  <si>
    <t>05020516 tesnici krouzek</t>
  </si>
  <si>
    <t>05020035</t>
  </si>
  <si>
    <t>05020035 cep</t>
  </si>
  <si>
    <t>05010100</t>
  </si>
  <si>
    <t>05010100 zajistovaci krouzek</t>
  </si>
  <si>
    <t>51200119</t>
  </si>
  <si>
    <t>51200119 zavlacka</t>
  </si>
  <si>
    <t>03011188</t>
  </si>
  <si>
    <t>03011188 prevodovka pro ROTO III 03011188</t>
  </si>
  <si>
    <t>0555535560</t>
  </si>
  <si>
    <t>prevodovka ROTO III - 32050085 na SAME traktorech!!!!!!!!!!!!!!!!!!!</t>
  </si>
  <si>
    <t>0555535580</t>
  </si>
  <si>
    <t>hridel PERUZZO ROTO III 35704013</t>
  </si>
  <si>
    <t>0555535585</t>
  </si>
  <si>
    <t>kardan ROTO III</t>
  </si>
  <si>
    <t>51096018</t>
  </si>
  <si>
    <t>51096018 hridel prevodovky ROTO III, 51056045</t>
  </si>
  <si>
    <t>05050125</t>
  </si>
  <si>
    <t>05050125 trmen noze PERUZZO</t>
  </si>
  <si>
    <t>31030079</t>
  </si>
  <si>
    <t>31030079 remenice</t>
  </si>
  <si>
    <t>05018506</t>
  </si>
  <si>
    <t>05018506 držák kola Koala</t>
  </si>
  <si>
    <t>05018520</t>
  </si>
  <si>
    <t>05018520 mazani rotoru</t>
  </si>
  <si>
    <t>05009180</t>
  </si>
  <si>
    <t>05009180 vymez krouzek kop. valec Peruzzo</t>
  </si>
  <si>
    <t>36010156</t>
  </si>
  <si>
    <t>36010156 kl. remen BX 55 TEGP 17x1440 LD</t>
  </si>
  <si>
    <t>05018500</t>
  </si>
  <si>
    <t>05018500 &lt;05009016&gt; kopirovaci valec KOALA 1200</t>
  </si>
  <si>
    <t>51001381</t>
  </si>
  <si>
    <t>51001381 sroub , matka, M16x110</t>
  </si>
  <si>
    <t>03030580</t>
  </si>
  <si>
    <t>03030580 clona Canguro 03092510</t>
  </si>
  <si>
    <t>51180072</t>
  </si>
  <si>
    <t>51180072 segrovka</t>
  </si>
  <si>
    <t>32052205</t>
  </si>
  <si>
    <t>32052205 &lt;03700700 &gt; klínek RL TEGN</t>
  </si>
  <si>
    <t>32051905</t>
  </si>
  <si>
    <t>32051905 5x 0.5 &lt; GB 03 &gt;pruzinka RL TEGN</t>
  </si>
  <si>
    <t>51130035</t>
  </si>
  <si>
    <t>51130035 podlozka M12</t>
  </si>
  <si>
    <t>36010027</t>
  </si>
  <si>
    <t>36010027 (11004098) kl remen L 1100 A80</t>
  </si>
  <si>
    <t>05-101-X</t>
  </si>
  <si>
    <t>05010068</t>
  </si>
  <si>
    <t>05010068 noze Y SCORPION &lt;05030039 BOX 100 ks&gt;</t>
  </si>
  <si>
    <t>05018560</t>
  </si>
  <si>
    <t>05018560 drzak kola KOALA</t>
  </si>
  <si>
    <t>05018503</t>
  </si>
  <si>
    <t>05018503 vidlice pred kola KOALA</t>
  </si>
  <si>
    <t>15-101-X</t>
  </si>
  <si>
    <t>03091333</t>
  </si>
  <si>
    <t>03091333 cep zavesu KOALA</t>
  </si>
  <si>
    <t>51220038</t>
  </si>
  <si>
    <t>51220038 zavlacka</t>
  </si>
  <si>
    <t>00551654</t>
  </si>
  <si>
    <t>00551654 sroub noze M16x1,5x50</t>
  </si>
  <si>
    <t>05020095</t>
  </si>
  <si>
    <t>05020095 cistici noze JAGUAR</t>
  </si>
  <si>
    <t>03090056</t>
  </si>
  <si>
    <t>03090056 &lt;11010001&gt; svetelna rampa L530</t>
  </si>
  <si>
    <t>0556001920</t>
  </si>
  <si>
    <t>UCF 310 JP loziskovy domecek, rotor ELEPHANT</t>
  </si>
  <si>
    <t>0556001990</t>
  </si>
  <si>
    <t>01669202 &lt;47000423&gt; nuz ROTO</t>
  </si>
  <si>
    <t>16-102-X</t>
  </si>
  <si>
    <t>50010006</t>
  </si>
  <si>
    <t>50010006 pruzina kopirovaciho kolecka Jaguar</t>
  </si>
  <si>
    <t>07040240</t>
  </si>
  <si>
    <t>07040240 matka M14 Jaguar</t>
  </si>
  <si>
    <t>0556002100</t>
  </si>
  <si>
    <t>pist.tyc CANGURO</t>
  </si>
  <si>
    <t>05038600</t>
  </si>
  <si>
    <t>05038600 koncovka</t>
  </si>
  <si>
    <t>05063510</t>
  </si>
  <si>
    <t>05063510 drzak</t>
  </si>
  <si>
    <t>03210135</t>
  </si>
  <si>
    <t>03210135 podlozka rotoru</t>
  </si>
  <si>
    <t>31020006</t>
  </si>
  <si>
    <t>31020006 &lt;061310C5&gt; ozub kolo CANGURO Z=30</t>
  </si>
  <si>
    <t>03030587</t>
  </si>
  <si>
    <t>03030587 napinaci kladka JAGUAR</t>
  </si>
  <si>
    <t>05632945</t>
  </si>
  <si>
    <t>05632945 kulovy zaves K80 330 mm</t>
  </si>
  <si>
    <t>0038</t>
  </si>
  <si>
    <t>0038AG tyc pohonu</t>
  </si>
  <si>
    <t>11-102-X</t>
  </si>
  <si>
    <t>0035</t>
  </si>
  <si>
    <t>0035AG pruzny kolik 10x45</t>
  </si>
  <si>
    <t>11-203-X</t>
  </si>
  <si>
    <t>0078</t>
  </si>
  <si>
    <t>0078AG pero shrnovace</t>
  </si>
  <si>
    <t>55+0004</t>
  </si>
  <si>
    <t>0004AG unasec planetoveho kola</t>
  </si>
  <si>
    <t>11-104-X</t>
  </si>
  <si>
    <t>0033</t>
  </si>
  <si>
    <t>0033AG drzak</t>
  </si>
  <si>
    <t>11-103-X</t>
  </si>
  <si>
    <t>0076</t>
  </si>
  <si>
    <t>0076AG podlozka</t>
  </si>
  <si>
    <t>0079</t>
  </si>
  <si>
    <t>0079AG podlozka</t>
  </si>
  <si>
    <t>0080</t>
  </si>
  <si>
    <t>0080AG podlozka 13</t>
  </si>
  <si>
    <t>0081</t>
  </si>
  <si>
    <t>0081AG sroub M12x8</t>
  </si>
  <si>
    <t>0066</t>
  </si>
  <si>
    <t>0066AG pastorek</t>
  </si>
  <si>
    <t>0102</t>
  </si>
  <si>
    <t>0102GS pouzdro</t>
  </si>
  <si>
    <t>0074</t>
  </si>
  <si>
    <t>0074GS osa kola</t>
  </si>
  <si>
    <t>0075</t>
  </si>
  <si>
    <t>0075GS osa kola</t>
  </si>
  <si>
    <t>0042</t>
  </si>
  <si>
    <t>0042AG podlozka</t>
  </si>
  <si>
    <t>0040</t>
  </si>
  <si>
    <t>0040AG drzak</t>
  </si>
  <si>
    <t>0039</t>
  </si>
  <si>
    <t>0039AG pvc podlozka</t>
  </si>
  <si>
    <t>0077</t>
  </si>
  <si>
    <t>0077AG rameno</t>
  </si>
  <si>
    <t>12-101-X</t>
  </si>
  <si>
    <t>0136</t>
  </si>
  <si>
    <t>0136FRD klinovy remen B.98</t>
  </si>
  <si>
    <t>0152</t>
  </si>
  <si>
    <t>0152FRD noze dx</t>
  </si>
  <si>
    <t>0153</t>
  </si>
  <si>
    <t>0153FRD noze sx</t>
  </si>
  <si>
    <t>0049</t>
  </si>
  <si>
    <t>0049AG prst</t>
  </si>
  <si>
    <t>0114</t>
  </si>
  <si>
    <t>0114FRD hridel</t>
  </si>
  <si>
    <t>0019</t>
  </si>
  <si>
    <t>0019FRD hridel s pastorkem</t>
  </si>
  <si>
    <t>0050</t>
  </si>
  <si>
    <t>0050FRD lozisko s domeckem</t>
  </si>
  <si>
    <t>0021</t>
  </si>
  <si>
    <t>0021FRD piatto convogliatore</t>
  </si>
  <si>
    <t>55+0002</t>
  </si>
  <si>
    <t>0002FR/G260E pastorek Z=20</t>
  </si>
  <si>
    <t>0033FRD ozubena kola</t>
  </si>
  <si>
    <t>0035FRD ozubena kola 0ZIOSO</t>
  </si>
  <si>
    <t>0047</t>
  </si>
  <si>
    <t>0047FRD ozubena kola</t>
  </si>
  <si>
    <t>0252</t>
  </si>
  <si>
    <t>0252FRD sroub M12</t>
  </si>
  <si>
    <t>0259</t>
  </si>
  <si>
    <t>0259FRD matka M12</t>
  </si>
  <si>
    <t>0051</t>
  </si>
  <si>
    <t>0051FRD těsnění OR.-3112</t>
  </si>
  <si>
    <t>0251</t>
  </si>
  <si>
    <t>0251FRD těsnění OR-4375</t>
  </si>
  <si>
    <t>0254</t>
  </si>
  <si>
    <t>0254FRD podložka</t>
  </si>
  <si>
    <t>0595002000</t>
  </si>
  <si>
    <t>plech - trojuhelnik pravy OVLAC 073230</t>
  </si>
  <si>
    <t>09-303-X</t>
  </si>
  <si>
    <t>0595002100</t>
  </si>
  <si>
    <t>plech - trojuhelnik levy OVLAC 073231</t>
  </si>
  <si>
    <t>09-303-N</t>
  </si>
  <si>
    <t>0595101000</t>
  </si>
  <si>
    <t>436.020 hrot zahnuty MAMMUT- pozor není POTTINGER</t>
  </si>
  <si>
    <t>060-134800</t>
  </si>
  <si>
    <t>060-134800 sroubeni</t>
  </si>
  <si>
    <t>05814017015</t>
  </si>
  <si>
    <t>05814017015 tesnici krouzek hridele B2SL</t>
  </si>
  <si>
    <t>250040073</t>
  </si>
  <si>
    <t>250040073 lozisko pro AK170/250/300 DOPP</t>
  </si>
  <si>
    <t>1339048</t>
  </si>
  <si>
    <t>1339048A rucni cerpadlo XX bez</t>
  </si>
  <si>
    <t>0600000170</t>
  </si>
  <si>
    <t>93001130138 &lt;33004006301&gt;podlozka DIN7349</t>
  </si>
  <si>
    <t>93330664101</t>
  </si>
  <si>
    <t>93330664101 filtr hydrauliky AK vsechny typy 1250487</t>
  </si>
  <si>
    <t>92399704011</t>
  </si>
  <si>
    <t>92399704011 tesneni</t>
  </si>
  <si>
    <t>92399662001</t>
  </si>
  <si>
    <t>92399662001 sada tesneni</t>
  </si>
  <si>
    <t>92399703011</t>
  </si>
  <si>
    <t>92399703011 sada vzduch. fitru DT 32</t>
  </si>
  <si>
    <t>91399700005</t>
  </si>
  <si>
    <t>91399700005 palivovy filtr</t>
  </si>
  <si>
    <t>18-403-X</t>
  </si>
  <si>
    <t>94006111577</t>
  </si>
  <si>
    <t>94006111577 matka kola</t>
  </si>
  <si>
    <t>92399018241</t>
  </si>
  <si>
    <t>92399018241 sroub kola</t>
  </si>
  <si>
    <t>93001120136</t>
  </si>
  <si>
    <t>93001120136 matka kola</t>
  </si>
  <si>
    <t>92398900231</t>
  </si>
  <si>
    <t>92398900231 cep kola</t>
  </si>
  <si>
    <t>92398018152</t>
  </si>
  <si>
    <t>92398018152 sada tesneni</t>
  </si>
  <si>
    <t>422940</t>
  </si>
  <si>
    <t>422940 pedal</t>
  </si>
  <si>
    <t>0606003020</t>
  </si>
  <si>
    <t>Chlorid horecnaty - (25 kg - pytel)</t>
  </si>
  <si>
    <t>04411073</t>
  </si>
  <si>
    <t>04411073 vzmez. kroužek</t>
  </si>
  <si>
    <t>07-306-X</t>
  </si>
  <si>
    <t>01101922</t>
  </si>
  <si>
    <t>01101922 šroub</t>
  </si>
  <si>
    <t>2.0112.615.2</t>
  </si>
  <si>
    <t>2.0112.615.2 &lt;2.0112.615.1&gt; sroub m16 p.2x40</t>
  </si>
  <si>
    <t>03-504-X</t>
  </si>
  <si>
    <t>061077</t>
  </si>
  <si>
    <t>061077 matka zadniho kola Hustler</t>
  </si>
  <si>
    <t>06212420</t>
  </si>
  <si>
    <t>06212420 klinek</t>
  </si>
  <si>
    <t>02-204-X</t>
  </si>
  <si>
    <t>06214801</t>
  </si>
  <si>
    <t>06214801 o krouzek</t>
  </si>
  <si>
    <t>06277424</t>
  </si>
  <si>
    <t>06277424 zajistovaci dratek retezu</t>
  </si>
  <si>
    <t>06501001050</t>
  </si>
  <si>
    <t>vidlice kardanu 341585</t>
  </si>
  <si>
    <t>07-303-X</t>
  </si>
  <si>
    <t>0650100500</t>
  </si>
  <si>
    <t>CF3051 tesneni pistnice 3 bodu</t>
  </si>
  <si>
    <t>18-103-X</t>
  </si>
  <si>
    <t>06506409</t>
  </si>
  <si>
    <t>06506409 cep</t>
  </si>
  <si>
    <t>0660000010</t>
  </si>
  <si>
    <t>DO1867 domecek LE3</t>
  </si>
  <si>
    <t>18-101-X</t>
  </si>
  <si>
    <t>0660000022</t>
  </si>
  <si>
    <t>C10141 gufero D.50x72x8-10</t>
  </si>
  <si>
    <t>0660000023</t>
  </si>
  <si>
    <t>C10117 gufero 35x62x7-12</t>
  </si>
  <si>
    <t>0660000025</t>
  </si>
  <si>
    <t>C10160 gufero D.58x72x10</t>
  </si>
  <si>
    <t>0660000030</t>
  </si>
  <si>
    <t>DO1340 kryt</t>
  </si>
  <si>
    <t>18-204-X</t>
  </si>
  <si>
    <t>0660000041</t>
  </si>
  <si>
    <t>C23013 lozisko UCF 207</t>
  </si>
  <si>
    <t>76750022</t>
  </si>
  <si>
    <t>76750022 retezove kolo Z11</t>
  </si>
  <si>
    <t>76750023</t>
  </si>
  <si>
    <t>76750023 retezove kolo Z 13 1" 1/2 P</t>
  </si>
  <si>
    <t>76750028</t>
  </si>
  <si>
    <t>76750028 retezove kolo</t>
  </si>
  <si>
    <t>76750029</t>
  </si>
  <si>
    <t>76750029 retezove kolo</t>
  </si>
  <si>
    <t>0660000090</t>
  </si>
  <si>
    <t>80A31310 retez ASA 120 H 34</t>
  </si>
  <si>
    <t>18-104-X</t>
  </si>
  <si>
    <t>0660000091</t>
  </si>
  <si>
    <t>80A31026 retez ASA 100</t>
  </si>
  <si>
    <t>71420014</t>
  </si>
  <si>
    <t>71420014 staveci trubka</t>
  </si>
  <si>
    <t>74410045</t>
  </si>
  <si>
    <t>74410045 tesneni P</t>
  </si>
  <si>
    <t>0660000170</t>
  </si>
  <si>
    <t>S08002 sada oz. kol Z=17/Z=19</t>
  </si>
  <si>
    <t>0660000200</t>
  </si>
  <si>
    <t>noze DD/DH 404121 404122 DO1271 DO1270</t>
  </si>
  <si>
    <t>0660000330</t>
  </si>
  <si>
    <t>PO1050 noze na G</t>
  </si>
  <si>
    <t>0660000335</t>
  </si>
  <si>
    <t>PO1051 noze na G</t>
  </si>
  <si>
    <t>79.66.0003</t>
  </si>
  <si>
    <t>79.66.0003 noze ORTOLAN " L " P01100</t>
  </si>
  <si>
    <t>79.66.0004</t>
  </si>
  <si>
    <t>79.66.0004 nože ORTOLAN " L " P01101</t>
  </si>
  <si>
    <t>0660000501</t>
  </si>
  <si>
    <t>CF1030 strizny sroub TE 8.8 M10x60</t>
  </si>
  <si>
    <t>0660000510</t>
  </si>
  <si>
    <t>DO1866 naboj na prevodovku PE 400</t>
  </si>
  <si>
    <t>0660000550</t>
  </si>
  <si>
    <t>DO1074 vrsek trmenu 70x70</t>
  </si>
  <si>
    <t>0660000555</t>
  </si>
  <si>
    <t>DO2101 hridel prevodovky DC-DF ALPEGO</t>
  </si>
  <si>
    <t>0660000570</t>
  </si>
  <si>
    <t>DO1388 spodni sroub na zvedani smyku M18</t>
  </si>
  <si>
    <t>18-102-X</t>
  </si>
  <si>
    <t>0660000580</t>
  </si>
  <si>
    <t>EO1387 horni sroub na zvedani smyku M18</t>
  </si>
  <si>
    <t>0660000592</t>
  </si>
  <si>
    <t>E01396 drzak na zved. smyku DX</t>
  </si>
  <si>
    <t>0660000594</t>
  </si>
  <si>
    <t>E01397 drzak na zved.smyku SX</t>
  </si>
  <si>
    <t>0660000758</t>
  </si>
  <si>
    <t>DO1880 matice M50x1,5</t>
  </si>
  <si>
    <t>0660000940</t>
  </si>
  <si>
    <t>PO1200 noze typu "P"</t>
  </si>
  <si>
    <t>54-204-X</t>
  </si>
  <si>
    <t>0660000950</t>
  </si>
  <si>
    <t>PO1201 noze typu "P"</t>
  </si>
  <si>
    <t>0660000960</t>
  </si>
  <si>
    <t>D04736 radlicka FM</t>
  </si>
  <si>
    <t>0660001020</t>
  </si>
  <si>
    <t>C02082 matka M16x1,5</t>
  </si>
  <si>
    <t>0660001090</t>
  </si>
  <si>
    <t>DO1123 rozperny krouzek DD</t>
  </si>
  <si>
    <t>0660001530</t>
  </si>
  <si>
    <t>hridel DO1246</t>
  </si>
  <si>
    <t>0660001550</t>
  </si>
  <si>
    <t>DO2851 matka</t>
  </si>
  <si>
    <t>0660001572</t>
  </si>
  <si>
    <t>DO4866 noze</t>
  </si>
  <si>
    <t>0660001574</t>
  </si>
  <si>
    <t>DO4867 noze</t>
  </si>
  <si>
    <t>0660001590</t>
  </si>
  <si>
    <t>C00834 sroub</t>
  </si>
  <si>
    <t>0660001600</t>
  </si>
  <si>
    <t>C10240 gumovy krouzek</t>
  </si>
  <si>
    <t>0660002000</t>
  </si>
  <si>
    <t>C03157 podlozka D 16</t>
  </si>
  <si>
    <t>0660003000</t>
  </si>
  <si>
    <t>DO1598 radlicka 60x10x320</t>
  </si>
  <si>
    <t>0660004000</t>
  </si>
  <si>
    <t>MK0A00027 &lt;DO1308&gt; stiraci plech PACKER</t>
  </si>
  <si>
    <t>0660004300</t>
  </si>
  <si>
    <t>hreb ALPEGO L , 404122</t>
  </si>
  <si>
    <t>0660004340</t>
  </si>
  <si>
    <t>C04235 VYMEZ. PODL. ALPEGO</t>
  </si>
  <si>
    <t>0660004360</t>
  </si>
  <si>
    <t>C04224 KROUZEK ALP.</t>
  </si>
  <si>
    <t>0660004370</t>
  </si>
  <si>
    <t>C04243 VYMEZ PODL ALP</t>
  </si>
  <si>
    <t>0660004380</t>
  </si>
  <si>
    <t>C04244 VYMEZ.PODL ALP</t>
  </si>
  <si>
    <t>0660004400</t>
  </si>
  <si>
    <t>C04246 VYMEZ. PODL. ALP</t>
  </si>
  <si>
    <t>0660004420</t>
  </si>
  <si>
    <t>D02041 TĚSNĚNÍ ALPEGO</t>
  </si>
  <si>
    <t>0660004450</t>
  </si>
  <si>
    <t>C04144 SEGROVKA</t>
  </si>
  <si>
    <t>0660004490</t>
  </si>
  <si>
    <t>C04040 SEGER</t>
  </si>
  <si>
    <t>0660004520</t>
  </si>
  <si>
    <t>C04245 vymezovaci podlozka</t>
  </si>
  <si>
    <t>0660004570</t>
  </si>
  <si>
    <t>C04249 VYMEZ PODL</t>
  </si>
  <si>
    <t>0660004580</t>
  </si>
  <si>
    <t>C04250 VYMEZ PODL</t>
  </si>
  <si>
    <t>0660004680</t>
  </si>
  <si>
    <t>C04241 VYMEZ PODL.</t>
  </si>
  <si>
    <t>0660004690</t>
  </si>
  <si>
    <t>C04240 VYMEZ PODL</t>
  </si>
  <si>
    <t>0660004700</t>
  </si>
  <si>
    <t>C04239 VYMEZ PODL</t>
  </si>
  <si>
    <t>0660004710</t>
  </si>
  <si>
    <t>C04238 VYMEZ PODL</t>
  </si>
  <si>
    <t>0660004720</t>
  </si>
  <si>
    <t>C04223 VYMEZ PODL.</t>
  </si>
  <si>
    <t>0660004730</t>
  </si>
  <si>
    <t>C04222 VYMEZ PODL</t>
  </si>
  <si>
    <t>0660004740</t>
  </si>
  <si>
    <t>C04221 VYMEZ PODL</t>
  </si>
  <si>
    <t>0660004750</t>
  </si>
  <si>
    <t>C04220 VYMEZ PODL</t>
  </si>
  <si>
    <t>0660004770</t>
  </si>
  <si>
    <t>C04041 SEGROVKA</t>
  </si>
  <si>
    <t>0660004890</t>
  </si>
  <si>
    <t>D01868 PODLOŽKA</t>
  </si>
  <si>
    <t>0660004900</t>
  </si>
  <si>
    <t>D01869 MATKA</t>
  </si>
  <si>
    <t>0660004910</t>
  </si>
  <si>
    <t>D01062 ROZPĚR. TRUB</t>
  </si>
  <si>
    <t>0660006580</t>
  </si>
  <si>
    <t>CO00441 sroub M12x25</t>
  </si>
  <si>
    <t>0660006630</t>
  </si>
  <si>
    <t>S09001 kryt</t>
  </si>
  <si>
    <t>0660042000</t>
  </si>
  <si>
    <t>EO1962 drzak nozu</t>
  </si>
  <si>
    <t>0660100100</t>
  </si>
  <si>
    <t>C04248 vymez.podlozka 125.5x139.5x0.25</t>
  </si>
  <si>
    <t>0660100330</t>
  </si>
  <si>
    <t>CO3534 matka</t>
  </si>
  <si>
    <t>0660100350</t>
  </si>
  <si>
    <t>DO1115 priruba</t>
  </si>
  <si>
    <t>0660100380</t>
  </si>
  <si>
    <t>DO3826 oz. kolo z=24</t>
  </si>
  <si>
    <t>0660100390</t>
  </si>
  <si>
    <t>DO3825 oz. kolo z=30</t>
  </si>
  <si>
    <t>0660100410</t>
  </si>
  <si>
    <t>DO3827 oz. kolo z=29</t>
  </si>
  <si>
    <t>0660100430</t>
  </si>
  <si>
    <t>C10512 o kroužek</t>
  </si>
  <si>
    <t>0660100440</t>
  </si>
  <si>
    <t>C41315 olejoznak</t>
  </si>
  <si>
    <t>0660100490</t>
  </si>
  <si>
    <t>C41318 olejoznak M 22x 1,5 Alpego</t>
  </si>
  <si>
    <t>0660100510</t>
  </si>
  <si>
    <t>D01590 nůz FM 205</t>
  </si>
  <si>
    <t>0660100520</t>
  </si>
  <si>
    <t>D01591 noze FM 205</t>
  </si>
  <si>
    <t>0660100560</t>
  </si>
  <si>
    <t>D02097 hridel prevodovky DE</t>
  </si>
  <si>
    <t>0660100640</t>
  </si>
  <si>
    <t>D02104 matka</t>
  </si>
  <si>
    <t>0660100810</t>
  </si>
  <si>
    <t>D01120 gufero 55x90x10</t>
  </si>
  <si>
    <t>0660100830</t>
  </si>
  <si>
    <t>D01297 (d.300) brit na vrtak</t>
  </si>
  <si>
    <t>0660100840</t>
  </si>
  <si>
    <t>C00731 sroub + matice vrtaku</t>
  </si>
  <si>
    <t>79.62.0006</t>
  </si>
  <si>
    <t>79.62.0006 noze SX ,ORTOLAN , P</t>
  </si>
  <si>
    <t>54-103-X</t>
  </si>
  <si>
    <t>79.62.0005</t>
  </si>
  <si>
    <t>79.62.0005 noze DX, ORTOLAN, P</t>
  </si>
  <si>
    <t>0670001000</t>
  </si>
  <si>
    <t>FI081 radlicka sipova 150x40 P232404</t>
  </si>
  <si>
    <t>12-301-X</t>
  </si>
  <si>
    <t>0670001600</t>
  </si>
  <si>
    <t>FI110 sroub radlicky 10x50 s matkou</t>
  </si>
  <si>
    <t>0670001800</t>
  </si>
  <si>
    <t>FI070S6 radlicka-dlatko 40x6x190</t>
  </si>
  <si>
    <t>0670001810</t>
  </si>
  <si>
    <t>FI010SV pero radlicky bez dlatka 32x10</t>
  </si>
  <si>
    <t>0670001820</t>
  </si>
  <si>
    <t>FI1305012D dvojity drzak 50x12 na pero 32x10</t>
  </si>
  <si>
    <t>0670001881</t>
  </si>
  <si>
    <t>V0700049, drzak pera jednoduchy na 50x12 , pro pero 32x10</t>
  </si>
  <si>
    <t>0670001890</t>
  </si>
  <si>
    <t>P231101 pero radlicky 32x10</t>
  </si>
  <si>
    <t>3000236 radlice kompakomatu FARMET</t>
  </si>
  <si>
    <t>2490</t>
  </si>
  <si>
    <t>2490 sroub M12x50 pluhovy k radlicce kompaktomatu</t>
  </si>
  <si>
    <t>5694</t>
  </si>
  <si>
    <t>5694 matice M12 s limcem</t>
  </si>
  <si>
    <t>0670010035</t>
  </si>
  <si>
    <t>3002974 kyrpric</t>
  </si>
  <si>
    <t>068478</t>
  </si>
  <si>
    <t>068478 filtr palivo</t>
  </si>
  <si>
    <t>12-302-X</t>
  </si>
  <si>
    <t>069002</t>
  </si>
  <si>
    <t>069002 rozvadec W 55 GOLD</t>
  </si>
  <si>
    <t>069005</t>
  </si>
  <si>
    <t>069005 regulace prutoku oleje W55 GOLD</t>
  </si>
  <si>
    <t>07.0501.0028</t>
  </si>
  <si>
    <t>07.0501.0028 cidlo teploty - 01182702</t>
  </si>
  <si>
    <t>07.0703.0486</t>
  </si>
  <si>
    <t>07.0703.0486 rele</t>
  </si>
  <si>
    <t>07.0703.0580</t>
  </si>
  <si>
    <t>07.0703.0580 plastovy kryt vypinace</t>
  </si>
  <si>
    <t>07.0704.0066</t>
  </si>
  <si>
    <t>07.0704.0066 magnet</t>
  </si>
  <si>
    <t>07.0704.0176</t>
  </si>
  <si>
    <t>07.0704.0176 mikrospinac</t>
  </si>
  <si>
    <t>07.0709.0261</t>
  </si>
  <si>
    <t>07.0709.0261 O krouzek</t>
  </si>
  <si>
    <t>07.0709.0341</t>
  </si>
  <si>
    <t>07.0709.0341 tesneni</t>
  </si>
  <si>
    <t>07.0709.0345</t>
  </si>
  <si>
    <t>07.0709.0345 pist</t>
  </si>
  <si>
    <t>07.0712.0154</t>
  </si>
  <si>
    <t>07.0712.0154 vrtule</t>
  </si>
  <si>
    <t>07.0723.0156</t>
  </si>
  <si>
    <t>07.0723.0156 madlo</t>
  </si>
  <si>
    <t>07.0723.0303</t>
  </si>
  <si>
    <t>07.0723.0303 tlakove cidlo klimatizace</t>
  </si>
  <si>
    <t>07.0723.0459</t>
  </si>
  <si>
    <t>07.0723.0459 zamek</t>
  </si>
  <si>
    <t>07.0723.0571</t>
  </si>
  <si>
    <t>07.0723.0571 klic zapalovani</t>
  </si>
  <si>
    <t>07.0740.0089</t>
  </si>
  <si>
    <t>07.0740.0089 sterac</t>
  </si>
  <si>
    <t>07.0741.0015</t>
  </si>
  <si>
    <t>07.0741.0015 sada tesneni</t>
  </si>
  <si>
    <t>07.0741.0017</t>
  </si>
  <si>
    <t>07.0741.0017 tlacitko</t>
  </si>
  <si>
    <t>07.0742.0000</t>
  </si>
  <si>
    <t>07.0742.0000 elektromagnetventil vpred vzad</t>
  </si>
  <si>
    <t>07.0742.0020</t>
  </si>
  <si>
    <t>07.0742.0020 elektroventil</t>
  </si>
  <si>
    <t>07.4501.0028</t>
  </si>
  <si>
    <t>07.4501.0028 vzduchove cidlo</t>
  </si>
  <si>
    <t>07010153</t>
  </si>
  <si>
    <t>07010153 sada tesneni Shark SNM2/01-02-04-05-06-1</t>
  </si>
  <si>
    <t>0704029002</t>
  </si>
  <si>
    <t>0704029002 kladiva S9000 , 60x12 L.177 , tvrdokov</t>
  </si>
  <si>
    <t>07040641</t>
  </si>
  <si>
    <t>07040641 drzak loziska levy</t>
  </si>
  <si>
    <t>07040645</t>
  </si>
  <si>
    <t>07040655 drzak valce</t>
  </si>
  <si>
    <t>16-202-X</t>
  </si>
  <si>
    <t>07050721</t>
  </si>
  <si>
    <t>07050721 hadice Peruzzo</t>
  </si>
  <si>
    <t>07100000002</t>
  </si>
  <si>
    <t>AKCE 00+ 434.126.002 Süsäge (nůž označen trojúhelníkem, jedna strana t</t>
  </si>
  <si>
    <t>54-101-X</t>
  </si>
  <si>
    <t>00+434.135.002</t>
  </si>
  <si>
    <t>AKCE 434.135.002 nuz JUMBO - novy - SUSAGE</t>
  </si>
  <si>
    <t>00+436.144+1</t>
  </si>
  <si>
    <t>AKCE 00+436.144+1 &lt;436.144&gt; pero</t>
  </si>
  <si>
    <t>07-601-X</t>
  </si>
  <si>
    <t>00+540.40.045.2+1</t>
  </si>
  <si>
    <t>540.40.045.2+1 sterac</t>
  </si>
  <si>
    <t>09-205-X</t>
  </si>
  <si>
    <t>08-502-X</t>
  </si>
  <si>
    <t>00+624.123</t>
  </si>
  <si>
    <t>624.123 kryt</t>
  </si>
  <si>
    <t>00+238.06.017.0</t>
  </si>
  <si>
    <t>238.06.017.1 &lt;238.06.017.0&gt; drzak</t>
  </si>
  <si>
    <t>07-602-X</t>
  </si>
  <si>
    <t>00+261.80.090.2</t>
  </si>
  <si>
    <t>261.80.090.2 rotor</t>
  </si>
  <si>
    <t>B9-102-X</t>
  </si>
  <si>
    <t>BD-105-B10</t>
  </si>
  <si>
    <t>X-X-B7</t>
  </si>
  <si>
    <t>X-X-B13</t>
  </si>
  <si>
    <t>07-501-B21</t>
  </si>
  <si>
    <t>AKCE 119.006 sroub M12x22 ZN 10,9</t>
  </si>
  <si>
    <t>B9-108-X</t>
  </si>
  <si>
    <t>HS-X-B5</t>
  </si>
  <si>
    <t>65+0075149</t>
  </si>
  <si>
    <t>0075149 pneumatika</t>
  </si>
  <si>
    <t>56-303-X</t>
  </si>
  <si>
    <t>00+400.185</t>
  </si>
  <si>
    <t>400.185 lozisko 6012 2RS</t>
  </si>
  <si>
    <t>B9-109-X</t>
  </si>
  <si>
    <t>00+499.121</t>
  </si>
  <si>
    <t>499.121 plachta EUROTOP 2365x680x1,2 zluta RAL 1021</t>
  </si>
  <si>
    <t>10-506-X</t>
  </si>
  <si>
    <t>00+286.10.050.2</t>
  </si>
  <si>
    <t>286.10.050.2 paka</t>
  </si>
  <si>
    <t>07-302-X</t>
  </si>
  <si>
    <t>0710000630</t>
  </si>
  <si>
    <t>noze male 3407001</t>
  </si>
  <si>
    <t>07-602-B2</t>
  </si>
  <si>
    <t>HS-X-B17</t>
  </si>
  <si>
    <t>HS-X-B16</t>
  </si>
  <si>
    <t>00+157.158</t>
  </si>
  <si>
    <t>157.158 pojistny krouzek segrovka 155.158</t>
  </si>
  <si>
    <t>00+624.126</t>
  </si>
  <si>
    <t>624.126 pouzdro</t>
  </si>
  <si>
    <t>B3-X-X</t>
  </si>
  <si>
    <t>HS-B33-X</t>
  </si>
  <si>
    <t>B9-104-B10</t>
  </si>
  <si>
    <t>00+120.161</t>
  </si>
  <si>
    <t>120.161 matka M12</t>
  </si>
  <si>
    <t>BD-104-B10</t>
  </si>
  <si>
    <t>0710000750</t>
  </si>
  <si>
    <t>AKCE 105.913 sroub M12x40</t>
  </si>
  <si>
    <t>07-603-X</t>
  </si>
  <si>
    <t>00+155.498</t>
  </si>
  <si>
    <t>155.498 krouzek segrovka</t>
  </si>
  <si>
    <t>00+103.090</t>
  </si>
  <si>
    <t>103.090 sroub M12x50 ZN DIN 933 8,8</t>
  </si>
  <si>
    <t>00+925.13.022.0</t>
  </si>
  <si>
    <t>925.13.022.0 podlozka leva</t>
  </si>
  <si>
    <t>08-503-K</t>
  </si>
  <si>
    <t>00+925.13.012.0</t>
  </si>
  <si>
    <t>925.13.012.0 podlozka prava</t>
  </si>
  <si>
    <t>07-204-B24</t>
  </si>
  <si>
    <t>00+434.991</t>
  </si>
  <si>
    <t>434.991 noze L 96</t>
  </si>
  <si>
    <t>07-501-X</t>
  </si>
  <si>
    <t>00+873.43.012.0+0</t>
  </si>
  <si>
    <t>873.43.012.0+0 universalni noze LION levy</t>
  </si>
  <si>
    <t>P-X-B11</t>
  </si>
  <si>
    <t>88+2520.1720.00+1</t>
  </si>
  <si>
    <t>2520.1720.00+1 splaz l=420 P. venkovni</t>
  </si>
  <si>
    <t>00+150.110.001</t>
  </si>
  <si>
    <t>150.110.001 pero klinek</t>
  </si>
  <si>
    <t>00+166.814</t>
  </si>
  <si>
    <t>166.814 podlozka</t>
  </si>
  <si>
    <t>00+166.539</t>
  </si>
  <si>
    <t>166.539 podlozka kov.ostatní</t>
  </si>
  <si>
    <t>00+166.602</t>
  </si>
  <si>
    <t>166.602 podlozka</t>
  </si>
  <si>
    <t>00+166.564</t>
  </si>
  <si>
    <t>166.564 podlozka</t>
  </si>
  <si>
    <t>00+275.80.060.0</t>
  </si>
  <si>
    <t>275.80.060.0 cep nosne trubky</t>
  </si>
  <si>
    <t>00+452.514</t>
  </si>
  <si>
    <t>452.514 duse</t>
  </si>
  <si>
    <t>08-403-K</t>
  </si>
  <si>
    <t>88+0505.7000.00</t>
  </si>
  <si>
    <t>0505.7000.00 priruba =&gt;</t>
  </si>
  <si>
    <t>88+404.7101.00</t>
  </si>
  <si>
    <t>404.7101.00 (0404.7101.00) sroub M10x30</t>
  </si>
  <si>
    <t>88+0404.7048.00</t>
  </si>
  <si>
    <t>0404.7048.00 matka</t>
  </si>
  <si>
    <t>88+0465.7049.00</t>
  </si>
  <si>
    <t>0465.7049.00 (0446.7008.00) cep</t>
  </si>
  <si>
    <t>07-301-X</t>
  </si>
  <si>
    <t>0710001510</t>
  </si>
  <si>
    <t>SK08312-0353 &lt;0446.7102.00&gt; mezikus</t>
  </si>
  <si>
    <t>106.148 (81.3.01864) sroub M10x20</t>
  </si>
  <si>
    <t>B9-104-X</t>
  </si>
  <si>
    <t>106.152 (81.3.01866) sroub M10x40</t>
  </si>
  <si>
    <t>00+119.008</t>
  </si>
  <si>
    <t>AKCE 119.008 sroub</t>
  </si>
  <si>
    <t>00+460.195</t>
  </si>
  <si>
    <t>460.195 kl. remen sada 4ks</t>
  </si>
  <si>
    <t>08-405-K</t>
  </si>
  <si>
    <t>00+540.40.045.3</t>
  </si>
  <si>
    <t>540.40.045.3 +1 řezací ústrojí protiostří</t>
  </si>
  <si>
    <t>B1-X-B1</t>
  </si>
  <si>
    <t>00+487.343</t>
  </si>
  <si>
    <t>487.343 spinac</t>
  </si>
  <si>
    <t>00+107.506</t>
  </si>
  <si>
    <t>107.506 sroub M10x37</t>
  </si>
  <si>
    <t>00+166.735</t>
  </si>
  <si>
    <t>166.735 podlozka</t>
  </si>
  <si>
    <t>0710001680</t>
  </si>
  <si>
    <t>klinek 275.80.070.0</t>
  </si>
  <si>
    <t>08-206-K</t>
  </si>
  <si>
    <t>HS-B17-X</t>
  </si>
  <si>
    <t>odvezeno Pneu Máca</t>
  </si>
  <si>
    <t>88+0404.7107.00</t>
  </si>
  <si>
    <t>0404.7107.00 sroub M20x30</t>
  </si>
  <si>
    <t>08-302-X</t>
  </si>
  <si>
    <t>X-HS-HS</t>
  </si>
  <si>
    <t>00+462.762</t>
  </si>
  <si>
    <t>462.762 retez</t>
  </si>
  <si>
    <t>09-102-B5</t>
  </si>
  <si>
    <t>00+487.332</t>
  </si>
  <si>
    <t>487.332 koncovy spinac</t>
  </si>
  <si>
    <t>00+487.344</t>
  </si>
  <si>
    <t>487.344 spinac</t>
  </si>
  <si>
    <t>00+462.916</t>
  </si>
  <si>
    <t>462.916 (0062131) cast retezu H 100</t>
  </si>
  <si>
    <t>79+9002.00.08</t>
  </si>
  <si>
    <t>9002.00.08 pruzina</t>
  </si>
  <si>
    <t>08-505-K</t>
  </si>
  <si>
    <t>79+9002.00.15</t>
  </si>
  <si>
    <t>9002.00.15 pruzina</t>
  </si>
  <si>
    <t>08-501-K</t>
  </si>
  <si>
    <t>65+8875401</t>
  </si>
  <si>
    <t>8875401 matka M18</t>
  </si>
  <si>
    <t>B9-105-X</t>
  </si>
  <si>
    <t>0710001980</t>
  </si>
  <si>
    <t>nuz 3407002</t>
  </si>
  <si>
    <t>0710001990</t>
  </si>
  <si>
    <t>podlozka 8852890</t>
  </si>
  <si>
    <t>166.540 (8852320,8852321) podlozka</t>
  </si>
  <si>
    <t>65+0070612</t>
  </si>
  <si>
    <t>0070612 lozisko</t>
  </si>
  <si>
    <t>65+0069212 drzak</t>
  </si>
  <si>
    <t>07-502-X</t>
  </si>
  <si>
    <t>65+7830061</t>
  </si>
  <si>
    <t>7830061 pouzdro</t>
  </si>
  <si>
    <t>00+175.278</t>
  </si>
  <si>
    <t>175.278 (8854051) zavlacka 6,3x50</t>
  </si>
  <si>
    <t>65+3405550</t>
  </si>
  <si>
    <t>3405550 drzak</t>
  </si>
  <si>
    <t>00+434.122</t>
  </si>
  <si>
    <t>AKCE 434.122 noze</t>
  </si>
  <si>
    <t>00+434.980</t>
  </si>
  <si>
    <t>AKC 434.980 noze</t>
  </si>
  <si>
    <t>08-501-B21</t>
  </si>
  <si>
    <t>00+548.40.295.1</t>
  </si>
  <si>
    <t>00+548.40.295.1 protiostri JUMBO</t>
  </si>
  <si>
    <t>X-B1-X</t>
  </si>
  <si>
    <t>00+243.80.065.0+1</t>
  </si>
  <si>
    <t>243.80.065.0+1 &lt;283.80.065.0+1&gt; trubka prstu l = 680 mm</t>
  </si>
  <si>
    <t>B4-X-B4</t>
  </si>
  <si>
    <t>00+203.30.016.0</t>
  </si>
  <si>
    <t>203.30.016.0 paka</t>
  </si>
  <si>
    <t>07-402-X</t>
  </si>
  <si>
    <t>B2-X-B2</t>
  </si>
  <si>
    <t>00+354.68.002.0</t>
  </si>
  <si>
    <t>354.68.002.0 &lt;2420.7024.00&gt; drzak nozu</t>
  </si>
  <si>
    <t>08-103-K</t>
  </si>
  <si>
    <t>00+923.29.211.0</t>
  </si>
  <si>
    <t>923.29.211.0 pouzdro</t>
  </si>
  <si>
    <t>00+122.112</t>
  </si>
  <si>
    <t>122.112 matka M20 980DV20PA</t>
  </si>
  <si>
    <t>00+442.194</t>
  </si>
  <si>
    <t>442.194 &lt;442.549&gt; valec hydraul.</t>
  </si>
  <si>
    <t>08-304-K</t>
  </si>
  <si>
    <t>00+459.883</t>
  </si>
  <si>
    <t>459.883 tesneni guma pasu CAT</t>
  </si>
  <si>
    <t>0710002530</t>
  </si>
  <si>
    <t>konzola 353.31.108.0</t>
  </si>
  <si>
    <t>00+470.209.001</t>
  </si>
  <si>
    <t>470.209.001 zadni svetla</t>
  </si>
  <si>
    <t>00+925.26.011.1+1</t>
  </si>
  <si>
    <t>AKCE 00+925.26.011.1+1 &lt;00+925.26.011.0+1&gt; dlato pluhu POTTINGER</t>
  </si>
  <si>
    <t>HS-B23-X</t>
  </si>
  <si>
    <t>00+104.742</t>
  </si>
  <si>
    <t>104.742 sroub M10x25</t>
  </si>
  <si>
    <t>00+415.091</t>
  </si>
  <si>
    <t>415.091 gufero 35x72x10</t>
  </si>
  <si>
    <t>00+415.032</t>
  </si>
  <si>
    <t>415.032 gufero 25x52x7</t>
  </si>
  <si>
    <t>00+415.238</t>
  </si>
  <si>
    <t>415.238 gufero 80x25x10</t>
  </si>
  <si>
    <t>00+282.60.010.0</t>
  </si>
  <si>
    <t>282.60.010.0 tyc</t>
  </si>
  <si>
    <t>00+261.80.076.0</t>
  </si>
  <si>
    <t>261.80.076.0 hridel</t>
  </si>
  <si>
    <t>07-302-N</t>
  </si>
  <si>
    <t>B9-112-N</t>
  </si>
  <si>
    <t>00+165.314</t>
  </si>
  <si>
    <t>165.314 165.014 pruzny krouzek</t>
  </si>
  <si>
    <t>00+191.002</t>
  </si>
  <si>
    <t>191.002 maznice M8x1</t>
  </si>
  <si>
    <t>166.011 podlozka 30/38x0,15</t>
  </si>
  <si>
    <t>00+172.967</t>
  </si>
  <si>
    <t>172.967 cep 6x50 DIN 1481 172.146</t>
  </si>
  <si>
    <t>88+81.3.01873</t>
  </si>
  <si>
    <t>81.3.01873 sroub</t>
  </si>
  <si>
    <t>00+548.76.004.0</t>
  </si>
  <si>
    <t>548.76.004.0 hydraul. valec</t>
  </si>
  <si>
    <t>00+434.084</t>
  </si>
  <si>
    <t>434.084 noze</t>
  </si>
  <si>
    <t>07-603-B10</t>
  </si>
  <si>
    <t>00+548.50.239.0</t>
  </si>
  <si>
    <t>548.50.239.0 ozub kolo Z29</t>
  </si>
  <si>
    <t>08-203-K</t>
  </si>
  <si>
    <t>0710003610</t>
  </si>
  <si>
    <t>sroub 8860114</t>
  </si>
  <si>
    <t>00+353.39.074.0</t>
  </si>
  <si>
    <t>353.39.074.0 cep</t>
  </si>
  <si>
    <t>00+625.022</t>
  </si>
  <si>
    <t>AKCE 625.022 prst lamace levy</t>
  </si>
  <si>
    <t>07-202-B10</t>
  </si>
  <si>
    <t>00+965.50.065.0</t>
  </si>
  <si>
    <t>AKCE 00+965.50.065.0 ostri POTT</t>
  </si>
  <si>
    <t>B7-X-B7</t>
  </si>
  <si>
    <t>09-203-X</t>
  </si>
  <si>
    <t>00+442.225</t>
  </si>
  <si>
    <t>442.225 hydraulicky valec</t>
  </si>
  <si>
    <t>08-402-K</t>
  </si>
  <si>
    <t>00+353.39.064.1</t>
  </si>
  <si>
    <t>00+353.39.064.1 naboj</t>
  </si>
  <si>
    <t>00+271.40.025.1</t>
  </si>
  <si>
    <t>00+271.40.025.1 &lt;271.40.025.0&gt; lozisk. domecek pohonu</t>
  </si>
  <si>
    <t>09-502-N</t>
  </si>
  <si>
    <t>88+87.3.00044</t>
  </si>
  <si>
    <t>87.3.00044 gufero 40x56x8</t>
  </si>
  <si>
    <t>88+0505.7100.00</t>
  </si>
  <si>
    <t>0505.7100.00 pouzdro</t>
  </si>
  <si>
    <t>07-404-X</t>
  </si>
  <si>
    <t>00+415.209</t>
  </si>
  <si>
    <t>415.209 gufero 80x100x4</t>
  </si>
  <si>
    <t>00+283.60.015.0</t>
  </si>
  <si>
    <t>283.60.015.0 drzak prstu</t>
  </si>
  <si>
    <t>07-201-X</t>
  </si>
  <si>
    <t>00+435.350</t>
  </si>
  <si>
    <t>435.350 pruzina</t>
  </si>
  <si>
    <t>00+442.130</t>
  </si>
  <si>
    <t>442.130 hydraulicky valec</t>
  </si>
  <si>
    <t>00+460.194</t>
  </si>
  <si>
    <t>460.194 remen sada 4ks</t>
  </si>
  <si>
    <t>00+460.196</t>
  </si>
  <si>
    <t>460.196 remen sada 4ks</t>
  </si>
  <si>
    <t>08-205-K</t>
  </si>
  <si>
    <t>65+3908261</t>
  </si>
  <si>
    <t>3908261 snek pravy</t>
  </si>
  <si>
    <t>00+417.435</t>
  </si>
  <si>
    <t>417.435 viko</t>
  </si>
  <si>
    <t>00+162.409</t>
  </si>
  <si>
    <t>162.409 podlozka</t>
  </si>
  <si>
    <t>00+874.32.006.0</t>
  </si>
  <si>
    <t>874.32.006.0 ozubene kolo Z25</t>
  </si>
  <si>
    <t>08-504-K</t>
  </si>
  <si>
    <t>00+157.142</t>
  </si>
  <si>
    <t>157.142 jistici krouzek 155.142</t>
  </si>
  <si>
    <t>00+283.80.010.2</t>
  </si>
  <si>
    <t>00+283.80.010.2 &lt;283.80.009.1&gt; vodici draha &lt;283.80.009.0&gt; +3x 109.237</t>
  </si>
  <si>
    <t>00+100.909</t>
  </si>
  <si>
    <t>100.909 sroub 6-ti hran.</t>
  </si>
  <si>
    <t>65+0068002</t>
  </si>
  <si>
    <t>0068002 klinek</t>
  </si>
  <si>
    <t>103.953 sroub</t>
  </si>
  <si>
    <t>65+3405559</t>
  </si>
  <si>
    <t>3405559 hridel sberace</t>
  </si>
  <si>
    <t>53-201-K</t>
  </si>
  <si>
    <t>00+127.053</t>
  </si>
  <si>
    <t>127.053 matice M14</t>
  </si>
  <si>
    <t>0710004950</t>
  </si>
  <si>
    <t>SK07820-0353 podlozka</t>
  </si>
  <si>
    <t>0710004960</t>
  </si>
  <si>
    <t>00141.2 453.463 gufero</t>
  </si>
  <si>
    <t>00+150.128</t>
  </si>
  <si>
    <t>150.128 klinek</t>
  </si>
  <si>
    <t>00+354.10.108.1</t>
  </si>
  <si>
    <t>354.10.108.1 cep</t>
  </si>
  <si>
    <t>88+2520.7001.10</t>
  </si>
  <si>
    <t>2520.7001.10 buben</t>
  </si>
  <si>
    <t>09-301-X</t>
  </si>
  <si>
    <t>88+85.5.01425</t>
  </si>
  <si>
    <t>85.5.01425 pruzina</t>
  </si>
  <si>
    <t>00+448.233</t>
  </si>
  <si>
    <t>448.233 sroubeni</t>
  </si>
  <si>
    <t>00+172.258</t>
  </si>
  <si>
    <t>172.258 pruzny kolik</t>
  </si>
  <si>
    <t>07-203-X</t>
  </si>
  <si>
    <t>00+378.20.170.0</t>
  </si>
  <si>
    <t>378.20.170.0 kryci plech</t>
  </si>
  <si>
    <t>B5-X-B19</t>
  </si>
  <si>
    <t>00+166.709</t>
  </si>
  <si>
    <t>166.709 podlozka</t>
  </si>
  <si>
    <t>00+172.969</t>
  </si>
  <si>
    <t>172.969 pruzny kolik 8x45</t>
  </si>
  <si>
    <t>B27-X-B27</t>
  </si>
  <si>
    <t>00+548.81.003.0</t>
  </si>
  <si>
    <t>548.81.003.0 naboj</t>
  </si>
  <si>
    <t>88+0420.7046.00+0</t>
  </si>
  <si>
    <t>0420.7046.00+0 ukoncovaci viko</t>
  </si>
  <si>
    <t>88+0465.7005.00</t>
  </si>
  <si>
    <t>0465.7005.00 podlozka</t>
  </si>
  <si>
    <t>00+448.551</t>
  </si>
  <si>
    <t>448.551 svorka</t>
  </si>
  <si>
    <t>00+165.312</t>
  </si>
  <si>
    <t>165.312 jistici krouzek</t>
  </si>
  <si>
    <t>00+354.65.010.1</t>
  </si>
  <si>
    <t>354.65.010.1 splaz</t>
  </si>
  <si>
    <t>00+125.632</t>
  </si>
  <si>
    <t>125.632 matka</t>
  </si>
  <si>
    <t>00+460.057</t>
  </si>
  <si>
    <t>460.057 klinovy remen (sada=4KS]</t>
  </si>
  <si>
    <t>00+172.968</t>
  </si>
  <si>
    <t>172.968 pruzny kolik</t>
  </si>
  <si>
    <t>00+333.90.010.2</t>
  </si>
  <si>
    <t>333.90.010.2 klic na vymenu nozu</t>
  </si>
  <si>
    <t>79+6439.26.02</t>
  </si>
  <si>
    <t>AKCE 79+6439.26.02 noze leve</t>
  </si>
  <si>
    <t>09-501-X</t>
  </si>
  <si>
    <t>79+6439.26.01</t>
  </si>
  <si>
    <t>AKCE 79+6439.26.01 noze prave</t>
  </si>
  <si>
    <t>79+9008.55.10</t>
  </si>
  <si>
    <t>9008.55.10 =&gt;</t>
  </si>
  <si>
    <t>B3-X-B3</t>
  </si>
  <si>
    <t>00+299.30.032.0</t>
  </si>
  <si>
    <t>299.30.032.0 vymezovaci podlozka</t>
  </si>
  <si>
    <t>00+122.108</t>
  </si>
  <si>
    <t>122.108 matka 122.058 M12x1,75</t>
  </si>
  <si>
    <t>08-505-B10</t>
  </si>
  <si>
    <t>00+621.325</t>
  </si>
  <si>
    <t>621.325 drzak prstu</t>
  </si>
  <si>
    <t>07-202-X</t>
  </si>
  <si>
    <t>00+162.329</t>
  </si>
  <si>
    <t>162.329 podlozka</t>
  </si>
  <si>
    <t>00+378.60.171.0</t>
  </si>
  <si>
    <t>AKCE 378.60.171.0 (00+378.60.175.0) splaz</t>
  </si>
  <si>
    <t>HS-X-B1</t>
  </si>
  <si>
    <t>00+445.309.001</t>
  </si>
  <si>
    <t>445.309.001 filtr hydrauliky pottinger</t>
  </si>
  <si>
    <t>00+150.510</t>
  </si>
  <si>
    <t>150.510 klínek</t>
  </si>
  <si>
    <t>00+400.791</t>
  </si>
  <si>
    <t>400.791 lozisko 6211 2RS/C3</t>
  </si>
  <si>
    <t>00+150.117</t>
  </si>
  <si>
    <t>150.117 klinek 8x7x100 DIN 6885 - C45K</t>
  </si>
  <si>
    <t>00+109.234</t>
  </si>
  <si>
    <t>109.234 sroub 109.218</t>
  </si>
  <si>
    <t>00+415.319</t>
  </si>
  <si>
    <t>415.319 o krouzek</t>
  </si>
  <si>
    <t>00+474.706</t>
  </si>
  <si>
    <t>474.706 drzak pojistky</t>
  </si>
  <si>
    <t>00+474.814</t>
  </si>
  <si>
    <t>474.814 pojistka</t>
  </si>
  <si>
    <t>00+448.1.053</t>
  </si>
  <si>
    <t>448.1.053 sroubeni</t>
  </si>
  <si>
    <t>65+3544602</t>
  </si>
  <si>
    <t>3544602 kolo komplet. 370</t>
  </si>
  <si>
    <t>00+451.552</t>
  </si>
  <si>
    <t>451.552 pouzdro</t>
  </si>
  <si>
    <t>07-604-B10</t>
  </si>
  <si>
    <t>0710007130</t>
  </si>
  <si>
    <t>242027 vodici plech</t>
  </si>
  <si>
    <t>00+104.765 sroub</t>
  </si>
  <si>
    <t>00+360.37.015.0</t>
  </si>
  <si>
    <t>360.37.015.0 Držák</t>
  </si>
  <si>
    <t>00+548.23.014.0</t>
  </si>
  <si>
    <t>548.23.014.0 drzak - konzola</t>
  </si>
  <si>
    <t>00+540.41.045.0</t>
  </si>
  <si>
    <t>540.41.045.0 paka noze</t>
  </si>
  <si>
    <t>B18-B18-X</t>
  </si>
  <si>
    <t>B9-103-B10</t>
  </si>
  <si>
    <t>07-605-B10</t>
  </si>
  <si>
    <t>00+543.201</t>
  </si>
  <si>
    <t>543.201 lepidlo</t>
  </si>
  <si>
    <t>00+205.70.080.1</t>
  </si>
  <si>
    <t>205.70.080.1 rameno</t>
  </si>
  <si>
    <t>00+103.086</t>
  </si>
  <si>
    <t>103.086 sroub</t>
  </si>
  <si>
    <t>00+162.415</t>
  </si>
  <si>
    <t>162.415 podlozka kov.</t>
  </si>
  <si>
    <t>00+157.022</t>
  </si>
  <si>
    <t>157.022 krouzek 155.022</t>
  </si>
  <si>
    <t>00+155.420</t>
  </si>
  <si>
    <t>155.420 krouzek segrovka</t>
  </si>
  <si>
    <t>00+286.90.035.1</t>
  </si>
  <si>
    <t>286.90.035.1 nosnik</t>
  </si>
  <si>
    <t>53-X-X</t>
  </si>
  <si>
    <t>00+442.223.001</t>
  </si>
  <si>
    <t>442.223.001 sada tesneni</t>
  </si>
  <si>
    <t>0710007890</t>
  </si>
  <si>
    <t>151021405 matka +podl.+pojistka</t>
  </si>
  <si>
    <t>0710007910</t>
  </si>
  <si>
    <t>151015706 jistici podlozka</t>
  </si>
  <si>
    <t>0710007920</t>
  </si>
  <si>
    <t>151013405 vymzovaci podlozka 151012905</t>
  </si>
  <si>
    <t>65+8886380</t>
  </si>
  <si>
    <t>8886380 pocitadlo</t>
  </si>
  <si>
    <t>B27-X-X</t>
  </si>
  <si>
    <t>00+119.005</t>
  </si>
  <si>
    <t>119.005 sroub 174.789</t>
  </si>
  <si>
    <t>0710008060</t>
  </si>
  <si>
    <t>152556004 drzak noze</t>
  </si>
  <si>
    <t>0710008070</t>
  </si>
  <si>
    <t>152556406 sroub</t>
  </si>
  <si>
    <t>00+150.707</t>
  </si>
  <si>
    <t>150.707 klínek</t>
  </si>
  <si>
    <t>45+121144</t>
  </si>
  <si>
    <t>121144 kriz kardanu</t>
  </si>
  <si>
    <t>45+056699</t>
  </si>
  <si>
    <t>056699 vidlicka W2400 1.3/8" Z 6</t>
  </si>
  <si>
    <t>45+120716</t>
  </si>
  <si>
    <t>120716&lt;119563&gt; ryhovana vidlicka</t>
  </si>
  <si>
    <t>65+3320298</t>
  </si>
  <si>
    <t>AKCE 65+3320298 noze</t>
  </si>
  <si>
    <t>09-102-K</t>
  </si>
  <si>
    <t>07-602-B17</t>
  </si>
  <si>
    <t>00+625.023</t>
  </si>
  <si>
    <t>AKCE 625.023 prst lamace pravy</t>
  </si>
  <si>
    <t>00+166.566</t>
  </si>
  <si>
    <t>166.566 podlozka 63/80x0,3</t>
  </si>
  <si>
    <t>00+447.2.204</t>
  </si>
  <si>
    <t>447.2.204 hadice</t>
  </si>
  <si>
    <t>0.900.0301.5</t>
  </si>
  <si>
    <t>0404.7122.00 vymezovaci podlozka</t>
  </si>
  <si>
    <t>00+166.565</t>
  </si>
  <si>
    <t>166.565 podlozka 63/80x0,1</t>
  </si>
  <si>
    <t>00+378.20.080.0</t>
  </si>
  <si>
    <t>378.20.080.0 ochranny ram</t>
  </si>
  <si>
    <t>00+162.407</t>
  </si>
  <si>
    <t>162.407 podlozka</t>
  </si>
  <si>
    <t>00+163.146</t>
  </si>
  <si>
    <t>163.146 podlozka</t>
  </si>
  <si>
    <t>00+162.404</t>
  </si>
  <si>
    <t>162.404 podlozka</t>
  </si>
  <si>
    <t>06-104-X</t>
  </si>
  <si>
    <t>00+103.044</t>
  </si>
  <si>
    <t>103.044 sroub</t>
  </si>
  <si>
    <t>09-105-X</t>
  </si>
  <si>
    <t>00+108.909</t>
  </si>
  <si>
    <t>108.909 sroub</t>
  </si>
  <si>
    <t>00+103.087</t>
  </si>
  <si>
    <t>103.087 sroub</t>
  </si>
  <si>
    <t>00+103.066</t>
  </si>
  <si>
    <t>103.066 sroub</t>
  </si>
  <si>
    <t>00+415.290</t>
  </si>
  <si>
    <t>415.290 tesnici krouzek</t>
  </si>
  <si>
    <t>00+162.411</t>
  </si>
  <si>
    <t>162.411 podlozka</t>
  </si>
  <si>
    <t>00+286.90.006.0+1</t>
  </si>
  <si>
    <t>286.90.006.0+1 vystuha plachty</t>
  </si>
  <si>
    <t>00+103.022</t>
  </si>
  <si>
    <t>103.022 sroub 6x16</t>
  </si>
  <si>
    <t>00+103.301</t>
  </si>
  <si>
    <t>103.301 sroub M10x50</t>
  </si>
  <si>
    <t>10-606-X</t>
  </si>
  <si>
    <t>00+122.104</t>
  </si>
  <si>
    <t>122.104 matka M6</t>
  </si>
  <si>
    <t>00+162.405</t>
  </si>
  <si>
    <t>162.405 podlozka</t>
  </si>
  <si>
    <t>00+624.097</t>
  </si>
  <si>
    <t>624.097 koncovka</t>
  </si>
  <si>
    <t>09-306-X</t>
  </si>
  <si>
    <t>0710009005</t>
  </si>
  <si>
    <t>412.0E0.012/R25 &lt;41204&gt; kriz kardanu 27x74,6 A4</t>
  </si>
  <si>
    <t>00+150.685</t>
  </si>
  <si>
    <t>150.685 klínek</t>
  </si>
  <si>
    <t>00+150.686</t>
  </si>
  <si>
    <t>150.686 klinek</t>
  </si>
  <si>
    <t>00+548.40.239.0</t>
  </si>
  <si>
    <t>548.40.239.0 cep</t>
  </si>
  <si>
    <t>08-502-K</t>
  </si>
  <si>
    <t>100.910 sroub 10x35</t>
  </si>
  <si>
    <t>88+85.5.01242</t>
  </si>
  <si>
    <t>85.5.01242 talirova pruzina</t>
  </si>
  <si>
    <t>00+417.438</t>
  </si>
  <si>
    <t>417.438 vicko 87.0.01148</t>
  </si>
  <si>
    <t>88+0420.7102.00</t>
  </si>
  <si>
    <t>0420.7102.00 sroub priruby M10x30</t>
  </si>
  <si>
    <t>88+0420.7013.00</t>
  </si>
  <si>
    <t>0420.7013.00 buben 0404.7041.00</t>
  </si>
  <si>
    <t>65+0070442</t>
  </si>
  <si>
    <t>0070442 lozisko YET 208 =&gt;</t>
  </si>
  <si>
    <t>0710009310</t>
  </si>
  <si>
    <t>341038000 cep</t>
  </si>
  <si>
    <t>00+173.143</t>
  </si>
  <si>
    <t>173.143 pruzny kolik</t>
  </si>
  <si>
    <t>00+203.30.006.1</t>
  </si>
  <si>
    <t>203.30.006.1 drzak kola</t>
  </si>
  <si>
    <t>00+172.977</t>
  </si>
  <si>
    <t>172.977 pruzny kolik 172.174</t>
  </si>
  <si>
    <t>00+157.032</t>
  </si>
  <si>
    <t>157.032 zajistovaci krouzek &lt;155.032&gt; &lt;85.1.00680&gt;</t>
  </si>
  <si>
    <t>07-206-X</t>
  </si>
  <si>
    <t>00+166.825</t>
  </si>
  <si>
    <t>166.825 podlozka</t>
  </si>
  <si>
    <t>00+206.30.015.0</t>
  </si>
  <si>
    <t>206.30.015.0 kryci podlozka</t>
  </si>
  <si>
    <t>00+173.524</t>
  </si>
  <si>
    <t>173.524 pruzny kolik</t>
  </si>
  <si>
    <t>00+353.31.027.0</t>
  </si>
  <si>
    <t>00+353.31.027.0 cep prstu</t>
  </si>
  <si>
    <t>918.06.350.0</t>
  </si>
  <si>
    <t>918.06.350.0 konsola</t>
  </si>
  <si>
    <t>00+925.26.013.1+1</t>
  </si>
  <si>
    <t>AKCE 00+925.26.013.1+1 &lt;925.26.013.0&gt; pluhove ostri prave 35WSS</t>
  </si>
  <si>
    <t>00+925.26.023.1+1</t>
  </si>
  <si>
    <t>AKCE 00+925.26.023.1+1 &lt;925.26.023.0&gt; pluhove ostri leve 35WSS</t>
  </si>
  <si>
    <t>0710009700</t>
  </si>
  <si>
    <t>AKCE 041885A+1 vymeny dil pravy</t>
  </si>
  <si>
    <t>0710009710</t>
  </si>
  <si>
    <t>AKCE 041884A vymeny dil levy</t>
  </si>
  <si>
    <t>0710009790</t>
  </si>
  <si>
    <t>AKCE 435.791+1 &lt;435.785&gt; sterka packer LION</t>
  </si>
  <si>
    <t>00+103.064</t>
  </si>
  <si>
    <t>103.064 sroub</t>
  </si>
  <si>
    <t>00+957.05.035.1</t>
  </si>
  <si>
    <t>00+957.05.035.1 &lt;957.05.035.0&gt; tahlo razeni 957.05.036.0</t>
  </si>
  <si>
    <t>00+355.31.009.0</t>
  </si>
  <si>
    <t>355.31.009.0 prilozka noze kondicioneru</t>
  </si>
  <si>
    <t>08-502-B10</t>
  </si>
  <si>
    <t>00+442.214.001</t>
  </si>
  <si>
    <t>442.214.001 sada tesneni</t>
  </si>
  <si>
    <t>9.54681.50.0</t>
  </si>
  <si>
    <t>9.54681.50.0 plovak paliva</t>
  </si>
  <si>
    <t>79+9001.46.07</t>
  </si>
  <si>
    <t>9001.46.07 spojkova hadice</t>
  </si>
  <si>
    <t>00+167.606</t>
  </si>
  <si>
    <t>167.606 podlozka</t>
  </si>
  <si>
    <t>00+462.979</t>
  </si>
  <si>
    <t>462.939 &lt;462.979&gt; spojka retezu</t>
  </si>
  <si>
    <t>00+105.922</t>
  </si>
  <si>
    <t>105.922 sroub M12x35</t>
  </si>
  <si>
    <t>00+470.101.01</t>
  </si>
  <si>
    <t>470.101.01 kryt světla JUMBO</t>
  </si>
  <si>
    <t>00+108.952</t>
  </si>
  <si>
    <t>108.952 sroub</t>
  </si>
  <si>
    <t>00+210.70.054.1</t>
  </si>
  <si>
    <t>210.70.054.1 hridel</t>
  </si>
  <si>
    <t>00+348.12.150.0</t>
  </si>
  <si>
    <t>348.12.150.0 drzak</t>
  </si>
  <si>
    <t>B26-X-X</t>
  </si>
  <si>
    <t>00+436.033</t>
  </si>
  <si>
    <t>436.032 pero =&gt;</t>
  </si>
  <si>
    <t>00+173.528</t>
  </si>
  <si>
    <t>173.528 pruzny kolik</t>
  </si>
  <si>
    <t>166.847 podlozka 17x30x4</t>
  </si>
  <si>
    <t>07-304-X</t>
  </si>
  <si>
    <t>0710011130</t>
  </si>
  <si>
    <t>SK 07914-0378 ram [stare c. 378.60.119.0]</t>
  </si>
  <si>
    <t>00+259.34.045.0</t>
  </si>
  <si>
    <t>259.34.045.0 pricka</t>
  </si>
  <si>
    <t>88+0446.7042.00</t>
  </si>
  <si>
    <t>0446.7042.00 kryt</t>
  </si>
  <si>
    <t>79+9106.01.18</t>
  </si>
  <si>
    <t>79+9106.01.18 pruzna podlozka</t>
  </si>
  <si>
    <t>79+9106.01.17</t>
  </si>
  <si>
    <t>9106.01.17 kryt</t>
  </si>
  <si>
    <t>00+100.912</t>
  </si>
  <si>
    <t>100.912 sroub</t>
  </si>
  <si>
    <t>00+873.35.018.0</t>
  </si>
  <si>
    <t>873.35.018.0 ozubené kolo</t>
  </si>
  <si>
    <t>00+261.37.001.0</t>
  </si>
  <si>
    <t>261.37.001.0 držák op. kola</t>
  </si>
  <si>
    <t>08-202-K</t>
  </si>
  <si>
    <t>79+9008.01.26</t>
  </si>
  <si>
    <t>9008.01.26 tazna pruzina</t>
  </si>
  <si>
    <t>79+9008.01.28</t>
  </si>
  <si>
    <t>9008.01.28 dil retezu</t>
  </si>
  <si>
    <t>79+9003.34.01</t>
  </si>
  <si>
    <t>9003.34.01 kl. remen</t>
  </si>
  <si>
    <t>00+401.913</t>
  </si>
  <si>
    <t>401.913 kladka</t>
  </si>
  <si>
    <t>09-305-X</t>
  </si>
  <si>
    <t>00+122.50.018.0+1</t>
  </si>
  <si>
    <t>122.50.018.0+1 drzak loziska</t>
  </si>
  <si>
    <t>00+464.113</t>
  </si>
  <si>
    <t>464.113 &lt;464.174&gt; retez</t>
  </si>
  <si>
    <t>00+410.618</t>
  </si>
  <si>
    <t>410.618 pouzdro</t>
  </si>
  <si>
    <t>00+410.177</t>
  </si>
  <si>
    <t>410.177 pouzdro</t>
  </si>
  <si>
    <t>166.807 podlozka</t>
  </si>
  <si>
    <t>00+540.80.013.0</t>
  </si>
  <si>
    <t>540.80.013.0 naboj</t>
  </si>
  <si>
    <t>00+259.34.033.0</t>
  </si>
  <si>
    <t>259.34.033.0 klinek</t>
  </si>
  <si>
    <t>00+120.379</t>
  </si>
  <si>
    <t>120.379 matka M20 nizka</t>
  </si>
  <si>
    <t>00+299.60.005.0</t>
  </si>
  <si>
    <t>299.60.005.0 rameno Top 421</t>
  </si>
  <si>
    <t>00+540.50.069.0</t>
  </si>
  <si>
    <t>540.50.069.0 kolo</t>
  </si>
  <si>
    <t>00+435.189</t>
  </si>
  <si>
    <t>435.189 pruzina 435.104</t>
  </si>
  <si>
    <t>07-404-N</t>
  </si>
  <si>
    <t>0710012600</t>
  </si>
  <si>
    <t>AKCE 9004.15.22 zavalcovac predni</t>
  </si>
  <si>
    <t>09-405-X</t>
  </si>
  <si>
    <t>0710012610</t>
  </si>
  <si>
    <t>AKCE 9004.15.23 zavlacovac</t>
  </si>
  <si>
    <t>08-204-K</t>
  </si>
  <si>
    <t>0710012650</t>
  </si>
  <si>
    <t>41202 kardan kriz</t>
  </si>
  <si>
    <t>00+204.90.005.1</t>
  </si>
  <si>
    <t>204.90.005.1 držák</t>
  </si>
  <si>
    <t>B8-X-B8</t>
  </si>
  <si>
    <t>65+0075143</t>
  </si>
  <si>
    <t>0075143 pneu 11,5/80 - 15 452.041 =&gt;</t>
  </si>
  <si>
    <t>50-204-X</t>
  </si>
  <si>
    <t>00+277.34.010.0</t>
  </si>
  <si>
    <t>277.34.010.0 trmen ke kopirovacimu kolu</t>
  </si>
  <si>
    <t>00+442.244</t>
  </si>
  <si>
    <t>442.244 pistnice k zadnim vratum JUMBO</t>
  </si>
  <si>
    <t>00+162.410</t>
  </si>
  <si>
    <t>162.410 podlozka</t>
  </si>
  <si>
    <t>00+106.153</t>
  </si>
  <si>
    <t>106.153 sroub</t>
  </si>
  <si>
    <t>00+104.536</t>
  </si>
  <si>
    <t>104.536 sroub 4x25</t>
  </si>
  <si>
    <t>07-204-X</t>
  </si>
  <si>
    <t>65+3306035</t>
  </si>
  <si>
    <t>3306035 deska</t>
  </si>
  <si>
    <t>65+3409024</t>
  </si>
  <si>
    <t>3409024 kryt kardanu</t>
  </si>
  <si>
    <t>09-506-X</t>
  </si>
  <si>
    <t>65+3306024</t>
  </si>
  <si>
    <t>WB10105 vystrazny trojuhelnik</t>
  </si>
  <si>
    <t>00+438.004</t>
  </si>
  <si>
    <t>438.004 pruzny zajistovaci kolik</t>
  </si>
  <si>
    <t>00+104.527</t>
  </si>
  <si>
    <t>104.527 sroub</t>
  </si>
  <si>
    <t>00+404.511.001</t>
  </si>
  <si>
    <t>404.511.001 lozisko 30211</t>
  </si>
  <si>
    <t>X-X-B21</t>
  </si>
  <si>
    <t>00+286.80.006.1</t>
  </si>
  <si>
    <t>286.80.006.1 domecek prevodovky</t>
  </si>
  <si>
    <t>08-301-X</t>
  </si>
  <si>
    <t>00+463.902</t>
  </si>
  <si>
    <t>463.902 retez</t>
  </si>
  <si>
    <t>08-302-K</t>
  </si>
  <si>
    <t>0710015050</t>
  </si>
  <si>
    <t>SK07858-0353 naboj kola</t>
  </si>
  <si>
    <t>00+353.80.020.2</t>
  </si>
  <si>
    <t>353.80.020.2 drzak</t>
  </si>
  <si>
    <t>07-302-B10</t>
  </si>
  <si>
    <t>101.830 sroub M12x50</t>
  </si>
  <si>
    <t>0710015330</t>
  </si>
  <si>
    <t>AKCE 00+105.911 sroub M12x30</t>
  </si>
  <si>
    <t>00+474.843</t>
  </si>
  <si>
    <t>474.843 dioda</t>
  </si>
  <si>
    <t>07-403-N</t>
  </si>
  <si>
    <t>00+163.101</t>
  </si>
  <si>
    <t>163.101 podlozka 8852237</t>
  </si>
  <si>
    <t>00+445.269.007</t>
  </si>
  <si>
    <t>445.269.007 magnet 445.272.002</t>
  </si>
  <si>
    <t>00+103.330</t>
  </si>
  <si>
    <t>103.330 sroub</t>
  </si>
  <si>
    <t>07-304-N</t>
  </si>
  <si>
    <t>00+150.127</t>
  </si>
  <si>
    <t>150.127 klínek</t>
  </si>
  <si>
    <t>00+445.430</t>
  </si>
  <si>
    <t>445.430 hydromotor dopravniku</t>
  </si>
  <si>
    <t>08-105-K</t>
  </si>
  <si>
    <t>00+621.326</t>
  </si>
  <si>
    <t>621.326 krouzek</t>
  </si>
  <si>
    <t>00+442.232.001</t>
  </si>
  <si>
    <t>442.232.001 sada tesneni</t>
  </si>
  <si>
    <t>00+164.098</t>
  </si>
  <si>
    <t>164.098 zubova podlozka</t>
  </si>
  <si>
    <t>00+360.37.101.0</t>
  </si>
  <si>
    <t>360.37.101.0 plech</t>
  </si>
  <si>
    <t>08-104-K</t>
  </si>
  <si>
    <t>00+510.083+0</t>
  </si>
  <si>
    <t>510.409+0 &lt;510.083+0&gt;&lt;510.181+0&gt; prevodovka</t>
  </si>
  <si>
    <t>00+168.121</t>
  </si>
  <si>
    <t>168.121 podlozka</t>
  </si>
  <si>
    <t>79+103.950</t>
  </si>
  <si>
    <t>79+103.950 sroub 14x1.5x55</t>
  </si>
  <si>
    <t>00+122.527</t>
  </si>
  <si>
    <t>122.527 matka M14</t>
  </si>
  <si>
    <t>00+438.020</t>
  </si>
  <si>
    <t>438.020 zavlacka</t>
  </si>
  <si>
    <t>00+261.80.112.0</t>
  </si>
  <si>
    <t>261.80.112.0 valecek</t>
  </si>
  <si>
    <t>00+462.958</t>
  </si>
  <si>
    <t>462.958 polospojka</t>
  </si>
  <si>
    <t>65+0071058</t>
  </si>
  <si>
    <t>0071058 O" krouzek</t>
  </si>
  <si>
    <t>65+0078007</t>
  </si>
  <si>
    <t>0078007 volnobezka</t>
  </si>
  <si>
    <t>00+410.241</t>
  </si>
  <si>
    <t>410.241 pouzdro 410.228</t>
  </si>
  <si>
    <t>00+415.235</t>
  </si>
  <si>
    <t>415.235 tesnici krouzek 0071013</t>
  </si>
  <si>
    <t>00+415.551</t>
  </si>
  <si>
    <t>415.551 tesneni</t>
  </si>
  <si>
    <t>88+0445.6000.00</t>
  </si>
  <si>
    <t>0445.6000.00 ozubene kolo Z-35</t>
  </si>
  <si>
    <t>00+348.32.123.0</t>
  </si>
  <si>
    <t>348.32.123.0 držák</t>
  </si>
  <si>
    <t>0710016490</t>
  </si>
  <si>
    <t>AKCE 79+6337.49.02+0 zavlacovac</t>
  </si>
  <si>
    <t>P-X-B13</t>
  </si>
  <si>
    <t>00+261.80.122.0</t>
  </si>
  <si>
    <t>261.80.122.0 talir</t>
  </si>
  <si>
    <t>00+462.961</t>
  </si>
  <si>
    <t>462.961 spojka retezu</t>
  </si>
  <si>
    <t>02-203-K</t>
  </si>
  <si>
    <t>00+462.960</t>
  </si>
  <si>
    <t>462.960 spojka retezu dvojita 0062147</t>
  </si>
  <si>
    <t>09-302-K</t>
  </si>
  <si>
    <t>65+8875409</t>
  </si>
  <si>
    <t>8875409 sroub kola</t>
  </si>
  <si>
    <t>65+3908262</t>
  </si>
  <si>
    <t>3908262 vkladaci snek</t>
  </si>
  <si>
    <t>65+3908263</t>
  </si>
  <si>
    <t>3908263 vkladaci snek</t>
  </si>
  <si>
    <t>09-203-N</t>
  </si>
  <si>
    <t>00+172.974</t>
  </si>
  <si>
    <t>172.974 pouzdro</t>
  </si>
  <si>
    <t>00+541.50.211.0</t>
  </si>
  <si>
    <t>541.50.211.0 drzak kola</t>
  </si>
  <si>
    <t>00+353.39.006.0</t>
  </si>
  <si>
    <t>353.39.006.0 kryt</t>
  </si>
  <si>
    <t>166.842 podlozka</t>
  </si>
  <si>
    <t>00+175.218</t>
  </si>
  <si>
    <t>175.218 zavlacka</t>
  </si>
  <si>
    <t>65+3207504</t>
  </si>
  <si>
    <t>3207504 vacka</t>
  </si>
  <si>
    <t>00+103.043</t>
  </si>
  <si>
    <t>103.043 sroub</t>
  </si>
  <si>
    <t>00+116.446</t>
  </si>
  <si>
    <t>116.446 sroub 116.447</t>
  </si>
  <si>
    <t>00+162.625</t>
  </si>
  <si>
    <t>162.625 podlozka</t>
  </si>
  <si>
    <t>00+299.055</t>
  </si>
  <si>
    <t>299.055 tesnici paska</t>
  </si>
  <si>
    <t>00+246.61.001.0</t>
  </si>
  <si>
    <t>246.61.001.0 sada držák</t>
  </si>
  <si>
    <t>00+460.212</t>
  </si>
  <si>
    <t>460.212 kl remen B2040 Ld/17x2000Li B79</t>
  </si>
  <si>
    <t>65+8862615</t>
  </si>
  <si>
    <t>8862615 retez</t>
  </si>
  <si>
    <t>45+117229</t>
  </si>
  <si>
    <t>117229 drzak</t>
  </si>
  <si>
    <t>45+087276</t>
  </si>
  <si>
    <t>087276 drzak</t>
  </si>
  <si>
    <t>79+9002.00.06</t>
  </si>
  <si>
    <t>9002.00.06 drzak pruziny L=145</t>
  </si>
  <si>
    <t>00+162.205</t>
  </si>
  <si>
    <t>162.205 podlozka</t>
  </si>
  <si>
    <t>00+105.923</t>
  </si>
  <si>
    <t>105.923 sroub</t>
  </si>
  <si>
    <t>B9-103-X</t>
  </si>
  <si>
    <t>B18-X-B18</t>
  </si>
  <si>
    <t>00+965.50.066.1</t>
  </si>
  <si>
    <t>AKCE 965.50.066.1 dlato</t>
  </si>
  <si>
    <t>00+415.688</t>
  </si>
  <si>
    <t>415.688 simering</t>
  </si>
  <si>
    <t>00+966.50.021.0</t>
  </si>
  <si>
    <t>AKCE 966.50.021.0 nuz levy - synkro</t>
  </si>
  <si>
    <t>HS-X-B20</t>
  </si>
  <si>
    <t>00+966.50.031.0</t>
  </si>
  <si>
    <t>AKCE 966.50.031.0 nuz pravy - synkro</t>
  </si>
  <si>
    <t>00+942.06.004.0</t>
  </si>
  <si>
    <t>942.06.004.0 pouzdro</t>
  </si>
  <si>
    <t>00+162.263</t>
  </si>
  <si>
    <t>162.263 podlozka</t>
  </si>
  <si>
    <t>00+162.427</t>
  </si>
  <si>
    <t>162.427 podlozka</t>
  </si>
  <si>
    <t>00+103.085</t>
  </si>
  <si>
    <t>103.085 sroub</t>
  </si>
  <si>
    <t>00+541.50.217.0+1</t>
  </si>
  <si>
    <t>541.50.217.0+1 pouzdro</t>
  </si>
  <si>
    <t>00+541.50.237.0+1</t>
  </si>
  <si>
    <t>541.50.237.0+1 pouzdro</t>
  </si>
  <si>
    <t>00+541.50.225.0</t>
  </si>
  <si>
    <t>541.50.225.0 cep</t>
  </si>
  <si>
    <t>00+965.51.020.0</t>
  </si>
  <si>
    <t>965.51.020.0 dvojita radlicka</t>
  </si>
  <si>
    <t>HS-B31-X</t>
  </si>
  <si>
    <t>65+8886258</t>
  </si>
  <si>
    <t>8886258 pojistka</t>
  </si>
  <si>
    <t>00+103.368</t>
  </si>
  <si>
    <t>103.368 sroub</t>
  </si>
  <si>
    <t>00+103.071</t>
  </si>
  <si>
    <t>103.071 sroub</t>
  </si>
  <si>
    <t>00+447.2.751</t>
  </si>
  <si>
    <t>447.2.751 tlakova hadice</t>
  </si>
  <si>
    <t>00+442.312</t>
  </si>
  <si>
    <t>00+442.410 &lt;00+442.312&gt; &lt;442.235&gt; pistnice</t>
  </si>
  <si>
    <t>00+941.60.035.0</t>
  </si>
  <si>
    <t>941.60.035.0 sroub</t>
  </si>
  <si>
    <t>00+105.914</t>
  </si>
  <si>
    <t>105.914 sroub M12x45</t>
  </si>
  <si>
    <t>0710018140</t>
  </si>
  <si>
    <t>AKCE 041875A+1 odhrnovacka paskova leva</t>
  </si>
  <si>
    <t>0710018150</t>
  </si>
  <si>
    <t>AKCE 041877A+1 pásková odhrnovačka</t>
  </si>
  <si>
    <t>0710018160</t>
  </si>
  <si>
    <t>AKCE 041879A+1 dlato leve</t>
  </si>
  <si>
    <t>0710018170</t>
  </si>
  <si>
    <t>AKCE 041872B+1 dlato</t>
  </si>
  <si>
    <t>0710018180</t>
  </si>
  <si>
    <t>AKCE 041874A+1 odhrnovacka paskova prava</t>
  </si>
  <si>
    <t>0710018190</t>
  </si>
  <si>
    <t>AKCE 041876A+1 pásková odhrnovačka</t>
  </si>
  <si>
    <t>0710018200</t>
  </si>
  <si>
    <t>AKCE 041878A+1 dlato leve</t>
  </si>
  <si>
    <t>00+548.41.230.0</t>
  </si>
  <si>
    <t>548.41.230.0 sponovaci naradi k pluhu</t>
  </si>
  <si>
    <t>79+9006.39.50</t>
  </si>
  <si>
    <t>AKCE 79+9006.39.50 zavlacovaci pruzina</t>
  </si>
  <si>
    <t>79+9006.39.51</t>
  </si>
  <si>
    <t>AKCE 79+9006.39.51 zavlacovaci pruzina</t>
  </si>
  <si>
    <t>79+9006.39.16</t>
  </si>
  <si>
    <t>AKCE 79+9006.39.16 botka</t>
  </si>
  <si>
    <t>HS-B24-X</t>
  </si>
  <si>
    <t>00+162.615</t>
  </si>
  <si>
    <t>162.615 podlozka 163.145</t>
  </si>
  <si>
    <t>0710018480</t>
  </si>
  <si>
    <t>AKCE 041873B+1 pasovy odhrnovac</t>
  </si>
  <si>
    <t>50+6078168</t>
  </si>
  <si>
    <t>6078168 merka oleje s odvzdusnenim</t>
  </si>
  <si>
    <t>00+337.80.010.0</t>
  </si>
  <si>
    <t>337.80.010.0 remenice</t>
  </si>
  <si>
    <t>65+8876077</t>
  </si>
  <si>
    <t>8876077 pruzina</t>
  </si>
  <si>
    <t>65+3320522</t>
  </si>
  <si>
    <t>3320522 kladka - pouzdro</t>
  </si>
  <si>
    <t>7976</t>
  </si>
  <si>
    <t>7976DB6.316A sroub 76DB6.316A</t>
  </si>
  <si>
    <t>06-505-K</t>
  </si>
  <si>
    <t>78+3014546</t>
  </si>
  <si>
    <t>3014546 sroub</t>
  </si>
  <si>
    <t>00+435.613</t>
  </si>
  <si>
    <t>435.613 podlozka 2093DA71A</t>
  </si>
  <si>
    <t>00+120.163</t>
  </si>
  <si>
    <t>120.163 matka 934D16PA</t>
  </si>
  <si>
    <t>79+9108.71.10</t>
  </si>
  <si>
    <t>9108.71.10 pruzina</t>
  </si>
  <si>
    <t>00+109.237</t>
  </si>
  <si>
    <t>109.237 sroub</t>
  </si>
  <si>
    <t>00+103.065</t>
  </si>
  <si>
    <t>103.065 sroub M10x30 8850233</t>
  </si>
  <si>
    <t>79+7002.05.00</t>
  </si>
  <si>
    <t>7002.05.00 drzak</t>
  </si>
  <si>
    <t>88+0465.7050.00</t>
  </si>
  <si>
    <t>0465.7050.00 matice</t>
  </si>
  <si>
    <t>00+378.60.052.0</t>
  </si>
  <si>
    <t>378.60.052.0 klic na vymenu nozu</t>
  </si>
  <si>
    <t>00+460.199</t>
  </si>
  <si>
    <t>460.199 kl. remen</t>
  </si>
  <si>
    <t>00+385.60.170.0</t>
  </si>
  <si>
    <t>AKCE 385.60.170.0 vymenny plaz 385.64.001.0</t>
  </si>
  <si>
    <t>B8-X-X</t>
  </si>
  <si>
    <t>00+214.70.083.0</t>
  </si>
  <si>
    <t>214.70.083.0 rameno prstu</t>
  </si>
  <si>
    <t>00+459.205</t>
  </si>
  <si>
    <t>459.205 kryt pvc</t>
  </si>
  <si>
    <t>00+487.372</t>
  </si>
  <si>
    <t>487.372 spinac + kabel</t>
  </si>
  <si>
    <t>00+452.581</t>
  </si>
  <si>
    <t>452.581 duse</t>
  </si>
  <si>
    <t>162.429 podlozka</t>
  </si>
  <si>
    <t>00+157.135</t>
  </si>
  <si>
    <t>157.135 jistici krouzek</t>
  </si>
  <si>
    <t>00+150.111.001</t>
  </si>
  <si>
    <t>150.111.001 pero</t>
  </si>
  <si>
    <t>00+172.205</t>
  </si>
  <si>
    <t>172.205 pruzny kolik</t>
  </si>
  <si>
    <t>00+172.126</t>
  </si>
  <si>
    <t>172.126 pruzny kolik</t>
  </si>
  <si>
    <t>65+3308021</t>
  </si>
  <si>
    <t>3308021 priruba</t>
  </si>
  <si>
    <t>65+0062139</t>
  </si>
  <si>
    <t>0062139 clanek retezu</t>
  </si>
  <si>
    <t>65+0084020</t>
  </si>
  <si>
    <t>0084020 jistici matka</t>
  </si>
  <si>
    <t>65+8877439</t>
  </si>
  <si>
    <t>8877439 trubka</t>
  </si>
  <si>
    <t>65+3320105</t>
  </si>
  <si>
    <t>3320105 kryt vkladaciho valce</t>
  </si>
  <si>
    <t>79+9001.15.11</t>
  </si>
  <si>
    <t>9001.15.11 podlozka</t>
  </si>
  <si>
    <t>79+9001.18.05</t>
  </si>
  <si>
    <t>9001.18.05 tlumici dil</t>
  </si>
  <si>
    <t>79+9001.15.10</t>
  </si>
  <si>
    <t>9001.15.10 pruzina</t>
  </si>
  <si>
    <t>79+9001.97.03</t>
  </si>
  <si>
    <t>9001.97.03 rozdelovaci deska</t>
  </si>
  <si>
    <t>79+9001.57.02</t>
  </si>
  <si>
    <t>9001.57.02 uzaver desky</t>
  </si>
  <si>
    <t>79+9001.85.00</t>
  </si>
  <si>
    <t>9001.85.00 hadice semenovodu</t>
  </si>
  <si>
    <t>79+9001.33.05</t>
  </si>
  <si>
    <t>9001.33.05 vymezovaci krouzek</t>
  </si>
  <si>
    <t>79+9001.33.06</t>
  </si>
  <si>
    <t>9001.33.06 vymezovaci krouzek</t>
  </si>
  <si>
    <t>79+9002.13.01</t>
  </si>
  <si>
    <t>9002.13.01 pruzina leva</t>
  </si>
  <si>
    <t>79+9002.00.09</t>
  </si>
  <si>
    <t>9002.00.09 pruzina tazna</t>
  </si>
  <si>
    <t>79+9107.25.14</t>
  </si>
  <si>
    <t>9107.25.14 cep</t>
  </si>
  <si>
    <t>B21-X-X</t>
  </si>
  <si>
    <t>00+400.265</t>
  </si>
  <si>
    <t>400.265 lozisko 6202 2RS</t>
  </si>
  <si>
    <t>79+9022.50.14</t>
  </si>
  <si>
    <t>9022.50.14 kryci plech</t>
  </si>
  <si>
    <t>79+9004.13.02</t>
  </si>
  <si>
    <t>9004.13.02 pruzina</t>
  </si>
  <si>
    <t>79+9004.59.04</t>
  </si>
  <si>
    <t>9004.59.04 prachovka</t>
  </si>
  <si>
    <t>79+9004.18.29</t>
  </si>
  <si>
    <t>9004.18.29 tlacna pruzina</t>
  </si>
  <si>
    <t>79+9004.18.30</t>
  </si>
  <si>
    <t>9004.18.30 pruzina kolejoveho radku</t>
  </si>
  <si>
    <t>00+103.260</t>
  </si>
  <si>
    <t>103.260 sroub</t>
  </si>
  <si>
    <t>79+9003.34.05</t>
  </si>
  <si>
    <t>9003.34.05 kl. remen</t>
  </si>
  <si>
    <t>9008.61.01</t>
  </si>
  <si>
    <t>9008.61.01 semenovod</t>
  </si>
  <si>
    <t>9008.61.02</t>
  </si>
  <si>
    <t>9008.61.02 semenovod</t>
  </si>
  <si>
    <t>79+9106.01.12</t>
  </si>
  <si>
    <t>9106.01.12 uzaver</t>
  </si>
  <si>
    <t>79+9106.23.11</t>
  </si>
  <si>
    <t>9106.23.11 krytka</t>
  </si>
  <si>
    <t>79+9106.00.49</t>
  </si>
  <si>
    <t>9106.00.49 kryt</t>
  </si>
  <si>
    <t>79+9106.92.00</t>
  </si>
  <si>
    <t>9106.92.00 domecek vysev. ustroji</t>
  </si>
  <si>
    <t>79+9111.35.51</t>
  </si>
  <si>
    <t>9111.35.51 drzak</t>
  </si>
  <si>
    <t>79+9111.74.92</t>
  </si>
  <si>
    <t>9111.74.92 pruzina</t>
  </si>
  <si>
    <t>79+9107.01.04</t>
  </si>
  <si>
    <t>9107.01.04 teleskop. semenovod</t>
  </si>
  <si>
    <t>79+9107.09.42</t>
  </si>
  <si>
    <t>9107.09.42 drzak L=200</t>
  </si>
  <si>
    <t>79+9107.09.43</t>
  </si>
  <si>
    <t>9107.09.43 drzak L=242</t>
  </si>
  <si>
    <t>79+9111.50.24</t>
  </si>
  <si>
    <t>9111.50.24 drzak</t>
  </si>
  <si>
    <t>79+9111.50.25</t>
  </si>
  <si>
    <t>9111.50.25 drzak L=249</t>
  </si>
  <si>
    <t>79+9111.50.23</t>
  </si>
  <si>
    <t>9111.50.23 tazna pruzina</t>
  </si>
  <si>
    <t>79+9107.01.07</t>
  </si>
  <si>
    <t>9107.01.07 gumovy kryt</t>
  </si>
  <si>
    <t>79+9107.11.01</t>
  </si>
  <si>
    <t>9107.11.01 pruzina</t>
  </si>
  <si>
    <t>00+415.292</t>
  </si>
  <si>
    <t>415.292 gufero</t>
  </si>
  <si>
    <t>0710020350</t>
  </si>
  <si>
    <t>317 3434 pouzdro</t>
  </si>
  <si>
    <t>0710020370</t>
  </si>
  <si>
    <t>301 6421 sroub</t>
  </si>
  <si>
    <t>00+548.10.302.0</t>
  </si>
  <si>
    <t>00+548.10.302.0 &lt;548.10.102.0&gt; predni retez. kolo</t>
  </si>
  <si>
    <t>00+548.10.101.0</t>
  </si>
  <si>
    <t>548.10.101.0 zadni retez. kolo</t>
  </si>
  <si>
    <t>00+438.001</t>
  </si>
  <si>
    <t>438.001 jistici kolik</t>
  </si>
  <si>
    <t>00+442.244.001</t>
  </si>
  <si>
    <t>442.244.001 sada tesneni</t>
  </si>
  <si>
    <t>00+442.128</t>
  </si>
  <si>
    <t>442.128 sada tesneni</t>
  </si>
  <si>
    <t>00+337.80.020.1</t>
  </si>
  <si>
    <t>337.80.020.1 loziskove pouzdro</t>
  </si>
  <si>
    <t>65+3444580</t>
  </si>
  <si>
    <t>3444580 tesnici sada</t>
  </si>
  <si>
    <t>79+8007.30.02</t>
  </si>
  <si>
    <t>8007.30.02 sroub</t>
  </si>
  <si>
    <t>79+9011.66.00</t>
  </si>
  <si>
    <t>9011.66.00 hadice spiralova 125 mm</t>
  </si>
  <si>
    <t>08-206-1</t>
  </si>
  <si>
    <t>00+624.124</t>
  </si>
  <si>
    <t>624.124 krouzek</t>
  </si>
  <si>
    <t>79+9110.72.25</t>
  </si>
  <si>
    <t>9110.72.25 cidlo ventilatoru</t>
  </si>
  <si>
    <t>79+9004.18.38</t>
  </si>
  <si>
    <t>9004.18.38 spinac</t>
  </si>
  <si>
    <t>79+8166.08.01</t>
  </si>
  <si>
    <t>8166.08.01 pistnice garance Terrasem</t>
  </si>
  <si>
    <t>00+377.60.014.0</t>
  </si>
  <si>
    <t>377.60.014.0 drzak</t>
  </si>
  <si>
    <t>00+377.60.013.0</t>
  </si>
  <si>
    <t>377.60.013.0 drzak</t>
  </si>
  <si>
    <t>79+9001.60.82</t>
  </si>
  <si>
    <t>9001.60.82 spinac</t>
  </si>
  <si>
    <t>00+540.301</t>
  </si>
  <si>
    <t>540.301 barva antracit /seda/</t>
  </si>
  <si>
    <t>00+540.122</t>
  </si>
  <si>
    <t>00+540.122 barva 00+540.138</t>
  </si>
  <si>
    <t>45+123389</t>
  </si>
  <si>
    <t>123389 profil hvězda</t>
  </si>
  <si>
    <t>00+442.229.001</t>
  </si>
  <si>
    <t>442.229.001 tesnici sada</t>
  </si>
  <si>
    <t>00+397.60.135.0</t>
  </si>
  <si>
    <t>397.60.135.0 ozubené kolo</t>
  </si>
  <si>
    <t>88+0404.7135.00</t>
  </si>
  <si>
    <t>0404.7135.00 kryt</t>
  </si>
  <si>
    <t>00+103.326</t>
  </si>
  <si>
    <t>103.326 sroub</t>
  </si>
  <si>
    <t>65+3508041</t>
  </si>
  <si>
    <t>3508041 drzak kuzelu</t>
  </si>
  <si>
    <t>540.53.000.0</t>
  </si>
  <si>
    <t>540.53.000.0 propojovaci kabel</t>
  </si>
  <si>
    <t>00+166.619</t>
  </si>
  <si>
    <t>166.619 podlozka</t>
  </si>
  <si>
    <t>00+436.030</t>
  </si>
  <si>
    <t>436.030 prsty na TOP 421</t>
  </si>
  <si>
    <t>56-301-X</t>
  </si>
  <si>
    <t>00+460.222</t>
  </si>
  <si>
    <t>460.222 kl. remen</t>
  </si>
  <si>
    <t>08-306-K</t>
  </si>
  <si>
    <t>209.43.001.0</t>
  </si>
  <si>
    <t>209.43.001.0 hydraulicke nataceni kolecek HIT 58 NZ</t>
  </si>
  <si>
    <t>09-404-X</t>
  </si>
  <si>
    <t>08-301-HS</t>
  </si>
  <si>
    <t>00+104.398</t>
  </si>
  <si>
    <t>104.398 sroub</t>
  </si>
  <si>
    <t>07-503-B10</t>
  </si>
  <si>
    <t>385.40.001.0</t>
  </si>
  <si>
    <t>385.40.001.0 stahovaci disk</t>
  </si>
  <si>
    <t>B5-X-B5</t>
  </si>
  <si>
    <t>00+543.004</t>
  </si>
  <si>
    <t>543.004 mazaci tuk POTTINGER</t>
  </si>
  <si>
    <t>57+969810.0</t>
  </si>
  <si>
    <t>57+969810.0 vlozka filtru EUROTOP</t>
  </si>
  <si>
    <t>0710022193</t>
  </si>
  <si>
    <t>Loctite 586 nahrada za 986, 50 ml</t>
  </si>
  <si>
    <t>20086</t>
  </si>
  <si>
    <t>20086 tesneni Aerosem</t>
  </si>
  <si>
    <t>65+8876033</t>
  </si>
  <si>
    <t>65+8876033 pruzinka</t>
  </si>
  <si>
    <t>00+203.70.081.3</t>
  </si>
  <si>
    <t>00+203.70.081.3 drzak dvojprstu</t>
  </si>
  <si>
    <t>07-202-B26</t>
  </si>
  <si>
    <t>00+624.044</t>
  </si>
  <si>
    <t>624.044 podlozka</t>
  </si>
  <si>
    <t>00+558.213</t>
  </si>
  <si>
    <t>558.213 sit ROLLPROFI MX 600x1500</t>
  </si>
  <si>
    <t>X-X-B17</t>
  </si>
  <si>
    <t>00+558.212</t>
  </si>
  <si>
    <t>558.212 sit ROLLPROFI MB 55 680x1500m</t>
  </si>
  <si>
    <t>54-104-B13</t>
  </si>
  <si>
    <t>00+286.10.003.1</t>
  </si>
  <si>
    <t>286.10.003.1&lt;286.10.003.2&gt; hridel</t>
  </si>
  <si>
    <t>09-103-X</t>
  </si>
  <si>
    <t>88+80.1.01184</t>
  </si>
  <si>
    <t>80.1.01184 lozisko 6208/C3</t>
  </si>
  <si>
    <t>00+166.221</t>
  </si>
  <si>
    <t>166.221 podlozka</t>
  </si>
  <si>
    <t>00+493.057</t>
  </si>
  <si>
    <t>493.057 podlozka</t>
  </si>
  <si>
    <t>00+493.055</t>
  </si>
  <si>
    <t>493.055 spojka POTTINGER</t>
  </si>
  <si>
    <t>00+378.20.125.0</t>
  </si>
  <si>
    <t>378.20.125.0 drzak POTT</t>
  </si>
  <si>
    <t>00+103.088</t>
  </si>
  <si>
    <t>103.088 sroub M12x40</t>
  </si>
  <si>
    <t>00+103.131</t>
  </si>
  <si>
    <t>103.131 sroub</t>
  </si>
  <si>
    <t>00+459.321</t>
  </si>
  <si>
    <t>459.321 silentblok</t>
  </si>
  <si>
    <t>00+445.227</t>
  </si>
  <si>
    <t>00+445.227 sada tesneni k hydromotoru (445.210.001)</t>
  </si>
  <si>
    <t>00+173.172</t>
  </si>
  <si>
    <t>173.172 &lt;0092012&gt; pruzny kolik 8x50</t>
  </si>
  <si>
    <t>03-404-X</t>
  </si>
  <si>
    <t>65+0070437</t>
  </si>
  <si>
    <t>406.041 &lt;0070437&gt; lozisko 35x72x38,9 SKF YET 207</t>
  </si>
  <si>
    <t>65+3502514</t>
  </si>
  <si>
    <t>3502514 hridel</t>
  </si>
  <si>
    <t>2.0432.316.7</t>
  </si>
  <si>
    <t>2.0432.316.7 sroub</t>
  </si>
  <si>
    <t>00+150.135</t>
  </si>
  <si>
    <t>00+150.135 (65+0068017) klinek</t>
  </si>
  <si>
    <t>00+286.80.008.0</t>
  </si>
  <si>
    <t>286.80.008.0 pouzdro</t>
  </si>
  <si>
    <t>79+9002.10.01</t>
  </si>
  <si>
    <t>9002.10.01 drzak</t>
  </si>
  <si>
    <t>79+9002.59.01</t>
  </si>
  <si>
    <t>9002.59.01 drzak</t>
  </si>
  <si>
    <t>455.353</t>
  </si>
  <si>
    <t>455.353 kardan Lion 4500</t>
  </si>
  <si>
    <t>D002-601-A</t>
  </si>
  <si>
    <t>0710024090</t>
  </si>
  <si>
    <t>228383 civka</t>
  </si>
  <si>
    <t>79+9012.12.10</t>
  </si>
  <si>
    <t>9012.12.10 hridel</t>
  </si>
  <si>
    <t>79+9012.12.09</t>
  </si>
  <si>
    <t>9012.12.09 spojka</t>
  </si>
  <si>
    <t>70+705.70.014.0</t>
  </si>
  <si>
    <t>705.70.014.0 cep</t>
  </si>
  <si>
    <t>00+965.81.014.0</t>
  </si>
  <si>
    <t>965.81.014.0 pouzdro</t>
  </si>
  <si>
    <t>00+410.370</t>
  </si>
  <si>
    <t>410.370 pouzdro</t>
  </si>
  <si>
    <t>00+946.05.122.1</t>
  </si>
  <si>
    <t>946.05.122.1 podlozka</t>
  </si>
  <si>
    <t>00+930.21.125.0+0</t>
  </si>
  <si>
    <t>930.21.125.0+0 hrot levy</t>
  </si>
  <si>
    <t>00+930.20.125.0+0</t>
  </si>
  <si>
    <t>930.20.125.0+0 hrot pravy</t>
  </si>
  <si>
    <t>88+0267.7500.00</t>
  </si>
  <si>
    <t>0267.7500.00 podlozka</t>
  </si>
  <si>
    <t>00+157.150</t>
  </si>
  <si>
    <t>00+157.150 &lt;88+85.2.00030&gt; 80x2,5 segrovka vnitrni</t>
  </si>
  <si>
    <t>9110.64.05</t>
  </si>
  <si>
    <t>9110.64.05 hydraulicke nastaveni pritlaku VITASEM</t>
  </si>
  <si>
    <t>08-305-K</t>
  </si>
  <si>
    <t>00+410.362</t>
  </si>
  <si>
    <t>410.362 pouzdro</t>
  </si>
  <si>
    <t>00+261.34.016.2</t>
  </si>
  <si>
    <t>261.34.016.2+1 adapter</t>
  </si>
  <si>
    <t>00+173.201</t>
  </si>
  <si>
    <t>173.201 &lt;1481D1060A&gt; kolik 10x60</t>
  </si>
  <si>
    <t>00+946.05.320.0</t>
  </si>
  <si>
    <t>946.05.320.0 &lt;946.05.121.1&gt; pouzdro</t>
  </si>
  <si>
    <t>00+122.006</t>
  </si>
  <si>
    <t>00+122.006 &lt;65+0051124&gt; matice</t>
  </si>
  <si>
    <t>79+9004.17.08</t>
  </si>
  <si>
    <t>9004.17.08 kolinko</t>
  </si>
  <si>
    <t>00+150.125</t>
  </si>
  <si>
    <t>150.125 klinek</t>
  </si>
  <si>
    <t>00+946.05.125.1</t>
  </si>
  <si>
    <t>946.05.125.1 cep</t>
  </si>
  <si>
    <t>88+1422612467630</t>
  </si>
  <si>
    <t>1422612467630 &lt;1423670337650&gt; kryt kardanu</t>
  </si>
  <si>
    <t>00+923.63.070.1</t>
  </si>
  <si>
    <t>923.63.070.1 držák kola SERVO 45 NOVA</t>
  </si>
  <si>
    <t>00+500.1.227.01</t>
  </si>
  <si>
    <t>500.1.227.01 čep</t>
  </si>
  <si>
    <t>00+923.64.476.0</t>
  </si>
  <si>
    <t>923.64.476.0 podložka</t>
  </si>
  <si>
    <t>00+103.918</t>
  </si>
  <si>
    <t>103.918 šroub</t>
  </si>
  <si>
    <t>00+442.233.001</t>
  </si>
  <si>
    <t>00+442.233.001 Sada tesneni JUMBO</t>
  </si>
  <si>
    <t>00+243.32.017.0</t>
  </si>
  <si>
    <t>00+243.32.017.0 držák</t>
  </si>
  <si>
    <t>65+8852014</t>
  </si>
  <si>
    <t>65+8852014 podlozka 162.429</t>
  </si>
  <si>
    <t>79+9002.11.01</t>
  </si>
  <si>
    <t>79+9002.11.01 drzak botky =&gt;</t>
  </si>
  <si>
    <t>00+106.177</t>
  </si>
  <si>
    <t>00+106.177 sroub packeru &lt;103.365&gt;</t>
  </si>
  <si>
    <t>00+106.175</t>
  </si>
  <si>
    <t>00+106.175 sroub packeru</t>
  </si>
  <si>
    <t>00+109.947</t>
  </si>
  <si>
    <t>AKCE 00+109.947 sroub konusova hlava 2 plochy M12x45 12.9</t>
  </si>
  <si>
    <t>B9-101-X</t>
  </si>
  <si>
    <t>00+173.148</t>
  </si>
  <si>
    <t>173.148 cep 6x60</t>
  </si>
  <si>
    <t>00+173.116</t>
  </si>
  <si>
    <t>173.116 cep</t>
  </si>
  <si>
    <t>60+T0605.0950.07</t>
  </si>
  <si>
    <t>60+T0605.0950.07 zesileni</t>
  </si>
  <si>
    <t>06-502-K</t>
  </si>
  <si>
    <t>00+103.130</t>
  </si>
  <si>
    <t>00+103.130 &lt;00+100.130&gt; sroub</t>
  </si>
  <si>
    <t>00+400.789</t>
  </si>
  <si>
    <t>00+400.789 kulickove lozisko 6208 2RS C3</t>
  </si>
  <si>
    <t>00+173.529</t>
  </si>
  <si>
    <t>00+173.529 pruzny kolik 7x60</t>
  </si>
  <si>
    <t>214.45.001.0</t>
  </si>
  <si>
    <t>214.45.001.0 pridavny rozvadec TOP 601</t>
  </si>
  <si>
    <t>00+243.34.140.0</t>
  </si>
  <si>
    <t>00+243.34.140.0 krytka kolecka</t>
  </si>
  <si>
    <t>00+120.313</t>
  </si>
  <si>
    <t>00+120.313 matka</t>
  </si>
  <si>
    <t>00+261.80.156.0</t>
  </si>
  <si>
    <t>00+261.80.156.0 trubicka</t>
  </si>
  <si>
    <t>00+206.10.080.0</t>
  </si>
  <si>
    <t>00+206.10.080.0 cep</t>
  </si>
  <si>
    <t>0710027700</t>
  </si>
  <si>
    <t>SK08461-0957 &lt;SK 08295-0957&gt; montazni sada INFO O.RESL</t>
  </si>
  <si>
    <t>07-103-B24</t>
  </si>
  <si>
    <t>00+435.324</t>
  </si>
  <si>
    <t>00+435.324 pružina</t>
  </si>
  <si>
    <t>08-204-X</t>
  </si>
  <si>
    <t>00+442.131</t>
  </si>
  <si>
    <t>442.131 sada těsnění</t>
  </si>
  <si>
    <t>00+353.32.059.1</t>
  </si>
  <si>
    <t>00+353.32.059.1 hridel POTTINGER d-335mm</t>
  </si>
  <si>
    <t>00+499.149</t>
  </si>
  <si>
    <t>00+499.149 plachta</t>
  </si>
  <si>
    <t>00+447.908</t>
  </si>
  <si>
    <t>00+447.908 hadice</t>
  </si>
  <si>
    <t>00+166.834</t>
  </si>
  <si>
    <t>00+166.834 &lt;00+162.638&gt; podlozka kov. ostatní</t>
  </si>
  <si>
    <t>00+370.10.035.0</t>
  </si>
  <si>
    <t>00+370.10.035.0 omezovac tlaku</t>
  </si>
  <si>
    <t>00+207.40.042.0</t>
  </si>
  <si>
    <t>207.40.042.0 cep</t>
  </si>
  <si>
    <t>00+448.031</t>
  </si>
  <si>
    <t>448.031 sroub</t>
  </si>
  <si>
    <t>00+442.251</t>
  </si>
  <si>
    <t>442.251 pistnice</t>
  </si>
  <si>
    <t>00+447.2.401</t>
  </si>
  <si>
    <t>447.2.401 hadicka</t>
  </si>
  <si>
    <t>00+415.577</t>
  </si>
  <si>
    <t>415.577 O krouzek</t>
  </si>
  <si>
    <t>00+103.335</t>
  </si>
  <si>
    <t>103.335 sroub</t>
  </si>
  <si>
    <t>00+525.135</t>
  </si>
  <si>
    <t>00+525.135 &lt;00+286.30.045.0&gt; oko rizeni</t>
  </si>
  <si>
    <t>00+415.471</t>
  </si>
  <si>
    <t>00+415.471 tesneni</t>
  </si>
  <si>
    <t>00+162.403</t>
  </si>
  <si>
    <t>00+162.403 podlozka</t>
  </si>
  <si>
    <t>00+141.41.009.1</t>
  </si>
  <si>
    <t>00+141.41.009.1 &lt;00+141.41.009.0&gt; plech</t>
  </si>
  <si>
    <t>00+141.43.040.1</t>
  </si>
  <si>
    <t>00+141.43.040.1 cep</t>
  </si>
  <si>
    <t>00+540.139</t>
  </si>
  <si>
    <t>00+540.139 barva cervena</t>
  </si>
  <si>
    <t>00+548.80.007.0</t>
  </si>
  <si>
    <t>00+548.80.007.0 pouzdro</t>
  </si>
  <si>
    <t>00+453.459</t>
  </si>
  <si>
    <t>00+453.459 podlozka</t>
  </si>
  <si>
    <t>00+453.205</t>
  </si>
  <si>
    <t>00+453.205 podlozka</t>
  </si>
  <si>
    <t>00+470.70.010.0</t>
  </si>
  <si>
    <t>00+470.70.010.0 podlozka</t>
  </si>
  <si>
    <t>00+930.72.006.0</t>
  </si>
  <si>
    <t>00+930.72.006.0 vyztuha radlice pluhu</t>
  </si>
  <si>
    <t>65+3520625</t>
  </si>
  <si>
    <t>3520625 gumove plato</t>
  </si>
  <si>
    <t>09-505-X</t>
  </si>
  <si>
    <t>67+73415</t>
  </si>
  <si>
    <t>67+73415 spojovaci dil ostri a odhrnovacky pluhu</t>
  </si>
  <si>
    <t>00+166.618</t>
  </si>
  <si>
    <t>00+166.618 podlozka kov.ostatní</t>
  </si>
  <si>
    <t>00+548.25.024.1</t>
  </si>
  <si>
    <t>00+548.25.024.1 cep</t>
  </si>
  <si>
    <t>00+141.84.109.0</t>
  </si>
  <si>
    <t>00+141.84.109.0 zapadka</t>
  </si>
  <si>
    <t>00+173.198 &lt;00+172.198&gt; cep</t>
  </si>
  <si>
    <t>88+272.80.037.1</t>
  </si>
  <si>
    <t>88+272.80.037.1 hridel</t>
  </si>
  <si>
    <t>00+277.34.020.0</t>
  </si>
  <si>
    <t>00+277.34.020.0 trubicka</t>
  </si>
  <si>
    <t>00+103.325</t>
  </si>
  <si>
    <t>00+103.325 sroub M12x65</t>
  </si>
  <si>
    <t>65+8857168</t>
  </si>
  <si>
    <t>8857168 lanko plneni komory ROLLPROFI 3300</t>
  </si>
  <si>
    <t>00+115.10.020.0+1</t>
  </si>
  <si>
    <t>115.10.020.0+1 (110.10.019.0) retezove kolo</t>
  </si>
  <si>
    <t>00+204.70.031.1</t>
  </si>
  <si>
    <t>00+204.70.031.1 talir</t>
  </si>
  <si>
    <t>B17-X-X</t>
  </si>
  <si>
    <t>45+593071</t>
  </si>
  <si>
    <t>45+593071 krouzek 55x100x10</t>
  </si>
  <si>
    <t>07-406-X</t>
  </si>
  <si>
    <t>00+212.30.020.1</t>
  </si>
  <si>
    <t>00+212.30.020.1 paka</t>
  </si>
  <si>
    <t>00+212.70.020.0</t>
  </si>
  <si>
    <t>00+212.70.020.0 hridel</t>
  </si>
  <si>
    <t>00+106.038</t>
  </si>
  <si>
    <t>00+106.038 sroub</t>
  </si>
  <si>
    <t>88+87.1.00681</t>
  </si>
  <si>
    <t>87.1.00681 gufero 40x72x7</t>
  </si>
  <si>
    <t>88+0312.6001.00</t>
  </si>
  <si>
    <t>88+0312.6001.00 ozub. kolo</t>
  </si>
  <si>
    <t>88+0312.5204.00</t>
  </si>
  <si>
    <t>0312.5204.00 pastorek</t>
  </si>
  <si>
    <t>67+73803</t>
  </si>
  <si>
    <t>67+73803 vzpera radlice</t>
  </si>
  <si>
    <t>00+445.430.001</t>
  </si>
  <si>
    <t>00+445.430.001 sada tesneni do cerpadla</t>
  </si>
  <si>
    <t>00+299.30.030.1</t>
  </si>
  <si>
    <t>00+299.30.030.1 drzak</t>
  </si>
  <si>
    <t>00+386.10.050.0</t>
  </si>
  <si>
    <t>00+386.10.050.0 odlitek</t>
  </si>
  <si>
    <t>00+103.047</t>
  </si>
  <si>
    <t>00+103.047 &lt;65+8850653&gt; sroub strizny</t>
  </si>
  <si>
    <t>88+0244.7500.00</t>
  </si>
  <si>
    <t>88+0244.7500.00 podlozka</t>
  </si>
  <si>
    <t>00+250.80.015.0</t>
  </si>
  <si>
    <t>00+250.80.015.0 vnitrni hridel L</t>
  </si>
  <si>
    <t>65+0084014</t>
  </si>
  <si>
    <t>65+0084014 matice</t>
  </si>
  <si>
    <t>00+548.23.048.0</t>
  </si>
  <si>
    <t>00+548.23.048.0 drzak</t>
  </si>
  <si>
    <t>00+438.017</t>
  </si>
  <si>
    <t>00+438.017 zajisteni cepu</t>
  </si>
  <si>
    <t>00+415.352</t>
  </si>
  <si>
    <t>00+415.352 O krouzek</t>
  </si>
  <si>
    <t>65+8877302</t>
  </si>
  <si>
    <t>65+8877302 trubicka</t>
  </si>
  <si>
    <t>00+470.061</t>
  </si>
  <si>
    <t>00+470.061 pracovni svetlo</t>
  </si>
  <si>
    <t>00+106.161</t>
  </si>
  <si>
    <t>00+106.161 sroub</t>
  </si>
  <si>
    <t>00+190.021</t>
  </si>
  <si>
    <t>00+190.021 kolik</t>
  </si>
  <si>
    <t>00+172.986</t>
  </si>
  <si>
    <t>00+172.986 kolik 173.529</t>
  </si>
  <si>
    <t>65+3402508</t>
  </si>
  <si>
    <t>65+3402508 drzak rollprofi 3200</t>
  </si>
  <si>
    <t>0710031900</t>
  </si>
  <si>
    <t>SK 08269-0379 vyztuha</t>
  </si>
  <si>
    <t>00+624.109</t>
  </si>
  <si>
    <t>00+624.109 silon</t>
  </si>
  <si>
    <t>00+243.80.040.0</t>
  </si>
  <si>
    <t>00+243.80.040.0 centralni hridel</t>
  </si>
  <si>
    <t>00+379.32.120.0</t>
  </si>
  <si>
    <t>00+379.32.120.0 vystuha</t>
  </si>
  <si>
    <t>88+1422661357630</t>
  </si>
  <si>
    <t>88+1422661357630 kryt kardanu vnejsi</t>
  </si>
  <si>
    <t>08-306-X</t>
  </si>
  <si>
    <t>88+0203.1300.00</t>
  </si>
  <si>
    <t>88+0203.1300.00 vicko prevodovky</t>
  </si>
  <si>
    <t>00+9752.01.070.0</t>
  </si>
  <si>
    <t>00+9752.01.070.0 cep</t>
  </si>
  <si>
    <t>65+0070616</t>
  </si>
  <si>
    <t>65+0070616 lozisko YAR210-2RF</t>
  </si>
  <si>
    <t>65+3108190</t>
  </si>
  <si>
    <t>65+3108190 kolik</t>
  </si>
  <si>
    <t>00+103.379</t>
  </si>
  <si>
    <t>00+103.379 stroub</t>
  </si>
  <si>
    <t>00+103.367 sroub</t>
  </si>
  <si>
    <t>00+206.70.083.0</t>
  </si>
  <si>
    <t>00+206.70.083.0 pouzdro</t>
  </si>
  <si>
    <t>00+103.373</t>
  </si>
  <si>
    <t>00+103.373 strizny sroub SERVO 35 16X95</t>
  </si>
  <si>
    <t>00+379.33.052.0</t>
  </si>
  <si>
    <t>00+379.33.052.0 U profil</t>
  </si>
  <si>
    <t>00+348.33.004.0</t>
  </si>
  <si>
    <t>00+348.33.004.0 kryt</t>
  </si>
  <si>
    <t>00+410.901</t>
  </si>
  <si>
    <t>00+410.901 pouzdro</t>
  </si>
  <si>
    <t>00+122.121</t>
  </si>
  <si>
    <t>00+122.121 matka</t>
  </si>
  <si>
    <t>00+415.121</t>
  </si>
  <si>
    <t>00+415.121simering 88+87.3.00407 40x72x10</t>
  </si>
  <si>
    <t>00+345.14.066.0</t>
  </si>
  <si>
    <t>00+345.14.066.0 cep</t>
  </si>
  <si>
    <t>00+410.361</t>
  </si>
  <si>
    <t>45+097136</t>
  </si>
  <si>
    <t>45+097136 vidlice W2500 1 3/8" Z 6</t>
  </si>
  <si>
    <t>0710033211</t>
  </si>
  <si>
    <t>W362428 vidlice W2500, 1"3/8 Z=6</t>
  </si>
  <si>
    <t>97+</t>
  </si>
  <si>
    <t>97+PRES981 svetilko</t>
  </si>
  <si>
    <t>00+244.30.035.0</t>
  </si>
  <si>
    <t>00+244.30.035.0 drzak op. kolecka</t>
  </si>
  <si>
    <t>00+151.014.136</t>
  </si>
  <si>
    <t>00+151.014.136 klinek</t>
  </si>
  <si>
    <t>00+166.604</t>
  </si>
  <si>
    <t>00+166.604 podlozka naboje TERRADISC</t>
  </si>
  <si>
    <t>00+415.900</t>
  </si>
  <si>
    <t>00+415.900 tesneni naboje TERRADISC</t>
  </si>
  <si>
    <t>00+417.433</t>
  </si>
  <si>
    <t>417.433. kryt náboje TERRADISC</t>
  </si>
  <si>
    <t>00+850.41.023.0+0</t>
  </si>
  <si>
    <t>AKCE 00+850.41.023.0+0 disk zubaty 510 TERRADISC i pro 6000</t>
  </si>
  <si>
    <t>HS-X-B23</t>
  </si>
  <si>
    <t>00+206.70.083.0 &lt;00+203.70.083.0&gt; drzak</t>
  </si>
  <si>
    <t>65+8876524</t>
  </si>
  <si>
    <t>65+8876524 pero</t>
  </si>
  <si>
    <t>88+180.014.137</t>
  </si>
  <si>
    <t>88+180.014.137 perko kardanu</t>
  </si>
  <si>
    <t>00+166.621</t>
  </si>
  <si>
    <t>00+166.621 podlozka 90x110x3,5</t>
  </si>
  <si>
    <t>00+445.243.002</t>
  </si>
  <si>
    <t>00+445.243.002 sada tesneni do hydromotoru pasu</t>
  </si>
  <si>
    <t>00+499.262</t>
  </si>
  <si>
    <t>AKCE 00+499.262 &lt;00+499.246&gt; plachta SK09090-0376</t>
  </si>
  <si>
    <t>08-206-X</t>
  </si>
  <si>
    <t>00+460.910</t>
  </si>
  <si>
    <t>00+460.910 remenice</t>
  </si>
  <si>
    <t>00+333.60.066.0</t>
  </si>
  <si>
    <t>00+333.60.066.0 zavazi</t>
  </si>
  <si>
    <t>00+348.40.011.0</t>
  </si>
  <si>
    <t>00+348.40.011.0 pouzdro</t>
  </si>
  <si>
    <t>00+410.617</t>
  </si>
  <si>
    <t>00+410.617 pouzdro</t>
  </si>
  <si>
    <t>00+118.005</t>
  </si>
  <si>
    <t>00+118.005 sroub</t>
  </si>
  <si>
    <t>00+163.119</t>
  </si>
  <si>
    <t>00+163.119 podlozka</t>
  </si>
  <si>
    <t>79+126</t>
  </si>
  <si>
    <t>79+126D30A podlozka</t>
  </si>
  <si>
    <t>65+0605018</t>
  </si>
  <si>
    <t>65+0605018 pouzdro</t>
  </si>
  <si>
    <t>00+166.823</t>
  </si>
  <si>
    <t>166.823 krouzek</t>
  </si>
  <si>
    <t>00+943.05.010.2</t>
  </si>
  <si>
    <t>943.05.010.2 sroub M16x85 (10.9)</t>
  </si>
  <si>
    <t>00+173.142</t>
  </si>
  <si>
    <t>00+173.142 &lt;78+3096052&gt; pruzny kolik</t>
  </si>
  <si>
    <t>78+3298244</t>
  </si>
  <si>
    <t>78+3298244 pruzina</t>
  </si>
  <si>
    <t>44+212024051</t>
  </si>
  <si>
    <t>44+212024051 vidlice</t>
  </si>
  <si>
    <t>00+203.70.054.1</t>
  </si>
  <si>
    <t>00+203.70.054.1 hridel</t>
  </si>
  <si>
    <t>00+SK08421-0204</t>
  </si>
  <si>
    <t>00+SK08421-0204 sroub</t>
  </si>
  <si>
    <t>00+403.920</t>
  </si>
  <si>
    <t>403.920 lozisko 511 Z2O</t>
  </si>
  <si>
    <t>00+172.197</t>
  </si>
  <si>
    <t>172.197 kolik</t>
  </si>
  <si>
    <t>60+Z0512.0097</t>
  </si>
  <si>
    <t>60+Z0512.0097 pouzdro</t>
  </si>
  <si>
    <t>00+448.052</t>
  </si>
  <si>
    <t>448.052 kryt</t>
  </si>
  <si>
    <t>00+167.402</t>
  </si>
  <si>
    <t>167.402 krouzek</t>
  </si>
  <si>
    <t>00+435.368</t>
  </si>
  <si>
    <t>00+435.368 tazna pruzina</t>
  </si>
  <si>
    <t>00+379.31.030.0</t>
  </si>
  <si>
    <t>00+379.31.030.0 kompletni rotor plastove prsty</t>
  </si>
  <si>
    <t>00+542.80.010.1</t>
  </si>
  <si>
    <t>542.80.010.1 hridel pohonu</t>
  </si>
  <si>
    <t>0710039863</t>
  </si>
  <si>
    <t>Sitko do trysky aplikatoru PIEPER</t>
  </si>
  <si>
    <t>00+119.014 sroub noze M12x29 konicky</t>
  </si>
  <si>
    <t>88+141.028.003</t>
  </si>
  <si>
    <t>88+141.028.003 vidlicka 6drazek 13/4"kardanu 458.824/881</t>
  </si>
  <si>
    <t>05-304-X</t>
  </si>
  <si>
    <t>88+141.026.544</t>
  </si>
  <si>
    <t>88+141.026.544 - 509060453 vidlicka 6dr 13/8" ke kardanu 458.824/881</t>
  </si>
  <si>
    <t>45+171535</t>
  </si>
  <si>
    <t>45+171535 vidlice kardanu s dobehovou spojkou</t>
  </si>
  <si>
    <t>08-406-K</t>
  </si>
  <si>
    <t>00+499.287</t>
  </si>
  <si>
    <t>00+499.287 plachta zadni leva 1079X 830X1,2</t>
  </si>
  <si>
    <t>00+499.288</t>
  </si>
  <si>
    <t>00+499.288 plachta zadni prava 1079X 830X1,2</t>
  </si>
  <si>
    <t>00+122.088</t>
  </si>
  <si>
    <t>00+122.088 matka M16X1,5 DIN 980-10</t>
  </si>
  <si>
    <t>00+855.11.149.0</t>
  </si>
  <si>
    <t>855.11.149.0 vyztuha leva</t>
  </si>
  <si>
    <t>00+855.11.150.0</t>
  </si>
  <si>
    <t>855.11.150.0 vyztuha leva</t>
  </si>
  <si>
    <t>00+855.11.147.0</t>
  </si>
  <si>
    <t>855.11.147.0 vyztuha horni</t>
  </si>
  <si>
    <t>08-302-HS</t>
  </si>
  <si>
    <t>00+460.409</t>
  </si>
  <si>
    <t>460.409 remen klinovy</t>
  </si>
  <si>
    <t>07+0512026080</t>
  </si>
  <si>
    <t>07+0512026080 gufero 73x110x14.5</t>
  </si>
  <si>
    <t>88+0420.7101.00</t>
  </si>
  <si>
    <t>0420.7101.00 &lt;100.911&gt; sroub</t>
  </si>
  <si>
    <t>65+8857167</t>
  </si>
  <si>
    <t>8857167 kabel</t>
  </si>
  <si>
    <t>HS-B15-X</t>
  </si>
  <si>
    <t>88+180.019.115</t>
  </si>
  <si>
    <t>88+180.019.115 lamela</t>
  </si>
  <si>
    <t>00+344.14.108.0</t>
  </si>
  <si>
    <t>00+344.14.108.0 podlozka</t>
  </si>
  <si>
    <t>07-506-X</t>
  </si>
  <si>
    <t>00+166.840</t>
  </si>
  <si>
    <t>166.840 podlozka</t>
  </si>
  <si>
    <t>HS-B21-X</t>
  </si>
  <si>
    <t>00+401.912</t>
  </si>
  <si>
    <t>401.912 vodici lozisko 6201 RSR</t>
  </si>
  <si>
    <t>65+8886167</t>
  </si>
  <si>
    <t>65+8886167 motorek</t>
  </si>
  <si>
    <t>04415471</t>
  </si>
  <si>
    <t>04415471 cep</t>
  </si>
  <si>
    <t>65+8873062</t>
  </si>
  <si>
    <t>65+8873062 tryska</t>
  </si>
  <si>
    <t>07+0509130030</t>
  </si>
  <si>
    <t>07+0509130030 &lt;07+0509130040&gt; brzdova celist</t>
  </si>
  <si>
    <t>88+151.016.546</t>
  </si>
  <si>
    <t>88+151.016.546 pist</t>
  </si>
  <si>
    <t>65+8876521</t>
  </si>
  <si>
    <t>65+8876521 prst</t>
  </si>
  <si>
    <t>00+378.60.065.1</t>
  </si>
  <si>
    <t>00+378.60.065.1 &lt;00+378.60.065.0&gt; krouzek</t>
  </si>
  <si>
    <t>88+1522400310700</t>
  </si>
  <si>
    <t>1522400310700 trubka</t>
  </si>
  <si>
    <t>00+375.32.108.0</t>
  </si>
  <si>
    <t>00+375.32.108.0 plech L</t>
  </si>
  <si>
    <t>00+375.32.107.0</t>
  </si>
  <si>
    <t>00+375.32.107.0 plech P</t>
  </si>
  <si>
    <t>00+499.244</t>
  </si>
  <si>
    <t>499.244 plachta - Jumbo</t>
  </si>
  <si>
    <t>00+103.979</t>
  </si>
  <si>
    <t>00+103.979 sroub</t>
  </si>
  <si>
    <t>00+103.921</t>
  </si>
  <si>
    <t>00+103.921 sroub M16x100 strizny sroub</t>
  </si>
  <si>
    <t>00+348.17.010.0</t>
  </si>
  <si>
    <t>348.17.010.0 cep cat 3</t>
  </si>
  <si>
    <t>0710042990</t>
  </si>
  <si>
    <t>SK08461-0957 oprav. sada SERVO 65 NOVA</t>
  </si>
  <si>
    <t>45+135316</t>
  </si>
  <si>
    <t>45+135316 vidlicka WALTERSCHEID 2580 1 3/4" 20ti drazka</t>
  </si>
  <si>
    <t>45+135313</t>
  </si>
  <si>
    <t>45+135313 vidlicka WALTERSCHEID 2580 1 3/8" 6ti drazka</t>
  </si>
  <si>
    <t>45+135299</t>
  </si>
  <si>
    <t>45+135299 vidlicka kardanu WALTERSCHEID 2480 1 3/8" 6 dr zaj. krouzkem</t>
  </si>
  <si>
    <t>65+8886512</t>
  </si>
  <si>
    <t>65+8886512 startovaci clen pro jednotku</t>
  </si>
  <si>
    <t>65+3408357</t>
  </si>
  <si>
    <t>65+3408357 trubicka</t>
  </si>
  <si>
    <t>65+8886646</t>
  </si>
  <si>
    <t>65+8886646 sensor</t>
  </si>
  <si>
    <t>00+173.320</t>
  </si>
  <si>
    <t>00+173.320 pruzny kolik</t>
  </si>
  <si>
    <t>65+3402235</t>
  </si>
  <si>
    <t>65+3402235 sponovak</t>
  </si>
  <si>
    <t>65+8851164</t>
  </si>
  <si>
    <t>65+8851164 matka</t>
  </si>
  <si>
    <t>65+3402229</t>
  </si>
  <si>
    <t>65+3402229 matka</t>
  </si>
  <si>
    <t>65+3402234</t>
  </si>
  <si>
    <t>65+3402234 sponovak</t>
  </si>
  <si>
    <t>65+8886510</t>
  </si>
  <si>
    <t>65+8886510 aktivacni clen</t>
  </si>
  <si>
    <t>45+363078</t>
  </si>
  <si>
    <t>45+136983 &lt;45+363078&gt; priruba kardanu W2580 homo</t>
  </si>
  <si>
    <t>0.010.0294.3/10</t>
  </si>
  <si>
    <t>0.010.0294.3/10 prava trubka</t>
  </si>
  <si>
    <t>00+410.373</t>
  </si>
  <si>
    <t>410.373 pouzdro</t>
  </si>
  <si>
    <t>78+3119305</t>
  </si>
  <si>
    <t>78+3119305 zavlacka</t>
  </si>
  <si>
    <t>78+3216959</t>
  </si>
  <si>
    <t>78+3216959 zavlacka</t>
  </si>
  <si>
    <t>00+380.60.160.0</t>
  </si>
  <si>
    <t>380.60.160.0+1 buben</t>
  </si>
  <si>
    <t>X-X-B6</t>
  </si>
  <si>
    <t>00+173.128</t>
  </si>
  <si>
    <t>00+173.128 pruzny kolik 5x70</t>
  </si>
  <si>
    <t>00+850.11.010.1</t>
  </si>
  <si>
    <t>00+850.11.010.1 drzak hydr. vedeni</t>
  </si>
  <si>
    <t>00+157.820</t>
  </si>
  <si>
    <t>00+157.820 segerova pojistka</t>
  </si>
  <si>
    <t>65+3207611</t>
  </si>
  <si>
    <t>65+3207611 rameno</t>
  </si>
  <si>
    <t>65+8873101</t>
  </si>
  <si>
    <t>65+8873101 spojka</t>
  </si>
  <si>
    <t>65+8873100</t>
  </si>
  <si>
    <t>65+8873100 krouzek</t>
  </si>
  <si>
    <t>65+8873069</t>
  </si>
  <si>
    <t>65+8873069 spojka</t>
  </si>
  <si>
    <t>65+8873066</t>
  </si>
  <si>
    <t>65+8873066 pripojka</t>
  </si>
  <si>
    <t>07100447350</t>
  </si>
  <si>
    <t>SK08654-0385 vyztuha</t>
  </si>
  <si>
    <t>00+410.367 pouzdro</t>
  </si>
  <si>
    <t>00+232.30.025.0</t>
  </si>
  <si>
    <t>232.30.025.0 disk</t>
  </si>
  <si>
    <t>00+415.395</t>
  </si>
  <si>
    <t>415.395 o-krouzek</t>
  </si>
  <si>
    <t>79+6336</t>
  </si>
  <si>
    <t>79+6336D6310 &lt;60+Z0212.0030&gt; hvezdicovy zajistovaci sroub</t>
  </si>
  <si>
    <t>00+554.01.017.0</t>
  </si>
  <si>
    <t>00+554.01.017.0 cep</t>
  </si>
  <si>
    <t>00+172.975</t>
  </si>
  <si>
    <t>172.975 &lt;172.145 &gt;kolik</t>
  </si>
  <si>
    <t>00+475.169</t>
  </si>
  <si>
    <t>475.169 oko</t>
  </si>
  <si>
    <t>B26-X-B26</t>
  </si>
  <si>
    <t>00+624.086</t>
  </si>
  <si>
    <t>00+624.086 spojka</t>
  </si>
  <si>
    <t>00+348.42.018.0</t>
  </si>
  <si>
    <t>348.42.018.0 pouzdro</t>
  </si>
  <si>
    <t>00+415.579</t>
  </si>
  <si>
    <t>00+415.579 krouzek</t>
  </si>
  <si>
    <t>00+410.165</t>
  </si>
  <si>
    <t>410.165 pouzdra ramen</t>
  </si>
  <si>
    <t>00+495.975</t>
  </si>
  <si>
    <t>00+495.975 samolepka Terrasem 3000</t>
  </si>
  <si>
    <t>33+6</t>
  </si>
  <si>
    <t>33+6-60-0017 magnet</t>
  </si>
  <si>
    <t>00+438.026</t>
  </si>
  <si>
    <t>438.026 gumova pojistka</t>
  </si>
  <si>
    <t>79+9001.24.40</t>
  </si>
  <si>
    <t>79+9001.24.40 valecek hruby vysev - komplet POTTINGER</t>
  </si>
  <si>
    <t>00+103.119</t>
  </si>
  <si>
    <t>103.119 &lt;65+8850079&gt; sroub</t>
  </si>
  <si>
    <t>65+3405719</t>
  </si>
  <si>
    <t>65+3405719 drzak</t>
  </si>
  <si>
    <t>78+3752166</t>
  </si>
  <si>
    <t>78+3752166 ochranne viko</t>
  </si>
  <si>
    <t>00+492.051</t>
  </si>
  <si>
    <t>492.051 &lt;548.76.009.0&gt; privesny kloub 80mm</t>
  </si>
  <si>
    <t>00+173.164 kolik</t>
  </si>
  <si>
    <t>00+872.06.027.0</t>
  </si>
  <si>
    <t>00+872.06.027.0 cep</t>
  </si>
  <si>
    <t>33+384</t>
  </si>
  <si>
    <t>33+384A1000.0 ovladaci panel</t>
  </si>
  <si>
    <t>00+554.54.016.0</t>
  </si>
  <si>
    <t>00+554.54.016.0 dil k prisavce</t>
  </si>
  <si>
    <t>00+430.908</t>
  </si>
  <si>
    <t>430.908 hak</t>
  </si>
  <si>
    <t>70+700.71.041.0</t>
  </si>
  <si>
    <t>700.71.041.0 drzak</t>
  </si>
  <si>
    <t>00+349.20.075.1</t>
  </si>
  <si>
    <t>349.20.075.1 kryt</t>
  </si>
  <si>
    <t>00+353.10.060.0</t>
  </si>
  <si>
    <t>00+353.10.060.0 cep</t>
  </si>
  <si>
    <t>00+218.70.011.0</t>
  </si>
  <si>
    <t>218.70.011.0 rameno</t>
  </si>
  <si>
    <t>00+621.331</t>
  </si>
  <si>
    <t>00+621.331 drzak</t>
  </si>
  <si>
    <t>06+00153</t>
  </si>
  <si>
    <t>06+00153 cep kola &lt;šroub 00+453.225&gt;</t>
  </si>
  <si>
    <t>09-305-B10</t>
  </si>
  <si>
    <t>00+442.225.001</t>
  </si>
  <si>
    <t>00+442.225.001 sada tesneni k 442.225</t>
  </si>
  <si>
    <t>00+3902.10.072.0</t>
  </si>
  <si>
    <t>00+3902.10.072.0 cep</t>
  </si>
  <si>
    <t>00+150.123</t>
  </si>
  <si>
    <t>00+150.123 klinek</t>
  </si>
  <si>
    <t>00+173.191</t>
  </si>
  <si>
    <t>00+173.191 kolik</t>
  </si>
  <si>
    <t>00+434.988</t>
  </si>
  <si>
    <t>00+434.988 nuz</t>
  </si>
  <si>
    <t>00+434.989</t>
  </si>
  <si>
    <t>00+434.989 nuz</t>
  </si>
  <si>
    <t>00+385.80.040.0</t>
  </si>
  <si>
    <t>00+385.80.040.0 kryt remenu</t>
  </si>
  <si>
    <t>00+464.155</t>
  </si>
  <si>
    <t>00+464.155 retez</t>
  </si>
  <si>
    <t>00+442.115</t>
  </si>
  <si>
    <t>00+442.115 sada tesneni</t>
  </si>
  <si>
    <t>65+0092215</t>
  </si>
  <si>
    <t>0092215 kolik</t>
  </si>
  <si>
    <t>00+157.166</t>
  </si>
  <si>
    <t>00+157.166 krouzek</t>
  </si>
  <si>
    <t>00+166.812</t>
  </si>
  <si>
    <t>00+166.812 podlozka</t>
  </si>
  <si>
    <t>44+421340007</t>
  </si>
  <si>
    <t>44+421340007 kolik s pruzinou</t>
  </si>
  <si>
    <t>65+8873120</t>
  </si>
  <si>
    <t>65+8873120 kartacek centralniho mazani</t>
  </si>
  <si>
    <t>65+3408324</t>
  </si>
  <si>
    <t>65+3408324 zaslepka nozu</t>
  </si>
  <si>
    <t>65+8886166</t>
  </si>
  <si>
    <t>8886166 moturekROLLPROFI</t>
  </si>
  <si>
    <t>00+103.137</t>
  </si>
  <si>
    <t>103.137 sroub M16x80 celozavit</t>
  </si>
  <si>
    <t>33+3</t>
  </si>
  <si>
    <t>33+3-52-0009 drzak monitoru</t>
  </si>
  <si>
    <t>88+0312.3202.00</t>
  </si>
  <si>
    <t>88+0312.3202.00 hridel</t>
  </si>
  <si>
    <t>65+0061015</t>
  </si>
  <si>
    <t>65+0061015 segrovka</t>
  </si>
  <si>
    <t>00+458.901/902</t>
  </si>
  <si>
    <t>00+458.901/902 kardan</t>
  </si>
  <si>
    <t>00+165.308</t>
  </si>
  <si>
    <t>00+165.308 &lt;8852106&gt; podlozka</t>
  </si>
  <si>
    <t>65+8886627</t>
  </si>
  <si>
    <t>65+8886627 ovladaci pult</t>
  </si>
  <si>
    <t>65+8886514</t>
  </si>
  <si>
    <t>65+8886514 ovladaci klic</t>
  </si>
  <si>
    <t>65+8886809</t>
  </si>
  <si>
    <t>65+8886809 ovladaci panel Varioprofi</t>
  </si>
  <si>
    <t>65+8886807</t>
  </si>
  <si>
    <t>65+8886807 řídící jednotka vázání</t>
  </si>
  <si>
    <t>00+470.103</t>
  </si>
  <si>
    <t>00+470.103 zadni svetlo</t>
  </si>
  <si>
    <t>00+397.60.120.0+1</t>
  </si>
  <si>
    <t>AKCE 00+397.60.120.0+1 modul listy</t>
  </si>
  <si>
    <t>HS-B3-X</t>
  </si>
  <si>
    <t>00+163.115</t>
  </si>
  <si>
    <t>00+163.115 disk</t>
  </si>
  <si>
    <t>00+375.11.045.0</t>
  </si>
  <si>
    <t>00+375.11.045.0 drzak</t>
  </si>
  <si>
    <t>00+548.23.244.0</t>
  </si>
  <si>
    <t>548.23.244.0 drzak</t>
  </si>
  <si>
    <t>88+8886622</t>
  </si>
  <si>
    <t>65+8886622 ridici jednotka Rollprofi 3300 LSC</t>
  </si>
  <si>
    <t>07+0311360280</t>
  </si>
  <si>
    <t>07+0311360280 pouzdro 55x50x70</t>
  </si>
  <si>
    <t>00+118.015</t>
  </si>
  <si>
    <t>00+118.015 sroub</t>
  </si>
  <si>
    <t>65+8886511</t>
  </si>
  <si>
    <t>65+8886511 klic</t>
  </si>
  <si>
    <t>65+8873121</t>
  </si>
  <si>
    <t>8873121 palec pumpy</t>
  </si>
  <si>
    <t>88+180.013.012</t>
  </si>
  <si>
    <t>88+180.013.012 krouzek</t>
  </si>
  <si>
    <t>88+180.013.011</t>
  </si>
  <si>
    <t>88+180.013.011 krouzek</t>
  </si>
  <si>
    <t>00+447.5.207</t>
  </si>
  <si>
    <t>447.5.207 hadice zvedani PICK UP</t>
  </si>
  <si>
    <t>00+380.60.150.0</t>
  </si>
  <si>
    <t>00+380.60.150.0 disk</t>
  </si>
  <si>
    <t>00+487.358</t>
  </si>
  <si>
    <t>00+487.358 tlacitko vykláp. nosniku nožu</t>
  </si>
  <si>
    <t>00+430.905</t>
  </si>
  <si>
    <t>00+430.905 hak</t>
  </si>
  <si>
    <t>00+122.50.045.1+1</t>
  </si>
  <si>
    <t>00+122.50.045.1+1 &lt;00+122.50.043.1&gt; vodici podlozka</t>
  </si>
  <si>
    <t>00+548.60.106.0</t>
  </si>
  <si>
    <t>00+548.60.106.0 drzak</t>
  </si>
  <si>
    <t>00+548.25.020.2+0</t>
  </si>
  <si>
    <t>00+548.25.020.2+0 vzpera</t>
  </si>
  <si>
    <t>00+104.949</t>
  </si>
  <si>
    <t>00+104.949 sroub</t>
  </si>
  <si>
    <t>88+180.017.282</t>
  </si>
  <si>
    <t>180.017.282 lamela</t>
  </si>
  <si>
    <t>45+134934</t>
  </si>
  <si>
    <t>45+134934 profil S5 , hvezda 75.45.00</t>
  </si>
  <si>
    <t>45+134938</t>
  </si>
  <si>
    <t>45+134938 profil</t>
  </si>
  <si>
    <t>71+2736511</t>
  </si>
  <si>
    <t>71+2736511 lozisko 2207-2rs</t>
  </si>
  <si>
    <t>33+373</t>
  </si>
  <si>
    <t>33+373A5110 spinac</t>
  </si>
  <si>
    <t>00+850.41.007.2</t>
  </si>
  <si>
    <t>00+850.41.007.2 zadni rameno</t>
  </si>
  <si>
    <t>B19-X-X</t>
  </si>
  <si>
    <t>00+850.41.008.2</t>
  </si>
  <si>
    <t>00+850.41.008.2 predni rameno</t>
  </si>
  <si>
    <t>65+3408589</t>
  </si>
  <si>
    <t>65+3408589 nabeh</t>
  </si>
  <si>
    <t>00+378.60.162.0</t>
  </si>
  <si>
    <t>378.60.162.0+1 &lt;397.60.163.0&gt; krouzek 250x155x3</t>
  </si>
  <si>
    <t>79+9022.52.13</t>
  </si>
  <si>
    <t>79+9022.52.13 naboj</t>
  </si>
  <si>
    <t>00+850.11.030.0</t>
  </si>
  <si>
    <t>00+850.11.030.0 cep</t>
  </si>
  <si>
    <t>00+103.322</t>
  </si>
  <si>
    <t>00+103.322 sroub</t>
  </si>
  <si>
    <t>46228D0.5A</t>
  </si>
  <si>
    <t>46228D0.5A pouzdro 0,5 DIN46228</t>
  </si>
  <si>
    <t>00+120.380</t>
  </si>
  <si>
    <t>00+120.380 matka M24</t>
  </si>
  <si>
    <t>00+402.160.001</t>
  </si>
  <si>
    <t>00+402.160.001 prevod</t>
  </si>
  <si>
    <t>00+286.40.010.0</t>
  </si>
  <si>
    <t>00+286.40.010.0 lozisko</t>
  </si>
  <si>
    <t>00+286.40.011.0</t>
  </si>
  <si>
    <t>00+286.40.011.0 objimka</t>
  </si>
  <si>
    <t>60+S0807/0010</t>
  </si>
  <si>
    <t>60+S0807/0010 upevnovaci dil</t>
  </si>
  <si>
    <t>00+510.117</t>
  </si>
  <si>
    <t>00+510.117 prevodovka</t>
  </si>
  <si>
    <t>00+850.52.071.0</t>
  </si>
  <si>
    <t>853.85.071.0 zavlačovač VITASEM</t>
  </si>
  <si>
    <t>00+850.41.069.0</t>
  </si>
  <si>
    <t>850.41.069.0 uchyt</t>
  </si>
  <si>
    <t>00+542.120</t>
  </si>
  <si>
    <t>00+542.120 prevodovkovy ole MOBIL SHC 630, viskozita 680</t>
  </si>
  <si>
    <t>00+103.024</t>
  </si>
  <si>
    <t>103.024 sroub M 6X20 ZN DIN 933 8,8</t>
  </si>
  <si>
    <t>00+157.822</t>
  </si>
  <si>
    <t>00+157.822 krouzek 30x2</t>
  </si>
  <si>
    <t>65+3320017</t>
  </si>
  <si>
    <t>65+3320017 cep</t>
  </si>
  <si>
    <t>00+173.124</t>
  </si>
  <si>
    <t>00+173.124 pruzny kolik 5x50</t>
  </si>
  <si>
    <t>00+166.848</t>
  </si>
  <si>
    <t>00+166.848 podlozka</t>
  </si>
  <si>
    <t>00+157.825</t>
  </si>
  <si>
    <t>00+157.825 &lt;85.1.00583&gt; segrovka 35x2,5</t>
  </si>
  <si>
    <t>00+166.542</t>
  </si>
  <si>
    <t>00+166.542 podlozka 36/45x0,3</t>
  </si>
  <si>
    <t>60+T0608.0060</t>
  </si>
  <si>
    <t>60+T0608.0060 lopatka</t>
  </si>
  <si>
    <t>00+447.1.213</t>
  </si>
  <si>
    <t>00+447.1.213 hadice</t>
  </si>
  <si>
    <t>65+0065510</t>
  </si>
  <si>
    <t>65+0065510 remen SPB 1700LW</t>
  </si>
  <si>
    <t>33+373A3110 kabel</t>
  </si>
  <si>
    <t>00+554.54.041.0</t>
  </si>
  <si>
    <t>00+554.54.041.0 konsole</t>
  </si>
  <si>
    <t>88+1423560359540</t>
  </si>
  <si>
    <t>88+1423560359540 kryt kardanu vnejsi</t>
  </si>
  <si>
    <t>08-506-X</t>
  </si>
  <si>
    <t>88+1423570359540</t>
  </si>
  <si>
    <t>88+1423570359540 kryt kardanu vnitrni</t>
  </si>
  <si>
    <t>65+3401329</t>
  </si>
  <si>
    <t>65+3401329 jisteni</t>
  </si>
  <si>
    <t>00+548.50.571.0</t>
  </si>
  <si>
    <t>00+548.50.571.0 valecek + plech</t>
  </si>
  <si>
    <t>57+969 810.0</t>
  </si>
  <si>
    <t>57+969 810.0 vlozka</t>
  </si>
  <si>
    <t>00+106.046</t>
  </si>
  <si>
    <t>00+106.046 sroub</t>
  </si>
  <si>
    <t>00+103.324</t>
  </si>
  <si>
    <t>00+103.324 sroub M12x60 DIN 931 8.8</t>
  </si>
  <si>
    <t>00+166.821</t>
  </si>
  <si>
    <t>00+166.821 podlozka 30x18,2x1</t>
  </si>
  <si>
    <t>00+261.80.060.0</t>
  </si>
  <si>
    <t>00+261.80.060.0 zatka</t>
  </si>
  <si>
    <t>65+8873122</t>
  </si>
  <si>
    <t>65+8873122 excentr</t>
  </si>
  <si>
    <t>88+0311.3204.00</t>
  </si>
  <si>
    <t>88+0311.3204.00 hridel 1 3/8" Z=21 L=215mm</t>
  </si>
  <si>
    <t>00+103.926</t>
  </si>
  <si>
    <t>00+103.926 sroub M20x1,5x55</t>
  </si>
  <si>
    <t>65+0084004</t>
  </si>
  <si>
    <t>65+0084004 matka</t>
  </si>
  <si>
    <t>00+460.223 kl. remen 17/BX2240</t>
  </si>
  <si>
    <t>00+SP02.03.02</t>
  </si>
  <si>
    <t>00+SP02.03.02 sroub</t>
  </si>
  <si>
    <t>00+SP02.01.01</t>
  </si>
  <si>
    <t>00+SP02.01.01sada 10 sroub+matka 109.303+127.053</t>
  </si>
  <si>
    <t>00+SP02.01.05</t>
  </si>
  <si>
    <t>00+SP02.01.05 sada 10 sroub+matka 109.933+120.161</t>
  </si>
  <si>
    <t>00+SP02.01.06</t>
  </si>
  <si>
    <t>00+SP02.01.06 sada 10 sroub+matka 109.947+109.946+120.161</t>
  </si>
  <si>
    <t>00+SP01.02.04</t>
  </si>
  <si>
    <t>00+SP01.02.04 sroub</t>
  </si>
  <si>
    <t>00+SP01.03.13</t>
  </si>
  <si>
    <t>00+SP01.03.13 jisteni</t>
  </si>
  <si>
    <t>00+930.77.005.0</t>
  </si>
  <si>
    <t>AKCE 00+930.77.005.0 spice - trojuhelnicek</t>
  </si>
  <si>
    <t>B24-B24-X</t>
  </si>
  <si>
    <t>00+930.76.005.0</t>
  </si>
  <si>
    <t>AKCE 00+930.76.005.0 spice - trojuhlenicek</t>
  </si>
  <si>
    <t>00+548.60.085.0</t>
  </si>
  <si>
    <t>00+548.60.085.0 plech</t>
  </si>
  <si>
    <t>0710081520</t>
  </si>
  <si>
    <t>SK08805-0379 sada pro vyztuhu ramen</t>
  </si>
  <si>
    <t>00+103.328</t>
  </si>
  <si>
    <t>00+103.328 sroub M12x80</t>
  </si>
  <si>
    <t>00+150.113.001</t>
  </si>
  <si>
    <t>00+150.113.001 klínek</t>
  </si>
  <si>
    <t>00+161.308</t>
  </si>
  <si>
    <t>00+161.308 podlozka &lt;65+0084102&gt;</t>
  </si>
  <si>
    <t>65+3908</t>
  </si>
  <si>
    <t>65+3908A23 rameno</t>
  </si>
  <si>
    <t>00+SP01.02.03</t>
  </si>
  <si>
    <t>00+SP01.02.03 sroub</t>
  </si>
  <si>
    <t>00+400.173</t>
  </si>
  <si>
    <t>00+400.173 lozisko 6006 2RS,625</t>
  </si>
  <si>
    <t>00+0248.7500.00</t>
  </si>
  <si>
    <t>00+0248.7500.00 podlozka</t>
  </si>
  <si>
    <t>88+180.014.004</t>
  </si>
  <si>
    <t>88+180.014.004 &lt;88+ 180.014.513&gt; kriz kardanu</t>
  </si>
  <si>
    <t>45+020692</t>
  </si>
  <si>
    <t>020692 &lt;88+190.000.078&gt; kulicka</t>
  </si>
  <si>
    <t>00+853.43.910.0</t>
  </si>
  <si>
    <t>00+853.43.910.0 &lt;00+610.999&gt; plech spodni pravy</t>
  </si>
  <si>
    <t>60+A0215.0040</t>
  </si>
  <si>
    <t>60+A0215.0040 kryt matice kola</t>
  </si>
  <si>
    <t>79+9108.90.14</t>
  </si>
  <si>
    <t>79+9108.90.14 pouzdro 2024-15PA6.6/MoS2</t>
  </si>
  <si>
    <t>00+853.43.599.0</t>
  </si>
  <si>
    <t>00+853.43.599.0 lozisko</t>
  </si>
  <si>
    <t>HS-B27-X</t>
  </si>
  <si>
    <t>00+965.01.024.0</t>
  </si>
  <si>
    <t>00+965.01.024.0 cep zavlacovacu</t>
  </si>
  <si>
    <t>45+364636</t>
  </si>
  <si>
    <t>45+364636 &lt;45+59.23.00&gt; palec palcove spojky 364636 cep k64/2</t>
  </si>
  <si>
    <t>00+460.189</t>
  </si>
  <si>
    <t>460.189 kl remen</t>
  </si>
  <si>
    <t>33+2</t>
  </si>
  <si>
    <t>33+2-50-0057 pojistka SI FK 10 A RT</t>
  </si>
  <si>
    <t>33+2-51-0028 drzak pojistky SI-HALTER FL 1</t>
  </si>
  <si>
    <t>00+9762.50.015.1</t>
  </si>
  <si>
    <t>HS-B32-X</t>
  </si>
  <si>
    <t>07-502-B10</t>
  </si>
  <si>
    <t>65+0065513</t>
  </si>
  <si>
    <t>65+0065513 &lt;65+0065511&gt; kl. remen L = 1750</t>
  </si>
  <si>
    <t>00+464.186</t>
  </si>
  <si>
    <t>00+464.186 retez jumbo</t>
  </si>
  <si>
    <t>00+355.31.026.1</t>
  </si>
  <si>
    <t>00+355.31.026.1 konzole</t>
  </si>
  <si>
    <t>00+445.116</t>
  </si>
  <si>
    <t>00+445.116 ventil</t>
  </si>
  <si>
    <t>00+445.309</t>
  </si>
  <si>
    <t>00+445.309 kompletni filtr</t>
  </si>
  <si>
    <t>00+410.187</t>
  </si>
  <si>
    <t>00+410.187 pouzdro</t>
  </si>
  <si>
    <t>65+0090103</t>
  </si>
  <si>
    <t>65+0090103 nyt</t>
  </si>
  <si>
    <t>00+435.795</t>
  </si>
  <si>
    <t>00+435.795 vyztuha plachty</t>
  </si>
  <si>
    <t>00+286.70.050.3+1</t>
  </si>
  <si>
    <t>00+286.70.050.3+1 zadni prevodovka</t>
  </si>
  <si>
    <t>00+462.978 &lt;65+0062104&gt; spojka retezu</t>
  </si>
  <si>
    <t>0.009.3699.3/10</t>
  </si>
  <si>
    <t>0.009.3699.3/10 koleno vzduchu</t>
  </si>
  <si>
    <t>02-606-X</t>
  </si>
  <si>
    <t>0710086960</t>
  </si>
  <si>
    <t>SK08800-9752 drzak disku levy TERRADISC - nove vymenne provedeni</t>
  </si>
  <si>
    <t>B26-X-B9</t>
  </si>
  <si>
    <t>0710086970</t>
  </si>
  <si>
    <t>SK08801-9752 drzak disku pravy TERRADISC - nove vymenne provedeni</t>
  </si>
  <si>
    <t>B19-X-B9</t>
  </si>
  <si>
    <t>00+406.144</t>
  </si>
  <si>
    <t>00+406.144 &lt;00+406.142&gt; lozisko PME 50 FA107</t>
  </si>
  <si>
    <t>45+116143</t>
  </si>
  <si>
    <t>45+116143 podlozka</t>
  </si>
  <si>
    <t>00+435.305</t>
  </si>
  <si>
    <t>00+435.305 pruzina</t>
  </si>
  <si>
    <t>00+447.1.206</t>
  </si>
  <si>
    <t>00+447.1.206 hadice</t>
  </si>
  <si>
    <t>65+8865205</t>
  </si>
  <si>
    <t>65+8865205 kladka</t>
  </si>
  <si>
    <t>00+348.10.025.0</t>
  </si>
  <si>
    <t>00+348.10.025.0 cep</t>
  </si>
  <si>
    <t>65+3344512</t>
  </si>
  <si>
    <t>65+3344512 spinac</t>
  </si>
  <si>
    <t>65+8876522</t>
  </si>
  <si>
    <t>65+8876522 dvojprst sberace</t>
  </si>
  <si>
    <t>65+7830059</t>
  </si>
  <si>
    <t>65+7830059 distancni krouzek</t>
  </si>
  <si>
    <t>00+278.80.070.1</t>
  </si>
  <si>
    <t>00+278.80.070.1 drzak</t>
  </si>
  <si>
    <t>65+3408557</t>
  </si>
  <si>
    <t>65+3408557 podlozka</t>
  </si>
  <si>
    <t>65+8852864</t>
  </si>
  <si>
    <t>65+8852864 podlozka</t>
  </si>
  <si>
    <t>88+1561614447630</t>
  </si>
  <si>
    <t>88+1561614447630 &lt;88+1561711667630&gt; kryt kardanu</t>
  </si>
  <si>
    <t>88+1571512737631</t>
  </si>
  <si>
    <t>88+1571512737631 &lt;88+1571612637631&gt; kryt kardanu</t>
  </si>
  <si>
    <t>00+103.381</t>
  </si>
  <si>
    <t>00+103.381 sroub</t>
  </si>
  <si>
    <t>00+850.46.001.0</t>
  </si>
  <si>
    <t>00+850.46.001.0 disk levy</t>
  </si>
  <si>
    <t>70-106-P</t>
  </si>
  <si>
    <t>00+850.46.002.0</t>
  </si>
  <si>
    <t>00+850.46.002.0 disk pravy</t>
  </si>
  <si>
    <t>0710089030</t>
  </si>
  <si>
    <t>Gitter box</t>
  </si>
  <si>
    <t>00+9752.60.021.0</t>
  </si>
  <si>
    <t>00+9752.60.021.0 trubicka</t>
  </si>
  <si>
    <t>09-206-X</t>
  </si>
  <si>
    <t>65+0605014</t>
  </si>
  <si>
    <t>65+0605014 drzak</t>
  </si>
  <si>
    <t>65+3401328</t>
  </si>
  <si>
    <t>65+3401328 spodni doraz</t>
  </si>
  <si>
    <t>00+457.488</t>
  </si>
  <si>
    <t>00+457.488 kardan T20-290</t>
  </si>
  <si>
    <t>65+3408577</t>
  </si>
  <si>
    <t>65+3408577 zamek</t>
  </si>
  <si>
    <t>65+8850788</t>
  </si>
  <si>
    <t>65+8850788 sroub</t>
  </si>
  <si>
    <t>65+8876646</t>
  </si>
  <si>
    <t>65+8876646 drat</t>
  </si>
  <si>
    <t>65+3908B15 valec</t>
  </si>
  <si>
    <t>65+8859811</t>
  </si>
  <si>
    <t>65+8859811 hydraulicky valec ROLLPROFI</t>
  </si>
  <si>
    <t>209137606</t>
  </si>
  <si>
    <t>209137606 keramicka kladka - voditko</t>
  </si>
  <si>
    <t>00+286.80.045.0</t>
  </si>
  <si>
    <t>00+286.80.045.0 sroub</t>
  </si>
  <si>
    <t>00+448.106</t>
  </si>
  <si>
    <t>00+448.106 zpetny ventil</t>
  </si>
  <si>
    <t>00+122.218</t>
  </si>
  <si>
    <t>00+122.218 matkaM16x1,5 DIN 980-10</t>
  </si>
  <si>
    <t>00+442.312.002</t>
  </si>
  <si>
    <t>00+442.312.002 otocny cep</t>
  </si>
  <si>
    <t>00+442.312.003</t>
  </si>
  <si>
    <t>00+442.312.003 matka</t>
  </si>
  <si>
    <t>79+9111.29.35</t>
  </si>
  <si>
    <t>79+9111.29.35 retezove kolo</t>
  </si>
  <si>
    <t>00+385.60.240.0+1</t>
  </si>
  <si>
    <t>00+385.60.240.0+1 splaz</t>
  </si>
  <si>
    <t>00+163.133</t>
  </si>
  <si>
    <t>00+163.133 &lt;65+8852368&gt; podlozka</t>
  </si>
  <si>
    <t>00+9755.02.141.0</t>
  </si>
  <si>
    <t>00+9755.02.141.0 cep naboje TERRADISC</t>
  </si>
  <si>
    <t>00+9755.02.145.0</t>
  </si>
  <si>
    <t>00+9755.02.145.1 &lt;00+9755.02.145.0&gt; priruba</t>
  </si>
  <si>
    <t>00+9755.02.143.0</t>
  </si>
  <si>
    <t>00+9755.02.143.0 kryt naboje</t>
  </si>
  <si>
    <t>07+0329601161</t>
  </si>
  <si>
    <t>07+0329601161 sroub kola</t>
  </si>
  <si>
    <t>00+540.321</t>
  </si>
  <si>
    <t>00+540.321 barva cervena</t>
  </si>
  <si>
    <t>79+9005.40.01</t>
  </si>
  <si>
    <t>79+9005.40.01 spojka pohonu hydromotoru ventilatoru</t>
  </si>
  <si>
    <t>00+122.223</t>
  </si>
  <si>
    <t>00+122.223 matka M12x1,5 DIN 980-10</t>
  </si>
  <si>
    <t>79+9008.03.13</t>
  </si>
  <si>
    <t>79+9008.03.13 krouzek</t>
  </si>
  <si>
    <t>00+930.20.118.0+1</t>
  </si>
  <si>
    <t>00+930.20.118.0+1 pouzdro</t>
  </si>
  <si>
    <t>00+957.05.005.0</t>
  </si>
  <si>
    <t>957.05.005.0 podlozka</t>
  </si>
  <si>
    <t>00+244.32.025.0</t>
  </si>
  <si>
    <t>244.32.025.0 pouzdro</t>
  </si>
  <si>
    <t>79+9108.81.01</t>
  </si>
  <si>
    <t>79+9108.81.01 redukcni podlozka</t>
  </si>
  <si>
    <t>00+118.111</t>
  </si>
  <si>
    <t>00+118.111 sroub 5,5x16 DIN 7976</t>
  </si>
  <si>
    <t>00+410.235</t>
  </si>
  <si>
    <t>00+410.235 pouzdro vrchni</t>
  </si>
  <si>
    <t>33+156</t>
  </si>
  <si>
    <t>33+156A1000.1 &lt;33+356A1000.0&gt; ovladaci panel</t>
  </si>
  <si>
    <t>78+3133027</t>
  </si>
  <si>
    <t>78+3133027 cep</t>
  </si>
  <si>
    <t>71+2712007</t>
  </si>
  <si>
    <t>71+2712007 priruba</t>
  </si>
  <si>
    <t>00+957.05.002.1</t>
  </si>
  <si>
    <t>00+957.05.002.4 cep</t>
  </si>
  <si>
    <t>88+0278.7103.00</t>
  </si>
  <si>
    <t>88+0278.7103.00 &lt;65+0084028&gt; matka</t>
  </si>
  <si>
    <t>79+6459.47.01</t>
  </si>
  <si>
    <t>79+6459.47.01 cep</t>
  </si>
  <si>
    <t>00+442.224.001</t>
  </si>
  <si>
    <t>442.224.001 tesneni k pistnici 442.224 &lt;00+442.175&gt;sada tesneni</t>
  </si>
  <si>
    <t>00+448.591</t>
  </si>
  <si>
    <t>00+448.591 ocko</t>
  </si>
  <si>
    <t>79+9108.33.01</t>
  </si>
  <si>
    <t>79+9108.33.01 zajistovaci cep</t>
  </si>
  <si>
    <t>79+8418.00.04</t>
  </si>
  <si>
    <t>00+438.001 &lt;79+8418.00.04&gt; pojistka</t>
  </si>
  <si>
    <t>57+212757.0</t>
  </si>
  <si>
    <t>57+212757.0 prutokovy sroub+oko</t>
  </si>
  <si>
    <t>88+83.0.01353</t>
  </si>
  <si>
    <t>83.0.01353 podlozka</t>
  </si>
  <si>
    <t>50186013</t>
  </si>
  <si>
    <t>50186013 pocitac ke stroji</t>
  </si>
  <si>
    <t>0730001010</t>
  </si>
  <si>
    <t>M31M3112 lozisko kul.</t>
  </si>
  <si>
    <t>0730001020</t>
  </si>
  <si>
    <t>M31M3111 lozisko kul. SEKO</t>
  </si>
  <si>
    <t>0730001060</t>
  </si>
  <si>
    <t>M36M5170 valeckovy retez 51157018 , 51157038</t>
  </si>
  <si>
    <t>0730001080</t>
  </si>
  <si>
    <t>M05H0320 matice</t>
  </si>
  <si>
    <t>0730001090</t>
  </si>
  <si>
    <t>M21H1156 tesnici krouzek 70x110x12 H206</t>
  </si>
  <si>
    <t>0730001100</t>
  </si>
  <si>
    <t>M21H1111 tesnici korouzek 100x140x13 H825</t>
  </si>
  <si>
    <t>0730001120</t>
  </si>
  <si>
    <t>MT1LRG70 retezove kolo - pastorek</t>
  </si>
  <si>
    <t>0730001140</t>
  </si>
  <si>
    <t>MT1LRG04 retezove dvoukolecko</t>
  </si>
  <si>
    <t>0730001150</t>
  </si>
  <si>
    <t>MT1LEF10 vicko retezoveho kola</t>
  </si>
  <si>
    <t>0730001160</t>
  </si>
  <si>
    <t>MT2LEF10 vicko retezoveho kola</t>
  </si>
  <si>
    <t>0730001180</t>
  </si>
  <si>
    <t>MG1LUA15 noze frezy rovne - 6 mm</t>
  </si>
  <si>
    <t>10-402-X</t>
  </si>
  <si>
    <t>0730001230</t>
  </si>
  <si>
    <t>MD8M8274 pistnice</t>
  </si>
  <si>
    <t>0730001390</t>
  </si>
  <si>
    <t>MXXTK022 sada tesneni</t>
  </si>
  <si>
    <t>0730001450</t>
  </si>
  <si>
    <t>M68M7118 hydromotor</t>
  </si>
  <si>
    <t>16-402-X</t>
  </si>
  <si>
    <t>0730001460</t>
  </si>
  <si>
    <t>MXXTK011 sada tesneni</t>
  </si>
  <si>
    <t>0730001470</t>
  </si>
  <si>
    <t>M68M2334 filtr</t>
  </si>
  <si>
    <t>0730001490</t>
  </si>
  <si>
    <t>MXXLE089 tlakomer</t>
  </si>
  <si>
    <t>0730001510</t>
  </si>
  <si>
    <t>MXXTE017 sada teseneni k cerpadlu</t>
  </si>
  <si>
    <t>0730001540</t>
  </si>
  <si>
    <t>ML3N3125 drzak pravy</t>
  </si>
  <si>
    <t>0730001550</t>
  </si>
  <si>
    <t>ML3N3124 drzak levy</t>
  </si>
  <si>
    <t>0730001610</t>
  </si>
  <si>
    <t>M36M5168 retez 38 cl</t>
  </si>
  <si>
    <t>16-201-X</t>
  </si>
  <si>
    <t>0730001650</t>
  </si>
  <si>
    <t>MXXLC204 nastavba 31000422</t>
  </si>
  <si>
    <t>16-401-X</t>
  </si>
  <si>
    <t>0730001660</t>
  </si>
  <si>
    <t>M75M3123 vaha</t>
  </si>
  <si>
    <t>0730001700</t>
  </si>
  <si>
    <t>MV2MHH13 objimka</t>
  </si>
  <si>
    <t>0730001710</t>
  </si>
  <si>
    <t>2MDD28 drzak loziska</t>
  </si>
  <si>
    <t>16-501-X</t>
  </si>
  <si>
    <t>0730001720</t>
  </si>
  <si>
    <t>PV2LDD23 drzak loziska</t>
  </si>
  <si>
    <t>0730001740</t>
  </si>
  <si>
    <t>M21H1162 tesnici krouzek 90x130x12 H627</t>
  </si>
  <si>
    <t>0730001750</t>
  </si>
  <si>
    <t>MV2LEF12 zajistovaci podlozka</t>
  </si>
  <si>
    <t>0730001770</t>
  </si>
  <si>
    <t>M01H6116 sroub</t>
  </si>
  <si>
    <t>0730001780</t>
  </si>
  <si>
    <t>PV2MDD12 drzak loziska</t>
  </si>
  <si>
    <t>0730001790</t>
  </si>
  <si>
    <t>PV2LDD20 drzak loziska</t>
  </si>
  <si>
    <t>0730001800</t>
  </si>
  <si>
    <t>M11H0213 segerova pojstka</t>
  </si>
  <si>
    <t>0730001820</t>
  </si>
  <si>
    <t>MV2LAB38 vymezovaci krouzek</t>
  </si>
  <si>
    <t>0730001830</t>
  </si>
  <si>
    <t>MT1MCK14 napinak na retez</t>
  </si>
  <si>
    <t>0730001840</t>
  </si>
  <si>
    <t>M61M6113 pneu. brzd. valec</t>
  </si>
  <si>
    <t>0730001850</t>
  </si>
  <si>
    <t>MT1LAB19 vymezovaci krouzek</t>
  </si>
  <si>
    <t>0730001860</t>
  </si>
  <si>
    <t>MV2MHH12 objimka</t>
  </si>
  <si>
    <t>0730001880</t>
  </si>
  <si>
    <t>PV2MDD16 drzak loziska</t>
  </si>
  <si>
    <t>0730001890</t>
  </si>
  <si>
    <t>PV2LDD22 drzak loziska</t>
  </si>
  <si>
    <t>0730001900</t>
  </si>
  <si>
    <t>M21H1115 tesnici krouzek</t>
  </si>
  <si>
    <t>0730001910</t>
  </si>
  <si>
    <t>M21H1112 tsnici krouzek</t>
  </si>
  <si>
    <t>0730001920</t>
  </si>
  <si>
    <t>MT1LGR01 retezove kolo</t>
  </si>
  <si>
    <t>16-301-X</t>
  </si>
  <si>
    <t>0730001930</t>
  </si>
  <si>
    <t>MT1LRG65 retezove kolo</t>
  </si>
  <si>
    <t>0730001940</t>
  </si>
  <si>
    <t>MT1LRG125 retezove kolo</t>
  </si>
  <si>
    <t>0730001990</t>
  </si>
  <si>
    <t>MXXLC245 packa brzd</t>
  </si>
  <si>
    <t>0730002070</t>
  </si>
  <si>
    <t>MXXHA060 tesneni</t>
  </si>
  <si>
    <t>0730002080</t>
  </si>
  <si>
    <t>MD8M8222 pistnice</t>
  </si>
  <si>
    <t>16-303-X</t>
  </si>
  <si>
    <t>0730002090</t>
  </si>
  <si>
    <t>MXXTK042 tesneni</t>
  </si>
  <si>
    <t>14210039</t>
  </si>
  <si>
    <t>14210039 &lt;MD8M8211&gt; pistnice</t>
  </si>
  <si>
    <t>0730002130</t>
  </si>
  <si>
    <t>MXXTK062 tesneni</t>
  </si>
  <si>
    <t>0730002310</t>
  </si>
  <si>
    <t>ML3L1111 spojovaci tyc</t>
  </si>
  <si>
    <t>0730002350</t>
  </si>
  <si>
    <t>MXXME005 teleso rozvadece</t>
  </si>
  <si>
    <t>0730002360</t>
  </si>
  <si>
    <t>MXXME001 teleso rozvadece</t>
  </si>
  <si>
    <t>52162013</t>
  </si>
  <si>
    <t>52162013 (24471006) pistnice vcetne zamku</t>
  </si>
  <si>
    <t>14210198</t>
  </si>
  <si>
    <t>14210198 tyc s retezovymi koly MN3MRA11</t>
  </si>
  <si>
    <t>14210042</t>
  </si>
  <si>
    <t>14210042 retezovy dopravnik 750x800</t>
  </si>
  <si>
    <t>15-104-K</t>
  </si>
  <si>
    <t>51157034</t>
  </si>
  <si>
    <t>51157034 retezovy dopravnik</t>
  </si>
  <si>
    <t>16-104-X</t>
  </si>
  <si>
    <t>50796004</t>
  </si>
  <si>
    <t>50796004 signalizacni zar. - alarm</t>
  </si>
  <si>
    <t>31000246</t>
  </si>
  <si>
    <t>31000246 sroub M16x1,5 L45</t>
  </si>
  <si>
    <t>31000256</t>
  </si>
  <si>
    <t>31000256 sroub</t>
  </si>
  <si>
    <t>24862018</t>
  </si>
  <si>
    <t>24862018 snekovice</t>
  </si>
  <si>
    <t>24862019</t>
  </si>
  <si>
    <t>24862019 snekovice</t>
  </si>
  <si>
    <t>50-204-HS</t>
  </si>
  <si>
    <t>51539052</t>
  </si>
  <si>
    <t>51539052 pulclanek</t>
  </si>
  <si>
    <t>52037028</t>
  </si>
  <si>
    <t>52037028 O" krouzek</t>
  </si>
  <si>
    <t>14310375</t>
  </si>
  <si>
    <t>14310375 vodici hridel MN3MRA21</t>
  </si>
  <si>
    <t>51539031</t>
  </si>
  <si>
    <t>51539031 spojka retezu dopravniku M36L1112</t>
  </si>
  <si>
    <t>50153015</t>
  </si>
  <si>
    <t>50153015 sensor - cidlo vahy</t>
  </si>
  <si>
    <t>24775125</t>
  </si>
  <si>
    <t>24775125 plotna</t>
  </si>
  <si>
    <t>51539051</t>
  </si>
  <si>
    <t>51539051 pulclanek retezu M36L5125</t>
  </si>
  <si>
    <t>31000108</t>
  </si>
  <si>
    <t>31000108 vicko MXXLC610</t>
  </si>
  <si>
    <t>31000422</t>
  </si>
  <si>
    <t>31000422 oz. kolo - venec MXXLC204</t>
  </si>
  <si>
    <t>14215592</t>
  </si>
  <si>
    <t>14215592 priruba Sam 4</t>
  </si>
  <si>
    <t>24920321</t>
  </si>
  <si>
    <t>24920321 protiostri MV3L5112</t>
  </si>
  <si>
    <t>50189029</t>
  </si>
  <si>
    <t>50189029 kabel</t>
  </si>
  <si>
    <t>51539025</t>
  </si>
  <si>
    <t>51539025 spojka retezu</t>
  </si>
  <si>
    <t>52929057</t>
  </si>
  <si>
    <t>52929057 elektromagnet M68M11B8</t>
  </si>
  <si>
    <t>50796009</t>
  </si>
  <si>
    <t>50796009 sirena M75M5116</t>
  </si>
  <si>
    <t>50160008</t>
  </si>
  <si>
    <t>50160008 kabel k pocitaci sekotronic</t>
  </si>
  <si>
    <t>52162011</t>
  </si>
  <si>
    <t>52162011 pistnice vcetne zamku</t>
  </si>
  <si>
    <t>0730003870</t>
  </si>
  <si>
    <t>MG1LUA20 nuz frezy pravy - 6 mm</t>
  </si>
  <si>
    <t>0730003880</t>
  </si>
  <si>
    <t>MG1LUA21 nuz frezy levy - 6 mm</t>
  </si>
  <si>
    <t>32000326</t>
  </si>
  <si>
    <t>32000326 sada tesneni na hydomotor</t>
  </si>
  <si>
    <t>32000323</t>
  </si>
  <si>
    <t>32000323 sada tesneni k hydromotoru</t>
  </si>
  <si>
    <t>32000277</t>
  </si>
  <si>
    <t>32000277 sada tesneni k hydromotoru</t>
  </si>
  <si>
    <t>51539021</t>
  </si>
  <si>
    <t>51539021 spojka retezu ASA 120</t>
  </si>
  <si>
    <t>51539049</t>
  </si>
  <si>
    <t>51539049 Pulclanek retezu ASA 120</t>
  </si>
  <si>
    <t>14216319</t>
  </si>
  <si>
    <t>14216319 &lt;MG9MKF11&gt; zavlacka</t>
  </si>
  <si>
    <t>31001078</t>
  </si>
  <si>
    <t>31001078 LOZISKO 32018</t>
  </si>
  <si>
    <t>31001122</t>
  </si>
  <si>
    <t>31001122 gumicka</t>
  </si>
  <si>
    <t>31001110</t>
  </si>
  <si>
    <t>31001110 satelitni drzak</t>
  </si>
  <si>
    <t>81040001</t>
  </si>
  <si>
    <t>81040001 mazaci kanalky</t>
  </si>
  <si>
    <t>51501010</t>
  </si>
  <si>
    <t>51501010 maznicka</t>
  </si>
  <si>
    <t>0730004570</t>
  </si>
  <si>
    <t>spojka retezu - Lukrom 0730004570</t>
  </si>
  <si>
    <t>96001123</t>
  </si>
  <si>
    <t>96001123 drzak strunove hlavy</t>
  </si>
  <si>
    <t>11-304-X</t>
  </si>
  <si>
    <t>96001134</t>
  </si>
  <si>
    <t>96001134 bowden pohonu</t>
  </si>
  <si>
    <t>11-303-X</t>
  </si>
  <si>
    <t>90178</t>
  </si>
  <si>
    <t>90178 adaptacni cep 8x125 levy</t>
  </si>
  <si>
    <t>90177</t>
  </si>
  <si>
    <t>90177 adaptacni cep 10x125 levy</t>
  </si>
  <si>
    <t>0750000220</t>
  </si>
  <si>
    <t>M3352012 ozubené kolo uh 51125 - 103</t>
  </si>
  <si>
    <t>0750000320</t>
  </si>
  <si>
    <t>miska (kryt) krovinorezu 100mm/10mm</t>
  </si>
  <si>
    <t>0750000322</t>
  </si>
  <si>
    <t>miska {kryt} krovinorezu 100mm/8mm</t>
  </si>
  <si>
    <t>0750000350</t>
  </si>
  <si>
    <t>vzduchovy filtr KAWASAKI 40-309</t>
  </si>
  <si>
    <t>11-301-X</t>
  </si>
  <si>
    <t>0750000360</t>
  </si>
  <si>
    <t>30-511R vzduchovy filtr KAWASAKI maly</t>
  </si>
  <si>
    <t>0750000365</t>
  </si>
  <si>
    <t>vzduchovy filtr HONDA 17211</t>
  </si>
  <si>
    <t>0750000390</t>
  </si>
  <si>
    <t>M3107162 zatka nadrze KF05023BA</t>
  </si>
  <si>
    <t>0750000410</t>
  </si>
  <si>
    <t>M3107170 drzakvzduch filtru, spodni s packou</t>
  </si>
  <si>
    <t>0750000420</t>
  </si>
  <si>
    <t>M3107141 kryt vzduchoveho filtru KA20032AA</t>
  </si>
  <si>
    <t>0750000430</t>
  </si>
  <si>
    <t>M3029073 pruzina</t>
  </si>
  <si>
    <t>0750000440</t>
  </si>
  <si>
    <t>M3072124 pruzina</t>
  </si>
  <si>
    <t>0750000480</t>
  </si>
  <si>
    <t>M3107119 tesneni</t>
  </si>
  <si>
    <t>0750000490</t>
  </si>
  <si>
    <t>M3107117 tesneni</t>
  </si>
  <si>
    <t>0750000500</t>
  </si>
  <si>
    <t>M3668003 protiostri 51090.117.09</t>
  </si>
  <si>
    <t>11-302-X</t>
  </si>
  <si>
    <t>0750000510</t>
  </si>
  <si>
    <t>M3651028 nuz KAAZ</t>
  </si>
  <si>
    <t>0750000520</t>
  </si>
  <si>
    <t>M3651186 sroub M20x30</t>
  </si>
  <si>
    <t>0750000530</t>
  </si>
  <si>
    <t>M3016502 pastorek</t>
  </si>
  <si>
    <t>0750000540</t>
  </si>
  <si>
    <t>M3016503 plant. kolo</t>
  </si>
  <si>
    <t>0750000670</t>
  </si>
  <si>
    <t>M3074116 tesenni</t>
  </si>
  <si>
    <t>0750000673</t>
  </si>
  <si>
    <t>M3074124 kryt filtru plast KAAZ</t>
  </si>
  <si>
    <t>0750000676</t>
  </si>
  <si>
    <t>M3072123 startovací kladka TL 52 KS02037AA002</t>
  </si>
  <si>
    <t>0750000690</t>
  </si>
  <si>
    <t>M3074114 tesneni</t>
  </si>
  <si>
    <t>0750000710</t>
  </si>
  <si>
    <t>M3074109 pistni krouzek TL 43</t>
  </si>
  <si>
    <t>0750000720</t>
  </si>
  <si>
    <t>M3106111 matka</t>
  </si>
  <si>
    <t>0750000740</t>
  </si>
  <si>
    <t>M3001614 matka</t>
  </si>
  <si>
    <t>0750000750</t>
  </si>
  <si>
    <t>M3010527 podlozka</t>
  </si>
  <si>
    <t>0750000760</t>
  </si>
  <si>
    <t>M3010506 podlozka</t>
  </si>
  <si>
    <t>0750000780</t>
  </si>
  <si>
    <t>M3010503 pastorek</t>
  </si>
  <si>
    <t>0750000790</t>
  </si>
  <si>
    <t>M8201021 lozisko</t>
  </si>
  <si>
    <t>0750000800</t>
  </si>
  <si>
    <t>M3010504 prevodovka</t>
  </si>
  <si>
    <t>0750000820</t>
  </si>
  <si>
    <t>M3003427 matka</t>
  </si>
  <si>
    <t>0750000830</t>
  </si>
  <si>
    <t>M3009412 vicko</t>
  </si>
  <si>
    <t>0750000840</t>
  </si>
  <si>
    <t>M3030508 podlozka</t>
  </si>
  <si>
    <t>0750000850</t>
  </si>
  <si>
    <t>M3082528 vymez. krouzek</t>
  </si>
  <si>
    <t>0750000860</t>
  </si>
  <si>
    <t>M3014309 lozisko</t>
  </si>
  <si>
    <t>0750000870</t>
  </si>
  <si>
    <t>M3072503 cep</t>
  </si>
  <si>
    <t>0750000880</t>
  </si>
  <si>
    <t>M3012502 pastorek</t>
  </si>
  <si>
    <t>0750000890</t>
  </si>
  <si>
    <t>M3072512 oz. kolo</t>
  </si>
  <si>
    <t>0750000900</t>
  </si>
  <si>
    <t>M3012501 prevodovka prum 25 mm</t>
  </si>
  <si>
    <t>0750000910</t>
  </si>
  <si>
    <t>M3031507 podlozka</t>
  </si>
  <si>
    <t>0750000920</t>
  </si>
  <si>
    <t>M3036540 podlozka</t>
  </si>
  <si>
    <t>0750000930</t>
  </si>
  <si>
    <t>M3036539 podlozka</t>
  </si>
  <si>
    <t>0750000940</t>
  </si>
  <si>
    <t>M3009240 lozisko</t>
  </si>
  <si>
    <t>0750000970</t>
  </si>
  <si>
    <t>M3651089 predni kolo 71041.103</t>
  </si>
  <si>
    <t>0750000980</t>
  </si>
  <si>
    <t>M3651105 zadni kolo 71041112</t>
  </si>
  <si>
    <t>0750000990</t>
  </si>
  <si>
    <t>M3651101 lozisko</t>
  </si>
  <si>
    <t>0750001000</t>
  </si>
  <si>
    <t>M3651111 zdvihak</t>
  </si>
  <si>
    <t>0750001020</t>
  </si>
  <si>
    <t>M3651109 podpera</t>
  </si>
  <si>
    <t>0750001040</t>
  </si>
  <si>
    <t>M3082527 podlozka</t>
  </si>
  <si>
    <t>0750001050</t>
  </si>
  <si>
    <t>M3651097 drzak</t>
  </si>
  <si>
    <t>0750001060</t>
  </si>
  <si>
    <t>M3651092 lozisko</t>
  </si>
  <si>
    <t>0750001070</t>
  </si>
  <si>
    <t>M3668030 lanovod 91003.144</t>
  </si>
  <si>
    <t>0750001110</t>
  </si>
  <si>
    <t>M3010508 plastovy kryt</t>
  </si>
  <si>
    <t>0750001120</t>
  </si>
  <si>
    <t>M3107145 filtr</t>
  </si>
  <si>
    <t>0750001130</t>
  </si>
  <si>
    <t>M3078005 kolektor</t>
  </si>
  <si>
    <t>0750001140</t>
  </si>
  <si>
    <t>M3074115 priruba karburatoru</t>
  </si>
  <si>
    <t>0750001150</t>
  </si>
  <si>
    <t>M3076104 starter - komplet &lt;M3072120&gt;</t>
  </si>
  <si>
    <t>0750001170</t>
  </si>
  <si>
    <t>M3072128 zapadka</t>
  </si>
  <si>
    <t>0750001180</t>
  </si>
  <si>
    <t>M3072129 pruzina</t>
  </si>
  <si>
    <t>0750001210</t>
  </si>
  <si>
    <t>M3070038 spojka</t>
  </si>
  <si>
    <t>0750001220</t>
  </si>
  <si>
    <t>M3070039 drzak</t>
  </si>
  <si>
    <t>0750001230</t>
  </si>
  <si>
    <t>M3070040 pruzina</t>
  </si>
  <si>
    <t>0750001270</t>
  </si>
  <si>
    <t>M3651138 planetove kolo + pastorek ,sadaLM 5360</t>
  </si>
  <si>
    <t>0750001280</t>
  </si>
  <si>
    <t>M3651033 kryt</t>
  </si>
  <si>
    <t>0750001290</t>
  </si>
  <si>
    <t>M3102040 membrana TL 52</t>
  </si>
  <si>
    <t>0750001300</t>
  </si>
  <si>
    <t>M3107131 tesneni</t>
  </si>
  <si>
    <t>0750001310</t>
  </si>
  <si>
    <t>M3107138 pruzina TL 52</t>
  </si>
  <si>
    <t>0750001320</t>
  </si>
  <si>
    <t>M3107129 cep TL 52</t>
  </si>
  <si>
    <t>0750001330</t>
  </si>
  <si>
    <t>M3107137 membrana</t>
  </si>
  <si>
    <t>0750001340</t>
  </si>
  <si>
    <t>M3070020 O krouzek</t>
  </si>
  <si>
    <t>0750001350</t>
  </si>
  <si>
    <t>M3072130 podlozka</t>
  </si>
  <si>
    <t>0750001370</t>
  </si>
  <si>
    <t>M3107133 membrana cerpadla M3104036, 49043.2067</t>
  </si>
  <si>
    <t>0750001380</t>
  </si>
  <si>
    <t>M3107124 sroub</t>
  </si>
  <si>
    <t>0750001390</t>
  </si>
  <si>
    <t>M3102066 podlozka</t>
  </si>
  <si>
    <t>0750001400</t>
  </si>
  <si>
    <t>M3107135 tesneni</t>
  </si>
  <si>
    <t>0750001410</t>
  </si>
  <si>
    <t>M3107136 tesneni</t>
  </si>
  <si>
    <t>0750001420</t>
  </si>
  <si>
    <t>M3076103 carburatur TL 52</t>
  </si>
  <si>
    <t>0750001430</t>
  </si>
  <si>
    <t>M3036007 pist krouzky TL 52</t>
  </si>
  <si>
    <t>0750001440</t>
  </si>
  <si>
    <t>M3076102 pist TL 52</t>
  </si>
  <si>
    <t>0750001450</t>
  </si>
  <si>
    <t>M3107125 drzak TL 52</t>
  </si>
  <si>
    <t>0750001460</t>
  </si>
  <si>
    <t>M3019920 , &lt;M3074122&gt; vzduch filtr TL 52</t>
  </si>
  <si>
    <t>90166</t>
  </si>
  <si>
    <t>90166 pruchodka strunove hlavy</t>
  </si>
  <si>
    <t>0750001480</t>
  </si>
  <si>
    <t>M3017368 kladka TL 23 &lt;M3029072 &gt;</t>
  </si>
  <si>
    <t>0750001500</t>
  </si>
  <si>
    <t>M3009506 obal prevodovky KAAZ</t>
  </si>
  <si>
    <t>0750001520</t>
  </si>
  <si>
    <t>M3074129 palivova nadrz</t>
  </si>
  <si>
    <t>0750001530</t>
  </si>
  <si>
    <t>M3076514 prevodovka KAAZ</t>
  </si>
  <si>
    <t>0750001540</t>
  </si>
  <si>
    <t>M3076515 pastorek</t>
  </si>
  <si>
    <t>106.5529</t>
  </si>
  <si>
    <t>106.5529 sroub</t>
  </si>
  <si>
    <t>106.5513</t>
  </si>
  <si>
    <t>106.5513 jistici matka 106.4055</t>
  </si>
  <si>
    <t>0761010</t>
  </si>
  <si>
    <t>0761010 sroub M10-20</t>
  </si>
  <si>
    <t>0761012</t>
  </si>
  <si>
    <t>0761012 sroub 50x25mm</t>
  </si>
  <si>
    <t>0761210</t>
  </si>
  <si>
    <t>0761210 sroub M12-20</t>
  </si>
  <si>
    <t>0761212</t>
  </si>
  <si>
    <t>0761212 sroub M12-25</t>
  </si>
  <si>
    <t>01115412</t>
  </si>
  <si>
    <t>01115412 kolik</t>
  </si>
  <si>
    <t>01145049</t>
  </si>
  <si>
    <t>01145049 remen sada=3 ks</t>
  </si>
  <si>
    <t>0770000260</t>
  </si>
  <si>
    <t>M3010512 hridel</t>
  </si>
  <si>
    <t>11-401-X</t>
  </si>
  <si>
    <t>06242615</t>
  </si>
  <si>
    <t>06242615 sada tesneni</t>
  </si>
  <si>
    <t>16039210</t>
  </si>
  <si>
    <t>16039210 filtr nadrze hydrauliky 16054927</t>
  </si>
  <si>
    <t>01-405-K</t>
  </si>
  <si>
    <t>06258593</t>
  </si>
  <si>
    <t>06258593 filtr pojezdu (P550229) WD 950/2</t>
  </si>
  <si>
    <t>16007763</t>
  </si>
  <si>
    <t>16007763 zabka</t>
  </si>
  <si>
    <t>01168469</t>
  </si>
  <si>
    <t>01168469 filtr mot. oleje</t>
  </si>
  <si>
    <t>01-403-K</t>
  </si>
  <si>
    <t>01174422</t>
  </si>
  <si>
    <t>01174422 filtr paliva</t>
  </si>
  <si>
    <t>01-304-K</t>
  </si>
  <si>
    <t>01-406-HS</t>
  </si>
  <si>
    <t>16012254</t>
  </si>
  <si>
    <t>16012254 krouzek</t>
  </si>
  <si>
    <t>01174423</t>
  </si>
  <si>
    <t>01174423 filtr paliva</t>
  </si>
  <si>
    <t>01145052</t>
  </si>
  <si>
    <t>01145052 remen 17x3300</t>
  </si>
  <si>
    <t>01145465</t>
  </si>
  <si>
    <t>01145465 kl. remen 41x13x1508</t>
  </si>
  <si>
    <t>16000267</t>
  </si>
  <si>
    <t>16000267 hridel</t>
  </si>
  <si>
    <t>02-102-K</t>
  </si>
  <si>
    <t>01145048</t>
  </si>
  <si>
    <t>01145048 cidlo</t>
  </si>
  <si>
    <t>01145169</t>
  </si>
  <si>
    <t>01145169 rele</t>
  </si>
  <si>
    <t>01177090</t>
  </si>
  <si>
    <t>01177090 cidlo</t>
  </si>
  <si>
    <t>01178519</t>
  </si>
  <si>
    <t>01178519 relé</t>
  </si>
  <si>
    <t>04147308</t>
  </si>
  <si>
    <t>04147308 tesneni vika ventilu DEUTZ kombajn</t>
  </si>
  <si>
    <t>04214638</t>
  </si>
  <si>
    <t>04214638 spinac</t>
  </si>
  <si>
    <t>04350834</t>
  </si>
  <si>
    <t>04350834 klicek zapalovani - DF kombajn</t>
  </si>
  <si>
    <t>06213262</t>
  </si>
  <si>
    <t>06213262 řetěz</t>
  </si>
  <si>
    <t>02-103-K</t>
  </si>
  <si>
    <t>06253949</t>
  </si>
  <si>
    <t>06253949 čidlo</t>
  </si>
  <si>
    <t>06262065</t>
  </si>
  <si>
    <t>06262065 teplomer</t>
  </si>
  <si>
    <t>06262123</t>
  </si>
  <si>
    <t>06262123 cidlo</t>
  </si>
  <si>
    <t>06262180</t>
  </si>
  <si>
    <t>06262180 elektromagnet</t>
  </si>
  <si>
    <t>06262181</t>
  </si>
  <si>
    <t>06262181 spinac</t>
  </si>
  <si>
    <t>06287468</t>
  </si>
  <si>
    <t>06287468 elektromagnet</t>
  </si>
  <si>
    <t>06295558</t>
  </si>
  <si>
    <t>06295558 elektromagnet</t>
  </si>
  <si>
    <t>06519153</t>
  </si>
  <si>
    <t>06519153 lamela</t>
  </si>
  <si>
    <t>06539005</t>
  </si>
  <si>
    <t>06539005 lamela</t>
  </si>
  <si>
    <t>16000333</t>
  </si>
  <si>
    <t>16000333 cidlo</t>
  </si>
  <si>
    <t>16010810</t>
  </si>
  <si>
    <t>16010810 paka bubnu</t>
  </si>
  <si>
    <t>16013730</t>
  </si>
  <si>
    <t>16013730 kl. pásu</t>
  </si>
  <si>
    <t>16037091</t>
  </si>
  <si>
    <t>16037091 potenciometr</t>
  </si>
  <si>
    <t>16050150</t>
  </si>
  <si>
    <t>16050150 cidlo (06217126)</t>
  </si>
  <si>
    <t>06215758</t>
  </si>
  <si>
    <t>06215758 lozisko 206</t>
  </si>
  <si>
    <t>04144966</t>
  </si>
  <si>
    <t>04144966 filtr vzd. vnitrni</t>
  </si>
  <si>
    <t>01-406-K</t>
  </si>
  <si>
    <t>06506378</t>
  </si>
  <si>
    <t>06506378 svorka</t>
  </si>
  <si>
    <t>01180597</t>
  </si>
  <si>
    <t>01-305-K</t>
  </si>
  <si>
    <t>04205894</t>
  </si>
  <si>
    <t>04205894 tesneni (04801494)</t>
  </si>
  <si>
    <t>04434358</t>
  </si>
  <si>
    <t>04434358 filtr</t>
  </si>
  <si>
    <t>01-303-K</t>
  </si>
  <si>
    <t>04336385</t>
  </si>
  <si>
    <t>04336385 filtr vzduchovy</t>
  </si>
  <si>
    <t>04436285</t>
  </si>
  <si>
    <t>01-404-K</t>
  </si>
  <si>
    <t>01145025</t>
  </si>
  <si>
    <t>01145025 remen</t>
  </si>
  <si>
    <t>13-401-X</t>
  </si>
  <si>
    <t>01145051</t>
  </si>
  <si>
    <t>01145051 remen sada 2ks</t>
  </si>
  <si>
    <t>01145057</t>
  </si>
  <si>
    <t>01145057 kl. remen</t>
  </si>
  <si>
    <t>13-402-X</t>
  </si>
  <si>
    <t>01145318</t>
  </si>
  <si>
    <t>01145318 remen</t>
  </si>
  <si>
    <t>02-404-X</t>
  </si>
  <si>
    <t>02235177</t>
  </si>
  <si>
    <t>02235177 remen</t>
  </si>
  <si>
    <t>02237477</t>
  </si>
  <si>
    <t>02237477 remen</t>
  </si>
  <si>
    <t>06213314</t>
  </si>
  <si>
    <t>06213314 retez</t>
  </si>
  <si>
    <t>03008102316</t>
  </si>
  <si>
    <t>03008102316 vlozka loziska H316</t>
  </si>
  <si>
    <t>32066401001</t>
  </si>
  <si>
    <t>32066401001 sada hydraulickych filtru DT 32</t>
  </si>
  <si>
    <t>92399700107</t>
  </si>
  <si>
    <t>92399700107 palivovy filtr</t>
  </si>
  <si>
    <t>04411496.4</t>
  </si>
  <si>
    <t>04411496.4 spinac</t>
  </si>
  <si>
    <t>02-205-K</t>
  </si>
  <si>
    <t>04412839</t>
  </si>
  <si>
    <t>04412839 kryt</t>
  </si>
  <si>
    <t>04418853</t>
  </si>
  <si>
    <t>04418853 spinac</t>
  </si>
  <si>
    <t>06242501</t>
  </si>
  <si>
    <t>06242501 prachovka</t>
  </si>
  <si>
    <t>16024613</t>
  </si>
  <si>
    <t>16024613 spinac</t>
  </si>
  <si>
    <t>01300154</t>
  </si>
  <si>
    <t>01300154 gufero</t>
  </si>
  <si>
    <t>06508131</t>
  </si>
  <si>
    <t>06508131 pojistka zvedaku</t>
  </si>
  <si>
    <t>01141515</t>
  </si>
  <si>
    <t>01141515 clanek retezu</t>
  </si>
  <si>
    <t>01141513</t>
  </si>
  <si>
    <t>01141513 clanek retezu</t>
  </si>
  <si>
    <t>01141512</t>
  </si>
  <si>
    <t>01141512 clanek retezu</t>
  </si>
  <si>
    <t>16000626</t>
  </si>
  <si>
    <t>16000626 potenciometr listy</t>
  </si>
  <si>
    <t>06296569</t>
  </si>
  <si>
    <t>06296569 tazne oko</t>
  </si>
  <si>
    <t>06215222</t>
  </si>
  <si>
    <t>06215222 remen 55x22x2021</t>
  </si>
  <si>
    <t>16049111</t>
  </si>
  <si>
    <t>16049111 drzak palce</t>
  </si>
  <si>
    <t>16025663</t>
  </si>
  <si>
    <t>16025663 silon</t>
  </si>
  <si>
    <t>06521186</t>
  </si>
  <si>
    <t>06521186 tesnici krouzek</t>
  </si>
  <si>
    <t>06536883</t>
  </si>
  <si>
    <t>06536883 plech</t>
  </si>
  <si>
    <t>02-306-X</t>
  </si>
  <si>
    <t>01141823</t>
  </si>
  <si>
    <t>01141823 kl. remen 22x4310</t>
  </si>
  <si>
    <t>04388695</t>
  </si>
  <si>
    <t>04388695 pouzdro</t>
  </si>
  <si>
    <t>06212242</t>
  </si>
  <si>
    <t>06212242 cep</t>
  </si>
  <si>
    <t>02-105-K</t>
  </si>
  <si>
    <t>06519313</t>
  </si>
  <si>
    <t>06519313 upínák</t>
  </si>
  <si>
    <t>70+06571317</t>
  </si>
  <si>
    <t>06571317 podlozka</t>
  </si>
  <si>
    <t>16000590</t>
  </si>
  <si>
    <t>16000590 sada tesneni</t>
  </si>
  <si>
    <t>16000591</t>
  </si>
  <si>
    <t>16000591 sada tesneni</t>
  </si>
  <si>
    <t>16000592</t>
  </si>
  <si>
    <t>16000592 sada tesneni</t>
  </si>
  <si>
    <t>16050137</t>
  </si>
  <si>
    <t>16050137 ridici jednotka</t>
  </si>
  <si>
    <t>04232124</t>
  </si>
  <si>
    <t>04232124 tesneni 04232125</t>
  </si>
  <si>
    <t>04437774</t>
  </si>
  <si>
    <t>04437774 filtr</t>
  </si>
  <si>
    <t>16006821</t>
  </si>
  <si>
    <t>16006821 vydlice</t>
  </si>
  <si>
    <t>01179088</t>
  </si>
  <si>
    <t>01179088 sada remenu</t>
  </si>
  <si>
    <t>06238755</t>
  </si>
  <si>
    <t>06238755 ventil</t>
  </si>
  <si>
    <t>16021509</t>
  </si>
  <si>
    <t>16021509 kabelaz</t>
  </si>
  <si>
    <t>02-202-K</t>
  </si>
  <si>
    <t>01120614</t>
  </si>
  <si>
    <t>01120614 matka</t>
  </si>
  <si>
    <t>01139061</t>
  </si>
  <si>
    <t>01139061 talirova pruzina</t>
  </si>
  <si>
    <t>06260815</t>
  </si>
  <si>
    <t>06260815 pouzdro</t>
  </si>
  <si>
    <t>06335216</t>
  </si>
  <si>
    <t>06335216 podlozka</t>
  </si>
  <si>
    <t>06500839</t>
  </si>
  <si>
    <t>06500839 cast spojky</t>
  </si>
  <si>
    <t>02-603-X</t>
  </si>
  <si>
    <t>01165994</t>
  </si>
  <si>
    <t>01165994 tesnici krouzek</t>
  </si>
  <si>
    <t>04434429</t>
  </si>
  <si>
    <t>04434429 stinitko</t>
  </si>
  <si>
    <t>04413573</t>
  </si>
  <si>
    <t>04413573 kryt</t>
  </si>
  <si>
    <t>70+06215397</t>
  </si>
  <si>
    <t>06215397 pruzina</t>
  </si>
  <si>
    <t>01145482</t>
  </si>
  <si>
    <t>01145482 nosnik</t>
  </si>
  <si>
    <t>01145498</t>
  </si>
  <si>
    <t>01145498 lozisko</t>
  </si>
  <si>
    <t>16055714</t>
  </si>
  <si>
    <t>16055714 ventil</t>
  </si>
  <si>
    <t>01181557</t>
  </si>
  <si>
    <t>01181557 spinac</t>
  </si>
  <si>
    <t>04423803</t>
  </si>
  <si>
    <t>04423803 magnet-civka</t>
  </si>
  <si>
    <t>04419671</t>
  </si>
  <si>
    <t>04419671 kryt</t>
  </si>
  <si>
    <t>04425440</t>
  </si>
  <si>
    <t>04425440 kryt</t>
  </si>
  <si>
    <t>01173695</t>
  </si>
  <si>
    <t>01173695 gumove pouzdro</t>
  </si>
  <si>
    <t>04426412.4</t>
  </si>
  <si>
    <t>04426412.4 drzak stitku</t>
  </si>
  <si>
    <t>03-106-X</t>
  </si>
  <si>
    <t>16039230</t>
  </si>
  <si>
    <t>16039230 sada tesneni pístnice komory</t>
  </si>
  <si>
    <t>04434811</t>
  </si>
  <si>
    <t>04434811 hadice</t>
  </si>
  <si>
    <t>04199552</t>
  </si>
  <si>
    <t>04199552 cidlo oleje</t>
  </si>
  <si>
    <t>06275653</t>
  </si>
  <si>
    <t>06275653 noze</t>
  </si>
  <si>
    <t>01145203</t>
  </si>
  <si>
    <t>01145203 KLIN.REMEN 22X2790</t>
  </si>
  <si>
    <t>06511190</t>
  </si>
  <si>
    <t>06511190 prsty</t>
  </si>
  <si>
    <t>02-103-X</t>
  </si>
  <si>
    <t>16000562</t>
  </si>
  <si>
    <t>16000562 sada tesneni</t>
  </si>
  <si>
    <t>04337855</t>
  </si>
  <si>
    <t>04337855 tlakove cidlo</t>
  </si>
  <si>
    <t>06258764</t>
  </si>
  <si>
    <t>06258764 kloub kardanu</t>
  </si>
  <si>
    <t>16018727</t>
  </si>
  <si>
    <t>16018727 noze jednostranne</t>
  </si>
  <si>
    <t>06238738</t>
  </si>
  <si>
    <t>06238738 zatka</t>
  </si>
  <si>
    <t>16007244</t>
  </si>
  <si>
    <t>16007244 pricka dopravniku</t>
  </si>
  <si>
    <t>01118111</t>
  </si>
  <si>
    <t>01118111 klinek</t>
  </si>
  <si>
    <t>16020308</t>
  </si>
  <si>
    <t>16020308 cidlo vytresadla 16055791</t>
  </si>
  <si>
    <t>01118261</t>
  </si>
  <si>
    <t>01118261 klinek</t>
  </si>
  <si>
    <t>06212425</t>
  </si>
  <si>
    <t>06212425 klinek</t>
  </si>
  <si>
    <t>06215801</t>
  </si>
  <si>
    <t>06215801 plech</t>
  </si>
  <si>
    <t>06212458</t>
  </si>
  <si>
    <t>06212458 pruzny kolik</t>
  </si>
  <si>
    <t>70+01137379</t>
  </si>
  <si>
    <t>06214529</t>
  </si>
  <si>
    <t>06214529 podlozka</t>
  </si>
  <si>
    <t>16014870</t>
  </si>
  <si>
    <t>16014870 kryt loziska</t>
  </si>
  <si>
    <t>16013347</t>
  </si>
  <si>
    <t>16013347 loziskovy domecek</t>
  </si>
  <si>
    <t>0778010001</t>
  </si>
  <si>
    <t>0778010001 hridel H780</t>
  </si>
  <si>
    <t>92398900727</t>
  </si>
  <si>
    <t>92398900727 magnet ventil</t>
  </si>
  <si>
    <t>92398664048</t>
  </si>
  <si>
    <t>92398664048 zpetny ventil</t>
  </si>
  <si>
    <t>92398900843</t>
  </si>
  <si>
    <t>92398900843 &lt;33070105001&gt; bezpecnostni cidlo</t>
  </si>
  <si>
    <t>18-502-X</t>
  </si>
  <si>
    <t>92399703012</t>
  </si>
  <si>
    <t>92399703012 vzduchový filtr malý DT 32</t>
  </si>
  <si>
    <t>99618664010</t>
  </si>
  <si>
    <t>92399018006</t>
  </si>
  <si>
    <t>92399018006 merka oleje DT 32 7030</t>
  </si>
  <si>
    <t>18-504-X</t>
  </si>
  <si>
    <t>92399700171</t>
  </si>
  <si>
    <t>92399700171 tesneni pod vanu DAF PF 235</t>
  </si>
  <si>
    <t>93003000022</t>
  </si>
  <si>
    <t>93003000022 lozisko valce SM 518</t>
  </si>
  <si>
    <t>92399702041</t>
  </si>
  <si>
    <t>92399702041 vyvod hridel DT 32</t>
  </si>
  <si>
    <t>94900000020</t>
  </si>
  <si>
    <t>94900000020 palivovy filtr SYSTRA, DEUTZ 01174696</t>
  </si>
  <si>
    <t>01-405-X</t>
  </si>
  <si>
    <t>93250040150</t>
  </si>
  <si>
    <t>93250040150 vymezovaci krouzek</t>
  </si>
  <si>
    <t>52066310101</t>
  </si>
  <si>
    <t>52066310101 hydraulicky filtr AK nadrz, zpatecka P171556</t>
  </si>
  <si>
    <t>93430664004</t>
  </si>
  <si>
    <t>99251012168</t>
  </si>
  <si>
    <t>99251012168 matka</t>
  </si>
  <si>
    <t>93450702013</t>
  </si>
  <si>
    <t>93450702013 keramicka pojistka</t>
  </si>
  <si>
    <t>93002400044</t>
  </si>
  <si>
    <t>93002400044 tesnici krouzek DM 215</t>
  </si>
  <si>
    <t>93006050027</t>
  </si>
  <si>
    <t>93006050027 klinovy remen</t>
  </si>
  <si>
    <t>17004202005</t>
  </si>
  <si>
    <t>17004202005 klin AK 230 , 25x128x144 , č 1.</t>
  </si>
  <si>
    <t>17004202006</t>
  </si>
  <si>
    <t>17004202006 klin AK 230 , 25x83x139, č.2.</t>
  </si>
  <si>
    <t>17004202007</t>
  </si>
  <si>
    <t>17004202007 klin AK 230 , 25x68x125, č.3.</t>
  </si>
  <si>
    <t>17004202008</t>
  </si>
  <si>
    <t>17004202008 klin AK 230 , 25x58x104, č, 4.</t>
  </si>
  <si>
    <t>99201703013</t>
  </si>
  <si>
    <t>99201703013 vzduchovy filtr maly , CF710, SL81068</t>
  </si>
  <si>
    <t>99256040097</t>
  </si>
  <si>
    <t>99256040097 kladivo DW3060</t>
  </si>
  <si>
    <t>10-303-X</t>
  </si>
  <si>
    <t>99256040110</t>
  </si>
  <si>
    <t>99256040110 &lt;99256040090&gt; drzak kladiva DW3060</t>
  </si>
  <si>
    <t>93518072104</t>
  </si>
  <si>
    <t>93518072104 napinaci ram</t>
  </si>
  <si>
    <t>93001100039</t>
  </si>
  <si>
    <t>93001100039 sroub cistici noze AK M20x100 12,9</t>
  </si>
  <si>
    <t>93001120018</t>
  </si>
  <si>
    <t>93001120018 matka</t>
  </si>
  <si>
    <t>93330701049</t>
  </si>
  <si>
    <t>93330701049 &lt;330701049&gt; filtr motor AK550, H12110/2x, E251HD11</t>
  </si>
  <si>
    <t>080109107</t>
  </si>
  <si>
    <t>080109107 kl. remen motor, Jungojet</t>
  </si>
  <si>
    <t>0803345</t>
  </si>
  <si>
    <t>0803345 operne kolecko saci hubice-komplet , vetsi</t>
  </si>
  <si>
    <t>02-203-X</t>
  </si>
  <si>
    <t>0810000140</t>
  </si>
  <si>
    <t>precislovano 01114357 matice M6 samozajistovaci - kosa D-F &gt;&gt;&gt;</t>
  </si>
  <si>
    <t>16011889</t>
  </si>
  <si>
    <t>16011889 sparove merky DEUTZ-FAHR</t>
  </si>
  <si>
    <t>0811230060A</t>
  </si>
  <si>
    <t>0811230060 podlozka noze Wing4600, 2 noze</t>
  </si>
  <si>
    <t>100779</t>
  </si>
  <si>
    <t>100779 filtr 2175104 /P55 2849/</t>
  </si>
  <si>
    <t>59900193</t>
  </si>
  <si>
    <t>101164</t>
  </si>
  <si>
    <t>101164 tesneni 4400056</t>
  </si>
  <si>
    <t>31132564</t>
  </si>
  <si>
    <t>31132564 sroub M6x50 , imbus zap. hlava</t>
  </si>
  <si>
    <t>56125756</t>
  </si>
  <si>
    <t>56125756 podlozka</t>
  </si>
  <si>
    <t>58135583</t>
  </si>
  <si>
    <t>58135583 pant</t>
  </si>
  <si>
    <t>58025819</t>
  </si>
  <si>
    <t>58025819 pruzina</t>
  </si>
  <si>
    <t>59024942X</t>
  </si>
  <si>
    <t>59024942X &lt;59024942&gt;uzaver zadnich dveri</t>
  </si>
  <si>
    <t>31241060</t>
  </si>
  <si>
    <t>31241060 matka M6</t>
  </si>
  <si>
    <t>31413084</t>
  </si>
  <si>
    <t>31413084 podlozka</t>
  </si>
  <si>
    <t>56124945</t>
  </si>
  <si>
    <t>56124945 cep</t>
  </si>
  <si>
    <t>58094248N</t>
  </si>
  <si>
    <t>58094248N &lt;58024433&gt; pruzina</t>
  </si>
  <si>
    <t>0891001077</t>
  </si>
  <si>
    <t>duse 16,9 x14-28</t>
  </si>
  <si>
    <t>0891002009</t>
  </si>
  <si>
    <t>Sada 2 ks pneumatik 380/70 R24</t>
  </si>
  <si>
    <t>0891002024</t>
  </si>
  <si>
    <t>Sada pneu R28 - Taurus</t>
  </si>
  <si>
    <t>0891002098</t>
  </si>
  <si>
    <t>2 ks kompl. kol na ROSIC</t>
  </si>
  <si>
    <t>E001-103-X</t>
  </si>
  <si>
    <t>odvezeno pneu Máca</t>
  </si>
  <si>
    <t>0891035000</t>
  </si>
  <si>
    <t>Predni pneu 420/70 28 vymena ze Silveru 1651/2</t>
  </si>
  <si>
    <t>0893000526</t>
  </si>
  <si>
    <t>19.0070.110 sklo zadni leve svetlo, ANS 150</t>
  </si>
  <si>
    <t>09.0802.0027</t>
  </si>
  <si>
    <t>09.0802.0027 cidlo pretizeni</t>
  </si>
  <si>
    <t>09.0803.0115</t>
  </si>
  <si>
    <t>09.0803.0115 klic kapoty motoru</t>
  </si>
  <si>
    <t>09.4604.0045</t>
  </si>
  <si>
    <t>09.4604.0045 manometr filtru vzduchu</t>
  </si>
  <si>
    <t>09.4610.0006</t>
  </si>
  <si>
    <t>09.4610.0006 plynova vzpera</t>
  </si>
  <si>
    <t>09.894.01</t>
  </si>
  <si>
    <t>09.894.01 vlozka kladiva Bomford</t>
  </si>
  <si>
    <t>0.075.1851.0</t>
  </si>
  <si>
    <t>0.075.1851.0 tesnici krouzek - vyfuk</t>
  </si>
  <si>
    <t>2.4099.091.1</t>
  </si>
  <si>
    <t>2.4099.091.1 talirova pruzina</t>
  </si>
  <si>
    <t>2.1569.114.0/10</t>
  </si>
  <si>
    <t>2.1569.157.0</t>
  </si>
  <si>
    <t>06-204-X</t>
  </si>
  <si>
    <t>03-305-X</t>
  </si>
  <si>
    <t>2.1310.011.2</t>
  </si>
  <si>
    <t>2.1310.011.2 podlozka prum.18</t>
  </si>
  <si>
    <t>2.1470.009.2</t>
  </si>
  <si>
    <t>2.1470.009.2 podlozka vejirova</t>
  </si>
  <si>
    <t>0.135.4356.0</t>
  </si>
  <si>
    <t>0.135.4356.0 podlozka vymez.rizen.VIGNERON</t>
  </si>
  <si>
    <t>2.1580.207.0</t>
  </si>
  <si>
    <t>2.1580.207.0 podlozka</t>
  </si>
  <si>
    <t>0.009.4613.1</t>
  </si>
  <si>
    <t>0.009.4613.1 tryska podlozka</t>
  </si>
  <si>
    <t>05-405-X</t>
  </si>
  <si>
    <t>0.009.3877.0</t>
  </si>
  <si>
    <t>0.009.3877.0SP tesneni 3 valec (inovace)</t>
  </si>
  <si>
    <t>0.009.3880.0/20</t>
  </si>
  <si>
    <t>0.009.3880.0/20 tesneni</t>
  </si>
  <si>
    <t>03-104-X</t>
  </si>
  <si>
    <t>0.085.1451.0/10</t>
  </si>
  <si>
    <t>0.085.1451.0/10 tesneni hlava ANTARES</t>
  </si>
  <si>
    <t>0.009.4541.1</t>
  </si>
  <si>
    <t>0.009.4541.1 tesneni pod vanu SOLARIS</t>
  </si>
  <si>
    <t>04-106-X</t>
  </si>
  <si>
    <t>0.065.1450.0</t>
  </si>
  <si>
    <t>0.065.1450.0SP tesneni 4 valec (inovace)</t>
  </si>
  <si>
    <t>0.065.1254.0/20</t>
  </si>
  <si>
    <t>0.065.1254.0/20 tesneni papírové</t>
  </si>
  <si>
    <t>0.009.4546.2</t>
  </si>
  <si>
    <t>0.009.4546.2 tesneni SOLARIS</t>
  </si>
  <si>
    <t>0.009.4427.0</t>
  </si>
  <si>
    <t>0.009.4427.0 manzeta SOLARIS</t>
  </si>
  <si>
    <t>0.009.4416.1</t>
  </si>
  <si>
    <t>0.009.4416.1 tesneni SOLARIS</t>
  </si>
  <si>
    <t>0.010.7094.0</t>
  </si>
  <si>
    <t>0.010.7094.0 tesneni - 20m</t>
  </si>
  <si>
    <t>0.007.1445.0</t>
  </si>
  <si>
    <t>0.007.1445.0 tesneni pod potrubi</t>
  </si>
  <si>
    <t>0.071.1860.0</t>
  </si>
  <si>
    <t>0.071.1860.0 tesneni papír</t>
  </si>
  <si>
    <t>03-204-X</t>
  </si>
  <si>
    <t>0.007.0849.0/10</t>
  </si>
  <si>
    <t>0.007.0849.0/10 tesneni papír</t>
  </si>
  <si>
    <t>03-804-X</t>
  </si>
  <si>
    <t>01-701-HS</t>
  </si>
  <si>
    <t>0900001002</t>
  </si>
  <si>
    <t>68016093 motorovy filt Zetor 116 Fortera , W950</t>
  </si>
  <si>
    <t>06-304-X</t>
  </si>
  <si>
    <t>0.044.1567.0/10</t>
  </si>
  <si>
    <t>01-1004-X</t>
  </si>
  <si>
    <t>0.9012.428.2</t>
  </si>
  <si>
    <t>01-805-X</t>
  </si>
  <si>
    <t>0.007.0702.0</t>
  </si>
  <si>
    <t>0.007.0702.0 tesneni</t>
  </si>
  <si>
    <t>01-504-K</t>
  </si>
  <si>
    <t>01-901-X</t>
  </si>
  <si>
    <t>01-601-K</t>
  </si>
  <si>
    <t>01-801-HS</t>
  </si>
  <si>
    <t>01-503-K</t>
  </si>
  <si>
    <t>0.009.9423.2</t>
  </si>
  <si>
    <t>0.009.9423.2 vzduchovy filtr - AKTIVNI UHLI</t>
  </si>
  <si>
    <t>0.467.8663.3</t>
  </si>
  <si>
    <t>0.467.8663.3 filtr</t>
  </si>
  <si>
    <t>01-603-K</t>
  </si>
  <si>
    <t>2.4249.040.3</t>
  </si>
  <si>
    <t>01-604-K</t>
  </si>
  <si>
    <t>2.4249.190.1</t>
  </si>
  <si>
    <t>0.009.4270.1</t>
  </si>
  <si>
    <t>0.009.4270.1 vzduchovy filtr</t>
  </si>
  <si>
    <t>0.009.4876.0</t>
  </si>
  <si>
    <t>0.009.4876.0 vzduchovy filtr</t>
  </si>
  <si>
    <t>01-801-X</t>
  </si>
  <si>
    <t>01-1005-X</t>
  </si>
  <si>
    <t>01-1001-HS</t>
  </si>
  <si>
    <t>0.98706.51.2</t>
  </si>
  <si>
    <t>01-906-X</t>
  </si>
  <si>
    <t>01-501-HS</t>
  </si>
  <si>
    <t>2.4249.340.1</t>
  </si>
  <si>
    <t>01-602-K</t>
  </si>
  <si>
    <t>0.009.1980.2</t>
  </si>
  <si>
    <t>0.009.1980.2 zaves</t>
  </si>
  <si>
    <t>2.1580.305.0</t>
  </si>
  <si>
    <t>2.1580.305.0 vymezovaci podlozka</t>
  </si>
  <si>
    <t>0.009.4790.1</t>
  </si>
  <si>
    <t>0.009.4790.1 klinovy remen SOLARIS</t>
  </si>
  <si>
    <t>2.4119.148.0</t>
  </si>
  <si>
    <t>2.4119.149.0/10</t>
  </si>
  <si>
    <t>2.4119.149.0/10 klinovy remen</t>
  </si>
  <si>
    <t>2.4119.152.0/20</t>
  </si>
  <si>
    <t>2.4119.154.0</t>
  </si>
  <si>
    <t>2.4119.154.0 klinovy remen</t>
  </si>
  <si>
    <t>2.4119.125.0/10</t>
  </si>
  <si>
    <t>2.4119.125.0/10 klinovy remen</t>
  </si>
  <si>
    <t>2.4119.160.0</t>
  </si>
  <si>
    <t>2.4119.160.0 klinovy remen</t>
  </si>
  <si>
    <t>2.4119.164.0</t>
  </si>
  <si>
    <t>2.4119.164.0 klinovy remen</t>
  </si>
  <si>
    <t>2.4119.171.0</t>
  </si>
  <si>
    <t>2.4119.171.0 klinovy remen</t>
  </si>
  <si>
    <t>0.009.4683.0</t>
  </si>
  <si>
    <t>0.009.4575.0</t>
  </si>
  <si>
    <t>0.009.4575.0 palivovy filtr SOLARIS</t>
  </si>
  <si>
    <t>01-704-X</t>
  </si>
  <si>
    <t>2.1569.141.0</t>
  </si>
  <si>
    <t>2.1569.141.0 tesnici filtr</t>
  </si>
  <si>
    <t>2.1499.119.0</t>
  </si>
  <si>
    <t>2.1499.119.0 tesnici krouzek vyfuk SOLAR</t>
  </si>
  <si>
    <t>2.1530.036.0</t>
  </si>
  <si>
    <t>2.1530.036.0 tesnici krouzek</t>
  </si>
  <si>
    <t>2.1420.002.0</t>
  </si>
  <si>
    <t>2.1420.002.0 pojistny krouzek</t>
  </si>
  <si>
    <t>2.1529.069.0/20</t>
  </si>
  <si>
    <t>2.1529.069.0/20 gufero 240x270x25</t>
  </si>
  <si>
    <t>2.1529.077.0</t>
  </si>
  <si>
    <t>2.1530.150.0</t>
  </si>
  <si>
    <t>2.1530.150.0 krouzek</t>
  </si>
  <si>
    <t>2.4019.258.1</t>
  </si>
  <si>
    <t>2.4019.258.1 pruzina</t>
  </si>
  <si>
    <t>0.009.1123.0/10</t>
  </si>
  <si>
    <t>0.009.1123.0/10 drzak</t>
  </si>
  <si>
    <t>2.1559.240.0/20</t>
  </si>
  <si>
    <t>2.1559.240.0/20 podlozka</t>
  </si>
  <si>
    <t>03-405-X</t>
  </si>
  <si>
    <t>0.009.2131.0</t>
  </si>
  <si>
    <t>0.009.2131.0 vzpera hydrauliky 009.2131.2</t>
  </si>
  <si>
    <t>0.008.0415.3</t>
  </si>
  <si>
    <t>0.008.0415.3 brzdova hadicka Titan</t>
  </si>
  <si>
    <t>0.009.3587.0</t>
  </si>
  <si>
    <t>0.009.3587.0 vypln</t>
  </si>
  <si>
    <t>2.0313.616.2</t>
  </si>
  <si>
    <t>2.0313.616.2 sroub</t>
  </si>
  <si>
    <t>0.009.4557.2</t>
  </si>
  <si>
    <t>0.009.4557.2 sroub ventilu SOLARIS</t>
  </si>
  <si>
    <t>0.021.1434.0</t>
  </si>
  <si>
    <t>0.021.1434.0 sroub ventilu TITAN</t>
  </si>
  <si>
    <t>2.1499.084.0</t>
  </si>
  <si>
    <t>2.1499.084.0 segrovka</t>
  </si>
  <si>
    <t>0.009.8317.0</t>
  </si>
  <si>
    <t>0.009.8317.0 vlozka kapotaze FRUTTETO</t>
  </si>
  <si>
    <t>0.009.8318.2</t>
  </si>
  <si>
    <t>0.009.8318.2 sroub kapotaze zadni FRUTTETO</t>
  </si>
  <si>
    <t>0.467.7223.2</t>
  </si>
  <si>
    <t>0.467.7223.2 sroub kapotaze</t>
  </si>
  <si>
    <t>0.255.7259.0/10</t>
  </si>
  <si>
    <t>0.255.7259.0/10 vlozka kapotaze predni FR.</t>
  </si>
  <si>
    <t>2.0312.614.2</t>
  </si>
  <si>
    <t>2.0312.614.2 sroub</t>
  </si>
  <si>
    <t>2.0119.127.2</t>
  </si>
  <si>
    <t>2.0119.127.2 sroub</t>
  </si>
  <si>
    <t>0.010.4495.0/10</t>
  </si>
  <si>
    <t>0.010.4495.0/10 tahlo hydrauliky</t>
  </si>
  <si>
    <t>2.0399.030.6</t>
  </si>
  <si>
    <t>2.0399.030.6 sroub</t>
  </si>
  <si>
    <t>2.1011.105.2</t>
  </si>
  <si>
    <t>2.1011.405.2</t>
  </si>
  <si>
    <t>2.1011.405.2 matka TITAN M8</t>
  </si>
  <si>
    <t>2.1019.081.0</t>
  </si>
  <si>
    <t>2.1019.081.0 matka M11</t>
  </si>
  <si>
    <t>2.7649.100.0 spinac (brzda)</t>
  </si>
  <si>
    <t>2.7659.071.0/30</t>
  </si>
  <si>
    <t>2.7659.071.0/30 spinaci skrinka</t>
  </si>
  <si>
    <t>2.7659.097.0</t>
  </si>
  <si>
    <t>2.7659.097.0 spinac ANTARES</t>
  </si>
  <si>
    <t>2.7659.090.0</t>
  </si>
  <si>
    <t>2.7659.090.0 spinac</t>
  </si>
  <si>
    <t>2.7659.021.0</t>
  </si>
  <si>
    <t>2.7659.021.0 spinac</t>
  </si>
  <si>
    <t>0.007.3915.0/10</t>
  </si>
  <si>
    <t>0.007.3915.0/10 silenblok</t>
  </si>
  <si>
    <t>03-403-X</t>
  </si>
  <si>
    <t>9.48884.05.0</t>
  </si>
  <si>
    <t>9.48884.05.0 spinac</t>
  </si>
  <si>
    <t>0.010.2086.0</t>
  </si>
  <si>
    <t>0.010.2086.0 olejovy tlakovy spinac</t>
  </si>
  <si>
    <t>0.467.8657.3</t>
  </si>
  <si>
    <t>0.467.8657.3 olej.spinac</t>
  </si>
  <si>
    <t>2.7099.320.0/10</t>
  </si>
  <si>
    <t>2.7099.410.0/20</t>
  </si>
  <si>
    <t>2.7099.410.0/20 olejovy tlakovy spinac</t>
  </si>
  <si>
    <t>2.7099.660.0/10</t>
  </si>
  <si>
    <t>2.7099.660.0/10 tlakove cidlo</t>
  </si>
  <si>
    <t>0.9233.183.3</t>
  </si>
  <si>
    <t>0.9233.183.3 zpetne zrcadko</t>
  </si>
  <si>
    <t>2.8339.110.0/10</t>
  </si>
  <si>
    <t>2.8339.110.0/10 pristrojovy stit</t>
  </si>
  <si>
    <t>0.009.4891.1</t>
  </si>
  <si>
    <t>0.009.8368.0</t>
  </si>
  <si>
    <t>0.009.8368.0 pryz. podlozka</t>
  </si>
  <si>
    <t>0.467.6362.0</t>
  </si>
  <si>
    <t>0.467.6362.0 prachovka</t>
  </si>
  <si>
    <t>0.009.4879.0</t>
  </si>
  <si>
    <t>0.009.4879.0 vicko ostrikovace</t>
  </si>
  <si>
    <t>0.010.1218.4</t>
  </si>
  <si>
    <t>0.010.1218.4 zatka</t>
  </si>
  <si>
    <t>2.7439.005.0</t>
  </si>
  <si>
    <t>2.7439.005.0 klicek zapalovani - stare provedeni - dva zarezy oboustra</t>
  </si>
  <si>
    <t>0.009.4448.6</t>
  </si>
  <si>
    <t>0.009.4448.6 drzak</t>
  </si>
  <si>
    <t>0.009.3242.4/20</t>
  </si>
  <si>
    <t>0.009.3242.4/20 kabel - tahlo ruc.brzd ANT</t>
  </si>
  <si>
    <t>05-302-X</t>
  </si>
  <si>
    <t>0.007.7748.3</t>
  </si>
  <si>
    <t>0.007.7748.3 kabel</t>
  </si>
  <si>
    <t>2.1549.081.0</t>
  </si>
  <si>
    <t>2.1549.081.0 distancni trubicka</t>
  </si>
  <si>
    <t>2.1579.553.0</t>
  </si>
  <si>
    <t>2.1579.553.0 distancni trubicka</t>
  </si>
  <si>
    <t>2.1579.709.0</t>
  </si>
  <si>
    <t>2.1579.709.0 distancni trubicka</t>
  </si>
  <si>
    <t>0.135.4363.3/10</t>
  </si>
  <si>
    <t>0.135.4363.3/10 odvzdus.ventil pred.naprav</t>
  </si>
  <si>
    <t>119721</t>
  </si>
  <si>
    <t>119721 regulator tlaku 8,1 bar 312043021</t>
  </si>
  <si>
    <t>5728400410</t>
  </si>
  <si>
    <t>5728400410 magnetventil vzduchovych brzd ATZLINGER</t>
  </si>
  <si>
    <t>0901060029</t>
  </si>
  <si>
    <t>602-5702 lamela 139723</t>
  </si>
  <si>
    <t>0901060100</t>
  </si>
  <si>
    <t>kl.remen AVX10x1325 La</t>
  </si>
  <si>
    <t>22-X-N</t>
  </si>
  <si>
    <t>0901060123</t>
  </si>
  <si>
    <t>kl. remen AVX 10x1250 La</t>
  </si>
  <si>
    <t>0901060130</t>
  </si>
  <si>
    <t>kl. remen AVX13x1250 La</t>
  </si>
  <si>
    <t>0901060150</t>
  </si>
  <si>
    <t>kl. remen XPA 1500/13 AV 1520</t>
  </si>
  <si>
    <t>0901060190</t>
  </si>
  <si>
    <t>kl. remen AVX 13x1075 XPA 1060</t>
  </si>
  <si>
    <t>23-508-X</t>
  </si>
  <si>
    <t>0901060501</t>
  </si>
  <si>
    <t>GR329 006 121 regulator</t>
  </si>
  <si>
    <t>2.2530.006.0</t>
  </si>
  <si>
    <t>2.2530.006.0 lozisko pred.napravy VIGNER</t>
  </si>
  <si>
    <t>0.479.7215.2/10</t>
  </si>
  <si>
    <t>0.479.7215.2/10 predni kryt VIGNERON</t>
  </si>
  <si>
    <t>05-506-X</t>
  </si>
  <si>
    <t>0.479.7313.3/10</t>
  </si>
  <si>
    <t>0.479.7313.3/10 kryt VIGNERON</t>
  </si>
  <si>
    <t>2.3199.204.0</t>
  </si>
  <si>
    <t>2.3199.204.0 krytka (nyt) pal. desky sedy</t>
  </si>
  <si>
    <t>2.4119.146.0/10</t>
  </si>
  <si>
    <t>0.98309.50.3/10</t>
  </si>
  <si>
    <t>0.98309.50.3/10 rychlospojka samice</t>
  </si>
  <si>
    <t>0.009.4063.0</t>
  </si>
  <si>
    <t>0.009.4063.0 lozisko</t>
  </si>
  <si>
    <t>2.1580.319.0</t>
  </si>
  <si>
    <t>2.1580.320.0</t>
  </si>
  <si>
    <t>2.1580.321.0</t>
  </si>
  <si>
    <t>2.1580.321.0 vymezovaci podlozka</t>
  </si>
  <si>
    <t>0.008.1306.0</t>
  </si>
  <si>
    <t>0.008.1306.0 manometr</t>
  </si>
  <si>
    <t>2.1129.004.0</t>
  </si>
  <si>
    <t>2.1129.004.0 prichytka znaku</t>
  </si>
  <si>
    <t>0.264.7226.2</t>
  </si>
  <si>
    <t>0.264.7226.2 znak SAME</t>
  </si>
  <si>
    <t>0.009.9414.2</t>
  </si>
  <si>
    <t>0.009.9414.2 mrizka bocni kapotaze</t>
  </si>
  <si>
    <t>04-406-X</t>
  </si>
  <si>
    <t>0.009.4801.0</t>
  </si>
  <si>
    <t>0.009.4801.0 dvere SOLARIS stara kabina</t>
  </si>
  <si>
    <t>51-7-X</t>
  </si>
  <si>
    <t>0.479.4343.0</t>
  </si>
  <si>
    <t>0.479.4343.0 spojovaci tyc rizeni</t>
  </si>
  <si>
    <t>04-603-K</t>
  </si>
  <si>
    <t>0.009.7247.3</t>
  </si>
  <si>
    <t>0.009.7247.3 tahlo ANTARES</t>
  </si>
  <si>
    <t>510322864</t>
  </si>
  <si>
    <t>510322864 &lt;099039 &gt;koule remen CAT 3-2 mala dira</t>
  </si>
  <si>
    <t>06-103-X</t>
  </si>
  <si>
    <t>510303260</t>
  </si>
  <si>
    <t>510303260 &lt;099043&gt; koule 3 bod CAT 3 velka dira</t>
  </si>
  <si>
    <t>510302560</t>
  </si>
  <si>
    <t>510302560 &lt;099044&gt; koule CAT 3-2 3.bod mala dira</t>
  </si>
  <si>
    <t>305279</t>
  </si>
  <si>
    <t>305279 redukce kouli CAT.2 na CAT. 1/2</t>
  </si>
  <si>
    <t>2.4519.269.0</t>
  </si>
  <si>
    <t>0.009.4674.0</t>
  </si>
  <si>
    <t>0.009.4674.0 vidlicka k valci</t>
  </si>
  <si>
    <t>0.009.4673.0</t>
  </si>
  <si>
    <t>0.009.4673.0 prislusenstvi</t>
  </si>
  <si>
    <t>0.009.4673.2</t>
  </si>
  <si>
    <t>0.009.4673.2 vidlice valce</t>
  </si>
  <si>
    <t>2.7099.700.0 cidlo hydrauliky</t>
  </si>
  <si>
    <t>06-203-X</t>
  </si>
  <si>
    <t>0.163.3671.0/40 hridel 1 3/8 Z21 drazek</t>
  </si>
  <si>
    <t>0.167.3660.0/30</t>
  </si>
  <si>
    <t>0.167.3660.0/30 hridel Z6 drazek 1 3/8"</t>
  </si>
  <si>
    <t>0.008.8710.0/10</t>
  </si>
  <si>
    <t>0.008.8710.0/10 koncovka</t>
  </si>
  <si>
    <t>0902005250</t>
  </si>
  <si>
    <t>rafek typ A DW 14Lx30 (227.5550.3)</t>
  </si>
  <si>
    <t>56-205-X</t>
  </si>
  <si>
    <t>2.0439.224.7</t>
  </si>
  <si>
    <t>2.0439.224.7 cepy TITAN</t>
  </si>
  <si>
    <t>0.135.4237.4</t>
  </si>
  <si>
    <t>0.135.4237.4 kulovy cep rizeni VIGNERON</t>
  </si>
  <si>
    <t>0.009.8250.2/10</t>
  </si>
  <si>
    <t>0.009.8250.2/10 cep</t>
  </si>
  <si>
    <t>0.96017.51.4</t>
  </si>
  <si>
    <t>0.96017.51.4 cep</t>
  </si>
  <si>
    <t>0.065.1751.0/10</t>
  </si>
  <si>
    <t>0.065.1751.0/10 priruba vent.</t>
  </si>
  <si>
    <t>2.8019.190.0</t>
  </si>
  <si>
    <t>2.8019.190.0 koncove svetlo</t>
  </si>
  <si>
    <t>06-503-K</t>
  </si>
  <si>
    <t>0.009.4286.2</t>
  </si>
  <si>
    <t>0.009.4286.2 prepinac svetel</t>
  </si>
  <si>
    <t>0.009.8582.4</t>
  </si>
  <si>
    <t>0.009.8582.4 zpetne zrcatko</t>
  </si>
  <si>
    <t>0.009.3359.2/20</t>
  </si>
  <si>
    <t>0.009.3359.2/20 drzak blatniku</t>
  </si>
  <si>
    <t>04-306-X</t>
  </si>
  <si>
    <t>0.010.1173.4/30</t>
  </si>
  <si>
    <t>0.010.1173.4/30 cast radici paky</t>
  </si>
  <si>
    <t>0.007.1330.0/20</t>
  </si>
  <si>
    <t>0.007.1330.0/20 remenice</t>
  </si>
  <si>
    <t>2.8339.092.0/20</t>
  </si>
  <si>
    <t>2.8339.092.0/20 pristrojovka VIGNERON</t>
  </si>
  <si>
    <t>0.010.6065.4</t>
  </si>
  <si>
    <t>0.010.6065.4 pal. deska TITAN</t>
  </si>
  <si>
    <t>03-306-X</t>
  </si>
  <si>
    <t>2.9619.370.0</t>
  </si>
  <si>
    <t>2.9619.370.0 starter FRUTTETO</t>
  </si>
  <si>
    <t>0.009.4639.1</t>
  </si>
  <si>
    <t>0.009.4639.1 termostat SOLARIS</t>
  </si>
  <si>
    <t>0.009.7983.4</t>
  </si>
  <si>
    <t>0.009.7983.4 potenciometr FRUTTETO</t>
  </si>
  <si>
    <t>0.010.6805.4</t>
  </si>
  <si>
    <t>0.010.6805.4 potenciometr</t>
  </si>
  <si>
    <t>01143530</t>
  </si>
  <si>
    <t>01143530 zastrcka SAME (010.2208.0)</t>
  </si>
  <si>
    <t>2.6032.021.0</t>
  </si>
  <si>
    <t>2.6032.021.0 zastrcka - protikus</t>
  </si>
  <si>
    <t>2.7059.760.0</t>
  </si>
  <si>
    <t>2.7059.760.0 plovak GOLDEN</t>
  </si>
  <si>
    <t>2.7059.640.0</t>
  </si>
  <si>
    <t>2.7059.640.0 plovak paliva FRUTTETO</t>
  </si>
  <si>
    <t>0.007.7365.0</t>
  </si>
  <si>
    <t>0.007.7365.0 elektronicky system</t>
  </si>
  <si>
    <t>2.3729.300.0/20</t>
  </si>
  <si>
    <t>2.3729.300.0/20 elektro ventil</t>
  </si>
  <si>
    <t>0.006.6159.4/20</t>
  </si>
  <si>
    <t>0.006.6159.4/20 elektro ventil</t>
  </si>
  <si>
    <t>2.4719.170.1</t>
  </si>
  <si>
    <t>2.4719.170.1 podlozka</t>
  </si>
  <si>
    <t>0.009.4064.0</t>
  </si>
  <si>
    <t>0.009.4064.0 elektromagnet</t>
  </si>
  <si>
    <t>2.2810.005.0</t>
  </si>
  <si>
    <t>2.2810.005.0 poj.ventil zad.hydr.FRUTTET</t>
  </si>
  <si>
    <t>0.009.4286.1</t>
  </si>
  <si>
    <t>0.009.4286.1 prepinac svetel</t>
  </si>
  <si>
    <t>0905002060</t>
  </si>
  <si>
    <t>AKROS ULTRA BRAKE - brzdova kapalina</t>
  </si>
  <si>
    <t>0905083C</t>
  </si>
  <si>
    <t>0905083C kryt vzduchoveho filtru</t>
  </si>
  <si>
    <t>0906000970</t>
  </si>
  <si>
    <t>zavazi na traktor 330 kg SAME</t>
  </si>
  <si>
    <t>0906000980</t>
  </si>
  <si>
    <t>zavazi na traktor 100kg SAME</t>
  </si>
  <si>
    <t>0.008.0405.4/20</t>
  </si>
  <si>
    <t>0.008.0405.4/20 potenciometr SBA TITAN kom</t>
  </si>
  <si>
    <t>02-905-X</t>
  </si>
  <si>
    <t>0.009.2042.0/10</t>
  </si>
  <si>
    <t>0.009.2042.0/10 doraz TITAN</t>
  </si>
  <si>
    <t>0.009.4823.2</t>
  </si>
  <si>
    <t>0.009.4823.2 spinac ventilatoru SOLARIS</t>
  </si>
  <si>
    <t>0.009.5037.0</t>
  </si>
  <si>
    <t>0.009.5037.0 spinac olej SOLARIS</t>
  </si>
  <si>
    <t>2.1530.102.0</t>
  </si>
  <si>
    <t>2.1530.102.0 tesneni SBA TITAN</t>
  </si>
  <si>
    <t>2.7659.114.0</t>
  </si>
  <si>
    <t>2.7659.114.0 spinac</t>
  </si>
  <si>
    <t>0.009.2557.2/10</t>
  </si>
  <si>
    <t>0.009.2557.2/10 doraz SOLARIS</t>
  </si>
  <si>
    <t>2.7759.070.0</t>
  </si>
  <si>
    <t>2.7759.070.0 pojistka 30A EXPLORER</t>
  </si>
  <si>
    <t>0906003164</t>
  </si>
  <si>
    <t>pojistka 50A</t>
  </si>
  <si>
    <t>2.8339.131.0</t>
  </si>
  <si>
    <t>2.8339.131.0 kontrolka PTO SOLARIS</t>
  </si>
  <si>
    <t>0.015.0770.4</t>
  </si>
  <si>
    <t>2.7659.103.0/10 =&gt; žhavící svíčka</t>
  </si>
  <si>
    <t>0.9200.177.0</t>
  </si>
  <si>
    <t>0.9200.177.0 krytka sroubu</t>
  </si>
  <si>
    <t>2.1579.826.2</t>
  </si>
  <si>
    <t>2.1579.826.2 distanční trubička (stěrač)</t>
  </si>
  <si>
    <t>0.010.2200.0</t>
  </si>
  <si>
    <t>0.010.2200.0 kolik ramen - hydraulika</t>
  </si>
  <si>
    <t>2.8019.200.1</t>
  </si>
  <si>
    <t>2.8019.200.1 kryt smerov.svetla EXPLORER</t>
  </si>
  <si>
    <t>07-401-K</t>
  </si>
  <si>
    <t>0.010.6467.4</t>
  </si>
  <si>
    <t>0.010.6467.4 raminko sterace</t>
  </si>
  <si>
    <t>03-406-X</t>
  </si>
  <si>
    <t>04435245.4</t>
  </si>
  <si>
    <t>04435245.4 - 200002KK zajisteni kouli CAT.3</t>
  </si>
  <si>
    <t>0.009.4149.1</t>
  </si>
  <si>
    <t>0.009.4149.1 spinac SOLARIS</t>
  </si>
  <si>
    <t>0.009.4760.0</t>
  </si>
  <si>
    <t>0.009.4760.0 tesneni SOLARIS</t>
  </si>
  <si>
    <t>2.0112.209.2</t>
  </si>
  <si>
    <t>2.0112.209.2 sroub</t>
  </si>
  <si>
    <t>2.0399.130.2/10</t>
  </si>
  <si>
    <t>2.1579.774.2</t>
  </si>
  <si>
    <t>2.1579.774.2 vymezovaci podlozka ANTARES</t>
  </si>
  <si>
    <t>0.9231.556.4</t>
  </si>
  <si>
    <t>0.9231.556.4 tryska ostrikovace zadni</t>
  </si>
  <si>
    <t>0.9234.550.0</t>
  </si>
  <si>
    <t>0.9234.550.0 predni tryska ostrikovace</t>
  </si>
  <si>
    <t>2.7659.070.0</t>
  </si>
  <si>
    <t>2.7659.070.0 spinac</t>
  </si>
  <si>
    <t>2.1532.215.0</t>
  </si>
  <si>
    <t>2.1532.215.0 tesnici krouzek</t>
  </si>
  <si>
    <t>2.7099.790.0</t>
  </si>
  <si>
    <t>2.7099.790.0 pick-up cidlo</t>
  </si>
  <si>
    <t>0.009.0510.4</t>
  </si>
  <si>
    <t>0.009.0510.4 mrizka vetrani ANTAR,TIT,SIL</t>
  </si>
  <si>
    <t>0.009.4773.2</t>
  </si>
  <si>
    <t>0.069.1450.0/30</t>
  </si>
  <si>
    <t>2.4319.220.0</t>
  </si>
  <si>
    <t>2.1530.051.0</t>
  </si>
  <si>
    <t>2.1530.051.0 tesneni</t>
  </si>
  <si>
    <t>0.9234.551.0/20</t>
  </si>
  <si>
    <t>0.9234.551.0/20 trubicka ostrikovace EXPLO</t>
  </si>
  <si>
    <t>0.007.3799.3/10</t>
  </si>
  <si>
    <t>0.007.3799.3/10 lanko plynu FRUTTETO</t>
  </si>
  <si>
    <t>0.007.3800.3</t>
  </si>
  <si>
    <t>0.007.3800.3 stop lanko FRUTTETO</t>
  </si>
  <si>
    <t>0.007.5944.0/20</t>
  </si>
  <si>
    <t>0.007.5944.0/20 spinac difer. FRUTTETO</t>
  </si>
  <si>
    <t>0906003965</t>
  </si>
  <si>
    <t>pojistka plocha 40A 106 128 mala nozova</t>
  </si>
  <si>
    <t>0.009.4451.2</t>
  </si>
  <si>
    <t>0.009.4451.2 pojistka 70A</t>
  </si>
  <si>
    <t>0.009.8149.3/30</t>
  </si>
  <si>
    <t>0.010.9569.0</t>
  </si>
  <si>
    <t>0.010.9569.0 mezikus SOLARIS</t>
  </si>
  <si>
    <t>0.9107.227.3/10</t>
  </si>
  <si>
    <t>0.9107.227.3/10 priruba filtru prevodovky</t>
  </si>
  <si>
    <t>2.4119.118.0</t>
  </si>
  <si>
    <t>2.4119.118.0 kl. remen TITAN chlazeni</t>
  </si>
  <si>
    <t>2.4249.040.1</t>
  </si>
  <si>
    <t>2.4249.040.1 matka vz.filtr SOLARIS</t>
  </si>
  <si>
    <t>0.009.7680.4/30</t>
  </si>
  <si>
    <t>0.009.7680.4/30 &lt;0.009.7680.4/10&gt; monitor SILVER</t>
  </si>
  <si>
    <t>02-805-K</t>
  </si>
  <si>
    <t>0.255.3340.0</t>
  </si>
  <si>
    <t>0.255.3340.0 synchronni krouzek EXPLORER</t>
  </si>
  <si>
    <t>2.1530.141.0</t>
  </si>
  <si>
    <t>2.1530.141.0 O krouzek EXPLORER prevodov</t>
  </si>
  <si>
    <t>0.041.1556.0</t>
  </si>
  <si>
    <t>0.041.1556.0 filtr olej LASER</t>
  </si>
  <si>
    <t>2.0132.408.1</t>
  </si>
  <si>
    <t>2.0132.408.1 sroub</t>
  </si>
  <si>
    <t>2.1899.050.0/10</t>
  </si>
  <si>
    <t>2.1899.050.0/10 zatka calouneni</t>
  </si>
  <si>
    <t>0.011.6178.4</t>
  </si>
  <si>
    <t>0.011.6178.4 kabel - redukce RUBIN</t>
  </si>
  <si>
    <t>2.1690.510.2</t>
  </si>
  <si>
    <t>2.1690.510.2 zavlacka cepu ramen SOLARIS</t>
  </si>
  <si>
    <t>0.010.0826.0/50</t>
  </si>
  <si>
    <t>0.010.0826.0/50 tyc</t>
  </si>
  <si>
    <t>0.010.5137.0</t>
  </si>
  <si>
    <t>0.010.5137.0 prachovka</t>
  </si>
  <si>
    <t>0.467.3658.0</t>
  </si>
  <si>
    <t>0.467.3658.0 hridel</t>
  </si>
  <si>
    <t>2.0399.019.1</t>
  </si>
  <si>
    <t>0.013.9453.0</t>
  </si>
  <si>
    <t>0.013.9453.0 lamela kovova</t>
  </si>
  <si>
    <t>2.1569.109.0/10</t>
  </si>
  <si>
    <t>2.1569.109.0/10 &lt;2.1569.109.0&gt; tesneni</t>
  </si>
  <si>
    <t>0.255.3970.2/10</t>
  </si>
  <si>
    <t>0.255.3970.2/10 lamela</t>
  </si>
  <si>
    <t>2.1539.064.0</t>
  </si>
  <si>
    <t>2.1539.064.0 tesnici krouzek</t>
  </si>
  <si>
    <t>0.006.6181.3</t>
  </si>
  <si>
    <t>0.006.6181.3 trubka Antares P.T.O. spojka</t>
  </si>
  <si>
    <t>0.007.3475.0</t>
  </si>
  <si>
    <t>0.007.3475.0 hridel P.T.O. zadni EXPLORER</t>
  </si>
  <si>
    <t>0.010.9724.4/10</t>
  </si>
  <si>
    <t>0.010.9724.4/10 koncovka vetrani Titan</t>
  </si>
  <si>
    <t>0.009.4866.1</t>
  </si>
  <si>
    <t>0.009.4866.1 lozisko</t>
  </si>
  <si>
    <t>0.010.0539.0/10</t>
  </si>
  <si>
    <t>0.010.0539.0/10 hridel razeni Golden 75</t>
  </si>
  <si>
    <t>0.010.0829.0/10</t>
  </si>
  <si>
    <t>0.010.0829.0/10 hridel razeni Golden 75</t>
  </si>
  <si>
    <t>0.010.9129.0</t>
  </si>
  <si>
    <t>0.010.9129.0 paka razeni Golden 75</t>
  </si>
  <si>
    <t>2.4519.190.2</t>
  </si>
  <si>
    <t>2.4519.190.2 filtr-sitko Titan</t>
  </si>
  <si>
    <t>0.212.4753.0</t>
  </si>
  <si>
    <t>0.212.4753.0 vymezovaci podlozka Titan</t>
  </si>
  <si>
    <t>0.212.4765.0</t>
  </si>
  <si>
    <t>0.212.4765.0 vymezovaci podlozka Titan</t>
  </si>
  <si>
    <t>2.0139.029.7</t>
  </si>
  <si>
    <t>2.0139.029.7 sroub-zadni portal Titan</t>
  </si>
  <si>
    <t>0.010.4009.3/10</t>
  </si>
  <si>
    <t>0.010.4009.3/10 vzpera zadnich ramen</t>
  </si>
  <si>
    <t>0.006.6220.3/10</t>
  </si>
  <si>
    <t>0.006.6220.3/10 trubka Explorer</t>
  </si>
  <si>
    <t>0.008.5493.0</t>
  </si>
  <si>
    <t>0.008.5493.0 vymezovaci krouzek Supertitan</t>
  </si>
  <si>
    <t>0.008.5494.0</t>
  </si>
  <si>
    <t>0.008.5494.0 vymezovaci krouzek Supertitan</t>
  </si>
  <si>
    <t>0.008.5495.0</t>
  </si>
  <si>
    <t>0.008.5495.0 vymezovaci krouzek Supertitan</t>
  </si>
  <si>
    <t>0.010.6420.0</t>
  </si>
  <si>
    <t>0.010.6420.0 drzak Silver</t>
  </si>
  <si>
    <t>0.010.6421.0</t>
  </si>
  <si>
    <t>0.010.6421.0 drzak Silver</t>
  </si>
  <si>
    <t>0.010.8473.0</t>
  </si>
  <si>
    <t>0.010.8473.0 rychlospojka Rubin 3CFPV-21/22-F-U,M22x1</t>
  </si>
  <si>
    <t>1x vyfakturováno-Fübiko</t>
  </si>
  <si>
    <t>0.009.4461.1</t>
  </si>
  <si>
    <t>0.009.4461.1 svornik hydraulika Explorer</t>
  </si>
  <si>
    <t>0.011.3524.3</t>
  </si>
  <si>
    <t>0.011.3524.3 trubka klima Rubin</t>
  </si>
  <si>
    <t>2.2999.087.0</t>
  </si>
  <si>
    <t>NEPOUŽÍVAT-PŘEČÍSLOVÁNO NA 2.2819.003.0 &lt;2.2999.087.0&gt; kulicka hydrauliky Explorer</t>
  </si>
  <si>
    <t>0.009.0418.0</t>
  </si>
  <si>
    <t>0.009.0418.0 otevirani dveri Antares</t>
  </si>
  <si>
    <t>0.009.8821.0/10</t>
  </si>
  <si>
    <t>0.009.8821.0/10 bocni sklo prave FRUTTETO</t>
  </si>
  <si>
    <t>51-16-X</t>
  </si>
  <si>
    <t>0.010.0928.3/10</t>
  </si>
  <si>
    <t>0.010.0928.3/10 lanko Golden</t>
  </si>
  <si>
    <t>0.010.1731.3/20</t>
  </si>
  <si>
    <t>0.010.1731.3/20 lanko Golden</t>
  </si>
  <si>
    <t>0.255.5220.2/20</t>
  </si>
  <si>
    <t>0.255.5220.2/20 priruba Explorer</t>
  </si>
  <si>
    <t>2.1529.117.0</t>
  </si>
  <si>
    <t>2.1529.117.0 gufero Golden</t>
  </si>
  <si>
    <t>2.1549.216.0</t>
  </si>
  <si>
    <t>2.1549.216.0 distancni krouzek Golden</t>
  </si>
  <si>
    <t>2.1559.340.0</t>
  </si>
  <si>
    <t>2.1559.340.0 tesnici krouzek Golden</t>
  </si>
  <si>
    <t>2.1589.247.0/20</t>
  </si>
  <si>
    <t>2.1589.247.0/20 tesnici krouzek Golden</t>
  </si>
  <si>
    <t>2.1599.569.0</t>
  </si>
  <si>
    <t>2.1599.569.0 kovova lamela Explorer</t>
  </si>
  <si>
    <t>2.1650.513.0</t>
  </si>
  <si>
    <t>2.1650.513.0 kolik Golden</t>
  </si>
  <si>
    <t>2.8339.093.0</t>
  </si>
  <si>
    <t>2.8339.093.0 kontrolni panel Exp. Frutt.</t>
  </si>
  <si>
    <t>0.008.4293.3</t>
  </si>
  <si>
    <t>0.014.9424.3 &lt;0.008.4293.3&gt; pritlacny talir Exp. VALEO</t>
  </si>
  <si>
    <t>04-301-X</t>
  </si>
  <si>
    <t>2.4019.300.1/10</t>
  </si>
  <si>
    <t>2.4019.300.1/10 pruzina rozvodu Explorer</t>
  </si>
  <si>
    <t>0.008.1716.4</t>
  </si>
  <si>
    <t>0.008.1716.4 elektronicky system Titan</t>
  </si>
  <si>
    <t>0.9241.140.4</t>
  </si>
  <si>
    <t>0.9241.140.4 plynova vzpera Explorer</t>
  </si>
  <si>
    <t>2.1580.218.0</t>
  </si>
  <si>
    <t>2.1580.218.0 tes. pohonu pr. napr. Titan</t>
  </si>
  <si>
    <t>2.1580.220.0</t>
  </si>
  <si>
    <t>2.1580.220.0 tes. pohonu pr. napr. Titan</t>
  </si>
  <si>
    <t>2.1580.219.0</t>
  </si>
  <si>
    <t>2.1580.219.0 tes. pohonu pr. napr. Titan</t>
  </si>
  <si>
    <t>2.8019.980.1</t>
  </si>
  <si>
    <t>2.8019.980.1 sklo konc. svetla Ant. Sil. prave</t>
  </si>
  <si>
    <t>2.8019.990.1</t>
  </si>
  <si>
    <t>2.8019.990.1 sklo konc. svetla Ant. Sil.</t>
  </si>
  <si>
    <t>06-202-K</t>
  </si>
  <si>
    <t>0.008.9730.3/30</t>
  </si>
  <si>
    <t>0.008.9733.3/30</t>
  </si>
  <si>
    <t>0.008.9733.3/30 brzdova hadicka Ant. Sil.</t>
  </si>
  <si>
    <t>0.007.3976.4</t>
  </si>
  <si>
    <t>0.007.3976.4 kolik zajisteni pr. ramen Fr.</t>
  </si>
  <si>
    <t>0.086.1513.2/30</t>
  </si>
  <si>
    <t>0.086.1513.2/30 merka oleje Explorer</t>
  </si>
  <si>
    <t>2.4049.161.1</t>
  </si>
  <si>
    <t>2.4049.161.2 &lt;2.4049.161.1&gt; pruzinka spojky Ex.Fr.Si.An</t>
  </si>
  <si>
    <t>2.3199.101.0</t>
  </si>
  <si>
    <t>2.3199.101.0 kryt naboje kola Explorer</t>
  </si>
  <si>
    <t>0.010.4865.3</t>
  </si>
  <si>
    <t>0.010.4865.3 kabel SBA Silver 80</t>
  </si>
  <si>
    <t>0.98707.82.1</t>
  </si>
  <si>
    <t>0.98707.82.1 drzak cidla - topeni</t>
  </si>
  <si>
    <t>0.008.9097.2</t>
  </si>
  <si>
    <t>0.008.9097.2 znak SAME</t>
  </si>
  <si>
    <t>0.013.1158.0</t>
  </si>
  <si>
    <t>0.013.1158.0 &lt;0.008.9373.2/20&gt; znak SAME - lista</t>
  </si>
  <si>
    <t>0.9231.369.2</t>
  </si>
  <si>
    <t>0.9231.369.2 znak SAME</t>
  </si>
  <si>
    <t>0.9241.557.4/20</t>
  </si>
  <si>
    <t>0.9241.557.4/20 motor sterace</t>
  </si>
  <si>
    <t>0.9241.560.0</t>
  </si>
  <si>
    <t>0.9241.560.0 patle sterace</t>
  </si>
  <si>
    <t>2.1555.214.0</t>
  </si>
  <si>
    <t>2.1555.214.0 pouzdro 25x28x15</t>
  </si>
  <si>
    <t>2.2540.005.0</t>
  </si>
  <si>
    <t>2.2540.005.0 lozisko pr. dif. 32209 A</t>
  </si>
  <si>
    <t>2.4099.083.2</t>
  </si>
  <si>
    <t>2.4099.083.2 pruzina madla dveri Titan</t>
  </si>
  <si>
    <t>0.010.7519.2</t>
  </si>
  <si>
    <t>01-1006-X</t>
  </si>
  <si>
    <t>0.010.9535.2</t>
  </si>
  <si>
    <t>0.010.9535.2 filtr vzduch GOL. aktivuhli</t>
  </si>
  <si>
    <t>0.010.2469.0</t>
  </si>
  <si>
    <t>0.010.2469.0 spinac razeni Rubin</t>
  </si>
  <si>
    <t>0.010.2470.0</t>
  </si>
  <si>
    <t>0.010.2470.0 spinac razeni Rubin</t>
  </si>
  <si>
    <t>0.010.2471.0</t>
  </si>
  <si>
    <t>0.010.2471.0 spinac razeni Rubin</t>
  </si>
  <si>
    <t>0.255.3369.0/10</t>
  </si>
  <si>
    <t>0.255.3369.0/10 vymezovaci krouzek prevod.</t>
  </si>
  <si>
    <t>0.445.6454.0</t>
  </si>
  <si>
    <t>0.445.6454.0 tycka razeni Explorer 80-90</t>
  </si>
  <si>
    <t>2.1411.058.7</t>
  </si>
  <si>
    <t>2.1411.058.7 jistici krouzek</t>
  </si>
  <si>
    <t>2.4419.690.0</t>
  </si>
  <si>
    <t>0.010.8985.4/10</t>
  </si>
  <si>
    <t>0.010.8985.4/10 znak SAME</t>
  </si>
  <si>
    <t>2.1530.043.0</t>
  </si>
  <si>
    <t>2.1499.018.6</t>
  </si>
  <si>
    <t>2.1499.018.6 podlozka M18 kolo kov. pojist.</t>
  </si>
  <si>
    <t>2.1529.138.0</t>
  </si>
  <si>
    <t>2.1529.138.0 &lt;2.1529.104.0&gt; tesnici krouzek</t>
  </si>
  <si>
    <t>2.1529.140.0/10</t>
  </si>
  <si>
    <t>2.1529.140.0/10 tesnici krouzek 240x270x21.5</t>
  </si>
  <si>
    <t>0.009.4636.0</t>
  </si>
  <si>
    <t>0.009.4636.0 cidlo teploty - raficka</t>
  </si>
  <si>
    <t>0.009.4640.1</t>
  </si>
  <si>
    <t>0.009.4640.1 cidlo teploty - vystraha</t>
  </si>
  <si>
    <t>0.009.7687.3</t>
  </si>
  <si>
    <t>0.009.7687.3 vicko paliva</t>
  </si>
  <si>
    <t>0.275.4354.0/20</t>
  </si>
  <si>
    <t>0.275.4354.0/20 tesneni pr. napr. 183,6x190,4x3,4</t>
  </si>
  <si>
    <t>0.463.4352.0</t>
  </si>
  <si>
    <t>0.463.4352.0 vymez. podlozka</t>
  </si>
  <si>
    <t>2.1539.179.0 tesneni predni napravy</t>
  </si>
  <si>
    <t>2.1539.180.0</t>
  </si>
  <si>
    <t>2.1539.180.0 tesneni predni napravy</t>
  </si>
  <si>
    <t>2.2540.001.0</t>
  </si>
  <si>
    <t>2.2540.001.0 lozisko</t>
  </si>
  <si>
    <t>0.007.1475.3</t>
  </si>
  <si>
    <t>0.007.1475.3 hadice</t>
  </si>
  <si>
    <t>2.1530.062.0</t>
  </si>
  <si>
    <t>2.1530.062.0 tesnici krouzek</t>
  </si>
  <si>
    <t>2.1519.120.0</t>
  </si>
  <si>
    <t>2.1519.120.0 tesneni</t>
  </si>
  <si>
    <t>2.1529.112.0</t>
  </si>
  <si>
    <t>2.1529.112.0 gufero 45x65x18,5</t>
  </si>
  <si>
    <t>0.008.1537.3</t>
  </si>
  <si>
    <t>0.009.9281.0</t>
  </si>
  <si>
    <t>0.009.9281.0 ventil</t>
  </si>
  <si>
    <t>0.445.6636.3</t>
  </si>
  <si>
    <t>0.445.6636.3 lanko rucni brzdy</t>
  </si>
  <si>
    <t>06-402-X</t>
  </si>
  <si>
    <t>2.1529.118.0</t>
  </si>
  <si>
    <t>2.1529.118.0 tesneni</t>
  </si>
  <si>
    <t>2.7099.100.0/10</t>
  </si>
  <si>
    <t>2.7099.100.0/10 cidlo teploty vody</t>
  </si>
  <si>
    <t>2.3261.005.2</t>
  </si>
  <si>
    <t>2.3261.005.2 redukce</t>
  </si>
  <si>
    <t>0.008.3278.3</t>
  </si>
  <si>
    <t>0.008.3278.3 sedacka spolujezdce Exp.</t>
  </si>
  <si>
    <t>0.255.7553.0/10</t>
  </si>
  <si>
    <t>0.255.7553.0/10 drzak sedacky Explorer</t>
  </si>
  <si>
    <t>2.1579.795.2</t>
  </si>
  <si>
    <t>2.1579.795.2 rozperna trub. sedacky Exp.</t>
  </si>
  <si>
    <t>0.255.7554.3/10</t>
  </si>
  <si>
    <t>0.255.7554.3/10 ram sedacky spolujezdce Ex</t>
  </si>
  <si>
    <t>0.009.8637.2</t>
  </si>
  <si>
    <t>0.009.8637.2 vzduchovy filtr Frutteto</t>
  </si>
  <si>
    <t>2.0029.503.6 sroub</t>
  </si>
  <si>
    <t>2.0112.431.2</t>
  </si>
  <si>
    <t>2.0112.431.2 sroub</t>
  </si>
  <si>
    <t>2.0422.427.1</t>
  </si>
  <si>
    <t>2.0422.427.1 svornik</t>
  </si>
  <si>
    <t>0.270.4354.0/30</t>
  </si>
  <si>
    <t>2.1539.178.0</t>
  </si>
  <si>
    <t>2.1539.178.0 tesneni</t>
  </si>
  <si>
    <t>0.009.8820.0/10</t>
  </si>
  <si>
    <t>0.009.8820.0/10 sklo</t>
  </si>
  <si>
    <t>51-5-X</t>
  </si>
  <si>
    <t>0.9107.351.0</t>
  </si>
  <si>
    <t>0.9107.351.0 tesneni kovoplastické</t>
  </si>
  <si>
    <t>0.009.4815.0</t>
  </si>
  <si>
    <t>0.009.4815.0 zamek dveri =&gt;</t>
  </si>
  <si>
    <t>2.1520.017.0</t>
  </si>
  <si>
    <t>2.1520.017.0 gufero</t>
  </si>
  <si>
    <t>2.1569.170.0/10</t>
  </si>
  <si>
    <t>2.1569.170.0/10 tesneni</t>
  </si>
  <si>
    <t>2.3199.219.0</t>
  </si>
  <si>
    <t>2.3199.219.0 zatka vnitrniho oblozeni kabiny - cerna</t>
  </si>
  <si>
    <t>0.010.1796.4/20</t>
  </si>
  <si>
    <t>0.010.1796.4/20 el. system</t>
  </si>
  <si>
    <t>2.1539.177.0</t>
  </si>
  <si>
    <t>2.1539.177.0 tesneni</t>
  </si>
  <si>
    <t>2.4249.340.2</t>
  </si>
  <si>
    <t>0.445.7351.0/10</t>
  </si>
  <si>
    <t>0.445.7351.0/10 tesneni</t>
  </si>
  <si>
    <t>2.1379.003.0/10</t>
  </si>
  <si>
    <t>2.1379.004.0/10</t>
  </si>
  <si>
    <t>2.1379.004.0/10 vymezovaci patle</t>
  </si>
  <si>
    <t>2.1530.205.0</t>
  </si>
  <si>
    <t>2.1530.205.0 tesneni</t>
  </si>
  <si>
    <t>2.4119.147.0</t>
  </si>
  <si>
    <t>2.1530.028.0</t>
  </si>
  <si>
    <t>2.1530.028.0 krouzek</t>
  </si>
  <si>
    <t>2.1580.301.0</t>
  </si>
  <si>
    <t>2.1580.301.0 tesneni</t>
  </si>
  <si>
    <t>2.1580.302.0</t>
  </si>
  <si>
    <t>2.1580.302.0 tesneni</t>
  </si>
  <si>
    <t>2.1580.101.0</t>
  </si>
  <si>
    <t>2.1580.101.0 tesneni</t>
  </si>
  <si>
    <t>2.1580.102.0</t>
  </si>
  <si>
    <t>2.1580.102.0 tesneni</t>
  </si>
  <si>
    <t>2.2530.009.0</t>
  </si>
  <si>
    <t>2.2530.009.0 lozisko 30307 M TIM</t>
  </si>
  <si>
    <t>0.445.3930.0</t>
  </si>
  <si>
    <t>0.445.3930.0 hridel</t>
  </si>
  <si>
    <t>0.010.1215.3/10</t>
  </si>
  <si>
    <t>0.010.1215.3/10 hadice</t>
  </si>
  <si>
    <t>05-502-X</t>
  </si>
  <si>
    <t>0.009.8690.3</t>
  </si>
  <si>
    <t>0.009.8690.3 rozvadeci kostka</t>
  </si>
  <si>
    <t>0.010.2221.1</t>
  </si>
  <si>
    <t>0.010.2221.1 sada tesneni</t>
  </si>
  <si>
    <t>0.445.6675.0</t>
  </si>
  <si>
    <t>0.445.6675.0 pistek</t>
  </si>
  <si>
    <t>0.157.3550.0</t>
  </si>
  <si>
    <t>0.157.3550.0 vymezovaci krouzek</t>
  </si>
  <si>
    <t>2.1631.519.0</t>
  </si>
  <si>
    <t>0.445.6369.3/10</t>
  </si>
  <si>
    <t>0.445.6369.3/10 hydraulicka trubice</t>
  </si>
  <si>
    <t>2.1520.043.0</t>
  </si>
  <si>
    <t>0.470.7236.2/10</t>
  </si>
  <si>
    <t>0.470.7236.2/10 kryt kapoty</t>
  </si>
  <si>
    <t>2.1420.011.1</t>
  </si>
  <si>
    <t>2.1420.011.1 jistici krouzek</t>
  </si>
  <si>
    <t>2.1630.613.0</t>
  </si>
  <si>
    <t>2.1630.613.0 pruzny kolik</t>
  </si>
  <si>
    <t>2.1019.070.2</t>
  </si>
  <si>
    <t>2.1019.070.2 spojka</t>
  </si>
  <si>
    <t>0.011.5547.4</t>
  </si>
  <si>
    <t>0.011.5547.4 ridici jednotka</t>
  </si>
  <si>
    <t>2.0112.423.2</t>
  </si>
  <si>
    <t>2.0112.423.2 sroub M12X70</t>
  </si>
  <si>
    <t>2.1539.065.0</t>
  </si>
  <si>
    <t>2.4119.107.0</t>
  </si>
  <si>
    <t>2.4119.107.0 klinovy remen 9,7x 1300</t>
  </si>
  <si>
    <t>0.009.7555.3/50</t>
  </si>
  <si>
    <t>0.009.7555.3/50 lanko rucniho plynu</t>
  </si>
  <si>
    <t>0.013.1876.4/10</t>
  </si>
  <si>
    <t>0.011.2107.0 vicko nadrze</t>
  </si>
  <si>
    <t>2.3729.280.0/10</t>
  </si>
  <si>
    <t>2.3729.280.0/10 elektro ventil</t>
  </si>
  <si>
    <t>2.4049.501.1</t>
  </si>
  <si>
    <t>2.4049.501.1 pruzina</t>
  </si>
  <si>
    <t>2.1531.283.0</t>
  </si>
  <si>
    <t>2.1531.283.0 tesneni</t>
  </si>
  <si>
    <t>2.1560.014.0</t>
  </si>
  <si>
    <t>2.1560.014.0 tesneni</t>
  </si>
  <si>
    <t>2.1530.052.0</t>
  </si>
  <si>
    <t>2.1530.052.0 tesnici krouzek gum.</t>
  </si>
  <si>
    <t>0.011.5577.2</t>
  </si>
  <si>
    <t>0.011.5577.2 znak</t>
  </si>
  <si>
    <t>0.008.5538.3</t>
  </si>
  <si>
    <t>0.008.5538.3 priruba</t>
  </si>
  <si>
    <t>0.009.4303.0</t>
  </si>
  <si>
    <t>0.009.4303.0 uhlikovy filtr SILVER, ANTARES, TITAN, EXPLORER</t>
  </si>
  <si>
    <t>01-606-K</t>
  </si>
  <si>
    <t>0.011.8747.4/10</t>
  </si>
  <si>
    <t>0.011.8747.4/10 rele s kabelem</t>
  </si>
  <si>
    <t>2.1531.273.0</t>
  </si>
  <si>
    <t>2.1531.273.0 tesneni gum.</t>
  </si>
  <si>
    <t>2.1529.124.0/30</t>
  </si>
  <si>
    <t>2.1579.830.0</t>
  </si>
  <si>
    <t>2.1579.830.0 rozperna trubicka</t>
  </si>
  <si>
    <t>2.8059.080.1</t>
  </si>
  <si>
    <t>2.8059.080.1 kryt koncoveho svetla EX - levy</t>
  </si>
  <si>
    <t>2.8029.760.0/30</t>
  </si>
  <si>
    <t>2.8029.760.0/30 svetlo</t>
  </si>
  <si>
    <t>2.1474.013.2</t>
  </si>
  <si>
    <t>2.1474.013.2 perova podlozka , D16</t>
  </si>
  <si>
    <t>0.008.2590.3</t>
  </si>
  <si>
    <t>0.008.2590.3 vypinac</t>
  </si>
  <si>
    <t>0.011.7409.3</t>
  </si>
  <si>
    <t>0.011.7409.3 lanovod</t>
  </si>
  <si>
    <t>2.1531.058.0</t>
  </si>
  <si>
    <t>2.1569.149.0</t>
  </si>
  <si>
    <t>2.1569.149.0 tesneni</t>
  </si>
  <si>
    <t>2.1569.150.0</t>
  </si>
  <si>
    <t>2.1569.150.0 tesneni</t>
  </si>
  <si>
    <t>2.4419.670.0/20</t>
  </si>
  <si>
    <t>01-605-K</t>
  </si>
  <si>
    <t>2.4099.082.2</t>
  </si>
  <si>
    <t>2.4099.082.2 pruzina</t>
  </si>
  <si>
    <t>2.8339.108.0</t>
  </si>
  <si>
    <t>2.8339.108.0 kontrolka - spinac</t>
  </si>
  <si>
    <t>0.008.0618.4/20</t>
  </si>
  <si>
    <t>0.008.0618.4/20 ridici jednotka</t>
  </si>
  <si>
    <t>0.009.3629.0</t>
  </si>
  <si>
    <t>0.009.3629.0 krytka</t>
  </si>
  <si>
    <t>0.009.3630.0</t>
  </si>
  <si>
    <t>0.009.3630.0 krytka</t>
  </si>
  <si>
    <t>0.011.3748.0</t>
  </si>
  <si>
    <t>0.011.3748.0 podlozka</t>
  </si>
  <si>
    <t>0.011.5463.0</t>
  </si>
  <si>
    <t>0.011.5463.0 hadice</t>
  </si>
  <si>
    <t>0.011.5471.0</t>
  </si>
  <si>
    <t>0.011.5471.0 raminko sterace</t>
  </si>
  <si>
    <t>06-504-K</t>
  </si>
  <si>
    <t>2.0112.009.2</t>
  </si>
  <si>
    <t>2.0112.009.2 sroub</t>
  </si>
  <si>
    <t>01-301-HS</t>
  </si>
  <si>
    <t>0.008.1277.0</t>
  </si>
  <si>
    <t>0.008.1277.0 spinac SBA</t>
  </si>
  <si>
    <t>2.7659.108.0/10</t>
  </si>
  <si>
    <t>2.7659.108.0/10 spinac vyvod. hridel</t>
  </si>
  <si>
    <t>2.7659.143.0/10</t>
  </si>
  <si>
    <t>2.7659.143.0/10 cidlo razeni</t>
  </si>
  <si>
    <t>9.54686.00.9</t>
  </si>
  <si>
    <t>9.54686.00.9 klimatizace EXPLORER REVERZ</t>
  </si>
  <si>
    <t>D006-X-A</t>
  </si>
  <si>
    <t>2.1410.011.1</t>
  </si>
  <si>
    <t>2.1410.011.1 tesnici krouzek</t>
  </si>
  <si>
    <t>0.9104.250.0/10 tesneni papír</t>
  </si>
  <si>
    <t>2.1569.200.0</t>
  </si>
  <si>
    <t>2.1569.200.0 tesnici krouzek</t>
  </si>
  <si>
    <t>2.1720.008.0</t>
  </si>
  <si>
    <t>2.1720.008.0 pruzina</t>
  </si>
  <si>
    <t>2.6569.028.0 tesneni</t>
  </si>
  <si>
    <t>2.0314.618.2</t>
  </si>
  <si>
    <t>2.0314.618.2 sroub</t>
  </si>
  <si>
    <t>0.078.1556.0/10</t>
  </si>
  <si>
    <t>0.078.1556.0/10 tesneni</t>
  </si>
  <si>
    <t>0.078.1557.0/10</t>
  </si>
  <si>
    <t>0.078.1557.0/10 tesneni</t>
  </si>
  <si>
    <t>2.1539.048.0</t>
  </si>
  <si>
    <t>2.1539.048.0 tesneni</t>
  </si>
  <si>
    <t>2.1539.050.0</t>
  </si>
  <si>
    <t>2.1539.050.0 tesneni</t>
  </si>
  <si>
    <t>0.009.8900.0/10</t>
  </si>
  <si>
    <t>0.009.8900.0/10 lista zavesu</t>
  </si>
  <si>
    <t>0.009.8901.0/10</t>
  </si>
  <si>
    <t>0.009.8901.0/10 lista zavesu</t>
  </si>
  <si>
    <t>2.0112.613.2</t>
  </si>
  <si>
    <t>2.0112.613.2 sroub</t>
  </si>
  <si>
    <t>2.4419.270.0</t>
  </si>
  <si>
    <t>2.1669.029.2</t>
  </si>
  <si>
    <t>2.1669.029.2 cep</t>
  </si>
  <si>
    <t>0.008.7734.4/30</t>
  </si>
  <si>
    <t>0.008.7734.4/30 kulovy cep</t>
  </si>
  <si>
    <t>04431310</t>
  </si>
  <si>
    <t>04431310 plovak</t>
  </si>
  <si>
    <t>0.009.4794.0</t>
  </si>
  <si>
    <t>0.009.4794.0 sroub</t>
  </si>
  <si>
    <t>0.007.6692.0/20</t>
  </si>
  <si>
    <t>0.007.6692.0/20 kryt</t>
  </si>
  <si>
    <t>0.009.1161.0</t>
  </si>
  <si>
    <t>0.009.1161.0 packa dveri</t>
  </si>
  <si>
    <t>0.009.9805.0/10</t>
  </si>
  <si>
    <t>0.009.9805.0/10 trubka</t>
  </si>
  <si>
    <t>0.009.1593.3/70</t>
  </si>
  <si>
    <t>0.009.1593.3/70 lanko</t>
  </si>
  <si>
    <t>0.009.6571.3/30</t>
  </si>
  <si>
    <t>0.009.6571.3/30 naboj</t>
  </si>
  <si>
    <t>0.169.6665.6</t>
  </si>
  <si>
    <t>0.169.6665.6 sada tesneni</t>
  </si>
  <si>
    <t>2.1499.061.1</t>
  </si>
  <si>
    <t>2.1499.061.1 vymezovaci krouzek</t>
  </si>
  <si>
    <t>2.1499.064.1</t>
  </si>
  <si>
    <t>2.1499.064.1 vymezovaci krouzek</t>
  </si>
  <si>
    <t>0.008.4054.3/30</t>
  </si>
  <si>
    <t>0.008.4054.3/30 hridel</t>
  </si>
  <si>
    <t>0.006.6156.3/10</t>
  </si>
  <si>
    <t>0.006.6156.3/10 brzdova trubicka</t>
  </si>
  <si>
    <t>02-806-X</t>
  </si>
  <si>
    <t>0.255.4335.0/10</t>
  </si>
  <si>
    <t>0.255.4335.0/10 cep horni</t>
  </si>
  <si>
    <t>2.2550.007.0</t>
  </si>
  <si>
    <t>2.2550.007.0 lozisko 32306 SKF kuželíkové</t>
  </si>
  <si>
    <t>0.065.1966.0</t>
  </si>
  <si>
    <t>0.065.1966.0 tesneni</t>
  </si>
  <si>
    <t>0.009.7677.3/50</t>
  </si>
  <si>
    <t>0.009.7677.3/50 lanko nozniho plynu - pedal</t>
  </si>
  <si>
    <t>9.62081.50.0</t>
  </si>
  <si>
    <t>9.62081.50.0 palivomer</t>
  </si>
  <si>
    <t>0.007.7702.0/40</t>
  </si>
  <si>
    <t>0.007.7702.0/40 prodlouzeni</t>
  </si>
  <si>
    <t>0.009.4881.0</t>
  </si>
  <si>
    <t>0.009.4881.0 regulator</t>
  </si>
  <si>
    <t>2.1899.075.0</t>
  </si>
  <si>
    <t>2.1899.075.0 spinac</t>
  </si>
  <si>
    <t>2.1529.158.0</t>
  </si>
  <si>
    <t>2.1529.158.0 gufero A 80x100x12/13</t>
  </si>
  <si>
    <t>0.255.6355.3/20</t>
  </si>
  <si>
    <t>0.255.6355.3/20 hadice</t>
  </si>
  <si>
    <t>0.255.3969.0/10</t>
  </si>
  <si>
    <t>0.255.3969.0/10 lamela</t>
  </si>
  <si>
    <t>0.009.4335.0</t>
  </si>
  <si>
    <t>0.009.4335.0 regulator</t>
  </si>
  <si>
    <t>9.61559.23.9</t>
  </si>
  <si>
    <t>9.61559.23.9 zesileni hydrauliky Silver 80,90</t>
  </si>
  <si>
    <t>06-601-K</t>
  </si>
  <si>
    <t>0.9234.373.4</t>
  </si>
  <si>
    <t>0.9234.373.4 plynova vzpera</t>
  </si>
  <si>
    <t>2.1099.085.0/20</t>
  </si>
  <si>
    <t>2.1099.085.0/30 &lt;2.1099.085.0/20&gt; matka kola M22</t>
  </si>
  <si>
    <t>0.041.1123.0/10</t>
  </si>
  <si>
    <t>0.041.1123.0/10 cep</t>
  </si>
  <si>
    <t>0.073.0057.6</t>
  </si>
  <si>
    <t>0.073.0057.6 sada tesneni</t>
  </si>
  <si>
    <t>2.0439.157.7</t>
  </si>
  <si>
    <t>2.0439.157.7 svornik</t>
  </si>
  <si>
    <t>0.154.4352.0</t>
  </si>
  <si>
    <t>0.154.4352.0 vymezovaci podlozka</t>
  </si>
  <si>
    <t>0.154.4351.0</t>
  </si>
  <si>
    <t>0.154.4351.0 vymezovaci podlozka</t>
  </si>
  <si>
    <t>9.54381.50.0</t>
  </si>
  <si>
    <t>9.54381.50.0 palivomer</t>
  </si>
  <si>
    <t>0.009.3545.0</t>
  </si>
  <si>
    <t>0.009.3545.0 sroub do kola</t>
  </si>
  <si>
    <t>0.009.0140.0</t>
  </si>
  <si>
    <t>0.009.0140.0 spojka</t>
  </si>
  <si>
    <t>0.009.9408.0/10</t>
  </si>
  <si>
    <t>0.009.9408.0/10 hadice</t>
  </si>
  <si>
    <t>0.010.0576.3</t>
  </si>
  <si>
    <t>0.010.0576.3 hadice</t>
  </si>
  <si>
    <t>0.010.0689.0/10</t>
  </si>
  <si>
    <t>0.010.0689.0/10 tesneni</t>
  </si>
  <si>
    <t>0.066.1559.0</t>
  </si>
  <si>
    <t>0.066.1559.0 hadice</t>
  </si>
  <si>
    <t>0.270.7228.2</t>
  </si>
  <si>
    <t>0.270.7228.2 stitek</t>
  </si>
  <si>
    <t>2.1011.101.2</t>
  </si>
  <si>
    <t>2.1011.101.2 matka M4</t>
  </si>
  <si>
    <t>2.1470.052.2</t>
  </si>
  <si>
    <t>2.1470.052.2 zubova podlozka</t>
  </si>
  <si>
    <t>2.3199.093.2/10</t>
  </si>
  <si>
    <t>2.3199.093.2/10 zatka cepu</t>
  </si>
  <si>
    <t>2.7659.137.0</t>
  </si>
  <si>
    <t>2.7659.137.0 svicka motoru</t>
  </si>
  <si>
    <t>0.176.6376.1</t>
  </si>
  <si>
    <t>0.176.6376.1 hlava pistnice</t>
  </si>
  <si>
    <t>0.008.7408.3/10</t>
  </si>
  <si>
    <t>0.008.7408.3/10 spinac</t>
  </si>
  <si>
    <t>0.010.8046.0/10</t>
  </si>
  <si>
    <t>0.010.8046.0/10 tlumic</t>
  </si>
  <si>
    <t>0.009.9586.4</t>
  </si>
  <si>
    <t>0.009.9586.4 kabelaz</t>
  </si>
  <si>
    <t>0.009.5008.0</t>
  </si>
  <si>
    <t>0.009.5008.0 olej. filtr</t>
  </si>
  <si>
    <t>0.009.5023.2</t>
  </si>
  <si>
    <t>0.009.5023.2 tesneni</t>
  </si>
  <si>
    <t>0.445.4750.0</t>
  </si>
  <si>
    <t>2.1589.107.0</t>
  </si>
  <si>
    <t>2.1589.107.0 vymezovaci krouzek</t>
  </si>
  <si>
    <t>2.1589.108.0</t>
  </si>
  <si>
    <t>2.1589.109.0</t>
  </si>
  <si>
    <t>2.1589.109.0 vymezovaci krouzek</t>
  </si>
  <si>
    <t>2.1589.246.0 vymezovaci krouzek</t>
  </si>
  <si>
    <t>2.7099.800.0</t>
  </si>
  <si>
    <t>2.7099.800.0 cidlo teploty</t>
  </si>
  <si>
    <t>0.009.8629.2</t>
  </si>
  <si>
    <t>0.009.8629.2 tlumic</t>
  </si>
  <si>
    <t>0.010.1987.2</t>
  </si>
  <si>
    <t>0.010.1987.2 drzak</t>
  </si>
  <si>
    <t>0.010.2089.2</t>
  </si>
  <si>
    <t>0.010.2089.2 rele</t>
  </si>
  <si>
    <t>04435247</t>
  </si>
  <si>
    <t>04435247 &lt;0.010.2190.0&gt; zajisteni kouli CAT.2 200001 walterscheid</t>
  </si>
  <si>
    <t>2.0112.002.2</t>
  </si>
  <si>
    <t>2.0112.002.2 sroub</t>
  </si>
  <si>
    <t>2.0112.231.2</t>
  </si>
  <si>
    <t>2.0112.231.2 sroub</t>
  </si>
  <si>
    <t>2.1560.005.0</t>
  </si>
  <si>
    <t>2.1560.005.0 tesneni</t>
  </si>
  <si>
    <t>2.1560.010.0</t>
  </si>
  <si>
    <t>2.1560.010.0 tesneni CU 14.2x20</t>
  </si>
  <si>
    <t>2.1560.016.0</t>
  </si>
  <si>
    <t>2.1560.016.0 tesneni</t>
  </si>
  <si>
    <t>2.1579.825.2</t>
  </si>
  <si>
    <t>2.1579.825.2 rozperna trubicka</t>
  </si>
  <si>
    <t>2.3339.040.2</t>
  </si>
  <si>
    <t>2.3339.040.2 prutokový šroub</t>
  </si>
  <si>
    <t>2.3339.074.1</t>
  </si>
  <si>
    <t>2.3339.074.1 skracovacka</t>
  </si>
  <si>
    <t>2.3350.002.1</t>
  </si>
  <si>
    <t>2.3350.002.1 naboj</t>
  </si>
  <si>
    <t>2.3360.002.2</t>
  </si>
  <si>
    <t>2.3360.002.2 matka</t>
  </si>
  <si>
    <t>0.009.8162.3/30</t>
  </si>
  <si>
    <t>0.009.8414.3/20</t>
  </si>
  <si>
    <t>0.009.8414.3/20 hadice</t>
  </si>
  <si>
    <t>0.009.8415.3/20</t>
  </si>
  <si>
    <t>0.009.8415.3/20 hadice</t>
  </si>
  <si>
    <t>0.009.4404.0</t>
  </si>
  <si>
    <t>0.009.4404.0 tesneni</t>
  </si>
  <si>
    <t>2.1520.141.0</t>
  </si>
  <si>
    <t>2.1520.141.0 tesnici krouzek</t>
  </si>
  <si>
    <t>2.4119.172.0</t>
  </si>
  <si>
    <t>2.4119.172.0 kl. remen</t>
  </si>
  <si>
    <t>0.009.2799.4/30</t>
  </si>
  <si>
    <t>0.009.2799.4/30 ventil</t>
  </si>
  <si>
    <t>0.001.2934.0</t>
  </si>
  <si>
    <t>0.001.2934.0 pistni krouzek</t>
  </si>
  <si>
    <t>0.009.0964.0</t>
  </si>
  <si>
    <t>0.009.0964.0 plastovy dil</t>
  </si>
  <si>
    <t>0.010.6817.0/10</t>
  </si>
  <si>
    <t>0.010.6817.0/10 tisteny spoj EPROM</t>
  </si>
  <si>
    <t>0.170.6350.0</t>
  </si>
  <si>
    <t>0.170.6350.0 pouzdro</t>
  </si>
  <si>
    <t>9.64859.23.9/10</t>
  </si>
  <si>
    <t>9.64859.23.9/10 zesileni hydrauliky</t>
  </si>
  <si>
    <t>06-601-X</t>
  </si>
  <si>
    <t>0.445.4731.0</t>
  </si>
  <si>
    <t>0.445.4731.0 hridel</t>
  </si>
  <si>
    <t>0.255.4745.0</t>
  </si>
  <si>
    <t>0.255.4745.0 podlozka</t>
  </si>
  <si>
    <t>0.009.7665.3/30</t>
  </si>
  <si>
    <t>0.009.7665.3/30 hadice</t>
  </si>
  <si>
    <t>0.010.2133.1</t>
  </si>
  <si>
    <t>0.010.2133.1 hlava kompresoru</t>
  </si>
  <si>
    <t>0.011.9096.4</t>
  </si>
  <si>
    <t>0.011.9096.4 pakovy spinac</t>
  </si>
  <si>
    <t>0.011.9649.4</t>
  </si>
  <si>
    <t>0.011.9649.4 pakovy spinac sterace</t>
  </si>
  <si>
    <t>0.008.8342.0</t>
  </si>
  <si>
    <t>0.008.8342.0 priruba</t>
  </si>
  <si>
    <t>0.009.4816.1</t>
  </si>
  <si>
    <t>0.009.4816.1 vicko</t>
  </si>
  <si>
    <t>0.009.4817.0</t>
  </si>
  <si>
    <t>0.009.4817.0 tesnici krouzek</t>
  </si>
  <si>
    <t>0.009.4839.0</t>
  </si>
  <si>
    <t>0.009.4839.0 tesnici krouzek</t>
  </si>
  <si>
    <t>2.0112.213.2</t>
  </si>
  <si>
    <t>2.0112.213.2 sroub</t>
  </si>
  <si>
    <t>2.1211.007.2</t>
  </si>
  <si>
    <t>2.1211.007.2 jistici matka</t>
  </si>
  <si>
    <t>2.1580.109.0</t>
  </si>
  <si>
    <t>2.1580.109.0 vymezovaci podlozka</t>
  </si>
  <si>
    <t>2.1631.415.2</t>
  </si>
  <si>
    <t>2.1631.415.2 pruzny kolik</t>
  </si>
  <si>
    <t>01145050</t>
  </si>
  <si>
    <t>01145050 kl. remen</t>
  </si>
  <si>
    <t>0.9215.172.0</t>
  </si>
  <si>
    <t>0.9215.172.0 vymezovaci podlozka</t>
  </si>
  <si>
    <t>0.010.7532.3</t>
  </si>
  <si>
    <t>0.010.7532.3 rameno hydrauliky</t>
  </si>
  <si>
    <t>0.008.0209.0/20</t>
  </si>
  <si>
    <t>0.008.0209.0/20 lamela</t>
  </si>
  <si>
    <t>2.1559.365.0</t>
  </si>
  <si>
    <t>2.1559.365.0 pouzdro</t>
  </si>
  <si>
    <t>2.1011.209.2</t>
  </si>
  <si>
    <t>2.1011.209.2 matka M16</t>
  </si>
  <si>
    <t>2.1519.096.0/20</t>
  </si>
  <si>
    <t>2.1519.096.0/20 "O" krouzek 107,67x1,78</t>
  </si>
  <si>
    <t>2.2819.005.0</t>
  </si>
  <si>
    <t>2.2819.005.0 kulicka</t>
  </si>
  <si>
    <t>0.009.2397.0/40</t>
  </si>
  <si>
    <t>0.009.2397.0/40 tahlo</t>
  </si>
  <si>
    <t>0.010.8475.0/10</t>
  </si>
  <si>
    <t>0.010.8475.0/10 prachovka</t>
  </si>
  <si>
    <t>0.011.6284.4</t>
  </si>
  <si>
    <t>0.011.6284.4 slunecni clona</t>
  </si>
  <si>
    <t>0.479.5965.3/20</t>
  </si>
  <si>
    <t>0.479.5965.3/20 zajisteni ramen hydrauliky</t>
  </si>
  <si>
    <t>04411423</t>
  </si>
  <si>
    <t>04411423 mrizka chlazeni pvc</t>
  </si>
  <si>
    <t>04422734</t>
  </si>
  <si>
    <t>04422734 plast interieru</t>
  </si>
  <si>
    <t>04419513</t>
  </si>
  <si>
    <t>04419513 kryci plast</t>
  </si>
  <si>
    <t>0.010.7531.3</t>
  </si>
  <si>
    <t>0.010.7531.3 rameno hydrauliky</t>
  </si>
  <si>
    <t>2.3199.097.0</t>
  </si>
  <si>
    <t>2.3199.097.0 spunt vnitrniho oblozeni</t>
  </si>
  <si>
    <t>0.264.6655.0/10</t>
  </si>
  <si>
    <t>0.264.6655.0/10 doraz</t>
  </si>
  <si>
    <t>0.009.2205.3/40</t>
  </si>
  <si>
    <t>0.009.2205.3/40 hadice</t>
  </si>
  <si>
    <t>0.010.0351.0</t>
  </si>
  <si>
    <t>0.010.0351.0 tahlo zajisteni</t>
  </si>
  <si>
    <t>2.1532.133.0</t>
  </si>
  <si>
    <t>2.1532.133.0 tesneni 2.1530.133.0</t>
  </si>
  <si>
    <t>04412337</t>
  </si>
  <si>
    <t>04412337 hodiny</t>
  </si>
  <si>
    <t>2.8349.011.0</t>
  </si>
  <si>
    <t>2.8349.011.0 odrazka</t>
  </si>
  <si>
    <t>2.1559.092.0</t>
  </si>
  <si>
    <t>2.1559.092.0 pouzdro</t>
  </si>
  <si>
    <t>04-605-K</t>
  </si>
  <si>
    <t>2.3171.010.4</t>
  </si>
  <si>
    <t>2.3171.010.4 mrazovka</t>
  </si>
  <si>
    <t>0.065.1225.0</t>
  </si>
  <si>
    <t>0.065.1225.0 sala - pouzdro</t>
  </si>
  <si>
    <t>0.006.5408.0</t>
  </si>
  <si>
    <t>0.006.5408.0 podlozka</t>
  </si>
  <si>
    <t>0.008.9421.3/40</t>
  </si>
  <si>
    <t>0.008.9421.3/40 hadice/trubka</t>
  </si>
  <si>
    <t>0.009.9804.0/30</t>
  </si>
  <si>
    <t>0.009.9804.0/30 cep</t>
  </si>
  <si>
    <t>2.1530.229.0</t>
  </si>
  <si>
    <t>2.1530.229.0 tesnici krouzek</t>
  </si>
  <si>
    <t>2.1720.006.0</t>
  </si>
  <si>
    <t>2.1720.006.0 klinek</t>
  </si>
  <si>
    <t>0.065.1150.0/30</t>
  </si>
  <si>
    <t>0.065.1150.0/30 tesneni papírové</t>
  </si>
  <si>
    <t>2.3171.014.4</t>
  </si>
  <si>
    <t>2.3171.014.4 mrazovka</t>
  </si>
  <si>
    <t>2.3359.021.0</t>
  </si>
  <si>
    <t>2.3359.021.0 priruba</t>
  </si>
  <si>
    <t>2.1599.761.0</t>
  </si>
  <si>
    <t>2.1599.761.0 krouzek</t>
  </si>
  <si>
    <t>0.007.1842.3/50</t>
  </si>
  <si>
    <t>0.007.1842.3/50 tlakova hadice</t>
  </si>
  <si>
    <t>0.078.1426.0</t>
  </si>
  <si>
    <t>0.078.1426.0 ventil</t>
  </si>
  <si>
    <t>2.8339.107.0/10</t>
  </si>
  <si>
    <t>2.8339.107.0/10 skrinka</t>
  </si>
  <si>
    <t>0.009.9424.2</t>
  </si>
  <si>
    <t>0.009.9424.2 vzduchovy filtr =&gt;</t>
  </si>
  <si>
    <t>2.1599.414.0</t>
  </si>
  <si>
    <t>2.1599.414.0 kovova podlozka</t>
  </si>
  <si>
    <t>2.1599.423.0</t>
  </si>
  <si>
    <t>2.1599.423.0 kovova podlozka</t>
  </si>
  <si>
    <t>2.1599.424.0</t>
  </si>
  <si>
    <t>2.1599.424.0 kovova podlozka</t>
  </si>
  <si>
    <t>2.1599.425.0</t>
  </si>
  <si>
    <t>2.1599.425.0 kovova podlozka</t>
  </si>
  <si>
    <t>2.1599.737.0</t>
  </si>
  <si>
    <t>2.1599.737.0 kovova podlozka</t>
  </si>
  <si>
    <t>2.1599.738.0</t>
  </si>
  <si>
    <t>2.1599.738.0 kovova podlozka</t>
  </si>
  <si>
    <t>2.1599.739.0</t>
  </si>
  <si>
    <t>2.1599.739.0 kovova podlozka</t>
  </si>
  <si>
    <t>2.1599.740.0</t>
  </si>
  <si>
    <t>2.1599.740.0 kovova podlozka</t>
  </si>
  <si>
    <t>2.1530.021.0</t>
  </si>
  <si>
    <t>2.1530.021.0 tesnici krouzek</t>
  </si>
  <si>
    <t>0.008.1527.3</t>
  </si>
  <si>
    <t>0.008.1527.3 hadice</t>
  </si>
  <si>
    <t>04437773.4</t>
  </si>
  <si>
    <t>04437773.4 olej. filtr 04427013</t>
  </si>
  <si>
    <t>0906016021</t>
  </si>
  <si>
    <t>ventil plneni pneumatik 33.9182 5623138</t>
  </si>
  <si>
    <t>2.6999.057.0</t>
  </si>
  <si>
    <t>2.6999.057.0 matka</t>
  </si>
  <si>
    <t>0.008.4624.0</t>
  </si>
  <si>
    <t>0.008.4624.0 tesnici krouzek gumový</t>
  </si>
  <si>
    <t>0.010.9080.0</t>
  </si>
  <si>
    <t>0.010.9080.0 podlozka</t>
  </si>
  <si>
    <t>04432611.4</t>
  </si>
  <si>
    <t>04432611.4 hridel 20z 13/8"</t>
  </si>
  <si>
    <t>0.008.9773.0/10</t>
  </si>
  <si>
    <t>0.008.9773.0/10 drzak</t>
  </si>
  <si>
    <t>0.008.9774.0/10</t>
  </si>
  <si>
    <t>0.008.9774.0/10 drzak</t>
  </si>
  <si>
    <t>0.009.4060.0</t>
  </si>
  <si>
    <t>0.009.4060.0 ventil</t>
  </si>
  <si>
    <t>2.1529.134.0</t>
  </si>
  <si>
    <t>2.1599.447.0</t>
  </si>
  <si>
    <t>2.1599.447.0 podlozka</t>
  </si>
  <si>
    <t>0.277.4354.0/10</t>
  </si>
  <si>
    <t>0.277.4354.0/10 redukce</t>
  </si>
  <si>
    <t>0.005.8278.0</t>
  </si>
  <si>
    <t>0.005.8278.0 krouzek</t>
  </si>
  <si>
    <t>2.3339.361.2/10</t>
  </si>
  <si>
    <t>0.011.3850.4/10</t>
  </si>
  <si>
    <t>0.011.3850.4/10 stabilizator</t>
  </si>
  <si>
    <t>0.009.0500.0</t>
  </si>
  <si>
    <t>0.009.0500.0 zaslepka</t>
  </si>
  <si>
    <t>0.010.4887.0</t>
  </si>
  <si>
    <t>0.010.4887.0 zubova spojka pr. nahon 28 mm</t>
  </si>
  <si>
    <t>0.010.2072.0</t>
  </si>
  <si>
    <t>0.010.2072.0 &lt;0.010.2227.0&gt; drzak uhliku alter.</t>
  </si>
  <si>
    <t>0.009.4335.1</t>
  </si>
  <si>
    <t>0.009.4335.1 sada 2 ks uhliku</t>
  </si>
  <si>
    <t>2.1579.965.2</t>
  </si>
  <si>
    <t>2.1579.965.2 pouzdro</t>
  </si>
  <si>
    <t>2.4019.622.1</t>
  </si>
  <si>
    <t>2.4019.622.1 pruzinka</t>
  </si>
  <si>
    <t>0.011.4149.0/10</t>
  </si>
  <si>
    <t>0.011.4149.0/10 znak</t>
  </si>
  <si>
    <t>0.011.4150.0</t>
  </si>
  <si>
    <t>0.011.4150.0 znak</t>
  </si>
  <si>
    <t>0.011.4151.0</t>
  </si>
  <si>
    <t>0.011.4151.0 znak</t>
  </si>
  <si>
    <t>04426839</t>
  </si>
  <si>
    <t>04426839 uzaver</t>
  </si>
  <si>
    <t>04427959</t>
  </si>
  <si>
    <t>04427959 paka</t>
  </si>
  <si>
    <t>04438097</t>
  </si>
  <si>
    <t>04438097 krytka</t>
  </si>
  <si>
    <t>0.261.6374.1</t>
  </si>
  <si>
    <t>0.261.6374.1 sada tesneni</t>
  </si>
  <si>
    <t>2.1530.134.0</t>
  </si>
  <si>
    <t>2.1530.134.0 O krouzek</t>
  </si>
  <si>
    <t>04434996</t>
  </si>
  <si>
    <t>04434996 znak</t>
  </si>
  <si>
    <t>0.008.9322.3/70</t>
  </si>
  <si>
    <t>0.008.9322.3/70 bowden</t>
  </si>
  <si>
    <t>2.4049.160.1</t>
  </si>
  <si>
    <t>2.4049.160.1 pruzina</t>
  </si>
  <si>
    <t>0.013.1876.4/10 vicko nadrze Diamond zamykatelne</t>
  </si>
  <si>
    <t>0.010.2754.0</t>
  </si>
  <si>
    <t>0.010.2754.0 kryt</t>
  </si>
  <si>
    <t>0.010.2133.2</t>
  </si>
  <si>
    <t>0.010.2133.2 cast klima - kompresoru</t>
  </si>
  <si>
    <t>2.1011.508.2</t>
  </si>
  <si>
    <t>2.1011.508.2 matka 14</t>
  </si>
  <si>
    <t>2.1470.008.2</t>
  </si>
  <si>
    <t>2.1470.008.2 podlozka</t>
  </si>
  <si>
    <t>0.008.4277.0/30</t>
  </si>
  <si>
    <t>0.008.4277.0/30 hridel</t>
  </si>
  <si>
    <t>2.2999.267.0/10</t>
  </si>
  <si>
    <t>2.2999.267.0/10 lozisko</t>
  </si>
  <si>
    <t>04412354</t>
  </si>
  <si>
    <t>04418177</t>
  </si>
  <si>
    <t>04418177 vnitrni oblozeni</t>
  </si>
  <si>
    <t>2.0342.316.2</t>
  </si>
  <si>
    <t>2.0342.316.2 sroub</t>
  </si>
  <si>
    <t>0.005.8277.0</t>
  </si>
  <si>
    <t>0.005.8277.0 vymezovaci krouzek</t>
  </si>
  <si>
    <t>0.005.8282.0</t>
  </si>
  <si>
    <t>0.005.8282.0 tesnici krouzek</t>
  </si>
  <si>
    <t>0.008.3722.2</t>
  </si>
  <si>
    <t>0.008.3722.2 znak</t>
  </si>
  <si>
    <t>0.135.3527.3/20</t>
  </si>
  <si>
    <t>0.135.3527.3/20 pouzdro</t>
  </si>
  <si>
    <t>2.7659.047.0</t>
  </si>
  <si>
    <t>0.009.4263.0</t>
  </si>
  <si>
    <t>0.009.4263.0 pastorek starteru - 9 zubu</t>
  </si>
  <si>
    <t>0906017450</t>
  </si>
  <si>
    <t>otocny adapter 360° G134958</t>
  </si>
  <si>
    <t>2.1412.019.7</t>
  </si>
  <si>
    <t>2.1412.019.7 segrova pojistka</t>
  </si>
  <si>
    <t>0.009.8357.3/20</t>
  </si>
  <si>
    <t>0.009.8357.3/20 zajisteni koule</t>
  </si>
  <si>
    <t>0.010.2087.2</t>
  </si>
  <si>
    <t>0.010.2087.2 nozova pojistka 10A mala nozova</t>
  </si>
  <si>
    <t>0.010.2088.0</t>
  </si>
  <si>
    <t>0.010.2088.0 nozova pojistka 15A mala nozova</t>
  </si>
  <si>
    <t>0.010.2088.1</t>
  </si>
  <si>
    <t>0.010.2088.1 nozova pojistka 20A mala nozova</t>
  </si>
  <si>
    <t>0.010.2523.0</t>
  </si>
  <si>
    <t>0.010.2523.0 nozova pojistka 40A mala nozova</t>
  </si>
  <si>
    <t>0.010.2841.2</t>
  </si>
  <si>
    <t>0.010.2841.2 cep</t>
  </si>
  <si>
    <t>2.1579.739.0</t>
  </si>
  <si>
    <t>2.1579.739.0 pouzdro</t>
  </si>
  <si>
    <t>0.008.9701.3/30</t>
  </si>
  <si>
    <t>0.008.9701.3/30 hadice</t>
  </si>
  <si>
    <t>0.007.6964.0/10</t>
  </si>
  <si>
    <t>0.007.6964.0/10 remenice</t>
  </si>
  <si>
    <t>0.008.9469.3/20</t>
  </si>
  <si>
    <t>0.008.9469.3/20 hadice rizeni</t>
  </si>
  <si>
    <t>01-601-HS</t>
  </si>
  <si>
    <t>0.010.2800.2</t>
  </si>
  <si>
    <t>0.010.2800.2 vzduchovy filtr maly</t>
  </si>
  <si>
    <t>0.010.2296.0</t>
  </si>
  <si>
    <t>0.010.2296.0 ventil</t>
  </si>
  <si>
    <t>01181064</t>
  </si>
  <si>
    <t>01181064 sponka</t>
  </si>
  <si>
    <t>02931506</t>
  </si>
  <si>
    <t>02931506 &lt;02931228&gt; hadice</t>
  </si>
  <si>
    <t>2.1410.009.1</t>
  </si>
  <si>
    <t>2.1410.009.1 segrovka</t>
  </si>
  <si>
    <t>2.3199.234.0</t>
  </si>
  <si>
    <t>9.53265.00.6</t>
  </si>
  <si>
    <t>9.53265.00.6 lanovod</t>
  </si>
  <si>
    <t>0.007.6858.4/50</t>
  </si>
  <si>
    <t>0.007.6858.4/50 spojka P.T.O.</t>
  </si>
  <si>
    <t>2.7069.070.0</t>
  </si>
  <si>
    <t>2.7069.070.0 cidlo tlaku oleje</t>
  </si>
  <si>
    <t>0.009.4744.1</t>
  </si>
  <si>
    <t>0.009.4744.1 spinac klimatizace</t>
  </si>
  <si>
    <t>0.008.8133.2</t>
  </si>
  <si>
    <t>0.008.8133.2 paska pr. P.T.O.</t>
  </si>
  <si>
    <t>0.009.3555.0</t>
  </si>
  <si>
    <t>0.009.3555.0 drzak</t>
  </si>
  <si>
    <t>0.009.3556.0</t>
  </si>
  <si>
    <t>0.009.3556.0 drzak</t>
  </si>
  <si>
    <t>2.1519.117.0</t>
  </si>
  <si>
    <t>2.1519.117.0 tesneni</t>
  </si>
  <si>
    <t>06549544</t>
  </si>
  <si>
    <t>06549544 snekovice</t>
  </si>
  <si>
    <t>HS-52-X</t>
  </si>
  <si>
    <t>2.1419.029.7</t>
  </si>
  <si>
    <t>2.1419.029.7 zajistovaci krouzek</t>
  </si>
  <si>
    <t>0.467.4653.0/10</t>
  </si>
  <si>
    <t>0.467.4653.0/10 vymezovaci podlozka</t>
  </si>
  <si>
    <t>0.467.4655.0/10</t>
  </si>
  <si>
    <t>0.467.4655.0/10 vymezovaci podlozka</t>
  </si>
  <si>
    <t>2.0112.215.2</t>
  </si>
  <si>
    <t>2.0112.215.2 sroub M8X40 8.8</t>
  </si>
  <si>
    <t>2.0312.206.2</t>
  </si>
  <si>
    <t>2.0312.206.2 sroub - imbus</t>
  </si>
  <si>
    <t>0.270.4351.0</t>
  </si>
  <si>
    <t>0.270.4351.0 lamela</t>
  </si>
  <si>
    <t>0.010.9476.7/20</t>
  </si>
  <si>
    <t>0.010.9476.7/20 bocni plast Rubin</t>
  </si>
  <si>
    <t>56-305-X</t>
  </si>
  <si>
    <t>0.202.7632.0/20</t>
  </si>
  <si>
    <t>0.202.7632.0/20 predni blatnik</t>
  </si>
  <si>
    <t>10-306-X</t>
  </si>
  <si>
    <t>2.0112.417.2</t>
  </si>
  <si>
    <t>2.0112.417.2 sroub</t>
  </si>
  <si>
    <t>2.1470.004.2</t>
  </si>
  <si>
    <t>2.1470.004.2 podlozka</t>
  </si>
  <si>
    <t>2.1579.984.2</t>
  </si>
  <si>
    <t>2.1579.984.2 rozp. trubicka</t>
  </si>
  <si>
    <t>2.1599.484.2</t>
  </si>
  <si>
    <t>2.1599.484.2 rozp. trubicka</t>
  </si>
  <si>
    <t>2.0432.257.7</t>
  </si>
  <si>
    <t>2.0432.257.7 svornik</t>
  </si>
  <si>
    <t>2.1011.322.1</t>
  </si>
  <si>
    <t>2.1011.322.1 matka M12</t>
  </si>
  <si>
    <t>2.0312.204.3</t>
  </si>
  <si>
    <t>2.0312.204.3 plynova vzpera dveri Lambo 135</t>
  </si>
  <si>
    <t>2.2030.007.0</t>
  </si>
  <si>
    <t>2.2030.007.0 lozisko 6006</t>
  </si>
  <si>
    <t>0.011.5440.4</t>
  </si>
  <si>
    <t>0.011.5440.4 zamek dveri</t>
  </si>
  <si>
    <t>2.4249.170.1</t>
  </si>
  <si>
    <t>2.4249.170.1 guma vzduch. filtru</t>
  </si>
  <si>
    <t>0.007.5057.0</t>
  </si>
  <si>
    <t>0.007.5057.0 excentr</t>
  </si>
  <si>
    <t>2.1532.035.0</t>
  </si>
  <si>
    <t>2.1011.322.2</t>
  </si>
  <si>
    <t>2.1011.322.2 matka</t>
  </si>
  <si>
    <t>2.1011.422.2</t>
  </si>
  <si>
    <t>2.1011.422.2 matka M12</t>
  </si>
  <si>
    <t>01148235</t>
  </si>
  <si>
    <t>01148235 sroub</t>
  </si>
  <si>
    <t>01180277</t>
  </si>
  <si>
    <t>2.1514.053.0</t>
  </si>
  <si>
    <t>2.1514.053.0 gufero 45x55x7</t>
  </si>
  <si>
    <t>0.007.1386.0/20</t>
  </si>
  <si>
    <t>0.007.1386.0/20 hadice pro Titan</t>
  </si>
  <si>
    <t>0.008.8334.0</t>
  </si>
  <si>
    <t>0.008.8334.0 drzak plynove vzpery dveri</t>
  </si>
  <si>
    <t>2.1589.139.0</t>
  </si>
  <si>
    <t>2.1589.139.0 tesnici krouzek</t>
  </si>
  <si>
    <t>0.011.5033.0</t>
  </si>
  <si>
    <t>0.011.5033.0 mezikus</t>
  </si>
  <si>
    <t>0.011.5044.0</t>
  </si>
  <si>
    <t>0.011.5044.0 podlozka</t>
  </si>
  <si>
    <t>2.0313.206.7</t>
  </si>
  <si>
    <t>2.0313.206.7 sroub</t>
  </si>
  <si>
    <t>2.1530.026.0</t>
  </si>
  <si>
    <t>2.1530.026.0 gumicka</t>
  </si>
  <si>
    <t>2.1530.033.0</t>
  </si>
  <si>
    <t>2.1530.033.0 gumicka</t>
  </si>
  <si>
    <t>2.9929.409.0</t>
  </si>
  <si>
    <t>2.9929.409.0 samolepka 2</t>
  </si>
  <si>
    <t>0.009.3440.3/10</t>
  </si>
  <si>
    <t>0.009.3440.3/10 potrubi</t>
  </si>
  <si>
    <t>2.1530.024.0</t>
  </si>
  <si>
    <t>2.1530.024.0 O" krouzek</t>
  </si>
  <si>
    <t>0.98712.51.3/30</t>
  </si>
  <si>
    <t>0.98712.51.3/30 hadice klima</t>
  </si>
  <si>
    <t>0.98734.59.3/40</t>
  </si>
  <si>
    <t>0.98734.59.3/40 hadice</t>
  </si>
  <si>
    <t>2.1532.014.0</t>
  </si>
  <si>
    <t>2.1532.014.0 tesnici krouzek 2.1539.074.0</t>
  </si>
  <si>
    <t>2.1539.072.0</t>
  </si>
  <si>
    <t>2.1539.072.0 tesnici krouzek</t>
  </si>
  <si>
    <t>2.1579.628.0</t>
  </si>
  <si>
    <t>2.1579.628.0 rozp. trubicka</t>
  </si>
  <si>
    <t>2.1589.048.0</t>
  </si>
  <si>
    <t>2.1589.048.0 podlozka</t>
  </si>
  <si>
    <t>2.1589.049.0</t>
  </si>
  <si>
    <t>2.1589.049.0 podlozka</t>
  </si>
  <si>
    <t>2.1589.140.0</t>
  </si>
  <si>
    <t>2.1589.140.0 podlozka</t>
  </si>
  <si>
    <t>2.4019.256.1</t>
  </si>
  <si>
    <t>2.4019.256.1 pruzina</t>
  </si>
  <si>
    <t>0.009.4128.1</t>
  </si>
  <si>
    <t>0.009.4128.1 sada tesneni</t>
  </si>
  <si>
    <t>2.1579.488.0</t>
  </si>
  <si>
    <t>2.1579.488.0 vymezovaci krouzek</t>
  </si>
  <si>
    <t>2.4019.454.1</t>
  </si>
  <si>
    <t>2.4019.454.1 pruzina</t>
  </si>
  <si>
    <t>2.1699.184.0</t>
  </si>
  <si>
    <t>2.1699.184.0 kolik</t>
  </si>
  <si>
    <t>2.1589.215.0/10</t>
  </si>
  <si>
    <t>2.1589.215.0/10 vymezovaci krouzek</t>
  </si>
  <si>
    <t>2.0129.058.2</t>
  </si>
  <si>
    <t>2.0129.058.2 sroub</t>
  </si>
  <si>
    <t>2.1019.123.2</t>
  </si>
  <si>
    <t>2.1019.123.2 matice</t>
  </si>
  <si>
    <t>2.1470.006.2</t>
  </si>
  <si>
    <t>2.1470.006.2 podlozka</t>
  </si>
  <si>
    <t>04414582</t>
  </si>
  <si>
    <t>04414582 zatka</t>
  </si>
  <si>
    <t>0.470.212.003</t>
  </si>
  <si>
    <t>0.470.212.003 kryt koncoveho svetla</t>
  </si>
  <si>
    <t>0.470.212.006</t>
  </si>
  <si>
    <t>0.470.212.006 kryt koncoveho svetla</t>
  </si>
  <si>
    <t>2.8039.030.0/10</t>
  </si>
  <si>
    <t>2.8039.030.0/10 svetlomet</t>
  </si>
  <si>
    <t>0.96927.50.0</t>
  </si>
  <si>
    <t>0.96927.50.0 sroub</t>
  </si>
  <si>
    <t>2.1599.566.2</t>
  </si>
  <si>
    <t>2.1599.566.2 simering</t>
  </si>
  <si>
    <t>2.7049.994.0/10</t>
  </si>
  <si>
    <t>2.7049.994.0/10 otackomer</t>
  </si>
  <si>
    <t>2.4539.020.0</t>
  </si>
  <si>
    <t>2.4539.020.0 hydr. cerpadlo zubové</t>
  </si>
  <si>
    <t>2.1539.149.0</t>
  </si>
  <si>
    <t>2.1539.149.0 O" krouzek</t>
  </si>
  <si>
    <t>2.1549.118.0</t>
  </si>
  <si>
    <t>2.1549.118.0 krouzek</t>
  </si>
  <si>
    <t>2.1539.097.0</t>
  </si>
  <si>
    <t>2.1539.097.0 krouzek</t>
  </si>
  <si>
    <t>2.0112.415.2</t>
  </si>
  <si>
    <t>2.0112.415.2 sroub</t>
  </si>
  <si>
    <t>0.212.4356.0/10</t>
  </si>
  <si>
    <t>0.212.4356.0/10 vymezovaci podlozka</t>
  </si>
  <si>
    <t>0.212.4359.0/10</t>
  </si>
  <si>
    <t>0.212.4359.0/10 vymezovaci podlozka</t>
  </si>
  <si>
    <t>2.4529.270.1/10</t>
  </si>
  <si>
    <t>2.4529.270.1/10 tesneni</t>
  </si>
  <si>
    <t>2.1569.180.0/10</t>
  </si>
  <si>
    <t>2.1569.180.0/10 tesnici krouzek &lt;2.1569.071.0 a nebo 2.1532.243.0&gt;</t>
  </si>
  <si>
    <t>2.1599.562.0</t>
  </si>
  <si>
    <t>2.1599.562.0 podlozka</t>
  </si>
  <si>
    <t>16055471</t>
  </si>
  <si>
    <t>16055471 remen</t>
  </si>
  <si>
    <t>0.012.1726.0</t>
  </si>
  <si>
    <t>0.012.1726.0 reproduktor</t>
  </si>
  <si>
    <t>01164294</t>
  </si>
  <si>
    <t>01164294 krouzek</t>
  </si>
  <si>
    <t>06539004</t>
  </si>
  <si>
    <t>06539004 tlakova deska</t>
  </si>
  <si>
    <t>2.7659.128.0</t>
  </si>
  <si>
    <t>2.7659.128.0 spinac</t>
  </si>
  <si>
    <t>2.4019.589.1</t>
  </si>
  <si>
    <t>2.4019.589.1 pero</t>
  </si>
  <si>
    <t>0.011.9052.3/10</t>
  </si>
  <si>
    <t>0.011.9052.3/10 hadice</t>
  </si>
  <si>
    <t>2.4049.173.2</t>
  </si>
  <si>
    <t>2.4049.173.2 pruzina</t>
  </si>
  <si>
    <t>2.1599.624.0/10</t>
  </si>
  <si>
    <t>2.1599.624.0/10 vymezovaci krouzek</t>
  </si>
  <si>
    <t>2.2999.156.0</t>
  </si>
  <si>
    <t>2.2999.156.0 kulicka</t>
  </si>
  <si>
    <t>2.1530.058.0</t>
  </si>
  <si>
    <t>2.1530.058.0 krouzek</t>
  </si>
  <si>
    <t>04412950</t>
  </si>
  <si>
    <t>04412950 filtr kabiny - Rubin 160 uhlikovy &lt;14168 cermag&gt;</t>
  </si>
  <si>
    <t>01-306-K</t>
  </si>
  <si>
    <t>2.3199.089.0</t>
  </si>
  <si>
    <t>2.3199.089.0 krytka</t>
  </si>
  <si>
    <t>0906021070</t>
  </si>
  <si>
    <t>žárovka R2 12V 60W asymetrická patice 8GJ004173121</t>
  </si>
  <si>
    <t>03-403-K</t>
  </si>
  <si>
    <t>0906021080</t>
  </si>
  <si>
    <t>zarovka H4 12V 60/55W GL1206</t>
  </si>
  <si>
    <t>0.255.8262.0/20 tesneni</t>
  </si>
  <si>
    <t>02112347</t>
  </si>
  <si>
    <t>02112347 sroubeni prepadu</t>
  </si>
  <si>
    <t>04432296</t>
  </si>
  <si>
    <t>04432296 hadice</t>
  </si>
  <si>
    <t>04432297</t>
  </si>
  <si>
    <t>04432297 hadice</t>
  </si>
  <si>
    <t>04434361</t>
  </si>
  <si>
    <t>04434361 trubka</t>
  </si>
  <si>
    <t>0.052.1557.0</t>
  </si>
  <si>
    <t>0.052.1558.0/10</t>
  </si>
  <si>
    <t>0.052.1558.0/10 tesenni</t>
  </si>
  <si>
    <t>2.7659.150.0</t>
  </si>
  <si>
    <t>2.7659.150.0 spinac</t>
  </si>
  <si>
    <t>2.7659.155.0</t>
  </si>
  <si>
    <t>2.7659.155.0 spinac</t>
  </si>
  <si>
    <t>2.7659.157.0</t>
  </si>
  <si>
    <t>2.7659.157.0 spinac</t>
  </si>
  <si>
    <t>2.7659.201.0</t>
  </si>
  <si>
    <t>2.7659.201.0 spinac</t>
  </si>
  <si>
    <t>0.011.7162.0/10</t>
  </si>
  <si>
    <t>0.011.7162.0/10 pruzina</t>
  </si>
  <si>
    <t>2.3339.235.2</t>
  </si>
  <si>
    <t>2.3339.235.2 redukce</t>
  </si>
  <si>
    <t>04414105</t>
  </si>
  <si>
    <t>04414105 cerpadlo</t>
  </si>
  <si>
    <t>04175610</t>
  </si>
  <si>
    <t>0.011.9244.2</t>
  </si>
  <si>
    <t>0.011.9244.2 &lt;0.163.3654.0&gt; lamela</t>
  </si>
  <si>
    <t>2.1699.072.2</t>
  </si>
  <si>
    <t>2.1699.072.2 pojistka - zavlacka</t>
  </si>
  <si>
    <t>2.1532.243.0</t>
  </si>
  <si>
    <t>2.1532.243.0 tesneni</t>
  </si>
  <si>
    <t>2.1589.222.0</t>
  </si>
  <si>
    <t>2.1589.222.0 &lt;04394663&gt; vymez. podlozka</t>
  </si>
  <si>
    <t>2.1589.223.0</t>
  </si>
  <si>
    <t>2.1589.223.0 &lt;04394662&gt; vymez. krouzek</t>
  </si>
  <si>
    <t>0.010.6260.4/10</t>
  </si>
  <si>
    <t>0.010.6260.4/10 expan. ventil</t>
  </si>
  <si>
    <t>2.1599.567.0</t>
  </si>
  <si>
    <t>2.1599.567.0 vymezovaci krouzek</t>
  </si>
  <si>
    <t>2.2770.073.0</t>
  </si>
  <si>
    <t>2.2770.073.0 mrizka loziska</t>
  </si>
  <si>
    <t>02112103</t>
  </si>
  <si>
    <t>02112633 &lt;02112103&gt; vstrikovac</t>
  </si>
  <si>
    <t>04423185</t>
  </si>
  <si>
    <t>04423185 spinac</t>
  </si>
  <si>
    <t>03365861</t>
  </si>
  <si>
    <t>03365861 sroub</t>
  </si>
  <si>
    <t>04201559</t>
  </si>
  <si>
    <t>04201559 tesneni pod hlavu</t>
  </si>
  <si>
    <t>04201560</t>
  </si>
  <si>
    <t>04201560 tesenni pod hlavu</t>
  </si>
  <si>
    <t>04201561</t>
  </si>
  <si>
    <t>04201561 tesneni pod hlavu</t>
  </si>
  <si>
    <t>04203304</t>
  </si>
  <si>
    <t>04203304 tesneni</t>
  </si>
  <si>
    <t>04203649</t>
  </si>
  <si>
    <t>04203649 =&gt;</t>
  </si>
  <si>
    <t>04204023</t>
  </si>
  <si>
    <t>04204023 paka</t>
  </si>
  <si>
    <t>04206378</t>
  </si>
  <si>
    <t>04206378 tyc</t>
  </si>
  <si>
    <t>04251666</t>
  </si>
  <si>
    <t>04251666 tesneni</t>
  </si>
  <si>
    <t>04413379</t>
  </si>
  <si>
    <t>04413379 tesneni</t>
  </si>
  <si>
    <t>0.008.2811.0</t>
  </si>
  <si>
    <t>0.008.2811.0 prepinac</t>
  </si>
  <si>
    <t>0.010.1214.4</t>
  </si>
  <si>
    <t>0.010.1214.4 cidlo otacek PTO</t>
  </si>
  <si>
    <t>0.086.1251.0</t>
  </si>
  <si>
    <t>0.086.1251.0 remenice</t>
  </si>
  <si>
    <t>04433699</t>
  </si>
  <si>
    <t>04433699 gumova hadice</t>
  </si>
  <si>
    <t>04282869</t>
  </si>
  <si>
    <t>04282869 &lt;04200465&gt; ojnice</t>
  </si>
  <si>
    <t>04256085</t>
  </si>
  <si>
    <t>04256085 remenice 04255343</t>
  </si>
  <si>
    <t>02112512</t>
  </si>
  <si>
    <t>02112512 tyc davky paliva</t>
  </si>
  <si>
    <t>0.010.2443.0</t>
  </si>
  <si>
    <t>0.010.2443.0 sada tesneni</t>
  </si>
  <si>
    <t>2.1499.034.1</t>
  </si>
  <si>
    <t>2.1499.034.1 jistici krouzek</t>
  </si>
  <si>
    <t>0.078.1650.3</t>
  </si>
  <si>
    <t>0.078.1650.3 vstřikovací trubka</t>
  </si>
  <si>
    <t>2.1539.045.0</t>
  </si>
  <si>
    <t>2.1539.045.0 krouzek</t>
  </si>
  <si>
    <t>2.1589.136.0</t>
  </si>
  <si>
    <t>2.1589.136.0 vymezovaci krouzek</t>
  </si>
  <si>
    <t>2.1589.137.0</t>
  </si>
  <si>
    <t>2.1589.137.0 vymezovaci krouzek</t>
  </si>
  <si>
    <t>2.3199.039.0</t>
  </si>
  <si>
    <t>2.3199.039.0 zatka</t>
  </si>
  <si>
    <t>0.009.4344.1</t>
  </si>
  <si>
    <t>0.009.4344.1 kolik</t>
  </si>
  <si>
    <t>2.1531.043.0</t>
  </si>
  <si>
    <t>2.1531.043.0 tesnici krouzek</t>
  </si>
  <si>
    <t>04415735</t>
  </si>
  <si>
    <t>04415735 hadicka</t>
  </si>
  <si>
    <t>0.009.9509.2</t>
  </si>
  <si>
    <t>0.009.9509.2 radiator</t>
  </si>
  <si>
    <t>2.1312.004.2</t>
  </si>
  <si>
    <t>2.0112.211.2</t>
  </si>
  <si>
    <t>2.0112.211.2 sroub M8 X 30 8.8</t>
  </si>
  <si>
    <t>04199260</t>
  </si>
  <si>
    <t>04199260 cidlo teploty</t>
  </si>
  <si>
    <t>02111940</t>
  </si>
  <si>
    <t>02111940 =&gt;</t>
  </si>
  <si>
    <t>04190811</t>
  </si>
  <si>
    <t>04190811 cidlo</t>
  </si>
  <si>
    <t>04428150</t>
  </si>
  <si>
    <t>04428150 paka</t>
  </si>
  <si>
    <t>0.010.3236.0</t>
  </si>
  <si>
    <t>0.010.3236.0 sitka</t>
  </si>
  <si>
    <t>0.078.1450.3/10</t>
  </si>
  <si>
    <t>0.078.1450.3/10 viko ventilu</t>
  </si>
  <si>
    <t>0.275.4630.0/10</t>
  </si>
  <si>
    <t>0.275.4630.0/10 hridel</t>
  </si>
  <si>
    <t>02-106-X</t>
  </si>
  <si>
    <t>0.065.1152.0</t>
  </si>
  <si>
    <t>0.065.1152.0 tesneni</t>
  </si>
  <si>
    <t>2.1539.042.0</t>
  </si>
  <si>
    <t>2.1539.042.0 krouzek</t>
  </si>
  <si>
    <t>2.1530.038.0</t>
  </si>
  <si>
    <t>2.1530.038.0 krouzek</t>
  </si>
  <si>
    <t>0.007.7671.0</t>
  </si>
  <si>
    <t>0.007.7671.0 kryt</t>
  </si>
  <si>
    <t>06-106-X</t>
  </si>
  <si>
    <t>0.009.4744.2</t>
  </si>
  <si>
    <t>0.009.4744.2 spinac</t>
  </si>
  <si>
    <t>2.7659.159.0</t>
  </si>
  <si>
    <t>2.7659.159.0 spinac</t>
  </si>
  <si>
    <t>0.261.6373.1</t>
  </si>
  <si>
    <t>0.261.6373.1 rameno</t>
  </si>
  <si>
    <t>04433194</t>
  </si>
  <si>
    <t>04433194 ozubene kolo</t>
  </si>
  <si>
    <t>04433195</t>
  </si>
  <si>
    <t>04433195 jehlove lozisko</t>
  </si>
  <si>
    <t>04433972</t>
  </si>
  <si>
    <t>04433972 tesneni</t>
  </si>
  <si>
    <t>05-606-X</t>
  </si>
  <si>
    <t>04435782</t>
  </si>
  <si>
    <t>04435782 pouzdro 012.4203.0 &gt;&gt;&gt;</t>
  </si>
  <si>
    <t>0.010.2090.0/20</t>
  </si>
  <si>
    <t>0.010.2090.0/20 tesneni</t>
  </si>
  <si>
    <t>0.010.0043.0</t>
  </si>
  <si>
    <t>0.010.0043.0 naboj</t>
  </si>
  <si>
    <t>0.448.6350.1</t>
  </si>
  <si>
    <t>0.448.6350.1 tyc pistnice</t>
  </si>
  <si>
    <t>04423081</t>
  </si>
  <si>
    <t>04423081 drzak</t>
  </si>
  <si>
    <t>0.065.1160.3/20</t>
  </si>
  <si>
    <t>0.065.1160.3/20 ventil</t>
  </si>
  <si>
    <t>0.9030.664.0/10</t>
  </si>
  <si>
    <t>0.9030.664.0/10 plastova zatka</t>
  </si>
  <si>
    <t>0.336.0065.6/10</t>
  </si>
  <si>
    <t>0.336.0065.6/10 sada pistu</t>
  </si>
  <si>
    <t>0.008.2656.0</t>
  </si>
  <si>
    <t>0.008.2656.0 kolik cerny</t>
  </si>
  <si>
    <t>0.270.2616.0</t>
  </si>
  <si>
    <t>0.270.2616.0 hridel predniho nahonu</t>
  </si>
  <si>
    <t>0.008.7677.0/10</t>
  </si>
  <si>
    <t>0.008.7677.0/10 priruba</t>
  </si>
  <si>
    <t>0.008.1138.3/10</t>
  </si>
  <si>
    <t>0.008.1138.3/10 hadice</t>
  </si>
  <si>
    <t>0.008.1142.3/10</t>
  </si>
  <si>
    <t>0.008.1142.3/10 trubka</t>
  </si>
  <si>
    <t>0.010.2475.0</t>
  </si>
  <si>
    <t>0.010.2475.0 spinac</t>
  </si>
  <si>
    <t>06543295</t>
  </si>
  <si>
    <t>06543295 sklo majaku na D-F</t>
  </si>
  <si>
    <t>16039437</t>
  </si>
  <si>
    <t>16039437 vymezovaci krouzek</t>
  </si>
  <si>
    <t>01102659</t>
  </si>
  <si>
    <t>01102659 matka</t>
  </si>
  <si>
    <t>0.257.6564.1</t>
  </si>
  <si>
    <t>0.257.6564.1 cep + prachovka brzd. valecku</t>
  </si>
  <si>
    <t>0.065.1332.0</t>
  </si>
  <si>
    <t>0.065.1332.0 kov. trubicka</t>
  </si>
  <si>
    <t>0.007.5427.4</t>
  </si>
  <si>
    <t>0.007.5427.4 rameno</t>
  </si>
  <si>
    <t>2.0112.433.1</t>
  </si>
  <si>
    <t>2.0112.433.1 sroub</t>
  </si>
  <si>
    <t>2.1555.620.0</t>
  </si>
  <si>
    <t>2.1555.620.0 pouzdro</t>
  </si>
  <si>
    <t>2.0433.313.7</t>
  </si>
  <si>
    <t>2.0433.313.7 svornik</t>
  </si>
  <si>
    <t>0.008.3358.0</t>
  </si>
  <si>
    <t>0.008.3358.0 tesneni</t>
  </si>
  <si>
    <t>2.1530.030.0</t>
  </si>
  <si>
    <t>2.1530.030.0 krouzek</t>
  </si>
  <si>
    <t>0.014.5426.2/10</t>
  </si>
  <si>
    <t>0.014.5426.2/10 &lt;0.010.4305.2/10&gt; drzak</t>
  </si>
  <si>
    <t>0.009.6565.0/10</t>
  </si>
  <si>
    <t>0.009.6565.0/10 kryt dveri</t>
  </si>
  <si>
    <t>0.008.2478.0/20</t>
  </si>
  <si>
    <t>0.008.2478.0/20 tesneni</t>
  </si>
  <si>
    <t>0.008.2765.4</t>
  </si>
  <si>
    <t>0.008.2765.4 zamek dveri</t>
  </si>
  <si>
    <t>0.008.8064.0</t>
  </si>
  <si>
    <t>0.008.8064.0 tesneni skla</t>
  </si>
  <si>
    <t>2.3131.003.2</t>
  </si>
  <si>
    <t>2.3131.003.2 zatka</t>
  </si>
  <si>
    <t>0.008.3359.0</t>
  </si>
  <si>
    <t>0.008.3359.0 tesneni</t>
  </si>
  <si>
    <t>0.065.1413.0/10</t>
  </si>
  <si>
    <t>0.065.1413.0/10 Cu krouzek</t>
  </si>
  <si>
    <t>0.008.2480.0/10</t>
  </si>
  <si>
    <t>0.008.2480.0/10 tesneni</t>
  </si>
  <si>
    <t>0.010.9111.4/30</t>
  </si>
  <si>
    <t>0.010.9111.4/30 hydr. spojka P.T.O.</t>
  </si>
  <si>
    <t>2.0433.285.7</t>
  </si>
  <si>
    <t>2.0433.285.7 cep - steft</t>
  </si>
  <si>
    <t>0.008.0250.0</t>
  </si>
  <si>
    <t>0.008.0250.0 drzak</t>
  </si>
  <si>
    <t>2.1011.108.2</t>
  </si>
  <si>
    <t>2.1011.108.2 matka M14</t>
  </si>
  <si>
    <t>0.009.0679.0/10</t>
  </si>
  <si>
    <t>0.009.0679.0/10 rozsireni blatniku</t>
  </si>
  <si>
    <t>08-506-K</t>
  </si>
  <si>
    <t>0.012.3987.0</t>
  </si>
  <si>
    <t>0.012.3987.0 pouzdro zadnich ramen</t>
  </si>
  <si>
    <t>04329118</t>
  </si>
  <si>
    <t>04329118 tesnici krouzek</t>
  </si>
  <si>
    <t>04429597.4</t>
  </si>
  <si>
    <t>04429597.4 ovladaci pult hydrauliky</t>
  </si>
  <si>
    <t>2.1559.142.0</t>
  </si>
  <si>
    <t>2.1559.142.0 pouzdro</t>
  </si>
  <si>
    <t>2.1559.188.2</t>
  </si>
  <si>
    <t>2.1549.154.2</t>
  </si>
  <si>
    <t>2.4539.090.0</t>
  </si>
  <si>
    <t>2.4539.090.0 cerpadlo hydrauliky</t>
  </si>
  <si>
    <t>0.422.3158.0/10</t>
  </si>
  <si>
    <t>2.1589.198.0</t>
  </si>
  <si>
    <t>2.1589.199.0</t>
  </si>
  <si>
    <t>2.1589.197.0</t>
  </si>
  <si>
    <t>2.1589.197.0 vymez. podlozka</t>
  </si>
  <si>
    <t>2.1539.090.0</t>
  </si>
  <si>
    <t>2.1539.090.0 krouzek</t>
  </si>
  <si>
    <t>2.1539.091.0</t>
  </si>
  <si>
    <t>2.1539.091.0 krouzek</t>
  </si>
  <si>
    <t>0.009.8487.4</t>
  </si>
  <si>
    <t>02112684</t>
  </si>
  <si>
    <t>02112684 ridici jednotka</t>
  </si>
  <si>
    <t>0.010.7534.4</t>
  </si>
  <si>
    <t>0.010.7534.4 hydraulicky valec Dorado 70</t>
  </si>
  <si>
    <t>0.270.4610.0/20</t>
  </si>
  <si>
    <t>0.270.4610.0/20 klec</t>
  </si>
  <si>
    <t>0.011.5527.0</t>
  </si>
  <si>
    <t>0.011.5527.0 uhlikovy filtr Solaris</t>
  </si>
  <si>
    <t>01-706-X</t>
  </si>
  <si>
    <t>0.157.5251.0</t>
  </si>
  <si>
    <t>0.157.5251.0 tesneni</t>
  </si>
  <si>
    <t>0.157.5252.0</t>
  </si>
  <si>
    <t>0.157.5252.0 podlozka</t>
  </si>
  <si>
    <t>01161249</t>
  </si>
  <si>
    <t>01161249 tesnici krouzek</t>
  </si>
  <si>
    <t>2.1499.087.0</t>
  </si>
  <si>
    <t>2.1499.087.0 pojistny krouzek</t>
  </si>
  <si>
    <t>0.212.4337.0/10</t>
  </si>
  <si>
    <t>0.212.4337.0/10 cep</t>
  </si>
  <si>
    <t>2.1599.339.0</t>
  </si>
  <si>
    <t>2.1599.339.0 vymezovaci krouzek</t>
  </si>
  <si>
    <t>0.212.4335.0/10</t>
  </si>
  <si>
    <t>0.212.4335.0/10 cep</t>
  </si>
  <si>
    <t>04418680</t>
  </si>
  <si>
    <t>04418680 sroub</t>
  </si>
  <si>
    <t>04418681</t>
  </si>
  <si>
    <t>04418681 podlozka</t>
  </si>
  <si>
    <t>2.1011.107.2</t>
  </si>
  <si>
    <t>2.1011.107.2 matka M12</t>
  </si>
  <si>
    <t>0.008.3161.0</t>
  </si>
  <si>
    <t>0.008.3161.0 tesnici guma</t>
  </si>
  <si>
    <t>0.011.4910.4</t>
  </si>
  <si>
    <t>0.011.4910.4 synchron</t>
  </si>
  <si>
    <t>0.010.1094.0/10</t>
  </si>
  <si>
    <t>0.010.1094.0/10 vidlicka razeni</t>
  </si>
  <si>
    <t>0.008.5336.0</t>
  </si>
  <si>
    <t>0.008.5336.0 cep razeni</t>
  </si>
  <si>
    <t>0.008.5338.0/10</t>
  </si>
  <si>
    <t>0.008.5338.0/10 cep razeni</t>
  </si>
  <si>
    <t>0.011.4903.0</t>
  </si>
  <si>
    <t>0.011.4903.0 vidlicka razeni</t>
  </si>
  <si>
    <t>0.008.5337.0</t>
  </si>
  <si>
    <t>0.008.5337.0 cep razeni</t>
  </si>
  <si>
    <t>0.008.4085.0</t>
  </si>
  <si>
    <t>0.008.4085.0 cep razeni</t>
  </si>
  <si>
    <t>0.008.4421.2</t>
  </si>
  <si>
    <t>0.008.4421.2 cep razeni</t>
  </si>
  <si>
    <t>0.008.4162.0/20</t>
  </si>
  <si>
    <t>0.008.4162.0/20 tycka razeni</t>
  </si>
  <si>
    <t>0.008.4858.0/10</t>
  </si>
  <si>
    <t>0.008.4858.0/10 vidlicka razeni 008.4858.0/30</t>
  </si>
  <si>
    <t>2.1699.159.0</t>
  </si>
  <si>
    <t>2.1699.159.0 kolik</t>
  </si>
  <si>
    <t>0.008.4074.0/20</t>
  </si>
  <si>
    <t>0.008.4074.0/20 teleso aretace rychlosti</t>
  </si>
  <si>
    <t>2.1519.075.0</t>
  </si>
  <si>
    <t>2.1519.075.0 gufero 22x35x7 GP</t>
  </si>
  <si>
    <t>0.066.1753.0/10</t>
  </si>
  <si>
    <t>0.066.1753.0/10 tesneni 0.066.1753.0/20</t>
  </si>
  <si>
    <t>2.1011.305.2</t>
  </si>
  <si>
    <t>2.1011.305.2 matice</t>
  </si>
  <si>
    <t>2.0432.016.7</t>
  </si>
  <si>
    <t>2.0432.016.7 svornik</t>
  </si>
  <si>
    <t>04182519</t>
  </si>
  <si>
    <t>2.1411.016.1</t>
  </si>
  <si>
    <t>2.1411.016.1 seger. pojistka</t>
  </si>
  <si>
    <t>2.1530.106.0</t>
  </si>
  <si>
    <t>2.1530.106.0 O" krouzek</t>
  </si>
  <si>
    <t>0.066.1757.0/30</t>
  </si>
  <si>
    <t>0.066.1757.0/30 tesneni</t>
  </si>
  <si>
    <t>16000859</t>
  </si>
  <si>
    <t>16000859 cep</t>
  </si>
  <si>
    <t>16021024</t>
  </si>
  <si>
    <t>16021024 cep talire</t>
  </si>
  <si>
    <t>16021000</t>
  </si>
  <si>
    <t>16021000 matka plastova</t>
  </si>
  <si>
    <t>16021001</t>
  </si>
  <si>
    <t>16021001 sroub plast</t>
  </si>
  <si>
    <t>0.010.7437.2</t>
  </si>
  <si>
    <t>0.010.7437.2 pouzdro - drzak kabiny</t>
  </si>
  <si>
    <t>2.7099.770.0</t>
  </si>
  <si>
    <t>2.7099.770.0 zapalovac</t>
  </si>
  <si>
    <t>04423808</t>
  </si>
  <si>
    <t>04423808/10 elektroventil</t>
  </si>
  <si>
    <t>06256577</t>
  </si>
  <si>
    <t>06256577 lozisko</t>
  </si>
  <si>
    <t>2.7659.126.0</t>
  </si>
  <si>
    <t>2.7659.126.0 spinac majaku</t>
  </si>
  <si>
    <t>0.011.2329.2/20</t>
  </si>
  <si>
    <t>0.011.2329.2/20 plast sani</t>
  </si>
  <si>
    <t>04433043</t>
  </si>
  <si>
    <t>04433043 trubka hydrauliky DIAMOND</t>
  </si>
  <si>
    <t>04433044</t>
  </si>
  <si>
    <t>04433044 trubka hydrauliky</t>
  </si>
  <si>
    <t>16055719</t>
  </si>
  <si>
    <t>16055719 ventil</t>
  </si>
  <si>
    <t>04411234</t>
  </si>
  <si>
    <t>04411234 silent blok</t>
  </si>
  <si>
    <t>2.1530.012.0</t>
  </si>
  <si>
    <t>2.1530.012.0 tesneni</t>
  </si>
  <si>
    <t>2.1499.083.0</t>
  </si>
  <si>
    <t>2.1499.083.0 segrovka</t>
  </si>
  <si>
    <t>01175904</t>
  </si>
  <si>
    <t>01175904 cep plynove vzpery AGROXTRA 6.17</t>
  </si>
  <si>
    <t>0.011.7027.4/20</t>
  </si>
  <si>
    <t>0.011.7027.4/20 ridici jednotka 012.3913.4/20</t>
  </si>
  <si>
    <t>0.008.4160.2/20</t>
  </si>
  <si>
    <t>0.008.4160.2/20 paka</t>
  </si>
  <si>
    <t>16055472</t>
  </si>
  <si>
    <t>16055472 kl. remen</t>
  </si>
  <si>
    <t>2.3821.102.2</t>
  </si>
  <si>
    <t>2.3821.102.2 sroubeni</t>
  </si>
  <si>
    <t>2.0399.288.2/10</t>
  </si>
  <si>
    <t>2.0399.288.2/10 sroub</t>
  </si>
  <si>
    <t>01175809</t>
  </si>
  <si>
    <t>01175809 spinaci skrinka DEUTZ</t>
  </si>
  <si>
    <t>06546849</t>
  </si>
  <si>
    <t>06546849 podlozka</t>
  </si>
  <si>
    <t>0.008.5681.0/20</t>
  </si>
  <si>
    <t>0.008.5681.0/20 &lt;0.008.5681.0/10&gt; podlozka</t>
  </si>
  <si>
    <t>06515213</t>
  </si>
  <si>
    <t>06515213 loziskovy domecek</t>
  </si>
  <si>
    <t>06515214</t>
  </si>
  <si>
    <t>06515214 kryt loziska</t>
  </si>
  <si>
    <t>06258343</t>
  </si>
  <si>
    <t>06258343 tesnici deska</t>
  </si>
  <si>
    <t>70+01102800</t>
  </si>
  <si>
    <t>01102800 pruzny krouzek</t>
  </si>
  <si>
    <t>01107727</t>
  </si>
  <si>
    <t>01107727 jistici krouzek</t>
  </si>
  <si>
    <t>01112813</t>
  </si>
  <si>
    <t>01112813 matka</t>
  </si>
  <si>
    <t>01112824</t>
  </si>
  <si>
    <t>01112824 matka</t>
  </si>
  <si>
    <t>01127031</t>
  </si>
  <si>
    <t>01127031 sroub</t>
  </si>
  <si>
    <t>01138932</t>
  </si>
  <si>
    <t>01138932 matka</t>
  </si>
  <si>
    <t>01145514</t>
  </si>
  <si>
    <t>01145514 sroub 18x55</t>
  </si>
  <si>
    <t>06538629</t>
  </si>
  <si>
    <t>06538629 redukce</t>
  </si>
  <si>
    <t>16013026</t>
  </si>
  <si>
    <t>16013026 kluzna desticka</t>
  </si>
  <si>
    <t>16013027</t>
  </si>
  <si>
    <t>16013027 drzak</t>
  </si>
  <si>
    <t>16025666</t>
  </si>
  <si>
    <t>16025666 valec</t>
  </si>
  <si>
    <t>16026523</t>
  </si>
  <si>
    <t>16026523 krytka</t>
  </si>
  <si>
    <t>16044568</t>
  </si>
  <si>
    <t>16044568 hydr. hadice</t>
  </si>
  <si>
    <t>16044944</t>
  </si>
  <si>
    <t>16044944 pouzdro</t>
  </si>
  <si>
    <t>16053296</t>
  </si>
  <si>
    <t>16053296 jistici pouzdro</t>
  </si>
  <si>
    <t>0.760.5952.0</t>
  </si>
  <si>
    <t>0.760.5952.0 koule - NAHRADA 099037</t>
  </si>
  <si>
    <t>01174733</t>
  </si>
  <si>
    <t>01174733 podlozka</t>
  </si>
  <si>
    <t>04231430</t>
  </si>
  <si>
    <t>04231430 viko</t>
  </si>
  <si>
    <t>01216307</t>
  </si>
  <si>
    <t>01216307 podlozka</t>
  </si>
  <si>
    <t>0.007.2631.0</t>
  </si>
  <si>
    <t>0.007.2631.0 krytka pvc</t>
  </si>
  <si>
    <t>02-304-X</t>
  </si>
  <si>
    <t>2.1019.071.0</t>
  </si>
  <si>
    <t>2.1019.071.0 matice 10x1,25</t>
  </si>
  <si>
    <t>0.066.1421.0</t>
  </si>
  <si>
    <t>0.066.1421.0 ventil</t>
  </si>
  <si>
    <t>06215783</t>
  </si>
  <si>
    <t>06215783 domecek loziska DEUTZ</t>
  </si>
  <si>
    <t>06237700</t>
  </si>
  <si>
    <t>06237700 prachovka</t>
  </si>
  <si>
    <t>2.7659.052.0</t>
  </si>
  <si>
    <t>2.7659.052.0 spinac</t>
  </si>
  <si>
    <t>04384832</t>
  </si>
  <si>
    <t>04384832 opravna sada</t>
  </si>
  <si>
    <t>2.1475.203.2</t>
  </si>
  <si>
    <t>2.1475.203.2 pruzny krouzek</t>
  </si>
  <si>
    <t>2.3729.290.0/30</t>
  </si>
  <si>
    <t>2.3729.290.0/30 elektromagnet &lt;2.3719.450.0&gt;</t>
  </si>
  <si>
    <t>0.007.3704.2</t>
  </si>
  <si>
    <t>0.007.3704.2 cep</t>
  </si>
  <si>
    <t>2.6850.014.0</t>
  </si>
  <si>
    <t>2.6850.014.0 prodlouzeni sani</t>
  </si>
  <si>
    <t>2.1214.006.7</t>
  </si>
  <si>
    <t>2.1214.006.7 matice</t>
  </si>
  <si>
    <t>0.010.2173.0</t>
  </si>
  <si>
    <t>01-301-X</t>
  </si>
  <si>
    <t>0.009.4410.2</t>
  </si>
  <si>
    <t>0.009.4410.2 tesneni</t>
  </si>
  <si>
    <t>0.081.1420.0</t>
  </si>
  <si>
    <t>0.081.1420.0 ventil</t>
  </si>
  <si>
    <t>02112692</t>
  </si>
  <si>
    <t>02112692 ridici jednotka</t>
  </si>
  <si>
    <t>0.011.0479.3</t>
  </si>
  <si>
    <t>0.011.0479.3 hadice</t>
  </si>
  <si>
    <t>0.445.3150.4/10 filtr</t>
  </si>
  <si>
    <t>01-803-K</t>
  </si>
  <si>
    <t>2.1011.309.2</t>
  </si>
  <si>
    <t>2.1011.309.2 matka</t>
  </si>
  <si>
    <t>0.275.4651.0</t>
  </si>
  <si>
    <t>0.275.4651.0 vymezovaci podlozka</t>
  </si>
  <si>
    <t>0.275.4652.0</t>
  </si>
  <si>
    <t>0.275.4652.0 vymzovaci podlozka</t>
  </si>
  <si>
    <t>0.338.0065.6/20</t>
  </si>
  <si>
    <t>0.338.0065.6/20 pistni sada 0.338.0065.A</t>
  </si>
  <si>
    <t>01157357</t>
  </si>
  <si>
    <t>01157357 zajistovaci kolik ramen DIAMOND</t>
  </si>
  <si>
    <t>04436138</t>
  </si>
  <si>
    <t>04436138 drzak zajisteni ramen DIAMOND</t>
  </si>
  <si>
    <t>04417745</t>
  </si>
  <si>
    <t>04417745 pruzina zajisteni ramen DIAMOND</t>
  </si>
  <si>
    <t>2.1650.715.0</t>
  </si>
  <si>
    <t>2.1650.715.0 cep</t>
  </si>
  <si>
    <t>2.1340.010.0</t>
  </si>
  <si>
    <t>2.1340.010.0 kryt</t>
  </si>
  <si>
    <t>2.0432.418.7</t>
  </si>
  <si>
    <t>2.0432.418.7 zavrtny sroub</t>
  </si>
  <si>
    <t>0.010.2253.0</t>
  </si>
  <si>
    <t>0.010.2253.0 filtr vzduchu velky</t>
  </si>
  <si>
    <t>0906031410</t>
  </si>
  <si>
    <t>Prevodovka predniho PTO</t>
  </si>
  <si>
    <t>50-104-X</t>
  </si>
  <si>
    <t>16046135</t>
  </si>
  <si>
    <t>16046135 ovladaci tlacitko jednopolohove</t>
  </si>
  <si>
    <t>04415827</t>
  </si>
  <si>
    <t>04415827 tesneni</t>
  </si>
  <si>
    <t>2.1531.134.0</t>
  </si>
  <si>
    <t>2.1531.134.0 tesnici krouzek</t>
  </si>
  <si>
    <t>0.010.2305.0</t>
  </si>
  <si>
    <t>0.010.2305.0 cep pistu</t>
  </si>
  <si>
    <t>2.1011.406.2</t>
  </si>
  <si>
    <t>2.1011.406.2 matka 2.1011.406.1</t>
  </si>
  <si>
    <t>0.255.6342.4</t>
  </si>
  <si>
    <t>0.255.6342.4 hydr. valec</t>
  </si>
  <si>
    <t>2.1651.811.0</t>
  </si>
  <si>
    <t>2.1651.811.0 cep 2.1652.811.0</t>
  </si>
  <si>
    <t>0.010.2252.0</t>
  </si>
  <si>
    <t>0.010.2252.0 filtr vzduchu maly</t>
  </si>
  <si>
    <t>0.270.2510.3</t>
  </si>
  <si>
    <t>0.270.2510.3 hridel PTO =&gt;</t>
  </si>
  <si>
    <t>0.008.0391.0</t>
  </si>
  <si>
    <t>0.008.0391.0 Kryt cívky</t>
  </si>
  <si>
    <t>2.3199.261.0</t>
  </si>
  <si>
    <t>2.3199.261.0 zatka ramen EXPLORER</t>
  </si>
  <si>
    <t>2.1011.408.2</t>
  </si>
  <si>
    <t>2.1011.408.2 matka</t>
  </si>
  <si>
    <t>2.1560.018.0</t>
  </si>
  <si>
    <t>2.1560.018.0 tesneni</t>
  </si>
  <si>
    <t>0.010.6992.2/10</t>
  </si>
  <si>
    <t>0.010.6992.2/10 držák majáku</t>
  </si>
  <si>
    <t>2.0342.303.6</t>
  </si>
  <si>
    <t>2.0342.303.6 šroub</t>
  </si>
  <si>
    <t>0.009.1779.3/40</t>
  </si>
  <si>
    <t>0.009.1779.3/40 madlo dveri &lt;=</t>
  </si>
  <si>
    <t>2.4719.320.0/10</t>
  </si>
  <si>
    <t>2.4719.320.0/10 vstrikovac kompletni</t>
  </si>
  <si>
    <t>2.1423.031.7</t>
  </si>
  <si>
    <t>2.1423.031.7 rozpěr. kroužek</t>
  </si>
  <si>
    <t>2.1549.372.0</t>
  </si>
  <si>
    <t>2.1549.372.0 ložisko</t>
  </si>
  <si>
    <t>0.010.5219.4</t>
  </si>
  <si>
    <t>0.009.3810.4 stabilisator =&gt;</t>
  </si>
  <si>
    <t>0.010.2569.1</t>
  </si>
  <si>
    <t>0.010.2569.1 dvojita vidlicka poloosy</t>
  </si>
  <si>
    <t>2.0432.523.7</t>
  </si>
  <si>
    <t>2.0432.523.7 steft</t>
  </si>
  <si>
    <t>0.010.2105.2</t>
  </si>
  <si>
    <t>0.010.2105.2 o krouzek</t>
  </si>
  <si>
    <t>0.011.0836.0</t>
  </si>
  <si>
    <t>0.011.0836.0 koule 3bod 25,7mm</t>
  </si>
  <si>
    <t>16015351</t>
  </si>
  <si>
    <t>16015351 zajištění prstů</t>
  </si>
  <si>
    <t>16015366</t>
  </si>
  <si>
    <t>16015366 šroub M22x1,5</t>
  </si>
  <si>
    <t>01179777</t>
  </si>
  <si>
    <t>2.1555.820.0</t>
  </si>
  <si>
    <t>2.1555.820.0 pouzdro 60x55x60</t>
  </si>
  <si>
    <t>2.1555.819.0</t>
  </si>
  <si>
    <t>2.1555.819.0 pouzdro 55x50x60</t>
  </si>
  <si>
    <t>0.009.1812.3/20</t>
  </si>
  <si>
    <t>0.009.1812.3/20 hadice</t>
  </si>
  <si>
    <t>0.010.3285.0</t>
  </si>
  <si>
    <t>0.010.3285.0 filtr vzduchu maly - stacionarni motor</t>
  </si>
  <si>
    <t>2.1559.255.0</t>
  </si>
  <si>
    <t>2.1559.255.0 pouzdro</t>
  </si>
  <si>
    <t>04413621</t>
  </si>
  <si>
    <t>2.1580.215.0</t>
  </si>
  <si>
    <t>2.1580.215.0 vymezovaci krouzek</t>
  </si>
  <si>
    <t>2.1699.281.2/10</t>
  </si>
  <si>
    <t>2.1699.281.2/10 cep pro plynovou vzperu zavit 8mm koule 13mm</t>
  </si>
  <si>
    <t>2.4119.180.0</t>
  </si>
  <si>
    <t>2.4119.180.0 klinovy remen</t>
  </si>
  <si>
    <t>0.008.7728.3/10</t>
  </si>
  <si>
    <t>0.008.7728.3/10 ozubeny prevod -soukoli</t>
  </si>
  <si>
    <t>0.135.5574.0/10</t>
  </si>
  <si>
    <t>0.135.5574.0/10 redukce-drzak zavazi zadnich kol 40kg</t>
  </si>
  <si>
    <t>2.0112.620.2</t>
  </si>
  <si>
    <t>2.0112.620.2 sroub M16x2x55</t>
  </si>
  <si>
    <t>01136944</t>
  </si>
  <si>
    <t>01136944 sroub</t>
  </si>
  <si>
    <t>2.0113.837.7</t>
  </si>
  <si>
    <t>2.0113.837.7 sroub diamond</t>
  </si>
  <si>
    <t>0.337.0050.6/10</t>
  </si>
  <si>
    <t>0.337.0050.6/10 &lt;0.337.0050.6&gt; sada tesneni motoru</t>
  </si>
  <si>
    <t>05-306-X</t>
  </si>
  <si>
    <t>2.1099.108.2</t>
  </si>
  <si>
    <t>2.1099.108.2 matka trysky mazani</t>
  </si>
  <si>
    <t>0906042676</t>
  </si>
  <si>
    <t>305.1011.3.5/10 reklamni plakat SDF</t>
  </si>
  <si>
    <t>2.0112.204.2</t>
  </si>
  <si>
    <t>2.0112.204.2 sroub</t>
  </si>
  <si>
    <t>2.0112.210.2</t>
  </si>
  <si>
    <t>2.0112.210.2 sroub</t>
  </si>
  <si>
    <t>0.011.4101.0</t>
  </si>
  <si>
    <t>0.011.4101.0 drzadlo</t>
  </si>
  <si>
    <t>02-905-K</t>
  </si>
  <si>
    <t>2.1480.012.1</t>
  </si>
  <si>
    <t>2.1480.012.1 tesneni</t>
  </si>
  <si>
    <t>0.012.2099.0/10</t>
  </si>
  <si>
    <t>0.012.2099.0/10 tesneni</t>
  </si>
  <si>
    <t>0.010.7232.0</t>
  </si>
  <si>
    <t>0.010.7232.0 tesneni</t>
  </si>
  <si>
    <t>0.011.9353.0/10</t>
  </si>
  <si>
    <t>0.011.9353.0/10 tesneni</t>
  </si>
  <si>
    <t>02-305-X</t>
  </si>
  <si>
    <t>0.012.2095.0</t>
  </si>
  <si>
    <t>0.012.2095.0 tesneni</t>
  </si>
  <si>
    <t>06-506-X</t>
  </si>
  <si>
    <t>0.010.6987.0</t>
  </si>
  <si>
    <t>0.010.6987.0 tesneni</t>
  </si>
  <si>
    <t>2.1549.406.2</t>
  </si>
  <si>
    <t>2.1549.406.2 trubka</t>
  </si>
  <si>
    <t>0.340.0060.</t>
  </si>
  <si>
    <t>0.340.0060.B &lt;0.340.0060.6/10&gt; pist komplet</t>
  </si>
  <si>
    <t>2.1530.103.0</t>
  </si>
  <si>
    <t>2.1530.103.0 krouzek O</t>
  </si>
  <si>
    <t>2.1530.018.0</t>
  </si>
  <si>
    <t>2.1530.018.0 krouzek O</t>
  </si>
  <si>
    <t>0.337.0065.</t>
  </si>
  <si>
    <t>0.337.0065.A sada (valec, pist, krouzek))</t>
  </si>
  <si>
    <t>2.1559.023.0/10</t>
  </si>
  <si>
    <t>2.1559.023.0/10 pouzdro</t>
  </si>
  <si>
    <t>04439589</t>
  </si>
  <si>
    <t>04439589 tesneni filtru hydrauliky</t>
  </si>
  <si>
    <t>0.9131.437.3</t>
  </si>
  <si>
    <t>0.9131.437.3 vidlicka ovladaci</t>
  </si>
  <si>
    <t>04452772</t>
  </si>
  <si>
    <t>04452772 koncovka zadni PTO DIAMOND 265 Z=6 13/4"</t>
  </si>
  <si>
    <t>0.011.5120.0/10</t>
  </si>
  <si>
    <t>0.011.5120.0/10 &lt;0.007.7523.0/50&gt; vidlicka</t>
  </si>
  <si>
    <t>06256546</t>
  </si>
  <si>
    <t>06256546 řemen</t>
  </si>
  <si>
    <t>2.1530.145.0</t>
  </si>
  <si>
    <t>2.1530.145.0 o-kroužek</t>
  </si>
  <si>
    <t>2.1531.172.0</t>
  </si>
  <si>
    <t>2.1531.172.0 O krouzek</t>
  </si>
  <si>
    <t>0.008.1361.0/10</t>
  </si>
  <si>
    <t>0.008.1361.0/10 skrin prevodovky</t>
  </si>
  <si>
    <t>06500805</t>
  </si>
  <si>
    <t>06500805 plynova vzpera</t>
  </si>
  <si>
    <t>0.012.2395.3</t>
  </si>
  <si>
    <t>0.012.2395.3/10 &lt;0.012.2395.3&gt; lanko rucni brzdy - Rubin</t>
  </si>
  <si>
    <t>04433962</t>
  </si>
  <si>
    <t>04433962 gufero 65x90x10/12 predni naprava DIAMOND</t>
  </si>
  <si>
    <t>0.98712.50.3/30</t>
  </si>
  <si>
    <t>0.98712.50.3/30 hadice klimatizace</t>
  </si>
  <si>
    <t>2.1589.091.0</t>
  </si>
  <si>
    <t>2.1589.091.0 podlozka</t>
  </si>
  <si>
    <t>2.1589.245.0/20</t>
  </si>
  <si>
    <t>2.1589.245.0/20 vymezovaci podlozka</t>
  </si>
  <si>
    <t>2.1589.261.0</t>
  </si>
  <si>
    <t>2.1589.261.0 tlakova podlozka</t>
  </si>
  <si>
    <t>2.4019.321.0</t>
  </si>
  <si>
    <t>2.4019.321.0 pruzinka</t>
  </si>
  <si>
    <t>0.241.8254.0/10</t>
  </si>
  <si>
    <t>0.241.8254.0/10 ventilek</t>
  </si>
  <si>
    <t>0.013.0412.3/60</t>
  </si>
  <si>
    <t>0.013.0412.3/60 hlava motoru</t>
  </si>
  <si>
    <t>04418196</t>
  </si>
  <si>
    <t>04418196 drzak</t>
  </si>
  <si>
    <t>04402646</t>
  </si>
  <si>
    <t>04402646 kolik</t>
  </si>
  <si>
    <t>01176237</t>
  </si>
  <si>
    <t>01176237 pojistka</t>
  </si>
  <si>
    <t>0.010.2193.0</t>
  </si>
  <si>
    <t>0.010.2193.0 kolik</t>
  </si>
  <si>
    <t>0.010.3978.1</t>
  </si>
  <si>
    <t>0.010.3978.1 sada tesneni</t>
  </si>
  <si>
    <t>0.011.5762.0</t>
  </si>
  <si>
    <t>0.011.5762.0 vymezovaci podlozka</t>
  </si>
  <si>
    <t>04157654</t>
  </si>
  <si>
    <t>04157654 tesneni</t>
  </si>
  <si>
    <t>02929974</t>
  </si>
  <si>
    <t>02929974 sada</t>
  </si>
  <si>
    <t>02137256</t>
  </si>
  <si>
    <t>02137256 vymezovaci podlozka</t>
  </si>
  <si>
    <t>04153358</t>
  </si>
  <si>
    <t>04153358 vymezovaci podlozka</t>
  </si>
  <si>
    <t>03371887</t>
  </si>
  <si>
    <t>03371887 o-krouzek</t>
  </si>
  <si>
    <t>02232840</t>
  </si>
  <si>
    <t>02232840 tesneni</t>
  </si>
  <si>
    <t>06543322</t>
  </si>
  <si>
    <t>06543322 &lt;06501389&gt; priruba nadrze oleje</t>
  </si>
  <si>
    <t>2.3339.458.2/10</t>
  </si>
  <si>
    <t>2.3339.458.2/10 sroub</t>
  </si>
  <si>
    <t>2.1599.461.6</t>
  </si>
  <si>
    <t>2.1599.461.6 podlozka</t>
  </si>
  <si>
    <t>0.066.1427.0</t>
  </si>
  <si>
    <t>0.066.1427.0 ventil sedlo</t>
  </si>
  <si>
    <t>2.2560.008.0</t>
  </si>
  <si>
    <t>2.2560.008.0 lozisko 30310 SKF</t>
  </si>
  <si>
    <t>0.264.4653.0</t>
  </si>
  <si>
    <t>0.264.4653.0 vymezovaci podlozka</t>
  </si>
  <si>
    <t>02-104-K</t>
  </si>
  <si>
    <t>0.264.4652.0</t>
  </si>
  <si>
    <t>0.264.4652.0 vymezovaci podlozka</t>
  </si>
  <si>
    <t>0.010.7692.0</t>
  </si>
  <si>
    <t>0.010.7692.0 vymezovaci podlozka</t>
  </si>
  <si>
    <t>04416853</t>
  </si>
  <si>
    <t>04416853 tesneni rozvadece</t>
  </si>
  <si>
    <t>2.7069.090.0</t>
  </si>
  <si>
    <t>2.7069.090.0 teplomer - budik</t>
  </si>
  <si>
    <t>01-402-K</t>
  </si>
  <si>
    <t>01178753</t>
  </si>
  <si>
    <t>01178753 filtr paliva - hruby motor DF - TEREX</t>
  </si>
  <si>
    <t>2.0432.259.7</t>
  </si>
  <si>
    <t>2.0432.259.7 svornik</t>
  </si>
  <si>
    <t>0.010.4362.3/10</t>
  </si>
  <si>
    <t>0.010.4362.3/10 merka oleje prevodovky</t>
  </si>
  <si>
    <t>2.3120.001.4</t>
  </si>
  <si>
    <t>2.3120.001.4 zatka</t>
  </si>
  <si>
    <t>04416851</t>
  </si>
  <si>
    <t>04416851 podlozka</t>
  </si>
  <si>
    <t>0.900.0126.9</t>
  </si>
  <si>
    <t>0.900.0126.9 eletroventil</t>
  </si>
  <si>
    <t>2.0422.303.2</t>
  </si>
  <si>
    <t>2.0422.303.2 svornik</t>
  </si>
  <si>
    <t>0.011.3570.3/10</t>
  </si>
  <si>
    <t>0.011.3570.3/10 hadice</t>
  </si>
  <si>
    <t>2.1011.206.2</t>
  </si>
  <si>
    <t>2.1011.206.2 matka</t>
  </si>
  <si>
    <t>04283700</t>
  </si>
  <si>
    <t>04283700 &lt;04256695&gt; &lt;04204450&gt; tesneni vika</t>
  </si>
  <si>
    <t>2.1599.718.0</t>
  </si>
  <si>
    <t>2.1599.718.0 vymezovaci podlozka</t>
  </si>
  <si>
    <t>2.1599.719.0</t>
  </si>
  <si>
    <t>2.1599.719.0 vymezovaci podlozka</t>
  </si>
  <si>
    <t>0.009.4186.1</t>
  </si>
  <si>
    <t>0.009.4186.1 podlozka</t>
  </si>
  <si>
    <t>0.008.4255.0</t>
  </si>
  <si>
    <t>0.008.4255.0 lamela</t>
  </si>
  <si>
    <t>2.1531.052.0</t>
  </si>
  <si>
    <t>2.1531.052.0 o-krouzek</t>
  </si>
  <si>
    <t>01107861</t>
  </si>
  <si>
    <t>01107861 &lt;0.010.2610.0&gt; segerpojistka</t>
  </si>
  <si>
    <t>04432093</t>
  </si>
  <si>
    <t>04432093 sroub</t>
  </si>
  <si>
    <t>2.0522.212.7</t>
  </si>
  <si>
    <t>2.0522.212.7 sroub</t>
  </si>
  <si>
    <t>2.0313.312.7</t>
  </si>
  <si>
    <t>2.0313.312.7 sroub</t>
  </si>
  <si>
    <t>2.1121.007.2</t>
  </si>
  <si>
    <t>2.1121.007.2 matka</t>
  </si>
  <si>
    <t>0.007.6104.0/10</t>
  </si>
  <si>
    <t>0.007.6104.0/10 pruzina bedny na naradi</t>
  </si>
  <si>
    <t>0.011.8083.0</t>
  </si>
  <si>
    <t>0.011.8083.0 hlavni matka 3bod</t>
  </si>
  <si>
    <t>0.011.8087.0</t>
  </si>
  <si>
    <t>0.011.8087.0 madlo matky 3bodu</t>
  </si>
  <si>
    <t>0.010.9571.0</t>
  </si>
  <si>
    <t>0.010.9571.0 redukcni deska mezi celni zavazi a celni zaves</t>
  </si>
  <si>
    <t>0.010.4749.0</t>
  </si>
  <si>
    <t>0.010.4749.0 vidlice</t>
  </si>
  <si>
    <t>2.1530.072.0</t>
  </si>
  <si>
    <t>2.1530.072.0 tesnici krouzek</t>
  </si>
  <si>
    <t>2.0432.005.7</t>
  </si>
  <si>
    <t>2.1539.067.0 &lt;2.1530.112.0&gt; o krouzek</t>
  </si>
  <si>
    <t>2.1310.001.2</t>
  </si>
  <si>
    <t>2.1310.001.2 &lt;2.1310.001.3&gt; podlozka</t>
  </si>
  <si>
    <t>2.1599.857.0</t>
  </si>
  <si>
    <t>2.1599.857.0 podlozka</t>
  </si>
  <si>
    <t>0.013.2742.4</t>
  </si>
  <si>
    <t>0.013.2742.4 prepinac</t>
  </si>
  <si>
    <t>01177226</t>
  </si>
  <si>
    <t>01177226 hydraulicka spojka</t>
  </si>
  <si>
    <t>0.009.3149.0</t>
  </si>
  <si>
    <t>0.009.3149.0 krytka rychlospojky</t>
  </si>
  <si>
    <t>2.1531.071.0</t>
  </si>
  <si>
    <t>2.1531.071.0 o-krouzek</t>
  </si>
  <si>
    <t>2.1530.083.0</t>
  </si>
  <si>
    <t>2.1530.083.0 o-krouzek</t>
  </si>
  <si>
    <t>0.011.3711.4</t>
  </si>
  <si>
    <t>0.011.3711.4 sektor</t>
  </si>
  <si>
    <t>2.0422.329.2</t>
  </si>
  <si>
    <t>2.0422.329.2 &lt;2.0422.328.2&gt; sroub</t>
  </si>
  <si>
    <t>0.010.2095.0</t>
  </si>
  <si>
    <t>01-506-X</t>
  </si>
  <si>
    <t>2.7659.107.0</t>
  </si>
  <si>
    <t>2.7659.107.0 &lt;0.010.3133.1&gt; rele</t>
  </si>
  <si>
    <t>04198796</t>
  </si>
  <si>
    <t>04198796 tesneni pod viko - papirove - fibr</t>
  </si>
  <si>
    <t>0.163.3664.0/10</t>
  </si>
  <si>
    <t>0.163.3664.0/10 kryt vyvodoveho hridele zadni</t>
  </si>
  <si>
    <t>0.013.8749.4/10</t>
  </si>
  <si>
    <t>0.013.8749.4/10 pant stresniho okna</t>
  </si>
  <si>
    <t>0906048460</t>
  </si>
  <si>
    <t>AKCE 0.014.1413.4/20 3bod M27x3</t>
  </si>
  <si>
    <t>0906048480</t>
  </si>
  <si>
    <t>AKCE 0.014.1419.4 3bod M36x3</t>
  </si>
  <si>
    <t>02-1001-K</t>
  </si>
  <si>
    <t>2.1569.058.0</t>
  </si>
  <si>
    <t>2.1569.058.0 podlozka nastaveni volantu</t>
  </si>
  <si>
    <t>0.078.1554.3</t>
  </si>
  <si>
    <t>0.078.1554.3 viko vymeniku</t>
  </si>
  <si>
    <t>2.1423.028.1</t>
  </si>
  <si>
    <t>2.1423.028.1 jistici krouzek</t>
  </si>
  <si>
    <t>2.1531.049.0</t>
  </si>
  <si>
    <t>2.1531.049.0 o-krouzek</t>
  </si>
  <si>
    <t>2.0599.103.2</t>
  </si>
  <si>
    <t>2.0599.103.2 sroub</t>
  </si>
  <si>
    <t>2.3335.007.2</t>
  </si>
  <si>
    <t>2.3335.007.2 prutokovy sroub</t>
  </si>
  <si>
    <t>2.0113.617.2</t>
  </si>
  <si>
    <t>2.0113.617.2 M16x45 sroub M16xp.x45</t>
  </si>
  <si>
    <t>0.009.3386.3</t>
  </si>
  <si>
    <t>0.009.3386.3 trubka brzdova prava</t>
  </si>
  <si>
    <t>04434141</t>
  </si>
  <si>
    <t>04434141 hridel pistnice rizeni</t>
  </si>
  <si>
    <t>0.900.0071.9</t>
  </si>
  <si>
    <t>0.900.0071.9 pojistka 40A plocha 32V</t>
  </si>
  <si>
    <t>0.010.2084.2</t>
  </si>
  <si>
    <t>0.010.4629.2</t>
  </si>
  <si>
    <t>0.010.4629.2 gumova trubicka</t>
  </si>
  <si>
    <t>2.0112.629.2</t>
  </si>
  <si>
    <t>2.0112.629.2 sroub</t>
  </si>
  <si>
    <t>2.1539.195.0</t>
  </si>
  <si>
    <t>2.1539.195.0 tesnici krouzek</t>
  </si>
  <si>
    <t>080086006</t>
  </si>
  <si>
    <t>080086006 zaklopka pro spodni hak kat. 3 GI-3-A</t>
  </si>
  <si>
    <t>330175000</t>
  </si>
  <si>
    <t>330175000 pruzina na spodni hak kat.3 GI-3-M / GI-2-M</t>
  </si>
  <si>
    <t>0.169.4336.0</t>
  </si>
  <si>
    <t>0.169.4336.0 cep</t>
  </si>
  <si>
    <t>0.074.1856.0</t>
  </si>
  <si>
    <t>0.074.1856.0 hadice</t>
  </si>
  <si>
    <t>0.065.1140.0</t>
  </si>
  <si>
    <t>0.065.1140.0 pouzdro</t>
  </si>
  <si>
    <t>0.065.1141.0</t>
  </si>
  <si>
    <t>0.065.1141.0 pouzdro</t>
  </si>
  <si>
    <t>2.3179.012.0</t>
  </si>
  <si>
    <t>2.3179.012.0 zatka</t>
  </si>
  <si>
    <t>2.1539.087.0</t>
  </si>
  <si>
    <t>2.1539.087.0 tesnici krouzek</t>
  </si>
  <si>
    <t>0.013.6266.3</t>
  </si>
  <si>
    <t>0.013.6266.3 hadice pistnice rizeni</t>
  </si>
  <si>
    <t>0.013.8700.0</t>
  </si>
  <si>
    <t>0.013.8700.0 kryt</t>
  </si>
  <si>
    <t>2.1430.009.7</t>
  </si>
  <si>
    <t>2.1430.009.7 &lt;2.1430.009.2&gt; jistici krouzek</t>
  </si>
  <si>
    <t>0.010.9185.0</t>
  </si>
  <si>
    <t>0.010.9185.0 tesneni pro RH</t>
  </si>
  <si>
    <t>2.1580.104.0</t>
  </si>
  <si>
    <t>2.1580.104.0 podlozka</t>
  </si>
  <si>
    <t>2.1580.103.0</t>
  </si>
  <si>
    <t>2.1580.103.0 podlozka</t>
  </si>
  <si>
    <t>2.1580.111.0</t>
  </si>
  <si>
    <t>2.1580.111.0 podlozka</t>
  </si>
  <si>
    <t>0.010.8352.0</t>
  </si>
  <si>
    <t>0.010.8352.0 tesneni stresniho okna</t>
  </si>
  <si>
    <t>0.010.9973.0/10</t>
  </si>
  <si>
    <t>0.010.9973.0/10 cep</t>
  </si>
  <si>
    <t>0.012.4170.0/10</t>
  </si>
  <si>
    <t>0.012.4170.0/10 vidlicka</t>
  </si>
  <si>
    <t>0.008.4061.0/20</t>
  </si>
  <si>
    <t>0.008.4061.0/20 priruba</t>
  </si>
  <si>
    <t>0906050132</t>
  </si>
  <si>
    <t>177.2040.00 zadni sklo Sovema pro Solaris</t>
  </si>
  <si>
    <t>2.0312.218.2</t>
  </si>
  <si>
    <t>2.0312.218.2 sroub M 8 p.1.25 x 60</t>
  </si>
  <si>
    <t>2.0312.212.2</t>
  </si>
  <si>
    <t>2.0312.212.2 sroub</t>
  </si>
  <si>
    <t>2.1311.014.2</t>
  </si>
  <si>
    <t>2.1311.014.2 podlozka</t>
  </si>
  <si>
    <t>2.4119.099.0</t>
  </si>
  <si>
    <t>2.4119.099.0 kl. remen</t>
  </si>
  <si>
    <t>2.3171.006.4</t>
  </si>
  <si>
    <t>2.3171.006.4 Zatka</t>
  </si>
  <si>
    <t>0.264.4344.0/20</t>
  </si>
  <si>
    <t>0.264.4344.0/20 tahlo</t>
  </si>
  <si>
    <t>03-601-X</t>
  </si>
  <si>
    <t>2.0432.159.7</t>
  </si>
  <si>
    <t>2.0432.159.7 svornik</t>
  </si>
  <si>
    <t>2.0113.232.2</t>
  </si>
  <si>
    <t>2.0113.232.2 sroub</t>
  </si>
  <si>
    <t>2.0432.018.7</t>
  </si>
  <si>
    <t>2.0432.018.7 svornik</t>
  </si>
  <si>
    <t>2.4119.085.0</t>
  </si>
  <si>
    <t>2.4119.194.0 &lt;2.4119.085.0&gt; remen</t>
  </si>
  <si>
    <t>0.010.9275.0</t>
  </si>
  <si>
    <t>0.010.9275.0 tesneni sani</t>
  </si>
  <si>
    <t>2.1533.125.0</t>
  </si>
  <si>
    <t>2.1533.125.0 tesneni sani</t>
  </si>
  <si>
    <t>2.0314.616.2</t>
  </si>
  <si>
    <t>2.0314.616.2 sroub M16x50, imbus</t>
  </si>
  <si>
    <t>2.0314.614.2</t>
  </si>
  <si>
    <t>2.0314.614.2 sroub M16p.2x40</t>
  </si>
  <si>
    <t>2.7659.185.0/10</t>
  </si>
  <si>
    <t>2.7659.185.0/10 brzdove cidlo</t>
  </si>
  <si>
    <t>2.0112.411.2</t>
  </si>
  <si>
    <t>2.0112.411.2 &lt;2.0112.411.1&gt; sroub M12x1,75x30</t>
  </si>
  <si>
    <t>0.011.4060.4</t>
  </si>
  <si>
    <t>0.011.4060.4 &lt;0.009.2466.4&gt; orbitr</t>
  </si>
  <si>
    <t>2.1011.308.2</t>
  </si>
  <si>
    <t>2.1011.308.2 matice</t>
  </si>
  <si>
    <t>04283180</t>
  </si>
  <si>
    <t>04283180 vicko</t>
  </si>
  <si>
    <t>2.1530.148.0</t>
  </si>
  <si>
    <t>2.1530.148.0 krouzek</t>
  </si>
  <si>
    <t>2.0433.309.7</t>
  </si>
  <si>
    <t>2.0433.309.7 sroub</t>
  </si>
  <si>
    <t>2.1589.205.0</t>
  </si>
  <si>
    <t>2.1589.205.0 podlozka</t>
  </si>
  <si>
    <t>2.1411.032.1</t>
  </si>
  <si>
    <t>2.1411.032.1 segerpojistka</t>
  </si>
  <si>
    <t>0.445.6350.0/10</t>
  </si>
  <si>
    <t>0.445.6350.0/10 tesneni</t>
  </si>
  <si>
    <t>2.1531.048.0</t>
  </si>
  <si>
    <t>04251254</t>
  </si>
  <si>
    <t>04251254 sroub mostu</t>
  </si>
  <si>
    <t>02929430</t>
  </si>
  <si>
    <t>02929430 sala kliky</t>
  </si>
  <si>
    <t>2.7659.075.0</t>
  </si>
  <si>
    <t>2.7659.075.0 spinac otacek vent.topeni</t>
  </si>
  <si>
    <t>0.065.1750.0</t>
  </si>
  <si>
    <t>0.065.1750.0 rozperna trubicka</t>
  </si>
  <si>
    <t>2.1529.144.0/10</t>
  </si>
  <si>
    <t>2.1529.144.0/10 gufero 25x47x7</t>
  </si>
  <si>
    <t>2.1579.772.2</t>
  </si>
  <si>
    <t>2.1579.772.2 vymezovaci podlozka 9x12x7.5</t>
  </si>
  <si>
    <t>2.1579.831.2</t>
  </si>
  <si>
    <t>2.1579.831.2 vymezovaci podlozka 20.2x25x17.5</t>
  </si>
  <si>
    <t>0.255.2613.0</t>
  </si>
  <si>
    <t>0.255.2613.0 hridel</t>
  </si>
  <si>
    <t>01182479</t>
  </si>
  <si>
    <t>01182479 &lt;01180413&gt; cidlo tlaku oleje</t>
  </si>
  <si>
    <t>0.010.9530.3</t>
  </si>
  <si>
    <t>0.010.9530.3 hadice</t>
  </si>
  <si>
    <t>2.1569.213.0</t>
  </si>
  <si>
    <t>2.1569.213.0 podlozka</t>
  </si>
  <si>
    <t>2.1410.015.7</t>
  </si>
  <si>
    <t>2.1410.015.7 segrovka</t>
  </si>
  <si>
    <t>0.008.4042.0/10</t>
  </si>
  <si>
    <t>0.008.4042.0/10 hridel PTO</t>
  </si>
  <si>
    <t>0.96014.57.0</t>
  </si>
  <si>
    <t>0.96014.57.0 matka</t>
  </si>
  <si>
    <t>04413632</t>
  </si>
  <si>
    <t>04413632 koncovka PTO 20 drazek 1 3/4"</t>
  </si>
  <si>
    <t>0.010.3800.2</t>
  </si>
  <si>
    <t>0.010.3800.2 koncovka vyvodoveho hridele 1 3/4 z 20</t>
  </si>
  <si>
    <t>0.010.4361.2 merka oleje pro zaves Cramer</t>
  </si>
  <si>
    <t>2.7099.985.0</t>
  </si>
  <si>
    <t>2.7099.985.0 cidlo</t>
  </si>
  <si>
    <t>0.011.2620.0</t>
  </si>
  <si>
    <t>0.011.2620.0 kryt</t>
  </si>
  <si>
    <t>0.010.7199.0</t>
  </si>
  <si>
    <t>0.010.7199.0 kardan pohonu predni napravy</t>
  </si>
  <si>
    <t>2.0112.325.2</t>
  </si>
  <si>
    <t>2.0112.325.2 sroub</t>
  </si>
  <si>
    <t>2.1549.138.0</t>
  </si>
  <si>
    <t>2.1549.138.0 podlozka</t>
  </si>
  <si>
    <t>01289779</t>
  </si>
  <si>
    <t>01289779 &lt;0.010.2433.2&gt; o-krouzek</t>
  </si>
  <si>
    <t>2.3199.121.0</t>
  </si>
  <si>
    <t>2.3199.121.0 zatka</t>
  </si>
  <si>
    <t>5.9030.640.0</t>
  </si>
  <si>
    <t>5.9030.640.0 pripravek na dotah.sroubu</t>
  </si>
  <si>
    <t>2.4019.692.1</t>
  </si>
  <si>
    <t>2.4019.692.1 pruzinka</t>
  </si>
  <si>
    <t>0.069.1730.0/40</t>
  </si>
  <si>
    <t>0.069.1730.0/40 obal ventilatoru</t>
  </si>
  <si>
    <t>2.2423.012.0</t>
  </si>
  <si>
    <t>2.2423.012.0 lozisko</t>
  </si>
  <si>
    <t>0.009.7474.0</t>
  </si>
  <si>
    <t>0.009.7474.0 tesneni</t>
  </si>
  <si>
    <t>0.007.2858.0</t>
  </si>
  <si>
    <t>0.007.2858.0 tesneni</t>
  </si>
  <si>
    <t>2.0342.208.3</t>
  </si>
  <si>
    <t>2.0342.208.3 sroub</t>
  </si>
  <si>
    <t>0.007.5843.0</t>
  </si>
  <si>
    <t>0.007.5843.0 matka</t>
  </si>
  <si>
    <t>2.1579.450.2</t>
  </si>
  <si>
    <t>2.1579.450.2 rozperna trubicka</t>
  </si>
  <si>
    <t>2.6819.025.2</t>
  </si>
  <si>
    <t>2.6819.025.2 drzak</t>
  </si>
  <si>
    <t>0.010.7438.0</t>
  </si>
  <si>
    <t>0.010.7438.0 podlozka</t>
  </si>
  <si>
    <t>0.009.4160.3</t>
  </si>
  <si>
    <t>0.009.4542.2</t>
  </si>
  <si>
    <t>0.009.4542.2 tesneni pod hlavu</t>
  </si>
  <si>
    <t>2.1579.820.2</t>
  </si>
  <si>
    <t>2.1579.820.2 pouzdro</t>
  </si>
  <si>
    <t>06-306-K</t>
  </si>
  <si>
    <t>0.011.1207.0</t>
  </si>
  <si>
    <t>0.011.1207.0 tesneni</t>
  </si>
  <si>
    <t>04433921</t>
  </si>
  <si>
    <t>04433921 o-krouzek</t>
  </si>
  <si>
    <t>04433922</t>
  </si>
  <si>
    <t>04433922 o-krouzek</t>
  </si>
  <si>
    <t>0.270.4350.0</t>
  </si>
  <si>
    <t>0.270.4350.0 pist</t>
  </si>
  <si>
    <t>0.008.5056.3/10</t>
  </si>
  <si>
    <t>0.008.5056.3/10 pist</t>
  </si>
  <si>
    <t>0.008.5096.0/10</t>
  </si>
  <si>
    <t>0.008.5096.0/10 o-krouzek</t>
  </si>
  <si>
    <t>2.1470.007.2</t>
  </si>
  <si>
    <t>2.1470.007.2 zubova podlozka</t>
  </si>
  <si>
    <t>0.008.2699.3</t>
  </si>
  <si>
    <t>0.008.2699.3 trubka</t>
  </si>
  <si>
    <t>0.008.3918.3</t>
  </si>
  <si>
    <t>0.008.3918.3 trubka</t>
  </si>
  <si>
    <t>2.1630.411.0</t>
  </si>
  <si>
    <t>2.1630.411.0 pruzny kolik</t>
  </si>
  <si>
    <t>0.007.3870.2</t>
  </si>
  <si>
    <t>0.007.3870.2 tahlo</t>
  </si>
  <si>
    <t>0.254.3845.0</t>
  </si>
  <si>
    <t>0.254.3845.0 kamen</t>
  </si>
  <si>
    <t>0.007.2686.0/10</t>
  </si>
  <si>
    <t>0.007.2686.0/10 zubova spojka</t>
  </si>
  <si>
    <t>2.0432.001.7</t>
  </si>
  <si>
    <t>2.0432.001.7 svornik</t>
  </si>
  <si>
    <t>0.009.7701.0/50</t>
  </si>
  <si>
    <t>0.009.7701.0/50 sklo dver prave EXP 95</t>
  </si>
  <si>
    <t>0.013.1492.3/10</t>
  </si>
  <si>
    <t>0.013.1492.3/10 hadice</t>
  </si>
  <si>
    <t>04453084</t>
  </si>
  <si>
    <t>04453084 &lt;01181730&gt; plochy remen PK 10x1713LB</t>
  </si>
  <si>
    <t>2.1599.884.0</t>
  </si>
  <si>
    <t>2.1599.884.0 podlozka</t>
  </si>
  <si>
    <t>16004351</t>
  </si>
  <si>
    <t>16004351 gumove pouzdro D-F</t>
  </si>
  <si>
    <t>0.011.6787.3</t>
  </si>
  <si>
    <t>0.011.6787.3 rameno hydrauliky horni el. regulace</t>
  </si>
  <si>
    <t>2.4019.555.2</t>
  </si>
  <si>
    <t>2.4019.555.2 pruzina</t>
  </si>
  <si>
    <t>06280254</t>
  </si>
  <si>
    <t>06280254 upinaci prilozka</t>
  </si>
  <si>
    <t>06207590</t>
  </si>
  <si>
    <t>06207590 sroub M10x70 D603</t>
  </si>
  <si>
    <t>06504217</t>
  </si>
  <si>
    <t>06504217 trubka</t>
  </si>
  <si>
    <t>0.011.9643.4</t>
  </si>
  <si>
    <t>0.011.9643.4 kabel</t>
  </si>
  <si>
    <t>2.0512.004.2</t>
  </si>
  <si>
    <t>04256161</t>
  </si>
  <si>
    <t>04256161 tesneni</t>
  </si>
  <si>
    <t>0.012.7057.3/10</t>
  </si>
  <si>
    <t>0.012.7057.3/10 &lt;0.011.7925.3&gt; kryt naboje</t>
  </si>
  <si>
    <t>0.010.9111.4/80</t>
  </si>
  <si>
    <t>0.010.9111.4/80 &lt;0.445.3911.4/60&gt; spojka PTO komplet</t>
  </si>
  <si>
    <t>2.0112.523.2</t>
  </si>
  <si>
    <t>2.0112.523.2 sroub M14p2x70</t>
  </si>
  <si>
    <t>2.1630.615.0</t>
  </si>
  <si>
    <t>2.1630.615.0 kolik 6x40</t>
  </si>
  <si>
    <t>2.1699.277.2</t>
  </si>
  <si>
    <t>2.1699.277.2 cep</t>
  </si>
  <si>
    <t>0.007.6868.0/20</t>
  </si>
  <si>
    <t>0.007.6868.0/20 cep</t>
  </si>
  <si>
    <t>0.013.9731.3</t>
  </si>
  <si>
    <t>0.013.9731.3 lanovod ovladani plynu</t>
  </si>
  <si>
    <t>0.012.6729.3/10</t>
  </si>
  <si>
    <t>0.012.6729.3/10 lanovod</t>
  </si>
  <si>
    <t>0.013.7324.3</t>
  </si>
  <si>
    <t>0.013.7324.3 plynove lanko - el. regulace</t>
  </si>
  <si>
    <t>0.012.6111.4</t>
  </si>
  <si>
    <t>0.012.6111.4 zatka prepinace</t>
  </si>
  <si>
    <t>2.7659.110.0 spinac varovnych svetel</t>
  </si>
  <si>
    <t>2.0312.312.2</t>
  </si>
  <si>
    <t>2.0312.312.2 sroub</t>
  </si>
  <si>
    <t>2.4049.212.2</t>
  </si>
  <si>
    <t>2.4049.212.2 pruzina</t>
  </si>
  <si>
    <t>04179847</t>
  </si>
  <si>
    <t>04179847=&gt; tesneni pod vika ventilu D-F 2011 - special</t>
  </si>
  <si>
    <t>0.013.1334.4</t>
  </si>
  <si>
    <t>0.013.1334.4 zamek dveri R6 120</t>
  </si>
  <si>
    <t>2.0433.416.7</t>
  </si>
  <si>
    <t>2.0433.416.7 sroubeni</t>
  </si>
  <si>
    <t>2.1012.309.7</t>
  </si>
  <si>
    <t>2.1012.309.7 matice</t>
  </si>
  <si>
    <t>2.1690.206.2</t>
  </si>
  <si>
    <t>2.1690.206.2 kolik</t>
  </si>
  <si>
    <t>2.1599.564.2</t>
  </si>
  <si>
    <t>2.1599.564.2 podlozka</t>
  </si>
  <si>
    <t>2.1699.245.2/10</t>
  </si>
  <si>
    <t>2.1699.245.2/10 cep</t>
  </si>
  <si>
    <t>2.1589.304.0</t>
  </si>
  <si>
    <t>2.1589.304.0 vymezovaci podlozka</t>
  </si>
  <si>
    <t>2.1589.504.0/10</t>
  </si>
  <si>
    <t>2.1589.504.0/10 podlozka vymezovaci</t>
  </si>
  <si>
    <t>2.1589.303.0</t>
  </si>
  <si>
    <t>2.1589.303.0 vymezovaci podlozka</t>
  </si>
  <si>
    <t>0.009.7867.0</t>
  </si>
  <si>
    <t>02931095 &lt;04252248&gt; filtr motorovy</t>
  </si>
  <si>
    <t>0.009.7697.0/30</t>
  </si>
  <si>
    <t>0.009.7697.0/30 predni bocni sklo</t>
  </si>
  <si>
    <t>51-17-X</t>
  </si>
  <si>
    <t>0.010.2437.0</t>
  </si>
  <si>
    <t>0.010.2437.0 sroub</t>
  </si>
  <si>
    <t>0.007.0997.0</t>
  </si>
  <si>
    <t>0.007.0997.0 tesneni</t>
  </si>
  <si>
    <t>01115471</t>
  </si>
  <si>
    <t>01115471 kolik</t>
  </si>
  <si>
    <t>0.012.1970.0</t>
  </si>
  <si>
    <t>2.0312.106.2</t>
  </si>
  <si>
    <t>2.0312.106.2 sroub</t>
  </si>
  <si>
    <t>2.1472.003.2</t>
  </si>
  <si>
    <t>2.1472.003.2 podlozka</t>
  </si>
  <si>
    <t>04425620.4/20</t>
  </si>
  <si>
    <t>04425620.4/20 &lt;04412951&gt; filtr kabiny</t>
  </si>
  <si>
    <t>2.4049.185.2</t>
  </si>
  <si>
    <t>2.4049.185.2 pruzina 42x32.4x97x4.8</t>
  </si>
  <si>
    <t>2.6039.028.0</t>
  </si>
  <si>
    <t>2.6039.028.0 propojovaci kabel</t>
  </si>
  <si>
    <t>04426916</t>
  </si>
  <si>
    <t>04439549</t>
  </si>
  <si>
    <t>04439549 &lt;04412612&gt; rameno zrcadka kompletni</t>
  </si>
  <si>
    <t>0.007.3454.0</t>
  </si>
  <si>
    <t>0.007.3454.0 vymezovaci trubicka</t>
  </si>
  <si>
    <t>04433903</t>
  </si>
  <si>
    <t>04433903 lozisko 32009</t>
  </si>
  <si>
    <t>01124663</t>
  </si>
  <si>
    <t>01124663 segerpojistka</t>
  </si>
  <si>
    <t>2.1560.006.0</t>
  </si>
  <si>
    <t>2.1560.006.0 krouzek</t>
  </si>
  <si>
    <t>2.1651.507.0</t>
  </si>
  <si>
    <t>2.1651.507.0 steft</t>
  </si>
  <si>
    <t>2.1559.213.0</t>
  </si>
  <si>
    <t>2.1559.213.0 pouzdro</t>
  </si>
  <si>
    <t>2.4049.068.1/10</t>
  </si>
  <si>
    <t>2.4049.068.1/10 pruzina</t>
  </si>
  <si>
    <t>0.009.6977.3/20</t>
  </si>
  <si>
    <t>0.009.6977.3/20 lanko plynu Dorado 86</t>
  </si>
  <si>
    <t>2.1655.508.0</t>
  </si>
  <si>
    <t>2.1655.508.0 kolik</t>
  </si>
  <si>
    <t>2.0312.208.2</t>
  </si>
  <si>
    <t>2.0312.208.2 sroub</t>
  </si>
  <si>
    <t>04411492</t>
  </si>
  <si>
    <t>04411492 rele 40A</t>
  </si>
  <si>
    <t>0.150.4633.0/10</t>
  </si>
  <si>
    <t>0.150.4633.0/10 bryle</t>
  </si>
  <si>
    <t>2.1530.097.0</t>
  </si>
  <si>
    <t>2.1530.097.0 krouzek</t>
  </si>
  <si>
    <t>2.0112.005.2</t>
  </si>
  <si>
    <t>2.0112.005.2 sroub</t>
  </si>
  <si>
    <t>2.7099.996.0</t>
  </si>
  <si>
    <t>2.1411.046.7</t>
  </si>
  <si>
    <t>2.1411.046.7 seeger pojistka</t>
  </si>
  <si>
    <t>2.1599.568.0/10</t>
  </si>
  <si>
    <t>2.1599.568.0/10 vlozka</t>
  </si>
  <si>
    <t>2.1475.002.2</t>
  </si>
  <si>
    <t>2.1475.002.2 podlozka</t>
  </si>
  <si>
    <t>2.4049.211.2/40</t>
  </si>
  <si>
    <t>2.4049.211.2/40 pruzina</t>
  </si>
  <si>
    <t>0.270.4620.3/30</t>
  </si>
  <si>
    <t>0.270.4620.3/30 talirove kolo</t>
  </si>
  <si>
    <t>2.1310.028.2</t>
  </si>
  <si>
    <t>2.1310.028.2 podlozka</t>
  </si>
  <si>
    <t>2.8339.248.0/40</t>
  </si>
  <si>
    <t>2.8339.248.0/90 &lt;2.8339.248.0/80 &gt;&lt;2.8339.248.0/40&gt; palubni deska</t>
  </si>
  <si>
    <t>0.011.3305.0</t>
  </si>
  <si>
    <t>0.011.3305.0 kolinko</t>
  </si>
  <si>
    <t>0.900.0092.3</t>
  </si>
  <si>
    <t>0.900.0092.3 klinek</t>
  </si>
  <si>
    <t>01107748</t>
  </si>
  <si>
    <t>01107748 &lt;0.010.2624.3&gt; segerpojistka</t>
  </si>
  <si>
    <t>04433596</t>
  </si>
  <si>
    <t>04433596 gufero</t>
  </si>
  <si>
    <t>04190852</t>
  </si>
  <si>
    <t>04190852 kontakt</t>
  </si>
  <si>
    <t>2.0113.307.2</t>
  </si>
  <si>
    <t>2.0113.307.2 sroub</t>
  </si>
  <si>
    <t>0.007.7102.0</t>
  </si>
  <si>
    <t>0.007.7102.0 lamela plechova</t>
  </si>
  <si>
    <t>2.0332.406.2</t>
  </si>
  <si>
    <t>2.0332.406.2 sroub</t>
  </si>
  <si>
    <t>0906058570</t>
  </si>
  <si>
    <t>packa rozvadece</t>
  </si>
  <si>
    <t>0.900.0081.4</t>
  </si>
  <si>
    <t>0.900.0081.4 potenciometr</t>
  </si>
  <si>
    <t>0.007.5869.0</t>
  </si>
  <si>
    <t>0.007.5869.0 pant</t>
  </si>
  <si>
    <t>0.010.1502.0/10</t>
  </si>
  <si>
    <t>0.010.1502.0/10 buzirka</t>
  </si>
  <si>
    <t>0.007.7929.3/20</t>
  </si>
  <si>
    <t>0.015.6328.3 &lt;0.007.7929.3/20&gt; spojkova lamela</t>
  </si>
  <si>
    <t>2.1599.486.0</t>
  </si>
  <si>
    <t>2.1599.486.0 podlozka</t>
  </si>
  <si>
    <t>2.6999.003.2</t>
  </si>
  <si>
    <t>2.6999.003.2 matice</t>
  </si>
  <si>
    <t>0.007.7615.0</t>
  </si>
  <si>
    <t>0.007.7615.0 vlozka tesneni</t>
  </si>
  <si>
    <t>0.010.1253.0</t>
  </si>
  <si>
    <t>0.010.1253.0 vlozka</t>
  </si>
  <si>
    <t>2.0332.308.2</t>
  </si>
  <si>
    <t>2.0332.308.2 sroub</t>
  </si>
  <si>
    <t>2.1599.488.2</t>
  </si>
  <si>
    <t>2.1599.488.2 podlozka</t>
  </si>
  <si>
    <t>2.1481.005.2</t>
  </si>
  <si>
    <t>2.1481.005.2 podlozka</t>
  </si>
  <si>
    <t>2.0020.008.2</t>
  </si>
  <si>
    <t>2.0020.008.2 sroub</t>
  </si>
  <si>
    <t>2.6999.038.0</t>
  </si>
  <si>
    <t>2.6999.038.0 matka</t>
  </si>
  <si>
    <t>01164379</t>
  </si>
  <si>
    <t>01164379 o-krouzek</t>
  </si>
  <si>
    <t>04386278</t>
  </si>
  <si>
    <t>04386278 o-krouzek</t>
  </si>
  <si>
    <t>2.1142.005.2</t>
  </si>
  <si>
    <t>2.1142.005.2 matice</t>
  </si>
  <si>
    <t>2.3332.003.2</t>
  </si>
  <si>
    <t>2.1410.004.2</t>
  </si>
  <si>
    <t>2.1410.004.2 segerpojistka</t>
  </si>
  <si>
    <t>04416706</t>
  </si>
  <si>
    <t>04416706 cidlo rozvadece razeni</t>
  </si>
  <si>
    <t>01176593</t>
  </si>
  <si>
    <t>01176593 tlakove cidlo hydrauliky</t>
  </si>
  <si>
    <t>2.4019.614.1</t>
  </si>
  <si>
    <t>2.4019.614.1 pruzina</t>
  </si>
  <si>
    <t>0.011.0559.0</t>
  </si>
  <si>
    <t>0.011.0559.0 tesneni</t>
  </si>
  <si>
    <t>2.1531.123.0</t>
  </si>
  <si>
    <t>2.1531.123.0 tesnici krouzek</t>
  </si>
  <si>
    <t>2.1422.035.7</t>
  </si>
  <si>
    <t>2.1422.035.7 krouzek</t>
  </si>
  <si>
    <t>2.1532.026.0</t>
  </si>
  <si>
    <t>2.1532.026.0 o-krouzek</t>
  </si>
  <si>
    <t>2.1532.024.0</t>
  </si>
  <si>
    <t>2.1532.024.0 o-krouzek</t>
  </si>
  <si>
    <t>0.900.0127.0</t>
  </si>
  <si>
    <t>0.900.0127.0 ventil</t>
  </si>
  <si>
    <t>04419280.4</t>
  </si>
  <si>
    <t>04419280.4 display</t>
  </si>
  <si>
    <t>04416684</t>
  </si>
  <si>
    <t>04416684 kulicka</t>
  </si>
  <si>
    <t>2.1531.094.0</t>
  </si>
  <si>
    <t>2.1531.094.0 tesneni</t>
  </si>
  <si>
    <t>0.900.0133.3</t>
  </si>
  <si>
    <t>0.900.0133.3 termostat</t>
  </si>
  <si>
    <t>0.010.8644.2</t>
  </si>
  <si>
    <t>0.010.8644.2 drzak</t>
  </si>
  <si>
    <t>0.009.6491.4</t>
  </si>
  <si>
    <t>0.009.6491.4 sdruzeny prepinac svetel</t>
  </si>
  <si>
    <t>01144807</t>
  </si>
  <si>
    <t>01144807 sroub</t>
  </si>
  <si>
    <t>0.009.7554.0/10</t>
  </si>
  <si>
    <t>0.009.7554.0/10 lamela</t>
  </si>
  <si>
    <t>0.008.5228.0/10</t>
  </si>
  <si>
    <t>0.008.5228.0/10 lamela</t>
  </si>
  <si>
    <t>0.009.7553.0/10</t>
  </si>
  <si>
    <t>0.009.7553.0/10 lamela</t>
  </si>
  <si>
    <t>04386688</t>
  </si>
  <si>
    <t>04386688 matka volantu</t>
  </si>
  <si>
    <t>0.427.6452.0</t>
  </si>
  <si>
    <t>0.427.6452.0 valecek</t>
  </si>
  <si>
    <t>2.1579.921.0/30</t>
  </si>
  <si>
    <t>0.011.2104.0/10</t>
  </si>
  <si>
    <t>0.011.2104.0/10 vymezovaci krouzek</t>
  </si>
  <si>
    <t>0.014.9792.0</t>
  </si>
  <si>
    <t>0.014.9792.0 tesneni</t>
  </si>
  <si>
    <t>0.900.0147.9</t>
  </si>
  <si>
    <t>0.900.0147.9 elektroventil</t>
  </si>
  <si>
    <t>0.900.0147.8</t>
  </si>
  <si>
    <t>0.900.0147.8 elektroventil</t>
  </si>
  <si>
    <t>0.008.5934.3</t>
  </si>
  <si>
    <t>0.008.5934.3 satelit</t>
  </si>
  <si>
    <t>2.1599.668.0</t>
  </si>
  <si>
    <t>2.1599.668.0 distancni podlozka</t>
  </si>
  <si>
    <t>2.1599.670.0</t>
  </si>
  <si>
    <t>2.1599.670.0 distancni podlozka</t>
  </si>
  <si>
    <t>2.1631.205.2</t>
  </si>
  <si>
    <t>2.1631.205.2 cep</t>
  </si>
  <si>
    <t>2.1599.871.0</t>
  </si>
  <si>
    <t>2.1599.871.0 tesneni</t>
  </si>
  <si>
    <t>2.1720.005.0</t>
  </si>
  <si>
    <t>2.1720.005.0 klinek</t>
  </si>
  <si>
    <t>2.0112.011.2</t>
  </si>
  <si>
    <t>2.0112.011.2 sroub</t>
  </si>
  <si>
    <t>0.014.3415.0</t>
  </si>
  <si>
    <t>0.014.3415.0 znak</t>
  </si>
  <si>
    <t>2.1651.707.0</t>
  </si>
  <si>
    <t>2.1651.707.0 cep</t>
  </si>
  <si>
    <t>2.2999.441.0</t>
  </si>
  <si>
    <t>2.2999.441.0 lozisko</t>
  </si>
  <si>
    <t>01182067</t>
  </si>
  <si>
    <t>01182067 remen alternatoru 13x1000</t>
  </si>
  <si>
    <t>0.014.1421.3</t>
  </si>
  <si>
    <t>0.014.1421.3 rychloupinak CBM kat. 3</t>
  </si>
  <si>
    <t>0.008.8587.0/10</t>
  </si>
  <si>
    <t>0.008.8587.0/10 vymezovaci podlozka</t>
  </si>
  <si>
    <t>0.007.0984.0</t>
  </si>
  <si>
    <t>0.007.0984.0 tesneni vyfuku</t>
  </si>
  <si>
    <t>04416409</t>
  </si>
  <si>
    <t>04416409 gufero 33x72x11 /wdf02</t>
  </si>
  <si>
    <t>04416410</t>
  </si>
  <si>
    <t>04416410 podlozka</t>
  </si>
  <si>
    <t>04431759</t>
  </si>
  <si>
    <t>04431759 o-krouzek</t>
  </si>
  <si>
    <t>0.013.5113.4/10</t>
  </si>
  <si>
    <t>0.013.5113.4/10 spinac</t>
  </si>
  <si>
    <t>2.8519.020.0/20</t>
  </si>
  <si>
    <t>2.8519.020.0/20 ridici jednotka zhaveni Sil 130</t>
  </si>
  <si>
    <t>2.1651.312.2</t>
  </si>
  <si>
    <t>2.1651.312.2 cep</t>
  </si>
  <si>
    <t>04454255</t>
  </si>
  <si>
    <t>04454255 uchyt na IRON 120</t>
  </si>
  <si>
    <t>04415266</t>
  </si>
  <si>
    <t>04415266 cidlo</t>
  </si>
  <si>
    <t>0.013.4925.4</t>
  </si>
  <si>
    <t>0.013.4925.4 silentblock</t>
  </si>
  <si>
    <t>2.3339.999.2</t>
  </si>
  <si>
    <t>2.3339.999.2 tryska difuzoru</t>
  </si>
  <si>
    <t>2.1569.072.0</t>
  </si>
  <si>
    <t>2.1569.072.0 tesneni pod vicko</t>
  </si>
  <si>
    <t>0.011.5630.3/20</t>
  </si>
  <si>
    <t>0.011.5630.3/20 antena</t>
  </si>
  <si>
    <t>2.0432.163.7</t>
  </si>
  <si>
    <t>2.0432.163.7 &lt;2.0432.161.2&gt; sroub</t>
  </si>
  <si>
    <t>2.1530.010.0</t>
  </si>
  <si>
    <t>2.1530.010.0 O krouzek</t>
  </si>
  <si>
    <t>2.1651.915.0</t>
  </si>
  <si>
    <t>2.1651.915.0 &lt;2.1652.915.0&gt; kolik 12x35</t>
  </si>
  <si>
    <t>04426824.4</t>
  </si>
  <si>
    <t>04426824.4 nadobka oleje</t>
  </si>
  <si>
    <t>04454323.4</t>
  </si>
  <si>
    <t>04454323.4 hadicka</t>
  </si>
  <si>
    <t>00810311</t>
  </si>
  <si>
    <t>00810311 podlozka</t>
  </si>
  <si>
    <t>04437395</t>
  </si>
  <si>
    <t>04437395 kolinko</t>
  </si>
  <si>
    <t>04434004</t>
  </si>
  <si>
    <t>04434004 hadicka</t>
  </si>
  <si>
    <t>0.010.2645.1</t>
  </si>
  <si>
    <t>0.010.2645.1 tesneni vika ventilu</t>
  </si>
  <si>
    <t>2.1651.912.0</t>
  </si>
  <si>
    <t>2.1651.912.0 kolik 12x28</t>
  </si>
  <si>
    <t>2.1651.917.0</t>
  </si>
  <si>
    <t>2.1651.917.0 kolik 12x40</t>
  </si>
  <si>
    <t>0.011.9294.0/10</t>
  </si>
  <si>
    <t>0.011.9294.0/10 pouzdro</t>
  </si>
  <si>
    <t>0.010.3959.1</t>
  </si>
  <si>
    <t>0.010.3959.1 sroub</t>
  </si>
  <si>
    <t>0.009.6801.0/10</t>
  </si>
  <si>
    <t>0.009.6801.0/10 krytka</t>
  </si>
  <si>
    <t>2.4019.616.2/10</t>
  </si>
  <si>
    <t>2.4019.616.2/10 pruzina</t>
  </si>
  <si>
    <t>2.4019.619.0</t>
  </si>
  <si>
    <t>2.4019.619.0 pruzina</t>
  </si>
  <si>
    <t>2.0029.503.6 sroub &lt;2.0020.206.2&gt;</t>
  </si>
  <si>
    <t>2.1410.001.1</t>
  </si>
  <si>
    <t>2.1410.001.1 segrovka</t>
  </si>
  <si>
    <t>0.338.0060.</t>
  </si>
  <si>
    <t>0.338.0060.B pist komplet B</t>
  </si>
  <si>
    <t>04419762</t>
  </si>
  <si>
    <t>04419762 tesneni</t>
  </si>
  <si>
    <t>04416967</t>
  </si>
  <si>
    <t>04416967 lamela</t>
  </si>
  <si>
    <t>04416364</t>
  </si>
  <si>
    <t>04415861</t>
  </si>
  <si>
    <t>04415861 sroub</t>
  </si>
  <si>
    <t>04414586</t>
  </si>
  <si>
    <t>04414586 podlozka</t>
  </si>
  <si>
    <t>04413223</t>
  </si>
  <si>
    <t>04413223 podlozka</t>
  </si>
  <si>
    <t>01166059</t>
  </si>
  <si>
    <t>01166059 krouzek</t>
  </si>
  <si>
    <t>2.1019.135.3</t>
  </si>
  <si>
    <t>2.1019.135.3 matka</t>
  </si>
  <si>
    <t>04413184</t>
  </si>
  <si>
    <t>04413184 drzak</t>
  </si>
  <si>
    <t>01104944</t>
  </si>
  <si>
    <t>01104944 matka</t>
  </si>
  <si>
    <t>2.8339.235.0/50</t>
  </si>
  <si>
    <t>2.8339.235.0/50 palubni deska</t>
  </si>
  <si>
    <t>04-305-0</t>
  </si>
  <si>
    <t>04416767</t>
  </si>
  <si>
    <t>04416767 pojistka</t>
  </si>
  <si>
    <t>04416768</t>
  </si>
  <si>
    <t>04416768 krouzek</t>
  </si>
  <si>
    <t>0.900.0380.0</t>
  </si>
  <si>
    <t>0.900.0380.0 vzduchovy filtr velky</t>
  </si>
  <si>
    <t>0.900.0380.1</t>
  </si>
  <si>
    <t>0.900.0380.1 vzduchovy filtr maly</t>
  </si>
  <si>
    <t>03-806-X</t>
  </si>
  <si>
    <t>0.009.4476.1</t>
  </si>
  <si>
    <t>0.009.4476.1 sada uhliku starteru Bosch</t>
  </si>
  <si>
    <t>0.900.0462.5</t>
  </si>
  <si>
    <t>0.900.0462.5 synchron</t>
  </si>
  <si>
    <t>0.011.7720.0/20</t>
  </si>
  <si>
    <t>0.011.7720.0/20 prepinac</t>
  </si>
  <si>
    <t>0.011.4487.0</t>
  </si>
  <si>
    <t>0.011.4487.0 drzak</t>
  </si>
  <si>
    <t>0.013.9105.4</t>
  </si>
  <si>
    <t>0.013.9105.4 valec</t>
  </si>
  <si>
    <t>01151019</t>
  </si>
  <si>
    <t>01151019 podlozka</t>
  </si>
  <si>
    <t>04414587</t>
  </si>
  <si>
    <t>04414587 gumova podlozka</t>
  </si>
  <si>
    <t>0.013.8360.0</t>
  </si>
  <si>
    <t>0.013.8360.0 moturek ostrikovace</t>
  </si>
  <si>
    <t>0.900.0468.4</t>
  </si>
  <si>
    <t>0.900.0468.4 o-krouzek</t>
  </si>
  <si>
    <t>0.007.0962.0/30</t>
  </si>
  <si>
    <t>0.007.0962.0/30 remenice</t>
  </si>
  <si>
    <t>04455079</t>
  </si>
  <si>
    <t>04455079 T-spojka hadicek</t>
  </si>
  <si>
    <t>2.1530.054.0</t>
  </si>
  <si>
    <t>2.1531.014.0</t>
  </si>
  <si>
    <t>2.1531.014.0 o-krouzek</t>
  </si>
  <si>
    <t>0.009.4498.1/10</t>
  </si>
  <si>
    <t>0.009.4498.1/10 ram sedacky s pruzinami</t>
  </si>
  <si>
    <t>0.010.2767.1</t>
  </si>
  <si>
    <t>0.010.2767.1 lozisko</t>
  </si>
  <si>
    <t>0.010.2767.2</t>
  </si>
  <si>
    <t>0.010.2767.2 lozisko</t>
  </si>
  <si>
    <t>0.010.2769.1</t>
  </si>
  <si>
    <t>0.010.2769.1 o-krouzek</t>
  </si>
  <si>
    <t>0.010.3859.1</t>
  </si>
  <si>
    <t>0.010.3859.1 jehlove lozisko</t>
  </si>
  <si>
    <t>0.010.3859.2</t>
  </si>
  <si>
    <t>0.010.3859.2 spojka</t>
  </si>
  <si>
    <t>0.008.3255.0/10</t>
  </si>
  <si>
    <t>0.008.3255.0/10 sroub lemu blatniku</t>
  </si>
  <si>
    <t>2.1673.007.2</t>
  </si>
  <si>
    <t>2.1673.007.2 cep</t>
  </si>
  <si>
    <t>01133500</t>
  </si>
  <si>
    <t>01133500 matka M6</t>
  </si>
  <si>
    <t>2.4719.630.0</t>
  </si>
  <si>
    <t>2.4719.630.0 tryska vstriku s drzakem</t>
  </si>
  <si>
    <t>04416101 kolik</t>
  </si>
  <si>
    <t>04416102</t>
  </si>
  <si>
    <t>04416102 kolik</t>
  </si>
  <si>
    <t>835336276</t>
  </si>
  <si>
    <t>835336276 podlozka</t>
  </si>
  <si>
    <t>01-505-X</t>
  </si>
  <si>
    <t>2.0433.259.7</t>
  </si>
  <si>
    <t>2.0433.259.7 svornik</t>
  </si>
  <si>
    <t>2.0433.257.7</t>
  </si>
  <si>
    <t>2.0433.257.7 svornik</t>
  </si>
  <si>
    <t>0.008.3065.0/30</t>
  </si>
  <si>
    <t>0.008.3065.0/30 priruba filtru</t>
  </si>
  <si>
    <t>01112554</t>
  </si>
  <si>
    <t>01112554 sroub</t>
  </si>
  <si>
    <t>2.0432.011.7</t>
  </si>
  <si>
    <t>2.0432.011.7 cep</t>
  </si>
  <si>
    <t>0.066.1752.0/20</t>
  </si>
  <si>
    <t>0.066.1752.0/20 tesneni 0.066.1752.0/30 papírové</t>
  </si>
  <si>
    <t>0.007.1663.0</t>
  </si>
  <si>
    <t>0.007.1663.0 keramicky krouzek</t>
  </si>
  <si>
    <t>0.009.0869.0</t>
  </si>
  <si>
    <t>0.009.0869.0 tyc zavazi</t>
  </si>
  <si>
    <t>04433592</t>
  </si>
  <si>
    <t>04433592 svornik zadniho kola DIAMOND</t>
  </si>
  <si>
    <t>04439133</t>
  </si>
  <si>
    <t>04439133 svornik predniho kola DIAMOND</t>
  </si>
  <si>
    <t>01141990</t>
  </si>
  <si>
    <t>01141990 prechodka hydraulicka</t>
  </si>
  <si>
    <t>2.1589.242.0</t>
  </si>
  <si>
    <t>2.1589.242.0 vymezovaci podlozka SAME</t>
  </si>
  <si>
    <t>2.1589.230.0</t>
  </si>
  <si>
    <t>2.1589.230.0 vymezovaci podlozka SAME</t>
  </si>
  <si>
    <t>2.1589.235.0</t>
  </si>
  <si>
    <t>2.1589.235.0 vymezovaci podlozka SAME</t>
  </si>
  <si>
    <t>2.1589.263.0</t>
  </si>
  <si>
    <t>2.1589.263.0 vymezovaci podlozka SAME</t>
  </si>
  <si>
    <t>0.98309.51.3/10</t>
  </si>
  <si>
    <t>0.98309.51.3/10 rychlospojka samec pro SAME</t>
  </si>
  <si>
    <t>2.7439.013.2</t>
  </si>
  <si>
    <t>2.7439.013.2 klicek kabiny</t>
  </si>
  <si>
    <t>04412251</t>
  </si>
  <si>
    <t>04412251 tesneni</t>
  </si>
  <si>
    <t>16029940</t>
  </si>
  <si>
    <t>16029940 krizek mlaticka D-F</t>
  </si>
  <si>
    <t>0.008.3613.3/10</t>
  </si>
  <si>
    <t>0.008.3613.3/10 propojovaci kabel elektromagnetu SAME</t>
  </si>
  <si>
    <t>0.010.9131.3/10</t>
  </si>
  <si>
    <t>0.010.9131.3/10 cep rizeni</t>
  </si>
  <si>
    <t>2.4639.090.5</t>
  </si>
  <si>
    <t>2.4639.090.5 pruzina vstrik. pumpy</t>
  </si>
  <si>
    <t>04423804</t>
  </si>
  <si>
    <t>04423804 elektroventil</t>
  </si>
  <si>
    <t>01101323</t>
  </si>
  <si>
    <t>01101323 matice kola mlaticka M18</t>
  </si>
  <si>
    <t>06542643</t>
  </si>
  <si>
    <t>06542643 kulovy cep kryt</t>
  </si>
  <si>
    <t>16000579</t>
  </si>
  <si>
    <t>16000579 sroub kola</t>
  </si>
  <si>
    <t>06214100</t>
  </si>
  <si>
    <t>06214100 matice kola M22</t>
  </si>
  <si>
    <t>0.010.5221.4/10</t>
  </si>
  <si>
    <t>0.010.5221.4/10 stabilisator zadniho ramena SAME</t>
  </si>
  <si>
    <t>2.1599.618.0</t>
  </si>
  <si>
    <t>2.1599.618.0 vymez. podlozka</t>
  </si>
  <si>
    <t>0.007.7896.3</t>
  </si>
  <si>
    <t>0.007.7896.3 ventil</t>
  </si>
  <si>
    <t>0.010.3228.0</t>
  </si>
  <si>
    <t>0.010.3228.0 hydr. akumulator</t>
  </si>
  <si>
    <t>0.007.3705.2</t>
  </si>
  <si>
    <t>0.007.3705.2 cep</t>
  </si>
  <si>
    <t>2.1559.078.0</t>
  </si>
  <si>
    <t>2.1559.078.0 pouzdro</t>
  </si>
  <si>
    <t>0.011.6350.3</t>
  </si>
  <si>
    <t>0.011.6350.3 hadice</t>
  </si>
  <si>
    <t>0.008.4296.0</t>
  </si>
  <si>
    <t>0.008.4296.0 zatka</t>
  </si>
  <si>
    <t>2.4419.490.0/10</t>
  </si>
  <si>
    <t>2.4419.490.0/10 filtr olej</t>
  </si>
  <si>
    <t>0.007.0600.0/20</t>
  </si>
  <si>
    <t>0.007.0600.0/20 tesneni</t>
  </si>
  <si>
    <t>0.007.7694.3/10</t>
  </si>
  <si>
    <t>0.007.7694.3/10 trubka</t>
  </si>
  <si>
    <t>0.171.6657.4</t>
  </si>
  <si>
    <t>0.171.6657.4 brzdici kotouc</t>
  </si>
  <si>
    <t>04414079</t>
  </si>
  <si>
    <t>04414079 odrazka Diamond</t>
  </si>
  <si>
    <t>2.1699.084.2</t>
  </si>
  <si>
    <t>2.1699.084.2 pruzny kolik</t>
  </si>
  <si>
    <t>2.7439.017.0/10</t>
  </si>
  <si>
    <t>2.7439.017.0/10 klicek zapalovani, stare</t>
  </si>
  <si>
    <t>2.1699.057.2</t>
  </si>
  <si>
    <t>2.1699.057.2 cep</t>
  </si>
  <si>
    <t>0.011.8222.0</t>
  </si>
  <si>
    <t>0.011.8222.0 hadicka - koleno 90</t>
  </si>
  <si>
    <t>0.010.6184.0</t>
  </si>
  <si>
    <t>0.010.6184.0 cep plynove vzpery dveri SILVER, ANTARES</t>
  </si>
  <si>
    <t>06214189</t>
  </si>
  <si>
    <t>06214189 podlozka 6.4x18x2</t>
  </si>
  <si>
    <t>16026529</t>
  </si>
  <si>
    <t>16026529 plech</t>
  </si>
  <si>
    <t>E004-X-X</t>
  </si>
  <si>
    <t>2.7049.750.0</t>
  </si>
  <si>
    <t>2.7049.750.0 tachometr</t>
  </si>
  <si>
    <t>06503516</t>
  </si>
  <si>
    <t>06503516 lista</t>
  </si>
  <si>
    <t>2.1530.067.0</t>
  </si>
  <si>
    <t>2.0112.315.2</t>
  </si>
  <si>
    <t>2.0112.315.2 šroub M10x40 8.8</t>
  </si>
  <si>
    <t>2.1579.785.0</t>
  </si>
  <si>
    <t>2.1579.785.0 podlozka</t>
  </si>
  <si>
    <t>2.4119.137.0</t>
  </si>
  <si>
    <t>2.4119.137.0 kl. remen</t>
  </si>
  <si>
    <t>0.257.6757.0</t>
  </si>
  <si>
    <t>2.0112.309.2</t>
  </si>
  <si>
    <t>2.0112.309.2 sroub</t>
  </si>
  <si>
    <t>2.1310.010.2</t>
  </si>
  <si>
    <t>2.1310.010.2 podlozka</t>
  </si>
  <si>
    <t>01145332</t>
  </si>
  <si>
    <t>01145332 kl. remen</t>
  </si>
  <si>
    <t>04436315</t>
  </si>
  <si>
    <t>04436315 ventil razeni</t>
  </si>
  <si>
    <t>0.010.3305.1</t>
  </si>
  <si>
    <t>0.010.3305.1 ridici jednotka prevodovky &lt;04438083/10&gt; &gt;&gt;&gt;</t>
  </si>
  <si>
    <t>06511874</t>
  </si>
  <si>
    <t>06511874 hridel 40x410</t>
  </si>
  <si>
    <t>0.009.0740.0</t>
  </si>
  <si>
    <t>0.009.0740.0 sroub</t>
  </si>
  <si>
    <t>2.7099.940.0</t>
  </si>
  <si>
    <t>0.008.5994.0/10</t>
  </si>
  <si>
    <t>0.008.5994.0/10 cep</t>
  </si>
  <si>
    <t>2.1530.019.0</t>
  </si>
  <si>
    <t>2.1530.019.0 O" krouzek</t>
  </si>
  <si>
    <t>2.0399.206.2</t>
  </si>
  <si>
    <t>2.0399.206.2 sroub</t>
  </si>
  <si>
    <t>01321074</t>
  </si>
  <si>
    <t>01321074 rele</t>
  </si>
  <si>
    <t>0.010.2697.1</t>
  </si>
  <si>
    <t>0.010.6803.3</t>
  </si>
  <si>
    <t>0.010.6803.3 propojovaci kabel ridici jednotky</t>
  </si>
  <si>
    <t>2.3339.449.2/10</t>
  </si>
  <si>
    <t>2.3339.449.2/10 prechodka klimatizace</t>
  </si>
  <si>
    <t>2.3339.421.2</t>
  </si>
  <si>
    <t>2.3339.421.2 prechodka klimatizace</t>
  </si>
  <si>
    <t>0.007.7977.3/20</t>
  </si>
  <si>
    <t>0.007.7977.3/20 hadice klimatizace</t>
  </si>
  <si>
    <t>04197729</t>
  </si>
  <si>
    <t>04197729 pruchodka</t>
  </si>
  <si>
    <t>01144810</t>
  </si>
  <si>
    <t>01144810 matka</t>
  </si>
  <si>
    <t>02111401</t>
  </si>
  <si>
    <t>02111401 spona</t>
  </si>
  <si>
    <t>01180412</t>
  </si>
  <si>
    <t>01180412 prutokovy sroub</t>
  </si>
  <si>
    <t>70+06215753</t>
  </si>
  <si>
    <t>06215753 lozisko</t>
  </si>
  <si>
    <t>04402772</t>
  </si>
  <si>
    <t>04402772 rele</t>
  </si>
  <si>
    <t>0.275.3910.0/60</t>
  </si>
  <si>
    <t>0.275.3910.0/60 &lt;0.275.3910.0/50&gt; domecek</t>
  </si>
  <si>
    <t>2.4249.340.4</t>
  </si>
  <si>
    <t>2.4249.340.4 matka</t>
  </si>
  <si>
    <t>0.010.2528.0</t>
  </si>
  <si>
    <t>0.010.2528.0 ovladani klimatizace</t>
  </si>
  <si>
    <t>0.010.2530.1</t>
  </si>
  <si>
    <t>0.010.2530.1 kabel klimatizace</t>
  </si>
  <si>
    <t>0.445.8166.0</t>
  </si>
  <si>
    <t>0.445.8166.0 predfiltr</t>
  </si>
  <si>
    <t>0.082.1250.0/10</t>
  </si>
  <si>
    <t>0.082.1250.0/10 remenice s PTO s klima.</t>
  </si>
  <si>
    <t>0.011.8364.3</t>
  </si>
  <si>
    <t>0.011.8364.3 radici paka</t>
  </si>
  <si>
    <t>0.9233.585.3</t>
  </si>
  <si>
    <t>0.9233.585.3 raminko sterace</t>
  </si>
  <si>
    <t>0.065.1697.3/10</t>
  </si>
  <si>
    <t>0.065.1697.3/10 hadicka paliva</t>
  </si>
  <si>
    <t>2.3199.298.0</t>
  </si>
  <si>
    <t>2.3199.298.0 podlozka</t>
  </si>
  <si>
    <t>04423801</t>
  </si>
  <si>
    <t>04423801 sada tesneni do el. ventilu</t>
  </si>
  <si>
    <t>2.1699.327.2/10</t>
  </si>
  <si>
    <t>2.1699.327.2/10 cep</t>
  </si>
  <si>
    <t>0.008.0248.0</t>
  </si>
  <si>
    <t>0.008.0248.0 krouzek</t>
  </si>
  <si>
    <t>0.007.7584.0</t>
  </si>
  <si>
    <t>0.007.7584.0 valecek</t>
  </si>
  <si>
    <t>2.2810.007.0</t>
  </si>
  <si>
    <t>2.2810.007.0 kulicka</t>
  </si>
  <si>
    <t>2.1531.088.0</t>
  </si>
  <si>
    <t>2.1531.088.0 O" krouzek</t>
  </si>
  <si>
    <t>2.1531.039.0</t>
  </si>
  <si>
    <t>2.1580.421.0</t>
  </si>
  <si>
    <t>2.1580.421.0 vymez. podlozka</t>
  </si>
  <si>
    <t>2.2521.015.0</t>
  </si>
  <si>
    <t>2.2521.015.0 lozisko 30214</t>
  </si>
  <si>
    <t>2.1589.210.0/10</t>
  </si>
  <si>
    <t>2.1589.210.0/10 vymez. podlozka</t>
  </si>
  <si>
    <t>2.1589.212.0/20</t>
  </si>
  <si>
    <t>2.1589.212.0/20 vymez. podlozka</t>
  </si>
  <si>
    <t>2.1589.214.0/20</t>
  </si>
  <si>
    <t>2.1589.214.0/20 vymez. podlozka</t>
  </si>
  <si>
    <t>2.1589.244.0/20</t>
  </si>
  <si>
    <t>2.1589.244.0/20 vymez. podlozka</t>
  </si>
  <si>
    <t>2.1589.255.0</t>
  </si>
  <si>
    <t>2.1589.255.0 podlozka</t>
  </si>
  <si>
    <t>2.1589.256.0</t>
  </si>
  <si>
    <t>2.1589.256.0 podlozka</t>
  </si>
  <si>
    <t>2.1589.257.0</t>
  </si>
  <si>
    <t>2.1589.257.0 podlozka</t>
  </si>
  <si>
    <t>2.1589.258.0</t>
  </si>
  <si>
    <t>2.1589.258.0 podlozka</t>
  </si>
  <si>
    <t>2.1589.260.0</t>
  </si>
  <si>
    <t>2.1589.260.0 podlozka</t>
  </si>
  <si>
    <t>2.1589.265.0</t>
  </si>
  <si>
    <t>2.1589.265.0 podlozka</t>
  </si>
  <si>
    <t>2.1589.266.0</t>
  </si>
  <si>
    <t>2.1589.266.0 podlozka</t>
  </si>
  <si>
    <t>2.1589.267.0</t>
  </si>
  <si>
    <t>2.1589.267.0 podlozka</t>
  </si>
  <si>
    <t>2.1589.305.0</t>
  </si>
  <si>
    <t>2.1589.305.0 podlozka</t>
  </si>
  <si>
    <t>2.1589.306.0</t>
  </si>
  <si>
    <t>2.1589.306.0 podlozka</t>
  </si>
  <si>
    <t>2.1589.476.0</t>
  </si>
  <si>
    <t>2.1589.476.0 podlozka</t>
  </si>
  <si>
    <t>2.1539.147.0</t>
  </si>
  <si>
    <t>2.1539.147.0 O" krouzek</t>
  </si>
  <si>
    <t>2.9439.420.0/10</t>
  </si>
  <si>
    <t>2.9439.420.0/10 alternator iskra 14 V</t>
  </si>
  <si>
    <t>01340465</t>
  </si>
  <si>
    <t>01340465 &lt;01319806&gt; &lt;01319755&gt; pastorek starteru</t>
  </si>
  <si>
    <t>0.010.2581.2</t>
  </si>
  <si>
    <t>0.010.2581.2 lozisko kompl. klima.</t>
  </si>
  <si>
    <t>04435634</t>
  </si>
  <si>
    <t>04435634 kl. remen 2xAVX13x1810</t>
  </si>
  <si>
    <t>04438449</t>
  </si>
  <si>
    <t>04438449 cidlo</t>
  </si>
  <si>
    <t>0.010.4797.2/10</t>
  </si>
  <si>
    <t>0.010.4797.2/10 sroub tahla</t>
  </si>
  <si>
    <t>01-301-K</t>
  </si>
  <si>
    <t>04435791</t>
  </si>
  <si>
    <t>04435791 lozisko</t>
  </si>
  <si>
    <t>2.1420.018.1</t>
  </si>
  <si>
    <t>2.1420.018.1 krouzek</t>
  </si>
  <si>
    <t>2.1650.717.0</t>
  </si>
  <si>
    <t>2.1650.717.0 cep</t>
  </si>
  <si>
    <t>2.3339.595.2</t>
  </si>
  <si>
    <t>2.3339.595.2 hydraulicka regulace</t>
  </si>
  <si>
    <t>04438436</t>
  </si>
  <si>
    <t>04438436 cidlo otacek prevodovky</t>
  </si>
  <si>
    <t>0.011.0684.0</t>
  </si>
  <si>
    <t>0.011.0684.0 20-ti drazka</t>
  </si>
  <si>
    <t>04435790</t>
  </si>
  <si>
    <t>04435790 pouzdro</t>
  </si>
  <si>
    <t>04435873</t>
  </si>
  <si>
    <t>04435873 drzak</t>
  </si>
  <si>
    <t>2.1530.025.0</t>
  </si>
  <si>
    <t>04450934</t>
  </si>
  <si>
    <t>04450934 pouzdro</t>
  </si>
  <si>
    <t>01124832</t>
  </si>
  <si>
    <t>01124832 sroub</t>
  </si>
  <si>
    <t>0.010.2943.0</t>
  </si>
  <si>
    <t>0.010.2943.0 sedacka</t>
  </si>
  <si>
    <t>0.010.2942.0</t>
  </si>
  <si>
    <t>0.010.2942.0 cidlo Diamond</t>
  </si>
  <si>
    <t>0.009.0426.0</t>
  </si>
  <si>
    <t>0.009.0426.0 cep</t>
  </si>
  <si>
    <t>0.009.0422.0</t>
  </si>
  <si>
    <t>0.009.0422.0 tesneni gumová</t>
  </si>
  <si>
    <t>2.1499.093.0/10</t>
  </si>
  <si>
    <t>2.1499.093.0/10 podlozka</t>
  </si>
  <si>
    <t>2.0342.307.3</t>
  </si>
  <si>
    <t>2.0342.307.3 sroub</t>
  </si>
  <si>
    <t>2.0342.308.3</t>
  </si>
  <si>
    <t>2.0342.308.3 sroub</t>
  </si>
  <si>
    <t>0.008.3611.3</t>
  </si>
  <si>
    <t>0.008.3611.3 cidlo</t>
  </si>
  <si>
    <t>2.1530.253.0</t>
  </si>
  <si>
    <t>2.1530.253.0 tesneni</t>
  </si>
  <si>
    <t>0.009.4174.1</t>
  </si>
  <si>
    <t>0.009.4174.1 sada tesneni</t>
  </si>
  <si>
    <t>0.900.0063.0</t>
  </si>
  <si>
    <t>0.900.0063.0 zarovka vcetne patice HB3 U 12V 60W-65W</t>
  </si>
  <si>
    <t>2.4119.190.0/10</t>
  </si>
  <si>
    <t>2.4119.190.0/10 remen</t>
  </si>
  <si>
    <t>0.011.8384.0</t>
  </si>
  <si>
    <t>0.011.8384.0 ozubenen kolo</t>
  </si>
  <si>
    <t>0.013.1427.0</t>
  </si>
  <si>
    <t>0.013.1427.0 ozubene kolo</t>
  </si>
  <si>
    <t>0.900.0002.1</t>
  </si>
  <si>
    <t>0.900.0002.1 prepinac blinkru</t>
  </si>
  <si>
    <t>2.1499.116.0</t>
  </si>
  <si>
    <t>2.1499.116.0 krouzek</t>
  </si>
  <si>
    <t>04437645/10</t>
  </si>
  <si>
    <t>04437645/10 hadice</t>
  </si>
  <si>
    <t>04437646</t>
  </si>
  <si>
    <t>04437646 hadice</t>
  </si>
  <si>
    <t>04424522.4</t>
  </si>
  <si>
    <t>04424522.4 drzak</t>
  </si>
  <si>
    <t>04413585</t>
  </si>
  <si>
    <t>04413585 zavlacka</t>
  </si>
  <si>
    <t>2.0114.307.2</t>
  </si>
  <si>
    <t>2.0114.307.2 sroub</t>
  </si>
  <si>
    <t>04437636</t>
  </si>
  <si>
    <t>04437636 cep</t>
  </si>
  <si>
    <t>01115495</t>
  </si>
  <si>
    <t>01115495 cep</t>
  </si>
  <si>
    <t>01120700</t>
  </si>
  <si>
    <t>01120700 maznice</t>
  </si>
  <si>
    <t>01179203</t>
  </si>
  <si>
    <t>01179203 sroubeni</t>
  </si>
  <si>
    <t>01127372</t>
  </si>
  <si>
    <t>01127372 sroubeni</t>
  </si>
  <si>
    <t>01211882</t>
  </si>
  <si>
    <t>01211882 drzak hadice</t>
  </si>
  <si>
    <t>2.0113.626.2</t>
  </si>
  <si>
    <t>2.0113.626.2 &lt;01111909&gt; sroub M16x85</t>
  </si>
  <si>
    <t>0.445.6678.3</t>
  </si>
  <si>
    <t>0.445.6678.3 brzdova hadicka</t>
  </si>
  <si>
    <t>0.013.3198.3</t>
  </si>
  <si>
    <t>0.013.3198.3 trubka vstriku</t>
  </si>
  <si>
    <t>02-102-X</t>
  </si>
  <si>
    <t>2.4119.191.0</t>
  </si>
  <si>
    <t>2.4119.191.0 klinovy remen</t>
  </si>
  <si>
    <t>0.013.7540.0</t>
  </si>
  <si>
    <t>0.013.7540.0 remenice</t>
  </si>
  <si>
    <t>0.013.4612.0</t>
  </si>
  <si>
    <t>0.013.4612.0 remenice</t>
  </si>
  <si>
    <t>2.1419.035.1</t>
  </si>
  <si>
    <t>2.1419.035.1 segrovka</t>
  </si>
  <si>
    <t>0.010.3984.1</t>
  </si>
  <si>
    <t>0.010.3984.1 &lt;0.010.2055.0&gt; pouzdro</t>
  </si>
  <si>
    <t>2.2685.006.0</t>
  </si>
  <si>
    <t>2.2685.006.0 podlozka</t>
  </si>
  <si>
    <t>0.010.7105.0/20</t>
  </si>
  <si>
    <t>0.010.7105.0/20 zadni bocni sklo</t>
  </si>
  <si>
    <t>51-1-X</t>
  </si>
  <si>
    <t>2.1539.099.0</t>
  </si>
  <si>
    <t>2.1423.026.7</t>
  </si>
  <si>
    <t>2.1423.026.7 (2.1423.026.1) vymez. krouzek</t>
  </si>
  <si>
    <t>0.009.6436.3</t>
  </si>
  <si>
    <t>0.009.6436.3 spojkova lamela pojezdova</t>
  </si>
  <si>
    <t>2.1580.130.0</t>
  </si>
  <si>
    <t>2.1580.130.0 krouzek</t>
  </si>
  <si>
    <t>2.1580.131.0</t>
  </si>
  <si>
    <t>2.1580.131.0 krouzek</t>
  </si>
  <si>
    <t>2.0599.089.7</t>
  </si>
  <si>
    <t>2.0599.089.7 sroub</t>
  </si>
  <si>
    <t>2.1539.522.0</t>
  </si>
  <si>
    <t>2.1539.522.0 &lt;2.1530.079.0&gt; tesneni</t>
  </si>
  <si>
    <t>04428477</t>
  </si>
  <si>
    <t>04428477 cep</t>
  </si>
  <si>
    <t>2.1580.432.0</t>
  </si>
  <si>
    <t>2.1580.432.0 vymezovaci podlozka</t>
  </si>
  <si>
    <t>2.1589.090.0</t>
  </si>
  <si>
    <t>2.1589.090.0 vymezovaci podlozka</t>
  </si>
  <si>
    <t>0.008.5534.2</t>
  </si>
  <si>
    <t>0.008.5534.2 vedeni spojkoveho loziska</t>
  </si>
  <si>
    <t>2.1430.013.7</t>
  </si>
  <si>
    <t>2.0112.320.2</t>
  </si>
  <si>
    <t>2.0112.320.2 sroub M10x1,5x55</t>
  </si>
  <si>
    <t>2.1120.006.2</t>
  </si>
  <si>
    <t>2.1120.006.2 matice M10x1,5</t>
  </si>
  <si>
    <t>04432598</t>
  </si>
  <si>
    <t>04432598 -208l balení olej do turbospojky - cana za 1llitr</t>
  </si>
  <si>
    <t>0.009.4276.2</t>
  </si>
  <si>
    <t>0.009.4276.2 drzak uhliku</t>
  </si>
  <si>
    <t>2.3339.374.2</t>
  </si>
  <si>
    <t>2.3339.374.2 hadice</t>
  </si>
  <si>
    <t>2.1430.012.7</t>
  </si>
  <si>
    <t>2.1430.012.7 segrovka</t>
  </si>
  <si>
    <t>0.010.3536.0</t>
  </si>
  <si>
    <t>0.010.3536.0 paka ovladani rychlospojek</t>
  </si>
  <si>
    <t>2.1549.043.0</t>
  </si>
  <si>
    <t>2.1549.043.0 distancni krouzek</t>
  </si>
  <si>
    <t>0.154.4651.0</t>
  </si>
  <si>
    <t>0.154.4651.0 vymezovaci podlozka</t>
  </si>
  <si>
    <t>0.154.4652.0</t>
  </si>
  <si>
    <t>0.154.4652.0 vymezovaci podlozka</t>
  </si>
  <si>
    <t>2.1530.029.0</t>
  </si>
  <si>
    <t>2.1530.029.0 gum. krouzek</t>
  </si>
  <si>
    <t>2.2810.006.0</t>
  </si>
  <si>
    <t>2.2810.006.0 kulicka</t>
  </si>
  <si>
    <t>0.010.2192.0</t>
  </si>
  <si>
    <t>0.010.2192.0 drzak</t>
  </si>
  <si>
    <t>0.010.4026.0/10</t>
  </si>
  <si>
    <t>0.010.4026.0/10 drzak alternatoru topeni</t>
  </si>
  <si>
    <t>2.4119.079.0/10</t>
  </si>
  <si>
    <t>2.4119.079.0/10 kl.. remen (9,7x1300)</t>
  </si>
  <si>
    <t>2.3110.403.2</t>
  </si>
  <si>
    <t>2.3110.403.2 &lt;2.3110.403.1&gt; zatka</t>
  </si>
  <si>
    <t>2.1631.518.0</t>
  </si>
  <si>
    <t>2.1631.518.0 pruzny kolik</t>
  </si>
  <si>
    <t>0.007.0727.3/10</t>
  </si>
  <si>
    <t>0.007.0727.3/10 trubicka k turbu - Dorado 65</t>
  </si>
  <si>
    <t>2.1559.182.0</t>
  </si>
  <si>
    <t>2.1559.182.0 podlozka</t>
  </si>
  <si>
    <t>2.0432.309.7</t>
  </si>
  <si>
    <t>2.0432.309.7 sroub</t>
  </si>
  <si>
    <t>0.075.1559.0</t>
  </si>
  <si>
    <t>0.075.1559.0 tesneni</t>
  </si>
  <si>
    <t>2.3199.306.0</t>
  </si>
  <si>
    <t>2.3199.306.0 krytka</t>
  </si>
  <si>
    <t>0.011.5409.0</t>
  </si>
  <si>
    <t>0.011.5409.0 PU oblozeni drzaku</t>
  </si>
  <si>
    <t>2.4119.098.0</t>
  </si>
  <si>
    <t>2.4119.098.0 kl. remen 13x1370</t>
  </si>
  <si>
    <t>2.3339.210.1</t>
  </si>
  <si>
    <t>2.3339.210.1 sroub</t>
  </si>
  <si>
    <t>2.1530.071.0</t>
  </si>
  <si>
    <t>2.1530.071.0 tesnici krouzek</t>
  </si>
  <si>
    <t>0.146.4657.0</t>
  </si>
  <si>
    <t>0.146.4657.0 distancni krouzek</t>
  </si>
  <si>
    <t>2.4049.184.2</t>
  </si>
  <si>
    <t>2.4049.184.2 pruzina</t>
  </si>
  <si>
    <t>2.1580.105.0</t>
  </si>
  <si>
    <t>2.1580.105.0 vymezovaci podlozka</t>
  </si>
  <si>
    <t>2.1599.420.0/10</t>
  </si>
  <si>
    <t>2.1599.420.0/10 vymezovaci podlozka</t>
  </si>
  <si>
    <t>04346125</t>
  </si>
  <si>
    <t>04346125 lamela</t>
  </si>
  <si>
    <t>04363457</t>
  </si>
  <si>
    <t>04363457 tesneni</t>
  </si>
  <si>
    <t>16053194</t>
  </si>
  <si>
    <t>16053194 hadice</t>
  </si>
  <si>
    <t>0.98281.85.0</t>
  </si>
  <si>
    <t>0.98281.85.0 pouzdro</t>
  </si>
  <si>
    <t>0.011.2992.4/20</t>
  </si>
  <si>
    <t>0.011.2992.4/20 ridici jednotka</t>
  </si>
  <si>
    <t>0.011.2990.0</t>
  </si>
  <si>
    <t>0.011.2990.0 potenciometr</t>
  </si>
  <si>
    <t>04416677</t>
  </si>
  <si>
    <t>04416677 &lt;04434332&gt; jistici plech</t>
  </si>
  <si>
    <t>0.010.6024.4</t>
  </si>
  <si>
    <t>0.010.6024.4 filtr klima Explorer 90</t>
  </si>
  <si>
    <t>0.008.8586.0/10</t>
  </si>
  <si>
    <t>0.008.8586.0/10 tesneni</t>
  </si>
  <si>
    <t>01138681</t>
  </si>
  <si>
    <t>01138681 matka M12 10.9</t>
  </si>
  <si>
    <t>06503314</t>
  </si>
  <si>
    <t>06503314 dvojprst</t>
  </si>
  <si>
    <t>2.1560.017.0</t>
  </si>
  <si>
    <t>2.1589.168.0 krouzek</t>
  </si>
  <si>
    <t>0906087032</t>
  </si>
  <si>
    <t>akumulator 12/95 30 cm x 17 cm</t>
  </si>
  <si>
    <t>04204142</t>
  </si>
  <si>
    <t>04204142 podlozka</t>
  </si>
  <si>
    <t>04204143</t>
  </si>
  <si>
    <t>04204143 podlozka</t>
  </si>
  <si>
    <t>04204144</t>
  </si>
  <si>
    <t>04204144 podlozka</t>
  </si>
  <si>
    <t>04204145</t>
  </si>
  <si>
    <t>04204145 podlozka</t>
  </si>
  <si>
    <t>04204146</t>
  </si>
  <si>
    <t>04204146 podlozka</t>
  </si>
  <si>
    <t>04204147</t>
  </si>
  <si>
    <t>04204147 podlozka</t>
  </si>
  <si>
    <t>04204148</t>
  </si>
  <si>
    <t>04204148 podlozka</t>
  </si>
  <si>
    <t>04204149</t>
  </si>
  <si>
    <t>04204149 podlozka</t>
  </si>
  <si>
    <t>04204140</t>
  </si>
  <si>
    <t>04204140 podlozka</t>
  </si>
  <si>
    <t>04204150</t>
  </si>
  <si>
    <t>04204150 podlozka</t>
  </si>
  <si>
    <t>04204151</t>
  </si>
  <si>
    <t>04204151 podlozka</t>
  </si>
  <si>
    <t>04204152</t>
  </si>
  <si>
    <t>04204152 podlozka</t>
  </si>
  <si>
    <t>04204154</t>
  </si>
  <si>
    <t>04204154 podlozka</t>
  </si>
  <si>
    <t>04204155</t>
  </si>
  <si>
    <t>04204155 podlozka</t>
  </si>
  <si>
    <t>04204158</t>
  </si>
  <si>
    <t>04204158 podlozka</t>
  </si>
  <si>
    <t>04204159</t>
  </si>
  <si>
    <t>04204159 podlozka</t>
  </si>
  <si>
    <t>04204160</t>
  </si>
  <si>
    <t>04204160 podlozka</t>
  </si>
  <si>
    <t>04204161</t>
  </si>
  <si>
    <t>04204161 podlozka</t>
  </si>
  <si>
    <t>04204162</t>
  </si>
  <si>
    <t>04204162 podlozka</t>
  </si>
  <si>
    <t>04204163</t>
  </si>
  <si>
    <t>04204163 podlozka</t>
  </si>
  <si>
    <t>04204164</t>
  </si>
  <si>
    <t>04204164 podlozka</t>
  </si>
  <si>
    <t>04204165</t>
  </si>
  <si>
    <t>04204165 podlozka</t>
  </si>
  <si>
    <t>04204166</t>
  </si>
  <si>
    <t>04204166 podlozka</t>
  </si>
  <si>
    <t>04204167</t>
  </si>
  <si>
    <t>04204167 podlozka</t>
  </si>
  <si>
    <t>04204141</t>
  </si>
  <si>
    <t>04204141 podlozka</t>
  </si>
  <si>
    <t>2.1710.507.0</t>
  </si>
  <si>
    <t>2.1710.507.0 klinek</t>
  </si>
  <si>
    <t>2.2999.219.0</t>
  </si>
  <si>
    <t>2.2999.219.0 jehlove lozisko</t>
  </si>
  <si>
    <t>01145970</t>
  </si>
  <si>
    <t>01145970 kl. remen</t>
  </si>
  <si>
    <t>0.010.2134.1</t>
  </si>
  <si>
    <t>0.010.2134.1 elektromagnet</t>
  </si>
  <si>
    <t>0.010.2135.0</t>
  </si>
  <si>
    <t>0.010.2135.0 sada tesneni kompresoru</t>
  </si>
  <si>
    <t>2.1559.358.2/10</t>
  </si>
  <si>
    <t>2.1559.358.2/10 podlozka</t>
  </si>
  <si>
    <t>2.1539.146.0</t>
  </si>
  <si>
    <t>2.1539.146.0 krouzek</t>
  </si>
  <si>
    <t>2.1630.511.0</t>
  </si>
  <si>
    <t>2.1630.511.0 pruzny kolik</t>
  </si>
  <si>
    <t>0.007.2501.0</t>
  </si>
  <si>
    <t>0.007.2501.0 kamen</t>
  </si>
  <si>
    <t>0.467.4657.0/10</t>
  </si>
  <si>
    <t>0.467.4657.0/10 vidlicka</t>
  </si>
  <si>
    <t>2.6519.027.0</t>
  </si>
  <si>
    <t>2.6519.027.0 kryt</t>
  </si>
  <si>
    <t>2.1411.025.1</t>
  </si>
  <si>
    <t>2.1411.025.1 seger 62 pojistka do otv.</t>
  </si>
  <si>
    <t>2.1530.056.0</t>
  </si>
  <si>
    <t>2.1530.056.0 krouzek</t>
  </si>
  <si>
    <t>2.4249.380.1</t>
  </si>
  <si>
    <t>2.4249.380.1 vzduch. filtr velky</t>
  </si>
  <si>
    <t>2.4099.028.2/20</t>
  </si>
  <si>
    <t>2.4099.028.2 pruzina železo/ocel</t>
  </si>
  <si>
    <t>0.011.1196.4/10</t>
  </si>
  <si>
    <t>0.011.1196.4/10 sdruzeny prepinac svetel</t>
  </si>
  <si>
    <t>01180350</t>
  </si>
  <si>
    <t>01180350 kl. remen</t>
  </si>
  <si>
    <t>0.012.4052.0</t>
  </si>
  <si>
    <t>0.012.4052.0 drzak</t>
  </si>
  <si>
    <t>2.1529.114.0</t>
  </si>
  <si>
    <t>2.1529.114.0 gufero</t>
  </si>
  <si>
    <t>2.4099.115.2/30</t>
  </si>
  <si>
    <t>2.4099.115.2/30 pruzina pedalu plynu</t>
  </si>
  <si>
    <t>2.1529.161.0/10</t>
  </si>
  <si>
    <t>2.1529.161.0/10 &lt;2.1529.102.0&gt; gufero</t>
  </si>
  <si>
    <t>0.96001.17.0</t>
  </si>
  <si>
    <t>0.96001.17.0 koule</t>
  </si>
  <si>
    <t>0.011.5378.0/20</t>
  </si>
  <si>
    <t>0.011.5378.0/20 stena</t>
  </si>
  <si>
    <t>0.010.0711.0</t>
  </si>
  <si>
    <t>0.010.0711.0 &lt;0.163.3655.0&gt; lamela</t>
  </si>
  <si>
    <t>0.188.3063.0</t>
  </si>
  <si>
    <t>0.188.3063.0 O krouzek</t>
  </si>
  <si>
    <t>2.1011.409.2</t>
  </si>
  <si>
    <t>2.1011.409.2 matka</t>
  </si>
  <si>
    <t>0.010.7366.2/10</t>
  </si>
  <si>
    <t>0.010.7366.2/10 spojka</t>
  </si>
  <si>
    <t>5.9030.635.0</t>
  </si>
  <si>
    <t>5.9030.635.0 pripravek na montaz pruzin zdvihatek</t>
  </si>
  <si>
    <t>2.2999.052.0</t>
  </si>
  <si>
    <t>2.2999.052.0 lozisko</t>
  </si>
  <si>
    <t>2.1531.029.0</t>
  </si>
  <si>
    <t>2.1531.029.0 krouzek</t>
  </si>
  <si>
    <t>2.1530.009.0</t>
  </si>
  <si>
    <t>2.1530.009.0 krouzek</t>
  </si>
  <si>
    <t>2.1530.034.0</t>
  </si>
  <si>
    <t>04200468</t>
  </si>
  <si>
    <t>04200468 sroub ojnic</t>
  </si>
  <si>
    <t>2.1475.006.2</t>
  </si>
  <si>
    <t>2.1475.006.2 podlozka d 17 ost. kovová</t>
  </si>
  <si>
    <t>2.1531.129.0</t>
  </si>
  <si>
    <t>2.1531.129.0 gumicka</t>
  </si>
  <si>
    <t>04413582</t>
  </si>
  <si>
    <t>04413582 vlozka zamkku prava IRON</t>
  </si>
  <si>
    <t>0.013.2822.3</t>
  </si>
  <si>
    <t>0.013.2822.3 naftova hadicka</t>
  </si>
  <si>
    <t>05-304-K</t>
  </si>
  <si>
    <t>2.4049.162.2</t>
  </si>
  <si>
    <t>2.4049.162.2 pruzina</t>
  </si>
  <si>
    <t>2.1011.412.2</t>
  </si>
  <si>
    <t>2.1589.356.0</t>
  </si>
  <si>
    <t>2.1589.356.0 podlozka</t>
  </si>
  <si>
    <t>2.1589.358.0</t>
  </si>
  <si>
    <t>2.1589.358.0 podlozka</t>
  </si>
  <si>
    <t>2.1589.360.0</t>
  </si>
  <si>
    <t>2.1589.360.0 podlozka</t>
  </si>
  <si>
    <t>2.1589.361.0</t>
  </si>
  <si>
    <t>2.1589.361.0 podlozka</t>
  </si>
  <si>
    <t>2.1589.362.0</t>
  </si>
  <si>
    <t>2.1589.362.0 podlozka</t>
  </si>
  <si>
    <t>04434425</t>
  </si>
  <si>
    <t>04434425 civka</t>
  </si>
  <si>
    <t>01175725</t>
  </si>
  <si>
    <t>01175725 pruzina</t>
  </si>
  <si>
    <t>04206948</t>
  </si>
  <si>
    <t>04206948 zatka - kosticka</t>
  </si>
  <si>
    <t>2.1430.004.7</t>
  </si>
  <si>
    <t>2.1430.004.7 seger. pojistka</t>
  </si>
  <si>
    <t>2.1420.004.7</t>
  </si>
  <si>
    <t>2.1420.004.7 krouzek</t>
  </si>
  <si>
    <t>0.340.0060.A kompl. pist Racing</t>
  </si>
  <si>
    <t>0.011.8410.0</t>
  </si>
  <si>
    <t>0.011.8410.0 tesneni sani</t>
  </si>
  <si>
    <t>04439556</t>
  </si>
  <si>
    <t>04439556 zatka</t>
  </si>
  <si>
    <t>2.8519.009.0/10</t>
  </si>
  <si>
    <t>2.8519.009.0/10 - rid. jednotka HPSA</t>
  </si>
  <si>
    <t>04258905</t>
  </si>
  <si>
    <t>04258905 tesneni pod turbo - Agrotron</t>
  </si>
  <si>
    <t>2.1579.765.2/10</t>
  </si>
  <si>
    <t>2.1579.765.2/10 mezikus</t>
  </si>
  <si>
    <t>0.010.8599.3/10</t>
  </si>
  <si>
    <t>0.010.8599.3/10 trubka</t>
  </si>
  <si>
    <t>2.1411.014.1</t>
  </si>
  <si>
    <t>2.1411.014.1 pojistka pist. cepu</t>
  </si>
  <si>
    <t>2.1530.501.0</t>
  </si>
  <si>
    <t>2.1530.501.0 krouzek</t>
  </si>
  <si>
    <t>2.4119.157.0</t>
  </si>
  <si>
    <t>2.1011.102.2</t>
  </si>
  <si>
    <t>2.1011.102.2 matka</t>
  </si>
  <si>
    <t>16004971</t>
  </si>
  <si>
    <t>16004971 vzpera</t>
  </si>
  <si>
    <t>2.1530.045.0</t>
  </si>
  <si>
    <t>2.1530.045.0 tesneni</t>
  </si>
  <si>
    <t>2.7659.111.0</t>
  </si>
  <si>
    <t>2.7659.111.0 spinac svetel</t>
  </si>
  <si>
    <t>2.2999.230.0</t>
  </si>
  <si>
    <t>2.2999.230.0 jehlove lozisko</t>
  </si>
  <si>
    <t>0.007.3441.3</t>
  </si>
  <si>
    <t>0.007.3441.3 ozubena kola</t>
  </si>
  <si>
    <t>2.1129.008.2</t>
  </si>
  <si>
    <t>2.1129.008.2 spojovaci plech</t>
  </si>
  <si>
    <t>01319949</t>
  </si>
  <si>
    <t>01319949 sada tesneni k turbu</t>
  </si>
  <si>
    <t>01181435</t>
  </si>
  <si>
    <t>01181435 sroub M8x75 10.9</t>
  </si>
  <si>
    <t>0.96309.20.0/20</t>
  </si>
  <si>
    <t>0.96309.20.0/20 zaves</t>
  </si>
  <si>
    <t>01111545</t>
  </si>
  <si>
    <t>01111545 zavit</t>
  </si>
  <si>
    <t>16015098</t>
  </si>
  <si>
    <t>16015098 upinak</t>
  </si>
  <si>
    <t>04414619</t>
  </si>
  <si>
    <t>0.078.1851.0/10</t>
  </si>
  <si>
    <t>0.078.1851.0/10 tesneni</t>
  </si>
  <si>
    <t>2.2610.007.0</t>
  </si>
  <si>
    <t>2.2610.007.0 lozisko</t>
  </si>
  <si>
    <t>2.1410.008.1</t>
  </si>
  <si>
    <t>2.1410.008.1 krouzek</t>
  </si>
  <si>
    <t>0.009.4749.1</t>
  </si>
  <si>
    <t>0.009.4749.1 pastorek starteru Z 11 82mm</t>
  </si>
  <si>
    <t>2.1580.138.0</t>
  </si>
  <si>
    <t>2.1580.138.0 vymezovaci podlozka</t>
  </si>
  <si>
    <t>2.1580.139.0</t>
  </si>
  <si>
    <t>2.1580.139.0 vymezovaci podlozka</t>
  </si>
  <si>
    <t>2.1580.140.0</t>
  </si>
  <si>
    <t>2.1580.140.0 vymezovaci podlozka</t>
  </si>
  <si>
    <t>0.066.1443.0/10</t>
  </si>
  <si>
    <t>0.066.1443.0/10 sroub</t>
  </si>
  <si>
    <t>0.010.2526.1</t>
  </si>
  <si>
    <t>0.010.2526.1 tesneni</t>
  </si>
  <si>
    <t>0.255.4617.0</t>
  </si>
  <si>
    <t>0.255.4617.0 mufna</t>
  </si>
  <si>
    <t>04439586</t>
  </si>
  <si>
    <t>0.202.6551.3/20</t>
  </si>
  <si>
    <t>0.202.6551.3/20 lozisko vypinani spojky</t>
  </si>
  <si>
    <t>0.013.6784.3</t>
  </si>
  <si>
    <t>0.013.6784.3 &lt;0.011.8617.3/10&gt; trubka</t>
  </si>
  <si>
    <t>0.96081.15.3/20</t>
  </si>
  <si>
    <t>0.96081.15.3/20 oko 3-bodu se zavitem</t>
  </si>
  <si>
    <t>02-804-K</t>
  </si>
  <si>
    <t>0.010.3937.0</t>
  </si>
  <si>
    <t>0.010.3937.0 pojistka 125A</t>
  </si>
  <si>
    <t>2.7759.080.0</t>
  </si>
  <si>
    <t>2.7759.080.0 pojistka 50 A</t>
  </si>
  <si>
    <t>0.009.7240.0/10</t>
  </si>
  <si>
    <t>0.009.7240.0/10 mrizka krytu motoru 010.4606.7/30</t>
  </si>
  <si>
    <t>0.445.6352.3</t>
  </si>
  <si>
    <t>0.445.6352.3 trubka</t>
  </si>
  <si>
    <t>01319822</t>
  </si>
  <si>
    <t>01319822 filtr nafta hruby</t>
  </si>
  <si>
    <t>2.3729.260.0/10</t>
  </si>
  <si>
    <t>2.3729.260.0/10 el. ventil</t>
  </si>
  <si>
    <t>2.1630.715.0</t>
  </si>
  <si>
    <t>2.1630.715.0 pruzny kolik</t>
  </si>
  <si>
    <t>0.010.2457.0</t>
  </si>
  <si>
    <t>2.1515.006.0</t>
  </si>
  <si>
    <t>2.1515.006.0 tesneni</t>
  </si>
  <si>
    <t>2.0312.214.2</t>
  </si>
  <si>
    <t>2.0312.210.2</t>
  </si>
  <si>
    <t>2.0312.210.2 sroub predniho vika</t>
  </si>
  <si>
    <t>16000341</t>
  </si>
  <si>
    <t>16000341 kabel</t>
  </si>
  <si>
    <t>04190847</t>
  </si>
  <si>
    <t>04190847 konektor</t>
  </si>
  <si>
    <t>04190851</t>
  </si>
  <si>
    <t>04190851 tesneni</t>
  </si>
  <si>
    <t>0.010.3531.2</t>
  </si>
  <si>
    <t>0.010.3531.2 zastrcka</t>
  </si>
  <si>
    <t>16014556</t>
  </si>
  <si>
    <t>16014556 sterac predniho skla</t>
  </si>
  <si>
    <t>16007651</t>
  </si>
  <si>
    <t>16007651 kardan na kombajn DF 4080</t>
  </si>
  <si>
    <t>01-201-K</t>
  </si>
  <si>
    <t>0.012.5945.4</t>
  </si>
  <si>
    <t>0.012.5945.4 spinac</t>
  </si>
  <si>
    <t>2.4119.177.0</t>
  </si>
  <si>
    <t>04415809</t>
  </si>
  <si>
    <t>04415809 seger pojistka</t>
  </si>
  <si>
    <t>2.1529.041.0</t>
  </si>
  <si>
    <t>2.1529.041.0 gufero</t>
  </si>
  <si>
    <t>2.1120.009.2</t>
  </si>
  <si>
    <t>2.1120.009.2 matice</t>
  </si>
  <si>
    <t>0.012.3697.2</t>
  </si>
  <si>
    <t>0.012.3697.2 doraz zamku dveri</t>
  </si>
  <si>
    <t>0.012.3754.0</t>
  </si>
  <si>
    <t>0.012.3754.0 vymezovaci podlozka</t>
  </si>
  <si>
    <t>2.1690.513.2</t>
  </si>
  <si>
    <t>2.1690.513.2 zavlacka</t>
  </si>
  <si>
    <t>2.1311.012.2</t>
  </si>
  <si>
    <t>2.1311.012.2 podlozka</t>
  </si>
  <si>
    <t>0.900.0071.8</t>
  </si>
  <si>
    <t>0.900.0071.8 sada tesneni</t>
  </si>
  <si>
    <t>2.4099.029.2</t>
  </si>
  <si>
    <t>2.4099.029.2 pruzina</t>
  </si>
  <si>
    <t>2.1532.071.0</t>
  </si>
  <si>
    <t>2.1532.071.0 O" krouzek</t>
  </si>
  <si>
    <t>70+01112307</t>
  </si>
  <si>
    <t>01112307 sroub M8x16</t>
  </si>
  <si>
    <t>0.011.3519.0</t>
  </si>
  <si>
    <t>0.011.3519.0 tesneni 2m kovoplastické</t>
  </si>
  <si>
    <t>2.1651.506.0</t>
  </si>
  <si>
    <t>2.1651.506.0 kolicek</t>
  </si>
  <si>
    <t>2.8339.032.0</t>
  </si>
  <si>
    <t>2.8339.032.0 osvetleni kabiny</t>
  </si>
  <si>
    <t>0.9241.555.3</t>
  </si>
  <si>
    <t>0.9241.555.3 kabelaz</t>
  </si>
  <si>
    <t>0.008.7880.0/20</t>
  </si>
  <si>
    <t>0.008.7880.0/20 drzak</t>
  </si>
  <si>
    <t>0.012.8878.4/10</t>
  </si>
  <si>
    <t>0.012.8878.4/10 valec</t>
  </si>
  <si>
    <t>0.012.8957.4/10</t>
  </si>
  <si>
    <t>0.012.8957.4/10 kulovy cep levy</t>
  </si>
  <si>
    <t>01263156</t>
  </si>
  <si>
    <t>0.96135.10.0/10</t>
  </si>
  <si>
    <t>0.96135.10.0/10 drzak zavesu pravy</t>
  </si>
  <si>
    <t>0.96135.11/10</t>
  </si>
  <si>
    <t>0.96135.11.0/10 drzak zavesu levy</t>
  </si>
  <si>
    <t>0.008.2471.4</t>
  </si>
  <si>
    <t>0.008.2471.4 rameno prave</t>
  </si>
  <si>
    <t>0.011.9224.4/10</t>
  </si>
  <si>
    <t>0.011.9224.4/10 tlumic vyfuku</t>
  </si>
  <si>
    <t>04453951</t>
  </si>
  <si>
    <t>04453951 ukapove krabicky hydr. rychlospojek</t>
  </si>
  <si>
    <t>2.1310.013.2</t>
  </si>
  <si>
    <t>2.1310.013.2 podlozka</t>
  </si>
  <si>
    <t>16012261</t>
  </si>
  <si>
    <t>16012261 vidlicka</t>
  </si>
  <si>
    <t>06518748</t>
  </si>
  <si>
    <t>06518748 vidlicka</t>
  </si>
  <si>
    <t>2.1599.855.0</t>
  </si>
  <si>
    <t>2.1599.855.0 podlozka</t>
  </si>
  <si>
    <t>2.1599.856.0</t>
  </si>
  <si>
    <t>2.1599.856.0 podlozka</t>
  </si>
  <si>
    <t>2.1599.859.0</t>
  </si>
  <si>
    <t>2.1599.859.0 podlozka</t>
  </si>
  <si>
    <t>2.1599.860.0</t>
  </si>
  <si>
    <t>2.1599.860.0 podlozka</t>
  </si>
  <si>
    <t>2.1599.863.0</t>
  </si>
  <si>
    <t>2.1599.863.0 podlozka</t>
  </si>
  <si>
    <t>2.1599.864.0</t>
  </si>
  <si>
    <t>2.1599.864.0 podlozka</t>
  </si>
  <si>
    <t>2.1599.865.0</t>
  </si>
  <si>
    <t>2.1599.865.0 podlozka</t>
  </si>
  <si>
    <t>2.3120.002.4</t>
  </si>
  <si>
    <t>2.3120.002.4 zatka</t>
  </si>
  <si>
    <t>04411921.4</t>
  </si>
  <si>
    <t>04411921.4 smerove + pozicni svetlo</t>
  </si>
  <si>
    <t>2.1530.172.0</t>
  </si>
  <si>
    <t>2.1530.172.0 O krouzek</t>
  </si>
  <si>
    <t>0.010.3666.0</t>
  </si>
  <si>
    <t>0.010.3666.0 rele 12 V 30A</t>
  </si>
  <si>
    <t>04417351</t>
  </si>
  <si>
    <t>04417351 &lt;0.900.0294.6&gt; krouzek</t>
  </si>
  <si>
    <t>2.1690.713.2</t>
  </si>
  <si>
    <t>2.1690.713.2 zavlacka</t>
  </si>
  <si>
    <t>2.0439.174.7</t>
  </si>
  <si>
    <t>2.0439.174.7 &lt;2.0439.201.0&gt; svornik</t>
  </si>
  <si>
    <t>2.1475.107.7</t>
  </si>
  <si>
    <t>2.1475.107.7 podlozka</t>
  </si>
  <si>
    <t>04414580</t>
  </si>
  <si>
    <t>04414580 sroub</t>
  </si>
  <si>
    <t>2.9719001.2</t>
  </si>
  <si>
    <t>2.9719001.2 cep plynove vzpery kabina Sovema</t>
  </si>
  <si>
    <t>2.0342.309.2</t>
  </si>
  <si>
    <t>2.0342.309.2 &lt;2.0342.309.6&gt; sroub 25x35</t>
  </si>
  <si>
    <t>04417412</t>
  </si>
  <si>
    <t>04417412 krytka</t>
  </si>
  <si>
    <t>2.1120.001.2</t>
  </si>
  <si>
    <t>2.1120.001.2 &lt;2.1121.001.2&gt; matka zamku</t>
  </si>
  <si>
    <t>04414624</t>
  </si>
  <si>
    <t>04414624 pouzdro pantu</t>
  </si>
  <si>
    <t>2.7659.129.0</t>
  </si>
  <si>
    <t>2.7659.129.0 spinac</t>
  </si>
  <si>
    <t>0.379.0060.A</t>
  </si>
  <si>
    <t>0.379.0060.A &lt;0.379.0060.6&gt; pist+krouzky</t>
  </si>
  <si>
    <t>2.7659.243.0</t>
  </si>
  <si>
    <t>2.7659.243.0 vypinac</t>
  </si>
  <si>
    <t>0.009.3672.0</t>
  </si>
  <si>
    <t>0.009.3672.0 objimka</t>
  </si>
  <si>
    <t>0.012.6497.0</t>
  </si>
  <si>
    <t>0.012.6497.0 tesneni</t>
  </si>
  <si>
    <t>01-501-X</t>
  </si>
  <si>
    <t>0.014.8647.0/10</t>
  </si>
  <si>
    <t>0.014.8647.0/10 cep 3 bod</t>
  </si>
  <si>
    <t>2.0112.727.2</t>
  </si>
  <si>
    <t>2.0112.727.2 sroub M18x2,5x90 pev. 8.8</t>
  </si>
  <si>
    <t>04438499</t>
  </si>
  <si>
    <t>04438499 těsnění rychlospojky SKMF34</t>
  </si>
  <si>
    <t>0.200.6624.2/10</t>
  </si>
  <si>
    <t>0.200.6624.2/10 rohatka</t>
  </si>
  <si>
    <t>0.013.3450.4/10</t>
  </si>
  <si>
    <t>0.013.3450.4/10 regulator</t>
  </si>
  <si>
    <t>0.013.3121.0</t>
  </si>
  <si>
    <t>0.013.3121.0 tesneni</t>
  </si>
  <si>
    <t>2.7059.823.0/30</t>
  </si>
  <si>
    <t>2.7059.823.0/30 plovak paliva</t>
  </si>
  <si>
    <t>0.013.1227.3/20</t>
  </si>
  <si>
    <t>0.013.1227.3/20 hadice klimatizace</t>
  </si>
  <si>
    <t>2.1312.004.3</t>
  </si>
  <si>
    <t>2.1312.004.3 podlozka</t>
  </si>
  <si>
    <t>0.009.8600.0</t>
  </si>
  <si>
    <t>0.009.8600.0 trubicka</t>
  </si>
  <si>
    <t>0.007.5458.0</t>
  </si>
  <si>
    <t>0.007.5458.0 kulicka A=10 mm</t>
  </si>
  <si>
    <t>0.010.2676.2</t>
  </si>
  <si>
    <t>0.010.2676.2 tesneni</t>
  </si>
  <si>
    <t>0.010.2975.1</t>
  </si>
  <si>
    <t>0.010.2975.1 hadicka</t>
  </si>
  <si>
    <t>2.1690.412.2</t>
  </si>
  <si>
    <t>2.1690.412.2 zavlacka</t>
  </si>
  <si>
    <t>0.008.7433.3/40</t>
  </si>
  <si>
    <t>0.008.7433.3/40 pruzina</t>
  </si>
  <si>
    <t>0.900.0058.0</t>
  </si>
  <si>
    <t>0.900.0058.0 vidlicka</t>
  </si>
  <si>
    <t>04433633</t>
  </si>
  <si>
    <t>04433633 trubicka</t>
  </si>
  <si>
    <t>04365615</t>
  </si>
  <si>
    <t>04365615 drzadlo rucni brzdy</t>
  </si>
  <si>
    <t>2.7659.072.0</t>
  </si>
  <si>
    <t>2.7659.072.0 spinac sterace</t>
  </si>
  <si>
    <t>04283302</t>
  </si>
  <si>
    <t>04283302 tesneni</t>
  </si>
  <si>
    <t>04452919</t>
  </si>
  <si>
    <t>04452919 rychlospojka</t>
  </si>
  <si>
    <t>2.3199.307.0</t>
  </si>
  <si>
    <t>2.3199.307.0 kryt sroubu</t>
  </si>
  <si>
    <t>01175900</t>
  </si>
  <si>
    <t>01175900 zatka</t>
  </si>
  <si>
    <t>01182947</t>
  </si>
  <si>
    <t>01182947 motorovy filtr</t>
  </si>
  <si>
    <t>01-205-X</t>
  </si>
  <si>
    <t>04901626</t>
  </si>
  <si>
    <t>04901626 tesneni vika</t>
  </si>
  <si>
    <t>03-1006-X</t>
  </si>
  <si>
    <t>03-906-X</t>
  </si>
  <si>
    <t>2.1699.512.6</t>
  </si>
  <si>
    <t>2.1699.512.6 cep</t>
  </si>
  <si>
    <t>2.1499.179.6</t>
  </si>
  <si>
    <t>2.1499.179.6 podlozka</t>
  </si>
  <si>
    <t>2.6999.059.6</t>
  </si>
  <si>
    <t>2.6999.059.6 matka</t>
  </si>
  <si>
    <t>04428289</t>
  </si>
  <si>
    <t>04428289 distancni krouzek</t>
  </si>
  <si>
    <t>01112445</t>
  </si>
  <si>
    <t>01112445 sroub</t>
  </si>
  <si>
    <t>04454312/10</t>
  </si>
  <si>
    <t>04454312/10 drzak radaru</t>
  </si>
  <si>
    <t>0.007.0972.0</t>
  </si>
  <si>
    <t>0.007.0972.0 vymezovaci podlozka</t>
  </si>
  <si>
    <t>0.007.0973.0</t>
  </si>
  <si>
    <t>0.007.0973.0 vymezovaci podlozka</t>
  </si>
  <si>
    <t>0.011.0087.4/10</t>
  </si>
  <si>
    <t>0.011.0087.4/10 saci vedeni cerpadla</t>
  </si>
  <si>
    <t>2.0112.317.2</t>
  </si>
  <si>
    <t>2.0112.317.2 sroub M10x1.5x45</t>
  </si>
  <si>
    <t>04345654</t>
  </si>
  <si>
    <t>04345654 krytka</t>
  </si>
  <si>
    <t>01137633</t>
  </si>
  <si>
    <t>01137633 matka</t>
  </si>
  <si>
    <t>04363181</t>
  </si>
  <si>
    <t>04363181 matka</t>
  </si>
  <si>
    <t>0.012.5943.4</t>
  </si>
  <si>
    <t>0.012.5943.4 vypinac</t>
  </si>
  <si>
    <t>2.1421.019.1</t>
  </si>
  <si>
    <t>2.1421.019.1 zajisteni</t>
  </si>
  <si>
    <t>04433896</t>
  </si>
  <si>
    <t>04433896 sroub M 18x1.5x105</t>
  </si>
  <si>
    <t>70+01115462</t>
  </si>
  <si>
    <t>01115462 kolik</t>
  </si>
  <si>
    <t>0.014.2500.0</t>
  </si>
  <si>
    <t>0.014.2500.0 tycka razeni</t>
  </si>
  <si>
    <t>04417453</t>
  </si>
  <si>
    <t>04417453 filtr</t>
  </si>
  <si>
    <t>0.014.8989.3/10</t>
  </si>
  <si>
    <t>0.014.8989.3/10 hadice</t>
  </si>
  <si>
    <t>0.014.4267.3</t>
  </si>
  <si>
    <t>0.014.4267.3 hadice</t>
  </si>
  <si>
    <t>2.3264.012.2</t>
  </si>
  <si>
    <t>2.3264.012.2 koleno</t>
  </si>
  <si>
    <t>2.1599.870.0</t>
  </si>
  <si>
    <t>2.1599.870.0 krouzek</t>
  </si>
  <si>
    <t>04364518</t>
  </si>
  <si>
    <t>04364518 zamek + klic dveri pro Rubin a Diamond</t>
  </si>
  <si>
    <t>2.4729.630.0</t>
  </si>
  <si>
    <t>2.4729.630.0 vstrikovaci tryska DLLA 150 P 1352 Bosch</t>
  </si>
  <si>
    <t>2.1410.013.1</t>
  </si>
  <si>
    <t>2.1410.013.1 segrovka</t>
  </si>
  <si>
    <t>04284008</t>
  </si>
  <si>
    <t>04284008 tesneni vika ventilu</t>
  </si>
  <si>
    <t>2.4049.175.2</t>
  </si>
  <si>
    <t>00+166.225</t>
  </si>
  <si>
    <t>00+166.225 &lt;00+166.610&gt; podlozka</t>
  </si>
  <si>
    <t>2.1580.225.0</t>
  </si>
  <si>
    <t>2.1580.225.0 podlozka</t>
  </si>
  <si>
    <t>2.1580.226.0</t>
  </si>
  <si>
    <t>2.1580.226.0 podlozka</t>
  </si>
  <si>
    <t>2.1580.213.0</t>
  </si>
  <si>
    <t>2.1580.213.0 podlozka</t>
  </si>
  <si>
    <t>2.1519.111.0</t>
  </si>
  <si>
    <t>2.1519.111.0 gufero</t>
  </si>
  <si>
    <t>04453275/30</t>
  </si>
  <si>
    <t>04453275/30 rozvadec</t>
  </si>
  <si>
    <t>0.009.4179.1</t>
  </si>
  <si>
    <t>0.009.4179.1 ventilek</t>
  </si>
  <si>
    <t>0.010.3338.0</t>
  </si>
  <si>
    <t>0.010.3338.0 kulovy cep</t>
  </si>
  <si>
    <t>0906101450</t>
  </si>
  <si>
    <t>04416694 tesneni</t>
  </si>
  <si>
    <t>0.013.4598.0</t>
  </si>
  <si>
    <t>0.013.4598.0 tesneni pod hlavu</t>
  </si>
  <si>
    <t>2.1671.305.2</t>
  </si>
  <si>
    <t>2.1671.305.2 &lt;2.1670.305.2&gt; cep</t>
  </si>
  <si>
    <t>04455099</t>
  </si>
  <si>
    <t>04455099 lanovod razeni</t>
  </si>
  <si>
    <t>04455098</t>
  </si>
  <si>
    <t>04455098 lanovod razeni</t>
  </si>
  <si>
    <t>0.900.0864.0</t>
  </si>
  <si>
    <t>0.900.0864.0 tesneni palivoveho filtru</t>
  </si>
  <si>
    <t>0.015.1482.4</t>
  </si>
  <si>
    <t>0.015.1482.4 drzak kabiny</t>
  </si>
  <si>
    <t>HS-302-X</t>
  </si>
  <si>
    <t>0.379.0060.B</t>
  </si>
  <si>
    <t>0.379.0060.B pist motoru kompletni B</t>
  </si>
  <si>
    <t>04411027/10</t>
  </si>
  <si>
    <t>04411027/10 trubka</t>
  </si>
  <si>
    <t>01124845</t>
  </si>
  <si>
    <t>01124845 sroub</t>
  </si>
  <si>
    <t>04322508</t>
  </si>
  <si>
    <t>04322508 krouzek</t>
  </si>
  <si>
    <t>2.1310.015.2</t>
  </si>
  <si>
    <t>2.1310.015.2 &lt;01143779&gt; krouzek</t>
  </si>
  <si>
    <t>2.0312.104.2</t>
  </si>
  <si>
    <t>2.0312.104.2 sroub</t>
  </si>
  <si>
    <t>2.1312.001.2</t>
  </si>
  <si>
    <t>2.1312.001.2 tesnici krouzek</t>
  </si>
  <si>
    <t>16045076</t>
  </si>
  <si>
    <t>16045076 motorek sterace</t>
  </si>
  <si>
    <t>2.1011.308.6</t>
  </si>
  <si>
    <t>2.1011.308.6 matka</t>
  </si>
  <si>
    <t>2.0122.511.6</t>
  </si>
  <si>
    <t>2.0122.511.6 sroub</t>
  </si>
  <si>
    <t>0.009.7124.3/40</t>
  </si>
  <si>
    <t>0.009.7124.3/40 lanko</t>
  </si>
  <si>
    <t>0906102530</t>
  </si>
  <si>
    <t>04455343 tesneni</t>
  </si>
  <si>
    <t>2.1531.095.0</t>
  </si>
  <si>
    <t>2.1531.095.0 krouzek</t>
  </si>
  <si>
    <t>0.98710.73.3</t>
  </si>
  <si>
    <t>0.98710.73.3 rezistor</t>
  </si>
  <si>
    <t>090619760</t>
  </si>
  <si>
    <t>209-0207 sada tesneni pro pistnici prednich ramen DIAMOND</t>
  </si>
  <si>
    <t>0906197711</t>
  </si>
  <si>
    <t>615-0209 kruhova vsuvka hydrauliky - SAUTER</t>
  </si>
  <si>
    <t>0906197712</t>
  </si>
  <si>
    <t>205-0604 tesneni SAUTER</t>
  </si>
  <si>
    <t>0906197771</t>
  </si>
  <si>
    <t>202-0159 civka elektroventilu Sauter</t>
  </si>
  <si>
    <t>0906197772</t>
  </si>
  <si>
    <t>202-0158 ventil Sauter</t>
  </si>
  <si>
    <t>0906197779</t>
  </si>
  <si>
    <t>060-133500 kruhova vsuvka RG22-28/CE12L</t>
  </si>
  <si>
    <t>2.3171.008.4</t>
  </si>
  <si>
    <t>2.3171.008.4 krouzek</t>
  </si>
  <si>
    <t>2.1421.022.7</t>
  </si>
  <si>
    <t>2.1421.022.7 zajistovaci krouzek</t>
  </si>
  <si>
    <t>2.1310.007.2</t>
  </si>
  <si>
    <t>2.1310.007.2 podlozka</t>
  </si>
  <si>
    <t>04427122.4/10</t>
  </si>
  <si>
    <t>04427122.4/10 cep 3 bod 32mm</t>
  </si>
  <si>
    <t>0906198009</t>
  </si>
  <si>
    <t>307056 predni PTO pro IRON 160 DCR</t>
  </si>
  <si>
    <t>0906198014</t>
  </si>
  <si>
    <t>907-0111 deska pro R6.190 DCR</t>
  </si>
  <si>
    <t>56-104-X</t>
  </si>
  <si>
    <t>0906500030</t>
  </si>
  <si>
    <t>530CPit5322 spodni zaves CRAMER</t>
  </si>
  <si>
    <t>530600</t>
  </si>
  <si>
    <t>530600H jazycek</t>
  </si>
  <si>
    <t>200016</t>
  </si>
  <si>
    <t>200016 spodni hak CAT.2</t>
  </si>
  <si>
    <t>20002</t>
  </si>
  <si>
    <t>20002 spodni pouzdro CRAMER pro cep 38mm</t>
  </si>
  <si>
    <t>0906500130</t>
  </si>
  <si>
    <t>CK3-2000-120 spoustec kompletni KU2000</t>
  </si>
  <si>
    <t>0906500137</t>
  </si>
  <si>
    <t>4-940-033-2 pruzinka</t>
  </si>
  <si>
    <t>0906500165</t>
  </si>
  <si>
    <t>tazna lista SAUERMANN K80 komplet</t>
  </si>
  <si>
    <t>50-303-X</t>
  </si>
  <si>
    <t>2.1890.002.2</t>
  </si>
  <si>
    <t>2.1890.002.2 &lt;2.3199.181.0&gt; CEP</t>
  </si>
  <si>
    <t>2000</t>
  </si>
  <si>
    <t>2000-060 z0 vidlicka</t>
  </si>
  <si>
    <t>2000-120 spinac</t>
  </si>
  <si>
    <t>0906500930</t>
  </si>
  <si>
    <t>0906500930 pouzdro závěsu KU2000 čep 37mm</t>
  </si>
  <si>
    <t>900105</t>
  </si>
  <si>
    <t>900105 - 2 okruhy prednich rychlospojek</t>
  </si>
  <si>
    <t>900110</t>
  </si>
  <si>
    <t>900110 kosola pro prislusenstvi AT R6 180.7</t>
  </si>
  <si>
    <t>0906900135</t>
  </si>
  <si>
    <t>060-133100 prutokovy sroub M22x1,5 / I=5</t>
  </si>
  <si>
    <t>0906900140</t>
  </si>
  <si>
    <t>060-132800 natrubek M22x1,5 / l=30,5</t>
  </si>
  <si>
    <t>0906900143</t>
  </si>
  <si>
    <t>060-063700 prutokovy sroub M22x1,5/RN22</t>
  </si>
  <si>
    <t>0906900144</t>
  </si>
  <si>
    <t>060-063000 hrdlo M22x1,5 l-50,5</t>
  </si>
  <si>
    <t>0906900145</t>
  </si>
  <si>
    <t>205-0632 tesneni 19,6x24,3x1,5</t>
  </si>
  <si>
    <t>0906900149</t>
  </si>
  <si>
    <t>615-0278 sroubeni</t>
  </si>
  <si>
    <t>0906900155</t>
  </si>
  <si>
    <t>205-0613 tesneni 28,7x37x2</t>
  </si>
  <si>
    <t>0906900165</t>
  </si>
  <si>
    <t>060-134000 prutokove sroubeni M18x1,5</t>
  </si>
  <si>
    <t>0906900166</t>
  </si>
  <si>
    <t>060-134100 prutok. oko SAUTER</t>
  </si>
  <si>
    <t>04417834</t>
  </si>
  <si>
    <t>04417834 tesneni</t>
  </si>
  <si>
    <t>04416699</t>
  </si>
  <si>
    <t>04416699 tesneni</t>
  </si>
  <si>
    <t>04431681</t>
  </si>
  <si>
    <t>04431681 tesneni</t>
  </si>
  <si>
    <t>0.010.3392.2</t>
  </si>
  <si>
    <t>0.010.3392.2 vymezovaci podlozka</t>
  </si>
  <si>
    <t>06500622</t>
  </si>
  <si>
    <t>06500622 napinaci kladka 64/220</t>
  </si>
  <si>
    <t>01104417</t>
  </si>
  <si>
    <t>01104417 napinaci sroub 8x150</t>
  </si>
  <si>
    <t>01112350</t>
  </si>
  <si>
    <t>01112350 sroub m8x35 d933</t>
  </si>
  <si>
    <t>0906906901</t>
  </si>
  <si>
    <t>Drzak 3 bodu pro Solaris</t>
  </si>
  <si>
    <t>0.98609.51.0</t>
  </si>
  <si>
    <t>0.98609.51.0 pouzdro 40x22x42</t>
  </si>
  <si>
    <t>0.010.5365.2/20</t>
  </si>
  <si>
    <t>0.010.5365.2/20 vzduchovy filtr kabiny</t>
  </si>
  <si>
    <t>850019006</t>
  </si>
  <si>
    <t>850019006 zaves na Silver 100 od CBM 850108006</t>
  </si>
  <si>
    <t>56-204-X</t>
  </si>
  <si>
    <t>2.1530.040.0</t>
  </si>
  <si>
    <t>2.1530.040.0 tesnici krouzek</t>
  </si>
  <si>
    <t>0.010.0306.4/20</t>
  </si>
  <si>
    <t>2.4529.950.0</t>
  </si>
  <si>
    <t>2.4529.950.0 cerpadlo zubové</t>
  </si>
  <si>
    <t>2.1539.025.0/10</t>
  </si>
  <si>
    <t>2.1539.025.0/10 tesnici krouzek</t>
  </si>
  <si>
    <t>0.008.2589.2/20</t>
  </si>
  <si>
    <t>0.008.2589.2/20 kryt spinace</t>
  </si>
  <si>
    <t>0.009.6976.3/10</t>
  </si>
  <si>
    <t>0.009.6976.3/10 kabel</t>
  </si>
  <si>
    <t>0.005.8281.0</t>
  </si>
  <si>
    <t>0.005.8281.0 tesnici krouzek</t>
  </si>
  <si>
    <t>0.008.1307.0</t>
  </si>
  <si>
    <t>0.008.1307.0 tlakomer</t>
  </si>
  <si>
    <t>0.008.5173.2</t>
  </si>
  <si>
    <t>0.008.5173.2 brzdova lamela</t>
  </si>
  <si>
    <t>0.010.4853.0</t>
  </si>
  <si>
    <t>0.010.4853.0 priruba</t>
  </si>
  <si>
    <t>0.010.5034.2</t>
  </si>
  <si>
    <t>0.010.5034.2 Lamela</t>
  </si>
  <si>
    <t>0.164.3646.0</t>
  </si>
  <si>
    <t>0.164.3646.0 krouzek</t>
  </si>
  <si>
    <t>2.1539.094.0</t>
  </si>
  <si>
    <t>2.1539.094.0 tesnici krouzek</t>
  </si>
  <si>
    <t>2.1580.306.0</t>
  </si>
  <si>
    <t>2.1580.306.0 vymezovaci krouzek</t>
  </si>
  <si>
    <t>2.1580.312.0</t>
  </si>
  <si>
    <t>2.1580.312.0 vymezovaci krouzek</t>
  </si>
  <si>
    <t>2.1539.020.0</t>
  </si>
  <si>
    <t>2.1539.020.0 tesneni</t>
  </si>
  <si>
    <t>2.1631.718.0</t>
  </si>
  <si>
    <t>2.1631.718.0 pruzny kolik pro 255.2617.0/10 8x45</t>
  </si>
  <si>
    <t>0.008.3502.3</t>
  </si>
  <si>
    <t>0.008.3502.3 hadice</t>
  </si>
  <si>
    <t>0.010.2647.2</t>
  </si>
  <si>
    <t>0.010.2647.2 tesneni vika ventilu</t>
  </si>
  <si>
    <t>0.009.2479.0/10</t>
  </si>
  <si>
    <t>0.009.2479.0/10 prachovka</t>
  </si>
  <si>
    <t>0.010.2167.3</t>
  </si>
  <si>
    <t>0.010.2167.3 &lt;0.188.3056.0&gt; sada tesneni PTO</t>
  </si>
  <si>
    <t>0.009.4171.1</t>
  </si>
  <si>
    <t>0.009.4171.1 krytka</t>
  </si>
  <si>
    <t>0.010.4302.2</t>
  </si>
  <si>
    <t>0.010.4302.2 cast sedacky</t>
  </si>
  <si>
    <t>0.011.2049.2/10</t>
  </si>
  <si>
    <t>0.011.2049.2/10 sedacka</t>
  </si>
  <si>
    <t>0.011.2089.3/10</t>
  </si>
  <si>
    <t>0.011.2089.3/10 zadni polstrovani</t>
  </si>
  <si>
    <t>2.0112.207.2</t>
  </si>
  <si>
    <t>2.0112.207.2 sroub</t>
  </si>
  <si>
    <t>2.1310.004.2</t>
  </si>
  <si>
    <t>2.1310.004.2 podlozka</t>
  </si>
  <si>
    <t>2.1579.350.2</t>
  </si>
  <si>
    <t>2.1579.350.2 rozperna trubicka</t>
  </si>
  <si>
    <t>0.171.5451.2</t>
  </si>
  <si>
    <t>0.171.5451.2 sektor</t>
  </si>
  <si>
    <t>0.171.5459.2</t>
  </si>
  <si>
    <t>0.171.5459.2 sektor</t>
  </si>
  <si>
    <t>0.255.7278.0</t>
  </si>
  <si>
    <t>0.255.7278.0 matka</t>
  </si>
  <si>
    <t>2.1589.124.0</t>
  </si>
  <si>
    <t>2.1589.124.0 tesnici podlozka 0,2 mm ost.kovova</t>
  </si>
  <si>
    <t>2.1589.126.0</t>
  </si>
  <si>
    <t>2.1589.126.0 tesnici krouzek 0,15 mm ost.kov</t>
  </si>
  <si>
    <t>45+356905</t>
  </si>
  <si>
    <t>356905 vidlicka RG 2400 PRS4</t>
  </si>
  <si>
    <t>14811090</t>
  </si>
  <si>
    <t>14811090 pruzny kolik</t>
  </si>
  <si>
    <t>45+331563</t>
  </si>
  <si>
    <t>331563 (36.10.10) vidlice W2580 1 3/8" Z6 homogenit</t>
  </si>
  <si>
    <t>45+331565</t>
  </si>
  <si>
    <t>331565 (36.10.12) vidlice W2580 1 3/8" Z21 homogenit-zajistovaci koli</t>
  </si>
  <si>
    <t>45+135314</t>
  </si>
  <si>
    <t>45+135314 vidlicka Walterscheid W2580 1 3/8" 21 drazek zajisteni krouz</t>
  </si>
  <si>
    <t>45+102077</t>
  </si>
  <si>
    <t>102077 vnitrek spojky - pretezovacky K 64/2</t>
  </si>
  <si>
    <t>13-1001-X</t>
  </si>
  <si>
    <t>45+107542</t>
  </si>
  <si>
    <t>651208 zajistovaci cep K64/2 , 1,3/4" 107542</t>
  </si>
  <si>
    <t>0.011.2370.0</t>
  </si>
  <si>
    <t>0.011.2370.0 priruba</t>
  </si>
  <si>
    <t>2.1530.118.0</t>
  </si>
  <si>
    <t>2.1530.118.0 tesnici krouzek</t>
  </si>
  <si>
    <t>2.3332.005.1</t>
  </si>
  <si>
    <t>2.3332.005.1 prutokovy sroub M16 p.1,5</t>
  </si>
  <si>
    <t>0.135.8190.0</t>
  </si>
  <si>
    <t>0.135.8190.0 tesneni</t>
  </si>
  <si>
    <t>0.900.0522.4</t>
  </si>
  <si>
    <t>0.900.0522.4 rele</t>
  </si>
  <si>
    <t>0.009.1817.3/20</t>
  </si>
  <si>
    <t>0.009.1817.3/20 hadice</t>
  </si>
  <si>
    <t>11-704-X</t>
  </si>
  <si>
    <t>0.009.1816.3</t>
  </si>
  <si>
    <t>0.009.1816.3 hadice</t>
  </si>
  <si>
    <t>2.0112.205.2</t>
  </si>
  <si>
    <t>2.0112.205.2 sroub M 8 p. 1,25x16</t>
  </si>
  <si>
    <t>0.008.2619.0</t>
  </si>
  <si>
    <t>0.008.2619.0 drzak</t>
  </si>
  <si>
    <t>0.009.1354.0/10</t>
  </si>
  <si>
    <t>0.009.1354.0/10 tesneni mm 360</t>
  </si>
  <si>
    <t>04451537/20</t>
  </si>
  <si>
    <t>04451537/20 lanovod ovladni razeni</t>
  </si>
  <si>
    <t>01141507</t>
  </si>
  <si>
    <t>01141507 spojka retezu</t>
  </si>
  <si>
    <t>01141508</t>
  </si>
  <si>
    <t>01141508 pulclanek retezu</t>
  </si>
  <si>
    <t>0910045010</t>
  </si>
  <si>
    <t>907-0714 dalkve ovladani k ramenum LAMBORGHINI R6.170 DCR VRT</t>
  </si>
  <si>
    <t>0498838</t>
  </si>
  <si>
    <t>0498838 dvojprst s osazenim</t>
  </si>
  <si>
    <t>0498828</t>
  </si>
  <si>
    <t>0498828 zabka polovicni</t>
  </si>
  <si>
    <t>0498821</t>
  </si>
  <si>
    <t>0498821 zabka</t>
  </si>
  <si>
    <t>836859302</t>
  </si>
  <si>
    <t>836859302 filtr paliva</t>
  </si>
  <si>
    <t>0918003030</t>
  </si>
  <si>
    <t>MVP 350 predehrev motoru CALIX pro DEUTZ 2011,2012</t>
  </si>
  <si>
    <t>09210253001</t>
  </si>
  <si>
    <t>09210253001 vnitrek konektoru, samec</t>
  </si>
  <si>
    <t>0923001</t>
  </si>
  <si>
    <t>0923001 remen</t>
  </si>
  <si>
    <t>095.93.000.0</t>
  </si>
  <si>
    <t>095.93.000.0 drzak nozu pro RP 3300 LSC, VP 6165, 6200 LSC,25nozu</t>
  </si>
  <si>
    <t>0.012.1712.4</t>
  </si>
  <si>
    <t>0.012.1712.4 ventil</t>
  </si>
  <si>
    <t>0992000400</t>
  </si>
  <si>
    <t>01174420 &lt;01182256&gt; filtr olej</t>
  </si>
  <si>
    <t>01-202-K</t>
  </si>
  <si>
    <t>1000000110</t>
  </si>
  <si>
    <t>pojistny kolik</t>
  </si>
  <si>
    <t>D002-203-X</t>
  </si>
  <si>
    <t>1000KR</t>
  </si>
  <si>
    <t>SE1000KR sada závlaček</t>
  </si>
  <si>
    <t>1001094556</t>
  </si>
  <si>
    <t>1001094556 rychlospojka</t>
  </si>
  <si>
    <t>1001151369</t>
  </si>
  <si>
    <t>1001151369 filtr hydraulicky</t>
  </si>
  <si>
    <t>10015192TS</t>
  </si>
  <si>
    <t>10015192TS ozub. kolo</t>
  </si>
  <si>
    <t>1003009</t>
  </si>
  <si>
    <t>1003009 tesneni pistnice MAXI DE 16 t</t>
  </si>
  <si>
    <t>100340</t>
  </si>
  <si>
    <t>100340 kladka 6,4t</t>
  </si>
  <si>
    <t>100341</t>
  </si>
  <si>
    <t>100341 kladka pro OL/SW 3500</t>
  </si>
  <si>
    <t>1004025</t>
  </si>
  <si>
    <t>1004025 zatka vypousteciho ventilu D.74, 2102070</t>
  </si>
  <si>
    <t>100471</t>
  </si>
  <si>
    <t>100471 retezovy uvazek Oehler</t>
  </si>
  <si>
    <t>10-201-X</t>
  </si>
  <si>
    <t>1005011</t>
  </si>
  <si>
    <t>1005011 tesneni vypousteciho ventilu 60x40x4, 1 1/4-G40005</t>
  </si>
  <si>
    <t>100504</t>
  </si>
  <si>
    <t>100504 kardan velky</t>
  </si>
  <si>
    <t>56-103-X</t>
  </si>
  <si>
    <t>10082060</t>
  </si>
  <si>
    <t>10082060 pouzdro K4 k pistnici</t>
  </si>
  <si>
    <t>1009LA</t>
  </si>
  <si>
    <t>1009L-A přední kamera s kabelem</t>
  </si>
  <si>
    <t>101.089</t>
  </si>
  <si>
    <t>101.089 sroub M24x1,5x100</t>
  </si>
  <si>
    <t>101.840</t>
  </si>
  <si>
    <t>101.840 sroub</t>
  </si>
  <si>
    <t>10114121</t>
  </si>
  <si>
    <t>10114121 matka m12</t>
  </si>
  <si>
    <t>1011634</t>
  </si>
  <si>
    <t>1011 634 vackova hridel , LDW1404</t>
  </si>
  <si>
    <t>1012405</t>
  </si>
  <si>
    <t>1012405 matice M5</t>
  </si>
  <si>
    <t>1012424</t>
  </si>
  <si>
    <t>1012424 matka M24</t>
  </si>
  <si>
    <t>1014223</t>
  </si>
  <si>
    <t>1014223 ventil Mathieu</t>
  </si>
  <si>
    <t>1020062</t>
  </si>
  <si>
    <t>1020062 seeger I 62</t>
  </si>
  <si>
    <t>10201000</t>
  </si>
  <si>
    <t>10201000 segrovka L100</t>
  </si>
  <si>
    <t>102021</t>
  </si>
  <si>
    <t>102021 karhak sajtny OEHLER pravy</t>
  </si>
  <si>
    <t>102130208</t>
  </si>
  <si>
    <t>1021-30208 elektroventil SD5/1-P</t>
  </si>
  <si>
    <t>12-1001-X</t>
  </si>
  <si>
    <t>1021524</t>
  </si>
  <si>
    <t>1021524 matka M24x2</t>
  </si>
  <si>
    <t>103.171</t>
  </si>
  <si>
    <t>103.171 sroub M20x60</t>
  </si>
  <si>
    <t>103.364</t>
  </si>
  <si>
    <t>103.364 sroub M16x50</t>
  </si>
  <si>
    <t>103.442</t>
  </si>
  <si>
    <t>103.442 sroub M24x110</t>
  </si>
  <si>
    <t>103.974</t>
  </si>
  <si>
    <t>103.974 sroub M14x1,5x70</t>
  </si>
  <si>
    <t>103.978</t>
  </si>
  <si>
    <t>103.978 sroub M24x1,5x140</t>
  </si>
  <si>
    <t>103.999</t>
  </si>
  <si>
    <t>103.999 sroub M12x85</t>
  </si>
  <si>
    <t>103130</t>
  </si>
  <si>
    <t>103130 sroub s okem OEHLER</t>
  </si>
  <si>
    <t>10-104-X</t>
  </si>
  <si>
    <t>103157</t>
  </si>
  <si>
    <t>054R052 gugero ADM 54W 30x47x7</t>
  </si>
  <si>
    <t>103521</t>
  </si>
  <si>
    <t>103521 zavlacka 6x40 OEHLER</t>
  </si>
  <si>
    <t>104.386</t>
  </si>
  <si>
    <t>104.386 sroub M8x30 10.9</t>
  </si>
  <si>
    <t>104.399</t>
  </si>
  <si>
    <t>104.399 sroub</t>
  </si>
  <si>
    <t>AR00234</t>
  </si>
  <si>
    <t>AR00234 &lt;1040050&gt; o krouzek AR 35x47x7</t>
  </si>
  <si>
    <t>104073</t>
  </si>
  <si>
    <t>104073 karabina sajtny OEHLER</t>
  </si>
  <si>
    <t>105040</t>
  </si>
  <si>
    <t>105040 brzdovy pas OEHLER SW 5500</t>
  </si>
  <si>
    <t>105074</t>
  </si>
  <si>
    <t>105074 spojka retezu OEHLER</t>
  </si>
  <si>
    <t>1051104</t>
  </si>
  <si>
    <t>1051 104 klika</t>
  </si>
  <si>
    <t>105232</t>
  </si>
  <si>
    <t>105232 noze rozmetaciho ustroji OEHLER STT 120</t>
  </si>
  <si>
    <t>106.063</t>
  </si>
  <si>
    <t>106.063 sroub M12x70 zap.hlava, imbus</t>
  </si>
  <si>
    <t>106.995</t>
  </si>
  <si>
    <t>106.995 sroub M16x50</t>
  </si>
  <si>
    <t>1070140</t>
  </si>
  <si>
    <t>1070140 tesneni 6"</t>
  </si>
  <si>
    <t>108.913</t>
  </si>
  <si>
    <t>108.913 sroub</t>
  </si>
  <si>
    <t>10868213</t>
  </si>
  <si>
    <t>10868213 tesneni &lt;91474201&gt;</t>
  </si>
  <si>
    <t>109.953</t>
  </si>
  <si>
    <t>109.953 sroub M16x50</t>
  </si>
  <si>
    <t>08-501-X</t>
  </si>
  <si>
    <t>1100</t>
  </si>
  <si>
    <t>kolo ZM1100 komplet , ZMAM100630</t>
  </si>
  <si>
    <t>11020581</t>
  </si>
  <si>
    <t>11020581 sroub M20x150, K8 10,9</t>
  </si>
  <si>
    <t>1102107</t>
  </si>
  <si>
    <t>1102107 ventil reciklace</t>
  </si>
  <si>
    <t>1102109</t>
  </si>
  <si>
    <t>1102109 membrana ventilu (1102104)</t>
  </si>
  <si>
    <t>1104049</t>
  </si>
  <si>
    <t>1104074 &lt;1104049&gt; matice trysky &lt;40290403 ARAG &gt;</t>
  </si>
  <si>
    <t>1104050</t>
  </si>
  <si>
    <t>1104078 &lt;1104050&gt; sitko</t>
  </si>
  <si>
    <t>1104052</t>
  </si>
  <si>
    <t>1104077 &lt;1104052&gt; tryska kropeni</t>
  </si>
  <si>
    <t>1104054</t>
  </si>
  <si>
    <t>1104054 prevlecna matice</t>
  </si>
  <si>
    <t>11082550</t>
  </si>
  <si>
    <t>11082550 prutokový šroub</t>
  </si>
  <si>
    <t>111123150</t>
  </si>
  <si>
    <t>111123150 tyc FML 150, nova</t>
  </si>
  <si>
    <t>111996420</t>
  </si>
  <si>
    <t>111996420 tesneni vika ventili Perkins 403C11, ZUCAL</t>
  </si>
  <si>
    <t>112800065</t>
  </si>
  <si>
    <t>112800065 noze B/3 , SSL</t>
  </si>
  <si>
    <t>112826</t>
  </si>
  <si>
    <t>112826 cerpadlo ponorne kalove DRAIN 12000 Comfort</t>
  </si>
  <si>
    <t>112846</t>
  </si>
  <si>
    <t>112846 Domácí vodárna AL-KO HW 3000 Inox Classic</t>
  </si>
  <si>
    <t>11506023</t>
  </si>
  <si>
    <t>11506023 sroub M6x10 12,9</t>
  </si>
  <si>
    <t>118191</t>
  </si>
  <si>
    <t>118191 retez navijak OEHLER 5500 EH</t>
  </si>
  <si>
    <t>10-202-X</t>
  </si>
  <si>
    <t>119305-35151</t>
  </si>
  <si>
    <t>119305-35151 filtr oleje, Yanmar V750</t>
  </si>
  <si>
    <t>1200274</t>
  </si>
  <si>
    <t>1200 274 o krouzek</t>
  </si>
  <si>
    <t>12013902</t>
  </si>
  <si>
    <t>12012702 &lt;12013902&gt; nuz rotavatoru MZ9 XL DX</t>
  </si>
  <si>
    <t>12014002</t>
  </si>
  <si>
    <t>12012802 &lt;12014002&gt; nuz rotavatoru MZ9 XL SX</t>
  </si>
  <si>
    <t>12017800</t>
  </si>
  <si>
    <t>12017800 nuz MR 150</t>
  </si>
  <si>
    <t>12018300</t>
  </si>
  <si>
    <t>12018300 mulcovaci nuz MR150</t>
  </si>
  <si>
    <t>1202037</t>
  </si>
  <si>
    <t>1202 037 o krouzek</t>
  </si>
  <si>
    <t>12021200</t>
  </si>
  <si>
    <t>12021200 nuz MR 135</t>
  </si>
  <si>
    <t>12021400</t>
  </si>
  <si>
    <t>12021400 mulcovaci nuz MR 135</t>
  </si>
  <si>
    <t>1205001</t>
  </si>
  <si>
    <t>1205001S olejovy filtr KOHLER . HUSTLER,Wisconsin</t>
  </si>
  <si>
    <t>CO00133</t>
  </si>
  <si>
    <t>CO00133 &lt;1210 0373 &gt;tesneni APS 101</t>
  </si>
  <si>
    <t>CO00313 &lt;12100426 &gt; o krouzek APS 141</t>
  </si>
  <si>
    <t>1234567</t>
  </si>
  <si>
    <t>MOBIL GLYGOILE 30 &lt;220&gt; olej synteticky prevodovy</t>
  </si>
  <si>
    <t>124.315</t>
  </si>
  <si>
    <t>124.315 matka</t>
  </si>
  <si>
    <t>12420121000006</t>
  </si>
  <si>
    <t>12420121000006 pojistna matka M6</t>
  </si>
  <si>
    <t>12420121000010</t>
  </si>
  <si>
    <t>12420121000010 pojistna matka M10</t>
  </si>
  <si>
    <t>12420121000013</t>
  </si>
  <si>
    <t>12420121000013 pojistna matka M12</t>
  </si>
  <si>
    <t>12420124010040</t>
  </si>
  <si>
    <t>12420124010040 sroub M10x40 zapusteny</t>
  </si>
  <si>
    <t>12420128006016</t>
  </si>
  <si>
    <t>12420128006016 sroub 8G M6x16</t>
  </si>
  <si>
    <t>125073000</t>
  </si>
  <si>
    <t>z-125073000 profil trubka</t>
  </si>
  <si>
    <t>12673260307</t>
  </si>
  <si>
    <t>12673260307 vzduchovy filtr SUBARU</t>
  </si>
  <si>
    <t>1268</t>
  </si>
  <si>
    <t>1268 spray sedivy GENIE</t>
  </si>
  <si>
    <t>12X50</t>
  </si>
  <si>
    <t>M12x50 sroub vratovy</t>
  </si>
  <si>
    <t>13030221</t>
  </si>
  <si>
    <t>13030221 lanovod L=1750</t>
  </si>
  <si>
    <t>1302406</t>
  </si>
  <si>
    <t>1302406 kryt ventilu reciklace</t>
  </si>
  <si>
    <t>130366028</t>
  </si>
  <si>
    <t>130366028 kryt zadniho svetla LT 70 OEHLER, 4-komorove, leve</t>
  </si>
  <si>
    <t>130366029</t>
  </si>
  <si>
    <t>130366029 osvetleni poznavaci znacky OEHLER</t>
  </si>
  <si>
    <t>130366030</t>
  </si>
  <si>
    <t>130366030 kryt bocniho osvetleni OEHLER</t>
  </si>
  <si>
    <t>130366120</t>
  </si>
  <si>
    <t>130366120 palivovy filtr ,HDZ ,DN304</t>
  </si>
  <si>
    <t>13040310</t>
  </si>
  <si>
    <t>13040310 kryt rozvadece</t>
  </si>
  <si>
    <t>13040330</t>
  </si>
  <si>
    <t>13040330 drzak lanovodu &lt;5TEL107110&gt;</t>
  </si>
  <si>
    <t>1307256</t>
  </si>
  <si>
    <t>1307256 kolinko</t>
  </si>
  <si>
    <t>1311099</t>
  </si>
  <si>
    <t>1311099 koleno</t>
  </si>
  <si>
    <t>131955</t>
  </si>
  <si>
    <t>M12x35 sroub vratovy 1319.55</t>
  </si>
  <si>
    <t>136922</t>
  </si>
  <si>
    <t>136922 vidlice kardanu AG2580, ZNP 1 3/4 Z=20, L125 kpl</t>
  </si>
  <si>
    <t>1390215</t>
  </si>
  <si>
    <t>1390215 konektor</t>
  </si>
  <si>
    <t>14+ 403021.001</t>
  </si>
  <si>
    <t>14+ 403021.001 kazetove tesneni</t>
  </si>
  <si>
    <t>140517020</t>
  </si>
  <si>
    <t>140517020 filtr motor HDZ, W712/83, SP994</t>
  </si>
  <si>
    <t>14164040</t>
  </si>
  <si>
    <t>14164040 podlozka 16X40X4</t>
  </si>
  <si>
    <t>14516</t>
  </si>
  <si>
    <t>12,5/14,5/16-20 duse TR1</t>
  </si>
  <si>
    <t>148113100</t>
  </si>
  <si>
    <t>148113100 pruzny kolik 13x100</t>
  </si>
  <si>
    <t>1481960</t>
  </si>
  <si>
    <t>1781960 upínací kolík 9x60</t>
  </si>
  <si>
    <t>1484</t>
  </si>
  <si>
    <t>1484 spray modry GENIE</t>
  </si>
  <si>
    <t>1504300</t>
  </si>
  <si>
    <t>1504300 zasuvka na start kabely</t>
  </si>
  <si>
    <t>1504301</t>
  </si>
  <si>
    <t>1504301 zasuvka na start kabely</t>
  </si>
  <si>
    <t>1505</t>
  </si>
  <si>
    <t>59901446 &lt;HH160-32093 &gt; olejovy filtr motor, V1505 E3B Kubota ,814/</t>
  </si>
  <si>
    <t>1505459</t>
  </si>
  <si>
    <t>1505459 vypinac svetel</t>
  </si>
  <si>
    <t>1506158</t>
  </si>
  <si>
    <t>1506158 svetlomet GRAND AZURA</t>
  </si>
  <si>
    <t>1507123</t>
  </si>
  <si>
    <t>1507123 pocitadlo motohodin kartace</t>
  </si>
  <si>
    <t>1507151</t>
  </si>
  <si>
    <t>1507151 pocitadlo motohodin motoru</t>
  </si>
  <si>
    <t>1511137</t>
  </si>
  <si>
    <t>1511137 sroubeni</t>
  </si>
  <si>
    <t>1511138</t>
  </si>
  <si>
    <t>1511138 matka</t>
  </si>
  <si>
    <t>1512043</t>
  </si>
  <si>
    <t>1512043 rele</t>
  </si>
  <si>
    <t>15400PFB007</t>
  </si>
  <si>
    <t>15400-PFB-007 olej.filtr</t>
  </si>
  <si>
    <t>1551004</t>
  </si>
  <si>
    <t>1551004 klinek</t>
  </si>
  <si>
    <t>15521990</t>
  </si>
  <si>
    <t>15521900 &lt;15521990 &gt;klinek</t>
  </si>
  <si>
    <t>16023175</t>
  </si>
  <si>
    <t>16023175 lozisko</t>
  </si>
  <si>
    <t>16028915</t>
  </si>
  <si>
    <t>16028915 drzak</t>
  </si>
  <si>
    <t>16041542</t>
  </si>
  <si>
    <t>16041542 vzduchovy filtr</t>
  </si>
  <si>
    <t>16041710</t>
  </si>
  <si>
    <t>16041710 vsuvka</t>
  </si>
  <si>
    <t>16042851</t>
  </si>
  <si>
    <t>16042851 zavitova spojka</t>
  </si>
  <si>
    <t>16055958</t>
  </si>
  <si>
    <t>16055958 hadicka</t>
  </si>
  <si>
    <t>16063211</t>
  </si>
  <si>
    <t>16063211 remen 4hbm x 5205</t>
  </si>
  <si>
    <t>AR00453</t>
  </si>
  <si>
    <t>AR00453 &lt;160740&gt; gufero AR 35x62x10</t>
  </si>
  <si>
    <t>1611193</t>
  </si>
  <si>
    <t>1611 193 lozisko</t>
  </si>
  <si>
    <t>162.14.008.1+0</t>
  </si>
  <si>
    <t>162.14.008.1+0 rameno napravy</t>
  </si>
  <si>
    <t>162.443</t>
  </si>
  <si>
    <t>00+162.443 podložka</t>
  </si>
  <si>
    <t>162.852</t>
  </si>
  <si>
    <t>162.852 podlozka</t>
  </si>
  <si>
    <t>166.431</t>
  </si>
  <si>
    <t>166.431 &lt;8852251&gt; podlozka 35,5x50x1</t>
  </si>
  <si>
    <t>168.561</t>
  </si>
  <si>
    <t>168.561 vymezovaci podlozka</t>
  </si>
  <si>
    <t>17.0266.00.00</t>
  </si>
  <si>
    <t>17.0266.00.00 Spínač stěrače</t>
  </si>
  <si>
    <t>172.236</t>
  </si>
  <si>
    <t>172.236 pruzny kolik</t>
  </si>
  <si>
    <t>173.130</t>
  </si>
  <si>
    <t>173.130 kolik</t>
  </si>
  <si>
    <t>173.138</t>
  </si>
  <si>
    <t>173.138 klinek</t>
  </si>
  <si>
    <t>173.160</t>
  </si>
  <si>
    <t>173.160 pruzny kolik</t>
  </si>
  <si>
    <t>173.202</t>
  </si>
  <si>
    <t>173.202 kolik</t>
  </si>
  <si>
    <t>1803056</t>
  </si>
  <si>
    <t>1803056 zatka,cisteni reciklace</t>
  </si>
  <si>
    <t>1807033</t>
  </si>
  <si>
    <t>1807033 rele 12 VDC</t>
  </si>
  <si>
    <t>1807210</t>
  </si>
  <si>
    <t>1807210 knoflik klimatizace AZURA</t>
  </si>
  <si>
    <t>1807287</t>
  </si>
  <si>
    <t>1807287 dioda 3A</t>
  </si>
  <si>
    <t>18090850</t>
  </si>
  <si>
    <t>18090850 sada,pripojeni lanovodu Joystick</t>
  </si>
  <si>
    <t>1813 7PK</t>
  </si>
  <si>
    <t>1813 7PK Klínový řemen</t>
  </si>
  <si>
    <t>18170310</t>
  </si>
  <si>
    <t>18170310 plovouci poloha PC910</t>
  </si>
  <si>
    <t>1904261</t>
  </si>
  <si>
    <t>1904261 &lt;1904255&gt; uzaver palivove nadrze, AZURA</t>
  </si>
  <si>
    <t>1910087</t>
  </si>
  <si>
    <t>1910087 termostat klimatizace</t>
  </si>
  <si>
    <t>1910102</t>
  </si>
  <si>
    <t>00U7157 &lt;1910102&gt; filtr kabina</t>
  </si>
  <si>
    <t>191150100</t>
  </si>
  <si>
    <t>191.150.100-1400 profil trubka vnitrni T50/T60, 1400 mm</t>
  </si>
  <si>
    <t>19200160546</t>
  </si>
  <si>
    <t>19200160546 obal konektoru</t>
  </si>
  <si>
    <t>19511ZJ1000</t>
  </si>
  <si>
    <t>19511ZJ1000 vrtule Honda</t>
  </si>
  <si>
    <t>19843NYR</t>
  </si>
  <si>
    <t>19843NYR uzaver trysky TeeJet</t>
  </si>
  <si>
    <t>1P0010300</t>
  </si>
  <si>
    <t>1P0010300 hydraulicky filtr P171879, Donaldson</t>
  </si>
  <si>
    <t>5.06.033.007</t>
  </si>
  <si>
    <t>5.06.033.007, 1P0010400 hydraulicky filtr P171870 Donaldson</t>
  </si>
  <si>
    <t>1U9891</t>
  </si>
  <si>
    <t>1U9891 additivum , Caterpillar , 0,946 L - ks</t>
  </si>
  <si>
    <t>2.0029.510.2</t>
  </si>
  <si>
    <t>2.0029.510.2 sroub M18x50</t>
  </si>
  <si>
    <t>2.005.047</t>
  </si>
  <si>
    <t>2.005.047 cerpadlo</t>
  </si>
  <si>
    <t>2.005.049</t>
  </si>
  <si>
    <t>2.005.049 cerpadlo Junior PM4</t>
  </si>
  <si>
    <t>2.006.044</t>
  </si>
  <si>
    <t>2.006.044 sada tesneni cerpadla Junior</t>
  </si>
  <si>
    <t>2.007.074</t>
  </si>
  <si>
    <t>2.007.074 kolo MAXI</t>
  </si>
  <si>
    <t>2.0112.223.2</t>
  </si>
  <si>
    <t>2.0112.223.2 sroub</t>
  </si>
  <si>
    <t>2.0112.323.2</t>
  </si>
  <si>
    <t>2.0112.323.2 sroub 10x1,5x70 8.8</t>
  </si>
  <si>
    <t>2.0112.409.2</t>
  </si>
  <si>
    <t>2.0112.409.2 sroub</t>
  </si>
  <si>
    <t>2.0112.427.2</t>
  </si>
  <si>
    <t>2.0112.427.2 sroub M12x1.75x90</t>
  </si>
  <si>
    <t>2.0112.721.2</t>
  </si>
  <si>
    <t>2.0112.721.2 sroub 18 2.5x60</t>
  </si>
  <si>
    <t>2.0112.723.2</t>
  </si>
  <si>
    <t>2.0112.723.2 sroub</t>
  </si>
  <si>
    <t>2.0113.832.2</t>
  </si>
  <si>
    <t>2.0113.832.2 sroub</t>
  </si>
  <si>
    <t>2.0114.315.2</t>
  </si>
  <si>
    <t>2.0114.315.2 šroub M10x40 1,5mm</t>
  </si>
  <si>
    <t>2.0119.154.2</t>
  </si>
  <si>
    <t>2.0119.154.2 sroub</t>
  </si>
  <si>
    <t>2.0119.282.6</t>
  </si>
  <si>
    <t>2.0119.282.6 sroub M16x120</t>
  </si>
  <si>
    <t>2.0122.211.2</t>
  </si>
  <si>
    <t>2.0122.211.2 sroub</t>
  </si>
  <si>
    <t>2.0122.461.2</t>
  </si>
  <si>
    <t>2.0122.461.2 sroub</t>
  </si>
  <si>
    <t>2.0122.520.7</t>
  </si>
  <si>
    <t>2.0122.520.7 sroub M14 p.1,5x65</t>
  </si>
  <si>
    <t>2.0122.527.6</t>
  </si>
  <si>
    <t>2.0122.527.6 sroub</t>
  </si>
  <si>
    <t>2.0129.049.1</t>
  </si>
  <si>
    <t>2.0129.049.1 sroub</t>
  </si>
  <si>
    <t>2.0312.326.2</t>
  </si>
  <si>
    <t>2.0312.326.2 sroub</t>
  </si>
  <si>
    <t>2.0312.327.2</t>
  </si>
  <si>
    <t>2.0312.327.2 sroub</t>
  </si>
  <si>
    <t>2.0312.328.2</t>
  </si>
  <si>
    <t>2.0312.328.2 sroub cerpadla</t>
  </si>
  <si>
    <t>2.0319.023.6/10</t>
  </si>
  <si>
    <t>2.0319.023.6/10 sroub</t>
  </si>
  <si>
    <t>2.0332.103.2</t>
  </si>
  <si>
    <t>2.0332.103.2 sroub</t>
  </si>
  <si>
    <t>2.0342.408.6</t>
  </si>
  <si>
    <t>2.0342.408.6 sroub</t>
  </si>
  <si>
    <t>2.0350.456.3</t>
  </si>
  <si>
    <t>2.0350.456.3 sroub upevneni svetla</t>
  </si>
  <si>
    <t>2.0363.306.3</t>
  </si>
  <si>
    <t>2.0363.306.3 sroub</t>
  </si>
  <si>
    <t>2.0399.173.3/10</t>
  </si>
  <si>
    <t>2.0399.173.3/10 sroub</t>
  </si>
  <si>
    <t>2.0422.207.2</t>
  </si>
  <si>
    <t>2.0422.207.2 cep</t>
  </si>
  <si>
    <t>2.0432.023.7</t>
  </si>
  <si>
    <t>2.0432.023.7 steft</t>
  </si>
  <si>
    <t>2.0432.027.7</t>
  </si>
  <si>
    <t>2.0432.027.7 svornik 8x120</t>
  </si>
  <si>
    <t>2.0432.281.7</t>
  </si>
  <si>
    <t>2.0432.281.7 steft</t>
  </si>
  <si>
    <t>2.0439.202.0</t>
  </si>
  <si>
    <t>2.0439.202.0 svornik</t>
  </si>
  <si>
    <t>2.0439.228.7</t>
  </si>
  <si>
    <t>2.0439.228.7 cep</t>
  </si>
  <si>
    <t>2.0439.255.6</t>
  </si>
  <si>
    <t>2.0439.255.6 svornik 14x1,5x70</t>
  </si>
  <si>
    <t>2.0522.110.7</t>
  </si>
  <si>
    <t>2.0522.110.7 sroub</t>
  </si>
  <si>
    <t>2.0522.216.7</t>
  </si>
  <si>
    <t>2.0522.216.7 sroub</t>
  </si>
  <si>
    <t>2.0599.074.2</t>
  </si>
  <si>
    <t>2.0599.074.2 sroubek</t>
  </si>
  <si>
    <t>2.1011.109.2</t>
  </si>
  <si>
    <t>2.1011.109.2 matka</t>
  </si>
  <si>
    <t>2.1011.208.2</t>
  </si>
  <si>
    <t>2.1011.208.2 matka M14</t>
  </si>
  <si>
    <t>2.1011.321.2</t>
  </si>
  <si>
    <t>2.1011.321.2 matka</t>
  </si>
  <si>
    <t>2.1011.507.2</t>
  </si>
  <si>
    <t>2.1011.507.2 matka</t>
  </si>
  <si>
    <t>2.1012.322.7</t>
  </si>
  <si>
    <t>2.1012.322.7 matka</t>
  </si>
  <si>
    <t>2.1040.105.7</t>
  </si>
  <si>
    <t>2.1040.105.7 matka M8</t>
  </si>
  <si>
    <t>2.1071.004.0</t>
  </si>
  <si>
    <t>2.1071.004.0 matka</t>
  </si>
  <si>
    <t>2.1099.065.1</t>
  </si>
  <si>
    <t>2.1099.065.1 matka specialni M 14 pro zavaží</t>
  </si>
  <si>
    <t>2.1120.103.2</t>
  </si>
  <si>
    <t>2.1120.103.2 matice M6 samozajistovaci - kosa D-F</t>
  </si>
  <si>
    <t>2.1120.106.2</t>
  </si>
  <si>
    <t>2.1120.106.2 matka</t>
  </si>
  <si>
    <t>2.1121.010.2</t>
  </si>
  <si>
    <t>2.1121.010.2 matka</t>
  </si>
  <si>
    <t>2.1121.110.2</t>
  </si>
  <si>
    <t>2.1121.110.2 matka</t>
  </si>
  <si>
    <t>2.1140.018.2</t>
  </si>
  <si>
    <t>2.1140.018.2 ram</t>
  </si>
  <si>
    <t>2.1310.014.2</t>
  </si>
  <si>
    <t>2.1310.014.2 podlozka pod matici</t>
  </si>
  <si>
    <t>2.1410.036.2</t>
  </si>
  <si>
    <t>2.1410.036.2 seger pojistka</t>
  </si>
  <si>
    <t>2.1411.013.7</t>
  </si>
  <si>
    <t>2.1411.013.7 zajistovaci krouzek</t>
  </si>
  <si>
    <t>2.1411.040.1</t>
  </si>
  <si>
    <t>2.1411.040.1 CIRCLIP</t>
  </si>
  <si>
    <t>2.1420.012.1</t>
  </si>
  <si>
    <t>2.1420.012.1 svorka</t>
  </si>
  <si>
    <t>2.1422.037.7</t>
  </si>
  <si>
    <t>2.1422.037.7 segrovka</t>
  </si>
  <si>
    <t>2.1422.039.7</t>
  </si>
  <si>
    <t>2.1422.039.7 krouzek</t>
  </si>
  <si>
    <t>2.1430.005.7</t>
  </si>
  <si>
    <t>2.1430.005.7 pojistka</t>
  </si>
  <si>
    <t>2.1430.007.7</t>
  </si>
  <si>
    <t>2.1430.007.7 krouzek</t>
  </si>
  <si>
    <t>2.1470.008.6</t>
  </si>
  <si>
    <t>2.1470.008.6 podlozka</t>
  </si>
  <si>
    <t>2.1475.003.7</t>
  </si>
  <si>
    <t>2.1475.003.7 podlozka</t>
  </si>
  <si>
    <t>2.1475.004.2</t>
  </si>
  <si>
    <t>2.1475.004.2 podlozka</t>
  </si>
  <si>
    <t>2.1475.108.2</t>
  </si>
  <si>
    <t>2.1475.108.2 podlozka</t>
  </si>
  <si>
    <t>2.1499.093.0</t>
  </si>
  <si>
    <t>2.1499.093.0/10 &lt;2.1499.093.0&gt; sroubek</t>
  </si>
  <si>
    <t>2.1499.165.7</t>
  </si>
  <si>
    <t>2.1499.165.7 pojistny krouzek</t>
  </si>
  <si>
    <t>2.1499.224.0</t>
  </si>
  <si>
    <t>2.1499.224.0 podlozka 8x16x0.5</t>
  </si>
  <si>
    <t>2.1499.254.0</t>
  </si>
  <si>
    <t>2.1499.254.0 tesnici krouzek</t>
  </si>
  <si>
    <t>2.1529.120.0</t>
  </si>
  <si>
    <t>2.1529.120.0 gufero 85x110x13 - nezamene!!!</t>
  </si>
  <si>
    <t>2.1529.166.0</t>
  </si>
  <si>
    <t>2.1529.166.0 tesneni 45X60X7/7.5</t>
  </si>
  <si>
    <t>2.1530.022.0</t>
  </si>
  <si>
    <t>2.1530.022.0 tesneni 9.92x2.62</t>
  </si>
  <si>
    <t>2.1530.035.0</t>
  </si>
  <si>
    <t>2.1530.035.0 krouzek</t>
  </si>
  <si>
    <t>2.1530.044.0</t>
  </si>
  <si>
    <t>2.1530.044.0 okrouzek</t>
  </si>
  <si>
    <t>2.1530.057.0</t>
  </si>
  <si>
    <t>2.1530.057.0 O krouzek</t>
  </si>
  <si>
    <t>2.1530.070.0</t>
  </si>
  <si>
    <t>2.1530.070.0 tesneni</t>
  </si>
  <si>
    <t>2.1530.078.0</t>
  </si>
  <si>
    <t>2.1530.078.0 O krouzek</t>
  </si>
  <si>
    <t>2.1530.090.0</t>
  </si>
  <si>
    <t>2.1530.090.0 o krouzek</t>
  </si>
  <si>
    <t>2.1530.095.0</t>
  </si>
  <si>
    <t>2.1530.095.0 krouzek</t>
  </si>
  <si>
    <t>2.1530.119.0</t>
  </si>
  <si>
    <t>2.1530.119.0 krouzek</t>
  </si>
  <si>
    <t>2.1530.125.0</t>
  </si>
  <si>
    <t>2.1530.125.0 krouzek</t>
  </si>
  <si>
    <t>2.1530.129.0</t>
  </si>
  <si>
    <t>2.1530.129.0 O krouzek 52,07x2,62</t>
  </si>
  <si>
    <t>2.1530.176.0</t>
  </si>
  <si>
    <t>2.1530.176.0 krouzek</t>
  </si>
  <si>
    <t>2.1530.194.0</t>
  </si>
  <si>
    <t>2.1530.194.0 gufero</t>
  </si>
  <si>
    <t>2.1530.200.0</t>
  </si>
  <si>
    <t>2.1530.200.0 gufero</t>
  </si>
  <si>
    <t>2.1530.222.0</t>
  </si>
  <si>
    <t>2.1530.222.0 O krouzek</t>
  </si>
  <si>
    <t>2.1530.229.0 krouzek</t>
  </si>
  <si>
    <t>2.1531.108.0</t>
  </si>
  <si>
    <t>2.1531.108.0 krouzek</t>
  </si>
  <si>
    <t>2.1531.120.0</t>
  </si>
  <si>
    <t>2.1531.120.0 krouzek</t>
  </si>
  <si>
    <t>2.1532.091.0</t>
  </si>
  <si>
    <t>2.1532.091.0 o krouzek</t>
  </si>
  <si>
    <t>2.1532.503.0</t>
  </si>
  <si>
    <t>2.1532.503.0 tesnici krouzek</t>
  </si>
  <si>
    <t>2.1533.503.0</t>
  </si>
  <si>
    <t>2.1533.503.0 o krouzek 900.0037.4</t>
  </si>
  <si>
    <t>2.1535.026.0</t>
  </si>
  <si>
    <t>2.1535.026.0 krouzek</t>
  </si>
  <si>
    <t>2.1539.139.0</t>
  </si>
  <si>
    <t>2.1539.139.0 tesneni</t>
  </si>
  <si>
    <t>2.1539.214.0/10</t>
  </si>
  <si>
    <t>2.1539.214.0/10 gumicka</t>
  </si>
  <si>
    <t>2.1539.230.0/10</t>
  </si>
  <si>
    <t>2.1539.230.0/10 tesnici krouzek</t>
  </si>
  <si>
    <t>2.1539.236.0</t>
  </si>
  <si>
    <t>2.1539.236.0 tesnici krouzek</t>
  </si>
  <si>
    <t>2.1549.462.2</t>
  </si>
  <si>
    <t>2.1549.462.2 podlozka</t>
  </si>
  <si>
    <t>2.1549.557.0/10</t>
  </si>
  <si>
    <t>2.1549.557.0/10 podložka</t>
  </si>
  <si>
    <t>2.1559.214.0/10</t>
  </si>
  <si>
    <t>BUSHING</t>
  </si>
  <si>
    <t>2.1559.229.0</t>
  </si>
  <si>
    <t>2.1559.229.0 pouzdro</t>
  </si>
  <si>
    <t>2.1559.309.0</t>
  </si>
  <si>
    <t>2.1559.309.0 pouzdro</t>
  </si>
  <si>
    <t>2.1559.455.0</t>
  </si>
  <si>
    <t>2.1559.455.0 pouzdro</t>
  </si>
  <si>
    <t>2.1560.004.0</t>
  </si>
  <si>
    <t>2.1560.004.0 krouzek</t>
  </si>
  <si>
    <t>2.1569.002.0</t>
  </si>
  <si>
    <t>2.1569.002.0 tesneni</t>
  </si>
  <si>
    <t>2.1569.112.0</t>
  </si>
  <si>
    <t>2.1569.112.0 tesneni</t>
  </si>
  <si>
    <t>2.1569.125.0</t>
  </si>
  <si>
    <t>2.1569.125.0 tesneni</t>
  </si>
  <si>
    <t>2.1569.533.0</t>
  </si>
  <si>
    <t>2.1569.533.0 tesneni vicka</t>
  </si>
  <si>
    <t>2.1579.785.0 podlozka Frutteto</t>
  </si>
  <si>
    <t>2.1579.959.2</t>
  </si>
  <si>
    <t>2.1579.959.2 pouzdro</t>
  </si>
  <si>
    <t>2.1579.968.0</t>
  </si>
  <si>
    <t>2.1579.968.0 krouzek</t>
  </si>
  <si>
    <t>2.1580.113.0</t>
  </si>
  <si>
    <t>2.1580.113.0 distancni podlozka</t>
  </si>
  <si>
    <t>2.1580.117.0</t>
  </si>
  <si>
    <t>2.1580.117.0 distancni podlozka</t>
  </si>
  <si>
    <t>2.1589.148.0</t>
  </si>
  <si>
    <t>2.1589.148.0 podlozka</t>
  </si>
  <si>
    <t>2.1589.150.0</t>
  </si>
  <si>
    <t>2.1589.150.0 distancni podlozka</t>
  </si>
  <si>
    <t>2.1589.151.0</t>
  </si>
  <si>
    <t>2.1589.151.0 distancni podlozka</t>
  </si>
  <si>
    <t>2.1589.221.0</t>
  </si>
  <si>
    <t>2.1589.221.0 lamela</t>
  </si>
  <si>
    <t>2.1589.302.0</t>
  </si>
  <si>
    <t>2.1589.302.0 vymezovaci podlozka</t>
  </si>
  <si>
    <t>2.1589.397.0</t>
  </si>
  <si>
    <t>2.1589.397.0 distancni podlozka</t>
  </si>
  <si>
    <t>2.1589.449.0</t>
  </si>
  <si>
    <t>2.1589.449.0 vymez. podlozka</t>
  </si>
  <si>
    <t>2.1589.450.0</t>
  </si>
  <si>
    <t>2.1589.450.0 podlozka</t>
  </si>
  <si>
    <t>2.1589.451.0</t>
  </si>
  <si>
    <t>2.1589.451.0 podlozka</t>
  </si>
  <si>
    <t>2.1589.511.0</t>
  </si>
  <si>
    <t>2.1589.511.0 podlozka</t>
  </si>
  <si>
    <t>2.1599.397.0</t>
  </si>
  <si>
    <t>2.1599.397.0 podlozka</t>
  </si>
  <si>
    <t>2.1599.496.0/10</t>
  </si>
  <si>
    <t>2.1599.496.0/10 podlozka</t>
  </si>
  <si>
    <t>2.1599.501.6/10Z</t>
  </si>
  <si>
    <t>2.1599.501.6/10Z podlozka kola Laser 3 160 DT E3</t>
  </si>
  <si>
    <t>2.1599.677.0</t>
  </si>
  <si>
    <t>2.1599.677.0 podlozka</t>
  </si>
  <si>
    <t>2.1630.207.9</t>
  </si>
  <si>
    <t>2.1630.207.9 cep</t>
  </si>
  <si>
    <t>2.1630.212.9</t>
  </si>
  <si>
    <t>2.1630.212.9 kolik</t>
  </si>
  <si>
    <t>2.1630.410.0</t>
  </si>
  <si>
    <t>2.1630.410.0 kolik 4,5x20</t>
  </si>
  <si>
    <t>2.1631.311.0</t>
  </si>
  <si>
    <t>2.1631.311.0 kolik</t>
  </si>
  <si>
    <t>2.1651.415.2</t>
  </si>
  <si>
    <t>2.1651.415.2 steft</t>
  </si>
  <si>
    <t>2.1651.809.0</t>
  </si>
  <si>
    <t>2.1651.809.0 svornik</t>
  </si>
  <si>
    <t>2.1659.526.6</t>
  </si>
  <si>
    <t>2.1659.526.6 cep 6x24</t>
  </si>
  <si>
    <t>2.1669.025.2</t>
  </si>
  <si>
    <t>2.1669.025.2 cep 18x115,5</t>
  </si>
  <si>
    <t>2.1671.304.2</t>
  </si>
  <si>
    <t>2.1671.304.2 cep</t>
  </si>
  <si>
    <t>2.1679.095.2</t>
  </si>
  <si>
    <t>2.1679.095.2 cep</t>
  </si>
  <si>
    <t>2.1699.160.0</t>
  </si>
  <si>
    <t>2.1699.160.0 kolik</t>
  </si>
  <si>
    <t>2.1699.180.2</t>
  </si>
  <si>
    <t>2.1699.180.2 zavlacka</t>
  </si>
  <si>
    <t>2.1699.269.0</t>
  </si>
  <si>
    <t>2.1699.269.0 cep</t>
  </si>
  <si>
    <t>2.1699.270.0</t>
  </si>
  <si>
    <t>2.1699.270.0 cep</t>
  </si>
  <si>
    <t>2.1699.492.2/20</t>
  </si>
  <si>
    <t>2.1699.492.2/20 cep</t>
  </si>
  <si>
    <t>2.1711.011.0</t>
  </si>
  <si>
    <t>2.1711.011.0 klinek</t>
  </si>
  <si>
    <t>2.1799.036.0</t>
  </si>
  <si>
    <t>2.1799.036.0 pero</t>
  </si>
  <si>
    <t>2.1855.010.0</t>
  </si>
  <si>
    <t>2.1855.010.0 nit</t>
  </si>
  <si>
    <t>2.2510.006.0</t>
  </si>
  <si>
    <t>2.2510.006.0 lozisko</t>
  </si>
  <si>
    <t>2.2520.005.0</t>
  </si>
  <si>
    <t>2.2520.005.0 lozisko</t>
  </si>
  <si>
    <t>2.2550.112.0</t>
  </si>
  <si>
    <t>2.2550.112.0 lozisko CSK 25 M C5</t>
  </si>
  <si>
    <t>2.2680.047.0</t>
  </si>
  <si>
    <t>2.2680.047.0 krouzek</t>
  </si>
  <si>
    <t>2.2810.004.0</t>
  </si>
  <si>
    <t>2.2810.004.0 kulicka</t>
  </si>
  <si>
    <t>2.2819.003.0</t>
  </si>
  <si>
    <t>2.2819.003.0 kulicka</t>
  </si>
  <si>
    <t>2.2841.010.0</t>
  </si>
  <si>
    <t>2.2841.010.0 pouzdro</t>
  </si>
  <si>
    <t>2.2999.174.0/10</t>
  </si>
  <si>
    <t>2.2999.174.0/10 lozisko</t>
  </si>
  <si>
    <t>2.2999.459.0</t>
  </si>
  <si>
    <t>2.2999.459.0 lozisko JM205149/205110</t>
  </si>
  <si>
    <t>2.3110.301.1</t>
  </si>
  <si>
    <t>2.3110.301.1 tesneni</t>
  </si>
  <si>
    <t>2.3110.303.1</t>
  </si>
  <si>
    <t>2.3110.303.1 zatka</t>
  </si>
  <si>
    <t>2.3170.003.1</t>
  </si>
  <si>
    <t>2.3170.003.1 zatka olejoveho kanalu</t>
  </si>
  <si>
    <t>2.3170.013.2</t>
  </si>
  <si>
    <t>2.3170.013.2 zátka</t>
  </si>
  <si>
    <t>2.3171.002.4</t>
  </si>
  <si>
    <t>2.3171.002.4 zatka</t>
  </si>
  <si>
    <t>2.3199.405.2</t>
  </si>
  <si>
    <t>2.3199.405.2 zatka</t>
  </si>
  <si>
    <t>2.3249.034.2/20</t>
  </si>
  <si>
    <t>2.3249.034.2/20 PIPE FITTING</t>
  </si>
  <si>
    <t>2.3249.157.2</t>
  </si>
  <si>
    <t>2.3249.157.2 prutokovy srou</t>
  </si>
  <si>
    <t>2.3261.003.2</t>
  </si>
  <si>
    <t>2.3261.003.2 spojka</t>
  </si>
  <si>
    <t>2.3261.110.2</t>
  </si>
  <si>
    <t>2.3261.110.2 holendr</t>
  </si>
  <si>
    <t>2.3261.113.2</t>
  </si>
  <si>
    <t>2.3261.113.2 redukce olejove hadice</t>
  </si>
  <si>
    <t>2.3335.052.2</t>
  </si>
  <si>
    <t>2.3335.052.2 prutokovy sroub</t>
  </si>
  <si>
    <t>2.3339.280.2</t>
  </si>
  <si>
    <t>2.3339.280.2 sroub 1.5x42</t>
  </si>
  <si>
    <t>2.3339.355.2/10</t>
  </si>
  <si>
    <t>2.3339.355.2/10 spojka</t>
  </si>
  <si>
    <t>2.3339.357.2/10</t>
  </si>
  <si>
    <t>2.3339.357.2/10 prutokovy sroub</t>
  </si>
  <si>
    <t>2.3339.466.2</t>
  </si>
  <si>
    <t>2.3339.466.2 spojka</t>
  </si>
  <si>
    <t>2.3339.636.2</t>
  </si>
  <si>
    <t>2.3339.636.2 natrubek</t>
  </si>
  <si>
    <t>2.3339.853.2</t>
  </si>
  <si>
    <t>2.3339.853.2 redukce</t>
  </si>
  <si>
    <t>2.3719.750.0/50</t>
  </si>
  <si>
    <t>2.3719.750.0/50 elektromagnet - civka</t>
  </si>
  <si>
    <t>2.3729.696.0 merici bod</t>
  </si>
  <si>
    <t>2.4019.080.1</t>
  </si>
  <si>
    <t>2.4019.080.1 pruzina</t>
  </si>
  <si>
    <t>2.4019.670.1</t>
  </si>
  <si>
    <t>2.4019.670.1 pruzina</t>
  </si>
  <si>
    <t>2.4019.801.2</t>
  </si>
  <si>
    <t>2.4019.801.2 pruzina</t>
  </si>
  <si>
    <t>2.4049.080.1</t>
  </si>
  <si>
    <t>2.4049.080.1 pruzina</t>
  </si>
  <si>
    <t>2.4049.174.2/10</t>
  </si>
  <si>
    <t>2.4049.174.2/10 pruzina</t>
  </si>
  <si>
    <t>2.4049.227.2/10</t>
  </si>
  <si>
    <t>2.4049.227.2/10 pruzina spojky</t>
  </si>
  <si>
    <t>2.4049.228.2/10</t>
  </si>
  <si>
    <t>2.4049.228.2/10 pruzina</t>
  </si>
  <si>
    <t>2.4099.134.2</t>
  </si>
  <si>
    <t>2.4099.134.2 pruzina</t>
  </si>
  <si>
    <t>2.4099.517.0</t>
  </si>
  <si>
    <t>2.4099.517.0 pruzina</t>
  </si>
  <si>
    <t>2.4119.005.0</t>
  </si>
  <si>
    <t>2.4119.005.0 remen 15x1465</t>
  </si>
  <si>
    <t>2.4119.106.0/10</t>
  </si>
  <si>
    <t>2.4119.106.0/10 kl. remen</t>
  </si>
  <si>
    <t>2.4119.123.0</t>
  </si>
  <si>
    <t>2.4119.123.0 remen vrtule</t>
  </si>
  <si>
    <t>2.4119.170.0</t>
  </si>
  <si>
    <t>2.4119.170.0 remen kompresoru</t>
  </si>
  <si>
    <t>2.4119.182.0 kl. remen</t>
  </si>
  <si>
    <t>2.4119.189.0</t>
  </si>
  <si>
    <t>2.4119.189.0 kl. remen 10x675</t>
  </si>
  <si>
    <t>2.4119.193.0</t>
  </si>
  <si>
    <t>2.4119.193.0 klinovy remen 10x1210 2.4119.139.0</t>
  </si>
  <si>
    <t>2.4119.206.0</t>
  </si>
  <si>
    <t>2.4119.206.0 klínový řemen 17,4x1270mm</t>
  </si>
  <si>
    <t>2.4319.061.3</t>
  </si>
  <si>
    <t>2.4319.061.3 spodni dil filtru</t>
  </si>
  <si>
    <t>nepouzivat - duplicitni karta filtr SAME</t>
  </si>
  <si>
    <t>2.4419.760.0/10</t>
  </si>
  <si>
    <t>2.4419.760.0/10 hydraulicky olejovy filtr</t>
  </si>
  <si>
    <t>2.4419.802.0</t>
  </si>
  <si>
    <t>2.4419.802.0 filtr</t>
  </si>
  <si>
    <t>2.4419.803.0</t>
  </si>
  <si>
    <t>2.4419.803.0 filtr</t>
  </si>
  <si>
    <t>2.4419.808.0</t>
  </si>
  <si>
    <t>2.4419.808.0 olejovy filtr</t>
  </si>
  <si>
    <t>01-404-X</t>
  </si>
  <si>
    <t>2.4419.811.0</t>
  </si>
  <si>
    <t>2.4419.811.0 filtr</t>
  </si>
  <si>
    <t>2.4539.310.0/10</t>
  </si>
  <si>
    <t>2.4539.310.0/10 cerpadlo rizeni</t>
  </si>
  <si>
    <t>2.6851.002.0</t>
  </si>
  <si>
    <t>2.6851.002.0 krouzek</t>
  </si>
  <si>
    <t>2.6852.001.0</t>
  </si>
  <si>
    <t>2.6852.001.0 zajisteni lanovodu</t>
  </si>
  <si>
    <t>2.6999.008.2</t>
  </si>
  <si>
    <t>2.6999.008.2 matice</t>
  </si>
  <si>
    <t>2.6999.024.2</t>
  </si>
  <si>
    <t>2.6999.024.2 matka</t>
  </si>
  <si>
    <t>2.6999.045.0</t>
  </si>
  <si>
    <t>2.6999.045.0 matka specialni</t>
  </si>
  <si>
    <t>2.6999.077.0</t>
  </si>
  <si>
    <t>2.6999.077.0 matka</t>
  </si>
  <si>
    <t>2.7059.823.0/40</t>
  </si>
  <si>
    <t>2.7059.823.0/40 plovak</t>
  </si>
  <si>
    <t>2.7059.880.0/10</t>
  </si>
  <si>
    <t>2.7059.880.0/10 palivomer</t>
  </si>
  <si>
    <t>2.7069.192.0</t>
  </si>
  <si>
    <t>2.7069.192.0 budik teploty vody v motoru</t>
  </si>
  <si>
    <t>2.7099.180.0/10</t>
  </si>
  <si>
    <t>2.7099.180.0/10 olejovy tlakovy spinac</t>
  </si>
  <si>
    <t>2.7099.750.0/20</t>
  </si>
  <si>
    <t>2.7099.750.0/20 tlakovy spinac 11bar</t>
  </si>
  <si>
    <t>2.7099.983.0</t>
  </si>
  <si>
    <t>2.7099.983.0 cidlo tahu</t>
  </si>
  <si>
    <t>2.7099.998.0</t>
  </si>
  <si>
    <t>2.7099.998.0 cidlo tlakova</t>
  </si>
  <si>
    <t>2.7659.096.0/10</t>
  </si>
  <si>
    <t>2.7659.096.0/10 čidlo horní polohy ramen</t>
  </si>
  <si>
    <t>2.7659.121.0</t>
  </si>
  <si>
    <t>2.7659.121.0 rele</t>
  </si>
  <si>
    <t>2.7659.182.0</t>
  </si>
  <si>
    <t>2.7659.182.0 spinac</t>
  </si>
  <si>
    <t>2.7659.264.0/10</t>
  </si>
  <si>
    <t>2.7659.264.0/10 knoflik stopxstart</t>
  </si>
  <si>
    <t>2.7659.278.0</t>
  </si>
  <si>
    <t>2.7659.278.0 spinac PTO</t>
  </si>
  <si>
    <t>2.7659.280.0</t>
  </si>
  <si>
    <t>2.7659.280.0 rele</t>
  </si>
  <si>
    <t>2.7659.350.0</t>
  </si>
  <si>
    <t>2.7659.350.0 spinac</t>
  </si>
  <si>
    <t>2.7659.449.0</t>
  </si>
  <si>
    <t>2.7659.449.0 PUSH-BUTTON</t>
  </si>
  <si>
    <t>2.8039.006.0</t>
  </si>
  <si>
    <t>2.8039.006.0 svetlo</t>
  </si>
  <si>
    <t>2.8039.110.0/10</t>
  </si>
  <si>
    <t>2.8039.110.0/10 svetlomet</t>
  </si>
  <si>
    <t>2.8039.230.0</t>
  </si>
  <si>
    <t>2.8039.230.0 svetlo Solaris 55</t>
  </si>
  <si>
    <t>2.8519.030.0/80</t>
  </si>
  <si>
    <t>2.8519.030.0/80 ridici jednotka prevodovky DORADO S</t>
  </si>
  <si>
    <t>2.8519.087.0</t>
  </si>
  <si>
    <t>2.8519.087.0 ridici jednotka prevodovky</t>
  </si>
  <si>
    <t>2.8519004.0</t>
  </si>
  <si>
    <t>2.8519004.0 filtr kabiny sovema/Agrital</t>
  </si>
  <si>
    <t>2000020840</t>
  </si>
  <si>
    <t>0001006 klinovy remen XPB 1320</t>
  </si>
  <si>
    <t>2000020880</t>
  </si>
  <si>
    <t>klinovy remen OPTIBELT SPB 1650</t>
  </si>
  <si>
    <t>2000020900</t>
  </si>
  <si>
    <t>klinovy remen OPTIBELT A43 (13x1100Li)</t>
  </si>
  <si>
    <t>2000020910</t>
  </si>
  <si>
    <t>klin.remen 2x SPB 2360</t>
  </si>
  <si>
    <t>2000022000</t>
  </si>
  <si>
    <t>klinovy remen SPA 12.5x1400</t>
  </si>
  <si>
    <t>2000023000</t>
  </si>
  <si>
    <t>XPB 2680/5VX 1060 klinove remeny S 10000</t>
  </si>
  <si>
    <t>2000655</t>
  </si>
  <si>
    <t>200-0655 sroub M20x2x85</t>
  </si>
  <si>
    <t>20008018</t>
  </si>
  <si>
    <t>59907041 &lt;7-20008018&gt; podlozka 8,4x18</t>
  </si>
  <si>
    <t>2003013</t>
  </si>
  <si>
    <t>2003013 vypousteci ventil nadrze 2" 452107, &lt;1004025+1005011&gt;</t>
  </si>
  <si>
    <t>2.005.015</t>
  </si>
  <si>
    <t>2.005.015 stipaci klin Junior</t>
  </si>
  <si>
    <t>2005042</t>
  </si>
  <si>
    <t>2.005.042 rozvadec Junior</t>
  </si>
  <si>
    <t>200DS8M1760</t>
  </si>
  <si>
    <t>200DS8M1760 kl. remen 20x1760 V272211006</t>
  </si>
  <si>
    <t>20120899</t>
  </si>
  <si>
    <t>1 524 618 034 feder Dorn</t>
  </si>
  <si>
    <t>2012355</t>
  </si>
  <si>
    <t>Kryt kose 300 lit</t>
  </si>
  <si>
    <t>20140</t>
  </si>
  <si>
    <t>401002201400 ,20140 kriz kardanu B1 , 22X54</t>
  </si>
  <si>
    <t>202-0191</t>
  </si>
  <si>
    <t>202-0191 filtr P.T.O.</t>
  </si>
  <si>
    <t>202-0191 DFN</t>
  </si>
  <si>
    <t>202-0191 DFN filtr P.T.O.</t>
  </si>
  <si>
    <t>20305</t>
  </si>
  <si>
    <t>20x30x5 gufero</t>
  </si>
  <si>
    <t>20412000</t>
  </si>
  <si>
    <t>20412000 prachovka K80</t>
  </si>
  <si>
    <t>209.14.005.0</t>
  </si>
  <si>
    <t>209.14.005.0 zaves HIT</t>
  </si>
  <si>
    <t>2092.20.200.1</t>
  </si>
  <si>
    <t>2092.20.200.1 drzak</t>
  </si>
  <si>
    <t>2112041</t>
  </si>
  <si>
    <t>4112041 termostat GTH 3007, motor TD 2011</t>
  </si>
  <si>
    <t>2115266</t>
  </si>
  <si>
    <t>211-5266 spinac</t>
  </si>
  <si>
    <t>2120150</t>
  </si>
  <si>
    <t>2120150 filtr hydrauliky JLG</t>
  </si>
  <si>
    <t>2120195</t>
  </si>
  <si>
    <t>2120195 filtr hydrauliky, nadrz, JLG</t>
  </si>
  <si>
    <t>2132.46.200</t>
  </si>
  <si>
    <t>2132.46.200 svetlo bocni OEHLER</t>
  </si>
  <si>
    <t>2162.70.011.0</t>
  </si>
  <si>
    <t>2162.70.011.0 drzak prstu</t>
  </si>
  <si>
    <t>216676617</t>
  </si>
  <si>
    <t>59907065 &lt;2-16676617&gt; levy horni pant dveri</t>
  </si>
  <si>
    <t>2168.34.100.0</t>
  </si>
  <si>
    <t>2168.34.100.0 drzak</t>
  </si>
  <si>
    <t>217.70.025.0</t>
  </si>
  <si>
    <t>217.70.025.0 naboj</t>
  </si>
  <si>
    <t>2175.29.101</t>
  </si>
  <si>
    <t>2175.29.101 deska osy</t>
  </si>
  <si>
    <t>2175124</t>
  </si>
  <si>
    <t>2175 124 vzduchovy filtr LDW1603</t>
  </si>
  <si>
    <t>20-505-X</t>
  </si>
  <si>
    <t>2178.22.101</t>
  </si>
  <si>
    <t>2178.22.101 podlozka listy dopravniku OEHLER</t>
  </si>
  <si>
    <t>2178.22.102</t>
  </si>
  <si>
    <t>2178.22.102 sroub listy dopravniku OEHLER + matka</t>
  </si>
  <si>
    <t>2180225</t>
  </si>
  <si>
    <t>2180225 tryska zametani RAVO</t>
  </si>
  <si>
    <t>2188.29.012</t>
  </si>
  <si>
    <t>2188.29.012 deska listoveho pera</t>
  </si>
  <si>
    <t>2188.29.020</t>
  </si>
  <si>
    <t>2188.29.020 platle napravy</t>
  </si>
  <si>
    <t>22010080</t>
  </si>
  <si>
    <t>59907042 &lt;7-22010080&gt; matka M8</t>
  </si>
  <si>
    <t>220134620</t>
  </si>
  <si>
    <t>59907071 &lt;2-20134620&gt; madlo dveří Vivid 400</t>
  </si>
  <si>
    <t>22022102</t>
  </si>
  <si>
    <t>2 202 2102 tesneni pod vodni potrubi D754</t>
  </si>
  <si>
    <t>221650</t>
  </si>
  <si>
    <t>22X1650 Li-CX1700 Lw, kl remen, náhrada (99006030014 C/22x1676Li)</t>
  </si>
  <si>
    <t>2228.81.016</t>
  </si>
  <si>
    <t>2228.81.016 cep nastavby EDK 60 S</t>
  </si>
  <si>
    <t>9922229</t>
  </si>
  <si>
    <t>9922229 &lt;23.0041.31.2&gt; membrana CAFFINI</t>
  </si>
  <si>
    <t>240000045</t>
  </si>
  <si>
    <t>240000045 pruzina</t>
  </si>
  <si>
    <t>240000144</t>
  </si>
  <si>
    <t>240000144 podlozka</t>
  </si>
  <si>
    <t>24013401</t>
  </si>
  <si>
    <t>24013401 sada tesneni valce 70/35, &lt;pistnice 78104901&gt;</t>
  </si>
  <si>
    <t>240306</t>
  </si>
  <si>
    <t>240306 tesneni</t>
  </si>
  <si>
    <t>241639</t>
  </si>
  <si>
    <t>TIGROL TRUCK XT5 15W-40, olej motor 20L</t>
  </si>
  <si>
    <t>242431</t>
  </si>
  <si>
    <t>242431 o krouzek</t>
  </si>
  <si>
    <t>2440358</t>
  </si>
  <si>
    <t>2440.358 kl remen</t>
  </si>
  <si>
    <t>245</t>
  </si>
  <si>
    <t>zarovka 24V 5W</t>
  </si>
  <si>
    <t>2480067</t>
  </si>
  <si>
    <t>2480067 sklo dveri leve</t>
  </si>
  <si>
    <t>249655</t>
  </si>
  <si>
    <t>MOBILGEAR 600 XP 460</t>
  </si>
  <si>
    <t>25.8174.97.2</t>
  </si>
  <si>
    <t>25.8174.97.2 sroubeni</t>
  </si>
  <si>
    <t>25+151338500</t>
  </si>
  <si>
    <t>25+151338500 pruzina</t>
  </si>
  <si>
    <t>250040154</t>
  </si>
  <si>
    <t>93250040154 vymezovaci podlozka</t>
  </si>
  <si>
    <t>2502.81.012.3</t>
  </si>
  <si>
    <t>2502.81.012.3 klika</t>
  </si>
  <si>
    <t>2508301S</t>
  </si>
  <si>
    <t>2508301S vzduchovy filtr , Hustler, P821575, C1196/2</t>
  </si>
  <si>
    <t>251047600</t>
  </si>
  <si>
    <t>251047600 EURO-ECO zaves</t>
  </si>
  <si>
    <t>26550005</t>
  </si>
  <si>
    <t>4415122 &lt;26550005&gt; palivovy filtr Perkins</t>
  </si>
  <si>
    <t>13-502-X</t>
  </si>
  <si>
    <t>26560201</t>
  </si>
  <si>
    <t>26560201 filtr palivo Perkins &lt;07.4501.0057&gt;</t>
  </si>
  <si>
    <t>P267175000000</t>
  </si>
  <si>
    <t>P267175000000 &lt;267.175.0 &gt; svetlo</t>
  </si>
  <si>
    <t>26832133</t>
  </si>
  <si>
    <t>OMV truck LD 15W40 ,20 L</t>
  </si>
  <si>
    <t>26835633</t>
  </si>
  <si>
    <t>10W-30 motorovy olej OMV truck blue GS, nizkopopelnaty, 20L</t>
  </si>
  <si>
    <t>26SFIW13MXX</t>
  </si>
  <si>
    <t>26SFIW13MXX zastrcna vsuvka IG 1/4"</t>
  </si>
  <si>
    <t>270005</t>
  </si>
  <si>
    <t>TIGROL Blue 10w40, motorovy olej</t>
  </si>
  <si>
    <t>270024</t>
  </si>
  <si>
    <t>TIGROL JOY 2T Special, 1 L, motorova pila</t>
  </si>
  <si>
    <t>270165</t>
  </si>
  <si>
    <t>TIGROL AGRI SUPER 10W-40 (15W-40 Unifarm) 20 L</t>
  </si>
  <si>
    <t>27020038</t>
  </si>
  <si>
    <t>27020038 kolo KOALA nove</t>
  </si>
  <si>
    <t>270267</t>
  </si>
  <si>
    <t>UTTO 20 L TIGROL AGRI SUPER</t>
  </si>
  <si>
    <t>275.60.027.1</t>
  </si>
  <si>
    <t>275.60.027.1 hridel</t>
  </si>
  <si>
    <t>2754840</t>
  </si>
  <si>
    <t>2754840 hadice</t>
  </si>
  <si>
    <t>28028900</t>
  </si>
  <si>
    <t>28028900 kabelaz</t>
  </si>
  <si>
    <t>28342052</t>
  </si>
  <si>
    <t>LVX prevodova kapalina OMV 20L UTTO</t>
  </si>
  <si>
    <t>286.70.040.2</t>
  </si>
  <si>
    <t>286.70.040.2 konzola</t>
  </si>
  <si>
    <t>2860.80.050.1</t>
  </si>
  <si>
    <t>2860.80.050.1 kryt rotoru spodní pro 12 ramen</t>
  </si>
  <si>
    <t>2861.70.030.0</t>
  </si>
  <si>
    <t>2861.70.030.0 hridel</t>
  </si>
  <si>
    <t>2862.20.052.1+0</t>
  </si>
  <si>
    <t>2862.20.052.1+0 trubka</t>
  </si>
  <si>
    <t>2862.60.002.1</t>
  </si>
  <si>
    <t>2862.60.002.1 drzak prstu</t>
  </si>
  <si>
    <t>2863.60.005.1</t>
  </si>
  <si>
    <t>2863.60.005.1 drzak</t>
  </si>
  <si>
    <t>B7-X-X</t>
  </si>
  <si>
    <t>2872704</t>
  </si>
  <si>
    <t>2872704 nuz</t>
  </si>
  <si>
    <t>288320</t>
  </si>
  <si>
    <t>288320 lano</t>
  </si>
  <si>
    <t>13-501-X</t>
  </si>
  <si>
    <t>2885210</t>
  </si>
  <si>
    <t>2885210 desticka</t>
  </si>
  <si>
    <t>290044</t>
  </si>
  <si>
    <t>290044 ridici jednotka JLG</t>
  </si>
  <si>
    <t>290045</t>
  </si>
  <si>
    <t>290045 ridici jednotka</t>
  </si>
  <si>
    <t>3.007.032</t>
  </si>
  <si>
    <t>3.007.032 podlozka drzaku klinu MAXI D4, 3 srouby</t>
  </si>
  <si>
    <t>3.007.108</t>
  </si>
  <si>
    <t>3.007.108 vymezovaci desticka klinu, MAXI (pos.12) 4 diry</t>
  </si>
  <si>
    <t>3.014.007</t>
  </si>
  <si>
    <t>3.014.007 drzak klinu MAXI D4, 3 srouby</t>
  </si>
  <si>
    <t>3.014.010</t>
  </si>
  <si>
    <t>3.014.010 drzak klinu, roh, MAXI (pos. 13) 4 diry</t>
  </si>
  <si>
    <t>3.4229.001.0/10</t>
  </si>
  <si>
    <t>3.4229.001.0/10 sprej cerveny SAME</t>
  </si>
  <si>
    <t>30000008</t>
  </si>
  <si>
    <t>30000008 maznicka M6x1 CH7</t>
  </si>
  <si>
    <t>93330040064</t>
  </si>
  <si>
    <t>99001000013</t>
  </si>
  <si>
    <t>99001000013 matice 93330040062 M22x1,5 DIN980</t>
  </si>
  <si>
    <t>93001120033</t>
  </si>
  <si>
    <t>93001120033 matka</t>
  </si>
  <si>
    <t>93309664021</t>
  </si>
  <si>
    <t>93309664021 olej. filtr, P763558</t>
  </si>
  <si>
    <t>93256664100</t>
  </si>
  <si>
    <t>93256664100 hydr. filtr</t>
  </si>
  <si>
    <t>93330701041</t>
  </si>
  <si>
    <t>93330701041 sada naftovych filtru AK ,BFU900x, E10KFR4D10,</t>
  </si>
  <si>
    <t>93256664101</t>
  </si>
  <si>
    <t>93256664101 filtr hydrauliky AK</t>
  </si>
  <si>
    <t>30000277</t>
  </si>
  <si>
    <t>30000277 spinaci skrinka</t>
  </si>
  <si>
    <t>30000698</t>
  </si>
  <si>
    <t>30000698 blikac</t>
  </si>
  <si>
    <t>3000180 vymezovací podložka RMU</t>
  </si>
  <si>
    <t>3000185</t>
  </si>
  <si>
    <t>3000185 oko rotoru KP, osazene</t>
  </si>
  <si>
    <t>3000448</t>
  </si>
  <si>
    <t>3000448 cep</t>
  </si>
  <si>
    <t>3000486 podložka KL</t>
  </si>
  <si>
    <t>30008850</t>
  </si>
  <si>
    <t>30008850 drzak rotoru</t>
  </si>
  <si>
    <t>30009410</t>
  </si>
  <si>
    <t>30009410 cep 40 A162 M36X3 X40 , 995160</t>
  </si>
  <si>
    <t>30009900</t>
  </si>
  <si>
    <t>30009900 cep D25 M25X1.5 A200</t>
  </si>
  <si>
    <t>30009910</t>
  </si>
  <si>
    <t>30009910 cep D40 A202 M36X 3 X40 38BO</t>
  </si>
  <si>
    <t>30012050</t>
  </si>
  <si>
    <t>30012050 kryt loziska</t>
  </si>
  <si>
    <t>3001281 nože s výkyvnou sekcí</t>
  </si>
  <si>
    <t>30021006</t>
  </si>
  <si>
    <t>30021006 tesneni</t>
  </si>
  <si>
    <t>30023480</t>
  </si>
  <si>
    <t>30023480 sroub M12x65 12,9</t>
  </si>
  <si>
    <t>30025048V</t>
  </si>
  <si>
    <t>30025048V predni ram listy 120</t>
  </si>
  <si>
    <t>30029120V</t>
  </si>
  <si>
    <t>30029120V rameno ORSI</t>
  </si>
  <si>
    <t>30026802</t>
  </si>
  <si>
    <t>30026802 cep</t>
  </si>
  <si>
    <t>30026813V</t>
  </si>
  <si>
    <t>30026813V pistnice</t>
  </si>
  <si>
    <t>50-301-X</t>
  </si>
  <si>
    <t>30026885</t>
  </si>
  <si>
    <t>30026885 drzak ramene FARMER</t>
  </si>
  <si>
    <t>30026940</t>
  </si>
  <si>
    <t>30026940 drzak oper valce SX, OFFSET</t>
  </si>
  <si>
    <t>30027531</t>
  </si>
  <si>
    <t>30027531 cep krytu FARMER</t>
  </si>
  <si>
    <t>30028747</t>
  </si>
  <si>
    <t>30028747 pouzdro</t>
  </si>
  <si>
    <t>30029098V</t>
  </si>
  <si>
    <t>30029098V konzola</t>
  </si>
  <si>
    <t>30029114V</t>
  </si>
  <si>
    <t>30029114V drzak</t>
  </si>
  <si>
    <t>30029123V</t>
  </si>
  <si>
    <t>30029123V rameno</t>
  </si>
  <si>
    <t>30029152V</t>
  </si>
  <si>
    <t>30029152V pistnice anti-shock</t>
  </si>
  <si>
    <t>30029187</t>
  </si>
  <si>
    <t>30029187 cep</t>
  </si>
  <si>
    <t>30029230</t>
  </si>
  <si>
    <t>30029230 pouzdro</t>
  </si>
  <si>
    <t>30032739</t>
  </si>
  <si>
    <t>30032739V drzak</t>
  </si>
  <si>
    <t>30033101</t>
  </si>
  <si>
    <t>30033101 pouzdro ORSI</t>
  </si>
  <si>
    <t>30033102</t>
  </si>
  <si>
    <t>30033102 podložka ORSI</t>
  </si>
  <si>
    <t>30040081</t>
  </si>
  <si>
    <t>30040081 odvzdušnovák Rotex Avant TR 7</t>
  </si>
  <si>
    <t>3004762</t>
  </si>
  <si>
    <t>3004762 podlozka</t>
  </si>
  <si>
    <t>3004962</t>
  </si>
  <si>
    <t>3004962 podložka KL</t>
  </si>
  <si>
    <t>3005526</t>
  </si>
  <si>
    <t>3005526 podložka</t>
  </si>
  <si>
    <t>3005548</t>
  </si>
  <si>
    <t>3005548 operny valec Shark</t>
  </si>
  <si>
    <t>3005786</t>
  </si>
  <si>
    <t>3005786 cep</t>
  </si>
  <si>
    <t>3005922</t>
  </si>
  <si>
    <t>3005922 krouzek</t>
  </si>
  <si>
    <t>3006280 noze Y Shark</t>
  </si>
  <si>
    <t>3006504</t>
  </si>
  <si>
    <t>3006504 cep</t>
  </si>
  <si>
    <t>3006505</t>
  </si>
  <si>
    <t>3006505 cep</t>
  </si>
  <si>
    <t>3006543</t>
  </si>
  <si>
    <t>3006543 cep</t>
  </si>
  <si>
    <t>3006675</t>
  </si>
  <si>
    <t>3006675 podlozka 0,4</t>
  </si>
  <si>
    <t>3007571</t>
  </si>
  <si>
    <t>3007571 sroubeni pistnice</t>
  </si>
  <si>
    <t>3008045</t>
  </si>
  <si>
    <t>3008045 kladiva AF</t>
  </si>
  <si>
    <t>30080I</t>
  </si>
  <si>
    <t>30080 retez kulaty 8 cerveny tr. 8</t>
  </si>
  <si>
    <t>3008431</t>
  </si>
  <si>
    <t>3008431 podlozka</t>
  </si>
  <si>
    <t>3008958</t>
  </si>
  <si>
    <t>3008958 sroub M24x135 10.9</t>
  </si>
  <si>
    <t>30090251</t>
  </si>
  <si>
    <t>30090251 natka M25X1.5</t>
  </si>
  <si>
    <t>30090252</t>
  </si>
  <si>
    <t>30090252 matka</t>
  </si>
  <si>
    <t>3009799</t>
  </si>
  <si>
    <t>3009799 noze T XL</t>
  </si>
  <si>
    <t>04-101-X</t>
  </si>
  <si>
    <t>3010017</t>
  </si>
  <si>
    <t>3.010.017 tahlo</t>
  </si>
  <si>
    <t>301002926</t>
  </si>
  <si>
    <t>301002926 in line filtr 101x36,5x6 KU</t>
  </si>
  <si>
    <t>3010193</t>
  </si>
  <si>
    <t>3.010.193 vypinac</t>
  </si>
  <si>
    <t>3010226</t>
  </si>
  <si>
    <t>3.010.226 drzak klinu MAXI, poz 10</t>
  </si>
  <si>
    <t>3011270</t>
  </si>
  <si>
    <t>3011270 noze "T" KPT</t>
  </si>
  <si>
    <t>3011413</t>
  </si>
  <si>
    <t>3011413 kladiva YOYO</t>
  </si>
  <si>
    <t>305.1019.8.1</t>
  </si>
  <si>
    <t>305.1019.8.1 prislusenstvi ke katalogue SAME</t>
  </si>
  <si>
    <t>305.1019.8.4</t>
  </si>
  <si>
    <t>305.1019.8.4 prislusenstvi ke katalogu DEUTZ-FAHR</t>
  </si>
  <si>
    <t>3050-0210</t>
  </si>
  <si>
    <t>3050-0210 ventil FV 100 3/8"</t>
  </si>
  <si>
    <t>31.0796.00</t>
  </si>
  <si>
    <t>31.0796.00 zubova spojka MWX</t>
  </si>
  <si>
    <t>31030081</t>
  </si>
  <si>
    <t>31030081 remenice KOALA 1600</t>
  </si>
  <si>
    <t>31042800</t>
  </si>
  <si>
    <t>31042800 vymezovaci trubicka</t>
  </si>
  <si>
    <t>31082</t>
  </si>
  <si>
    <t>31082 C- hak 8 cerveny</t>
  </si>
  <si>
    <t>31100805</t>
  </si>
  <si>
    <t>31100805 sroub</t>
  </si>
  <si>
    <t>31112089</t>
  </si>
  <si>
    <t>31112089 sroub M6X25</t>
  </si>
  <si>
    <t>31112150</t>
  </si>
  <si>
    <t>31112150 sroub M8X20</t>
  </si>
  <si>
    <t>31112154</t>
  </si>
  <si>
    <t>31112154 sroub M8X40 UNI 5739 8G</t>
  </si>
  <si>
    <t>31112155</t>
  </si>
  <si>
    <t>31112155 sroub</t>
  </si>
  <si>
    <t>31112160</t>
  </si>
  <si>
    <t>31112160 sroub</t>
  </si>
  <si>
    <t>31112165</t>
  </si>
  <si>
    <t>31112165 Sroub m8x35</t>
  </si>
  <si>
    <t>31112167</t>
  </si>
  <si>
    <t>31112167 sroub</t>
  </si>
  <si>
    <t>31112272</t>
  </si>
  <si>
    <t>31112272 sroub</t>
  </si>
  <si>
    <t>31112273</t>
  </si>
  <si>
    <t>31112273 sroub M12x50</t>
  </si>
  <si>
    <t>31112282</t>
  </si>
  <si>
    <t>31112282 sroub m 12x65</t>
  </si>
  <si>
    <t>31112326</t>
  </si>
  <si>
    <t>31112326 sroub kola MATRA</t>
  </si>
  <si>
    <t>31112899</t>
  </si>
  <si>
    <t>31112899 sroub M10X1.25X18</t>
  </si>
  <si>
    <t>31113093</t>
  </si>
  <si>
    <t>31113093 sroub</t>
  </si>
  <si>
    <t>31113213</t>
  </si>
  <si>
    <t>31113213 sroub</t>
  </si>
  <si>
    <t>311143000</t>
  </si>
  <si>
    <t>311143000 drzak rotoru UML/S</t>
  </si>
  <si>
    <t>311148000</t>
  </si>
  <si>
    <t>311148000 hridel</t>
  </si>
  <si>
    <t>31121013</t>
  </si>
  <si>
    <t>31121013 sroub</t>
  </si>
  <si>
    <t>31132563</t>
  </si>
  <si>
    <t>31132563 sroub lopatek M6X20</t>
  </si>
  <si>
    <t>31132565</t>
  </si>
  <si>
    <t>31132565 sroub</t>
  </si>
  <si>
    <t>311486000</t>
  </si>
  <si>
    <t>311486000 drzak noze UMH krajni, 1 sroub</t>
  </si>
  <si>
    <t>311508108S</t>
  </si>
  <si>
    <t>311508108S drzak noze UMM stary typ</t>
  </si>
  <si>
    <t>31152077</t>
  </si>
  <si>
    <t>31152077 SCHRAUBE TCEI M8X16 UNI 5931</t>
  </si>
  <si>
    <t>31152079</t>
  </si>
  <si>
    <t>31152079 sroub M8x14</t>
  </si>
  <si>
    <t>31152098</t>
  </si>
  <si>
    <t>31152098 sroub M10X20</t>
  </si>
  <si>
    <t>31152103</t>
  </si>
  <si>
    <t>31152103 sroub</t>
  </si>
  <si>
    <t>312103000</t>
  </si>
  <si>
    <t>312103000 vymezovaci podlozka UML 150</t>
  </si>
  <si>
    <t>31211120</t>
  </si>
  <si>
    <t>31211120 matka na Matru</t>
  </si>
  <si>
    <t>31231090</t>
  </si>
  <si>
    <t>31231090 matice</t>
  </si>
  <si>
    <t>31231140</t>
  </si>
  <si>
    <t>31231140 matka M14</t>
  </si>
  <si>
    <t>31241061</t>
  </si>
  <si>
    <t>31241061 matka M6</t>
  </si>
  <si>
    <t>31241081</t>
  </si>
  <si>
    <t>31241081 matka</t>
  </si>
  <si>
    <t>31241106</t>
  </si>
  <si>
    <t>31241106 matka</t>
  </si>
  <si>
    <t>31241120</t>
  </si>
  <si>
    <t>31241120 matka</t>
  </si>
  <si>
    <t>31241124</t>
  </si>
  <si>
    <t>31241124 matka</t>
  </si>
  <si>
    <t>3125</t>
  </si>
  <si>
    <t>3-125 o krouzek</t>
  </si>
  <si>
    <t>31312102</t>
  </si>
  <si>
    <t>31312102 svornik kola BCS 720, M10X40X22X14 8G</t>
  </si>
  <si>
    <t>31312103</t>
  </si>
  <si>
    <t>31312103 steft M10X46X24X16 8G</t>
  </si>
  <si>
    <t>31312124</t>
  </si>
  <si>
    <t>31312124 sroub</t>
  </si>
  <si>
    <t>31312139</t>
  </si>
  <si>
    <t>31312139 cep M14X1,5X44X12X20</t>
  </si>
  <si>
    <t>31400194</t>
  </si>
  <si>
    <t>31400194 drzak</t>
  </si>
  <si>
    <t>31400195</t>
  </si>
  <si>
    <t>31400195 krouzek</t>
  </si>
  <si>
    <t>31411090</t>
  </si>
  <si>
    <t>31411090 podlozka</t>
  </si>
  <si>
    <t>31411105</t>
  </si>
  <si>
    <t>31411105 podlozka</t>
  </si>
  <si>
    <t>31411150</t>
  </si>
  <si>
    <t>31411150 podložka</t>
  </si>
  <si>
    <t>31414130</t>
  </si>
  <si>
    <t>31414130 podlozka</t>
  </si>
  <si>
    <t>31414170</t>
  </si>
  <si>
    <t>31414170 podlozka</t>
  </si>
  <si>
    <t>31421100Z</t>
  </si>
  <si>
    <t>31421100Z podlozka</t>
  </si>
  <si>
    <t>31421132</t>
  </si>
  <si>
    <t>31421132 tesnici krouzek</t>
  </si>
  <si>
    <t>31421252</t>
  </si>
  <si>
    <t>31421252 podlozka</t>
  </si>
  <si>
    <t>31424064</t>
  </si>
  <si>
    <t>31424064 podlozka</t>
  </si>
  <si>
    <t>31424130 31423130</t>
  </si>
  <si>
    <t>31424130 31423130 podlozka 13</t>
  </si>
  <si>
    <t>3168900005</t>
  </si>
  <si>
    <t>3168900005 drzak kladky</t>
  </si>
  <si>
    <t>3173900029</t>
  </si>
  <si>
    <t>3173900029 drzak kladky, PZ210</t>
  </si>
  <si>
    <t>32/401102</t>
  </si>
  <si>
    <t>32/401102 filtr paliva JCB</t>
  </si>
  <si>
    <t>32/925865</t>
  </si>
  <si>
    <t>32/925865 filtr prevodovky</t>
  </si>
  <si>
    <t>320084</t>
  </si>
  <si>
    <t>320084 matka</t>
  </si>
  <si>
    <t>3202050</t>
  </si>
  <si>
    <t>3202050 vzduch filtr D202. AF25538, MANN C946,</t>
  </si>
  <si>
    <t>3203060</t>
  </si>
  <si>
    <t>3203060 filtr motor D203, HH150-32430, W67/1 MANN</t>
  </si>
  <si>
    <t>3203900431S</t>
  </si>
  <si>
    <t>3203900431S nuz PTH 900, 950x185x15/16 - K2093</t>
  </si>
  <si>
    <t>3203900633</t>
  </si>
  <si>
    <t>3203900633 klinek</t>
  </si>
  <si>
    <t>3204150</t>
  </si>
  <si>
    <t>3204150 palivovy filtr D242, P550127, WK812 MANN</t>
  </si>
  <si>
    <t>322188</t>
  </si>
  <si>
    <t>322188 BK operka rotoru kul.</t>
  </si>
  <si>
    <t>32270431</t>
  </si>
  <si>
    <t>32270431 Fiskars Spaltaxt X27</t>
  </si>
  <si>
    <t>3234102R92</t>
  </si>
  <si>
    <t>3234102R92 kohout pro topeni kabiny CASE</t>
  </si>
  <si>
    <t>32PAB000260</t>
  </si>
  <si>
    <t>32PAB000260 lopatka ventilatoru PTH 900/820M</t>
  </si>
  <si>
    <t>33+ 394C2506</t>
  </si>
  <si>
    <t>33+ 394C2506 cidlo tlaku oleje</t>
  </si>
  <si>
    <t>33+ 471A2000</t>
  </si>
  <si>
    <t>33+ 471A2000 napajeni ridici jednotky TERRASEM</t>
  </si>
  <si>
    <t>33+347A3400</t>
  </si>
  <si>
    <t>33+347A3400 &lt;487.368&gt;&lt;487.379&gt; senzor TERRASEM</t>
  </si>
  <si>
    <t>33+356A2000.6</t>
  </si>
  <si>
    <t>33+356A2000.6 ridici jednotka - vozy</t>
  </si>
  <si>
    <t>33+416A5220</t>
  </si>
  <si>
    <t>33+416A5220 kabel 20 polu</t>
  </si>
  <si>
    <t>08-305-X</t>
  </si>
  <si>
    <t>33+473C1000.1</t>
  </si>
  <si>
    <t>33+473C1000.1 ovladaci panel POWER CONTROL X8</t>
  </si>
  <si>
    <t>33+473D2000.1</t>
  </si>
  <si>
    <t>33+473D2000.1 ridici jednotka X8</t>
  </si>
  <si>
    <t>33+473D2000.2</t>
  </si>
  <si>
    <t>33+473D2000.2 ridici jednotka X8</t>
  </si>
  <si>
    <t>33+487E4600</t>
  </si>
  <si>
    <t>33+487E4600 spojovaci kabel vitasem</t>
  </si>
  <si>
    <t>330315</t>
  </si>
  <si>
    <t>330315 Tesneni 18.4*14*0.6</t>
  </si>
  <si>
    <t>33112609</t>
  </si>
  <si>
    <t>33112609 nyt v kg</t>
  </si>
  <si>
    <t>332/F6686</t>
  </si>
  <si>
    <t>332/F6686 obložení</t>
  </si>
  <si>
    <t>33211</t>
  </si>
  <si>
    <t>lozisko 33211</t>
  </si>
  <si>
    <t>334099</t>
  </si>
  <si>
    <t>334099 koleno</t>
  </si>
  <si>
    <t>334260</t>
  </si>
  <si>
    <t>334260 o krouzek</t>
  </si>
  <si>
    <t>334437</t>
  </si>
  <si>
    <t>334437 tesneni pruduchu S 93</t>
  </si>
  <si>
    <t>339107</t>
  </si>
  <si>
    <t>339107, AG101, cep zajisteni vidlice 1 3/8", W</t>
  </si>
  <si>
    <t>339302</t>
  </si>
  <si>
    <t>339302 , AG102, cep zajisteni vidlice 1 3/4" W</t>
  </si>
  <si>
    <t>3409025</t>
  </si>
  <si>
    <t>34110030</t>
  </si>
  <si>
    <t>34110030 cep 3x20</t>
  </si>
  <si>
    <t>34211062</t>
  </si>
  <si>
    <t>34211062 pruzny kolik 6X30</t>
  </si>
  <si>
    <t>34211083</t>
  </si>
  <si>
    <t>34211083 pruzny kolik 8x36</t>
  </si>
  <si>
    <t>34321060</t>
  </si>
  <si>
    <t>34321060 klinek</t>
  </si>
  <si>
    <t>34321072</t>
  </si>
  <si>
    <t>34321072 klinek</t>
  </si>
  <si>
    <t>349.20.080.1</t>
  </si>
  <si>
    <t>349.20.080.1 pricka</t>
  </si>
  <si>
    <t>3500</t>
  </si>
  <si>
    <t>L2216 hadice klimatizace, Jungojet 3500</t>
  </si>
  <si>
    <t>3508900041</t>
  </si>
  <si>
    <t>3508900041 maják COBO</t>
  </si>
  <si>
    <t>35111037</t>
  </si>
  <si>
    <t>35111037 segrovka</t>
  </si>
  <si>
    <t>35111063</t>
  </si>
  <si>
    <t>35111063 segrovka</t>
  </si>
  <si>
    <t>35111880003</t>
  </si>
  <si>
    <t>35111-880-013 &lt;35111-880-003&gt; klic zapalovani HONDA GX</t>
  </si>
  <si>
    <t>35121030</t>
  </si>
  <si>
    <t>35121030 segrovka</t>
  </si>
  <si>
    <t>35121031</t>
  </si>
  <si>
    <t>35121031 &lt;f0801241010&gt; segrovka E30</t>
  </si>
  <si>
    <t>353.32.459.0</t>
  </si>
  <si>
    <t>353.32.459.0 hridel</t>
  </si>
  <si>
    <t>35300025</t>
  </si>
  <si>
    <t>35300025 segrovka</t>
  </si>
  <si>
    <t>354C2400.0+R</t>
  </si>
  <si>
    <t>354C2400.0+R ridici jednotka NC 8600 repas</t>
  </si>
  <si>
    <t>36008974</t>
  </si>
  <si>
    <t>36008974 pridrzovaci palec</t>
  </si>
  <si>
    <t>3610002721</t>
  </si>
  <si>
    <t>zarovka kontrolka 12V/1,2W GL1235/1,2</t>
  </si>
  <si>
    <t>36200045</t>
  </si>
  <si>
    <t>36200045 Kl. remen SPAX 932 LP</t>
  </si>
  <si>
    <t>37+ 247960</t>
  </si>
  <si>
    <t>37+ 247960 o-krouzek ventilu 400511044</t>
  </si>
  <si>
    <t>37+020598</t>
  </si>
  <si>
    <t>37+020598 rozvadec - kostka</t>
  </si>
  <si>
    <t>37+400511044</t>
  </si>
  <si>
    <t>37+400511044 ventil 225851</t>
  </si>
  <si>
    <t>37152508</t>
  </si>
  <si>
    <t>37152508 gufero 35x72x33</t>
  </si>
  <si>
    <t>371840</t>
  </si>
  <si>
    <t>371840 tryska modra nizkoulet</t>
  </si>
  <si>
    <t>371875</t>
  </si>
  <si>
    <t>371875 tryska modrá INJET HARDI</t>
  </si>
  <si>
    <t>372042</t>
  </si>
  <si>
    <t>372125 &lt;372042&gt; tryska cervena MD-04-110</t>
  </si>
  <si>
    <t>59900941</t>
  </si>
  <si>
    <t>59900941 &lt;37221300&gt; lozisko 30206R</t>
  </si>
  <si>
    <t>37341350</t>
  </si>
  <si>
    <t>37341350 lozisko AXK 3552, (35x52x2) (7111356)</t>
  </si>
  <si>
    <t>3746060</t>
  </si>
  <si>
    <t>3746060 pocitadlo</t>
  </si>
  <si>
    <t>3773.40.023.3</t>
  </si>
  <si>
    <t>3773.40.023.3 podložka</t>
  </si>
  <si>
    <t>00+379.11.015.0</t>
  </si>
  <si>
    <t>379.11.015.0 třmen</t>
  </si>
  <si>
    <t>379.30.102.0</t>
  </si>
  <si>
    <t>379.30.102.0 plech</t>
  </si>
  <si>
    <t>379.30.110.0</t>
  </si>
  <si>
    <t>379.30.110.0 prst kondicioneru kratky L</t>
  </si>
  <si>
    <t>379.30.111.0</t>
  </si>
  <si>
    <t>379.30.111.0 prst kondicioneru kratky P</t>
  </si>
  <si>
    <t>37910832</t>
  </si>
  <si>
    <t>37910832 kulicka</t>
  </si>
  <si>
    <t>37911532</t>
  </si>
  <si>
    <t>37911532 kulicka</t>
  </si>
  <si>
    <t>38104412 O krouzek</t>
  </si>
  <si>
    <t>38110873</t>
  </si>
  <si>
    <t>38110873 o krouzek</t>
  </si>
  <si>
    <t>38111078</t>
  </si>
  <si>
    <t>38111078 o krouzek</t>
  </si>
  <si>
    <t>38111400</t>
  </si>
  <si>
    <t>38111400 O-krouzek</t>
  </si>
  <si>
    <t>38111560</t>
  </si>
  <si>
    <t>38111560 o krouzek</t>
  </si>
  <si>
    <t>38112500</t>
  </si>
  <si>
    <t>38112500 tesneni</t>
  </si>
  <si>
    <t>38112817</t>
  </si>
  <si>
    <t>38112817 o krouzek</t>
  </si>
  <si>
    <t>38114445</t>
  </si>
  <si>
    <t>38114445 krouzek</t>
  </si>
  <si>
    <t>38114515</t>
  </si>
  <si>
    <t>38114515 O krouzek</t>
  </si>
  <si>
    <t>38114569</t>
  </si>
  <si>
    <t>38114569 o-krouzek</t>
  </si>
  <si>
    <t>38202001</t>
  </si>
  <si>
    <t>38202001 gufero 25x35x7</t>
  </si>
  <si>
    <t>38203010</t>
  </si>
  <si>
    <t>38203010 gufero 20x28x4 - DH1S</t>
  </si>
  <si>
    <t>38211400</t>
  </si>
  <si>
    <t>38211400 gufero</t>
  </si>
  <si>
    <t>38212002</t>
  </si>
  <si>
    <t>38212002 gufero</t>
  </si>
  <si>
    <t>38212206</t>
  </si>
  <si>
    <t>38212206 gufero 22x42x10</t>
  </si>
  <si>
    <t>38213005</t>
  </si>
  <si>
    <t>38213005 gufero 30x52x7</t>
  </si>
  <si>
    <t>38213500</t>
  </si>
  <si>
    <t>38213500 gufero 35X47X7</t>
  </si>
  <si>
    <t>38213503</t>
  </si>
  <si>
    <t>38213503 gufero</t>
  </si>
  <si>
    <t>38213520</t>
  </si>
  <si>
    <t>38213520 gufero 35x72x10</t>
  </si>
  <si>
    <t>38213800</t>
  </si>
  <si>
    <t>38213800 gufero</t>
  </si>
  <si>
    <t>383.10.090.0</t>
  </si>
  <si>
    <t>383.10.090.0 cep</t>
  </si>
  <si>
    <t>383.32.113.0</t>
  </si>
  <si>
    <t>383.32.113.0 pant</t>
  </si>
  <si>
    <t>384.30.016.1</t>
  </si>
  <si>
    <t>384.30.016.1 prst kondicioneru kovovy L</t>
  </si>
  <si>
    <t>384.30.017.1</t>
  </si>
  <si>
    <t>384.30.017.1 prst kondicioneru kovovy P</t>
  </si>
  <si>
    <t>3846.40.018.0</t>
  </si>
  <si>
    <t>3846.40.018.0 cep</t>
  </si>
  <si>
    <t>3846.40.019.0</t>
  </si>
  <si>
    <t>3846.40.019.0 zajisteni cepu</t>
  </si>
  <si>
    <t>385.60.161.0</t>
  </si>
  <si>
    <t>385.60.261.0 &lt;385.60.161.0&gt; náboj lišty</t>
  </si>
  <si>
    <t>386.20.026.1</t>
  </si>
  <si>
    <t>386.20.026.1 ramova trubka NOVADISC 265</t>
  </si>
  <si>
    <t>389.80.010.1</t>
  </si>
  <si>
    <t>389.80.010.1 hřídel</t>
  </si>
  <si>
    <t>3902.60.240.0+1</t>
  </si>
  <si>
    <t>3902.60.240.0+1 splaz NOVADISC-leva prevodovka</t>
  </si>
  <si>
    <t>3905945</t>
  </si>
  <si>
    <t>3905945 kryt sberace 1,8 m</t>
  </si>
  <si>
    <t>390777</t>
  </si>
  <si>
    <t>390777 teleso 3- cest ventilu</t>
  </si>
  <si>
    <t>3908680</t>
  </si>
  <si>
    <t>3908680 domecek</t>
  </si>
  <si>
    <t>3908C60</t>
  </si>
  <si>
    <t>3908C60 plech rucni brzdy</t>
  </si>
  <si>
    <t>400.045</t>
  </si>
  <si>
    <t>400.045 lozisko kuličkové</t>
  </si>
  <si>
    <t>08-405-X</t>
  </si>
  <si>
    <t>40014200</t>
  </si>
  <si>
    <t>40014200 Tester vlhkosti MT PRO+ (ME)</t>
  </si>
  <si>
    <t>4002100000</t>
  </si>
  <si>
    <t>NAFTA</t>
  </si>
  <si>
    <t>4005000750</t>
  </si>
  <si>
    <t>MOBILUBE LS 85W-90/20 ,&lt;ESSO GEAR OIL LSA 85W-90 &gt;</t>
  </si>
  <si>
    <t>4005000812</t>
  </si>
  <si>
    <t>BIOHYDRAN TMP 46/20 L hydraulik olej, ekolog, (HEES46)</t>
  </si>
  <si>
    <t>4005000820</t>
  </si>
  <si>
    <t>UNIVIS N 46</t>
  </si>
  <si>
    <t>4005000830</t>
  </si>
  <si>
    <t>UNIREX N 3 /18 vazelina</t>
  </si>
  <si>
    <t>4005000900</t>
  </si>
  <si>
    <t>ESSO 2T SPECIAL</t>
  </si>
  <si>
    <t>4005000905</t>
  </si>
  <si>
    <t>MOBILGEAR 600 XP 220/2, &lt;SPARTAN EP 220 &gt;,</t>
  </si>
  <si>
    <t>4005000910</t>
  </si>
  <si>
    <t>MOBILGEAR 600 XP 320/2, &lt;SPARTAN EP 320&gt; prevodovka FAE 20l</t>
  </si>
  <si>
    <t>4005000911</t>
  </si>
  <si>
    <t>MOBILGEAR 600 XP 150/2 20 l</t>
  </si>
  <si>
    <t>4005000921</t>
  </si>
  <si>
    <t>MOBILUX EP 0 PAIL 18 KG plastické mazivo nahrada MARFAK</t>
  </si>
  <si>
    <t>4006001024</t>
  </si>
  <si>
    <t>DELVAC XHP EXTRA 10W-40 baleni 20 l MOBIL olej motor</t>
  </si>
  <si>
    <t>4006001030</t>
  </si>
  <si>
    <t>TIGROL AGRI SUPER 10W-30 (UNIFARM 10W-30) baleni 20 L</t>
  </si>
  <si>
    <t>4006001056</t>
  </si>
  <si>
    <t>ESSO ULTRA 10W-40/20, 202557 POLOSYNTETIKA</t>
  </si>
  <si>
    <t>4006001060</t>
  </si>
  <si>
    <t>Mobilube HD-A 85W90 20l &lt;ESSO Gear oil GX-D 85W-90&gt; - viz text</t>
  </si>
  <si>
    <t>4006001070</t>
  </si>
  <si>
    <t>MOBILUBE GX-A 80W /20 .&lt;ESSO GEAR OIL GP-D 80W &gt;</t>
  </si>
  <si>
    <t>4006001100</t>
  </si>
  <si>
    <t>OMV truck LD SAE 20W50 - 20 lit.</t>
  </si>
  <si>
    <t>4006001391</t>
  </si>
  <si>
    <t>MOBIL FLUID 424/20 prevod kapalina BCS baleni 20l</t>
  </si>
  <si>
    <t>4006001393</t>
  </si>
  <si>
    <t>MOBIL FLUID 422 prevodova kapalina</t>
  </si>
  <si>
    <t>4006001396</t>
  </si>
  <si>
    <t>MOBIL GARDEN 4T OIL/12X1 SAE30</t>
  </si>
  <si>
    <t>4006001397</t>
  </si>
  <si>
    <t>MOBIL ALMO 525 20 l . 127623</t>
  </si>
  <si>
    <t>4006001398</t>
  </si>
  <si>
    <t>MOBIL FORMULA 10W-40</t>
  </si>
  <si>
    <t>4006001399</t>
  </si>
  <si>
    <t>M SUPER 2000 , 10W 40 1 L</t>
  </si>
  <si>
    <t>4006001400</t>
  </si>
  <si>
    <t>MOBIL DTE10 EXCEL &lt;DTE 11M &gt;hydr. olej. balení 20l. Magnum. Power</t>
  </si>
  <si>
    <t>4006001410</t>
  </si>
  <si>
    <t>MOBILUBE HD 85W-140/20 &lt;tigrol&gt;</t>
  </si>
  <si>
    <t>4006001460</t>
  </si>
  <si>
    <t>GLACELF CLASSIC/20L chladici kapalina (COOLANT)</t>
  </si>
  <si>
    <t>4006004000</t>
  </si>
  <si>
    <t>ARAL olej prevod 10W-30 baleni 20l Super Traktoral</t>
  </si>
  <si>
    <t>401002020000</t>
  </si>
  <si>
    <t>401002020000 zajisteni vidlice, plast, sada, CL200</t>
  </si>
  <si>
    <t>401002601210</t>
  </si>
  <si>
    <t>401002601210 profil triangl 32,5x2,6mm, B1 vnější, 60120B3</t>
  </si>
  <si>
    <t>401002601215</t>
  </si>
  <si>
    <t>401002601215 profil triangl 26,5x3,5mm, B1 vnitřní, 60130B3</t>
  </si>
  <si>
    <t>401002601300</t>
  </si>
  <si>
    <t>401002601300 profil citron 23,5x31x3,6 , L1 vnitrni , 60130L3</t>
  </si>
  <si>
    <t>401002606300</t>
  </si>
  <si>
    <t>60630 B3 profil triangl 54x5 mm, (B9 vnitrni)</t>
  </si>
  <si>
    <t>4010457</t>
  </si>
  <si>
    <t>4010457 drzak</t>
  </si>
  <si>
    <t>40313300</t>
  </si>
  <si>
    <t>40313300 zubova spojka MWE+BCS</t>
  </si>
  <si>
    <t>4060505</t>
  </si>
  <si>
    <t>4060505 pripojka</t>
  </si>
  <si>
    <t>41.167.02</t>
  </si>
  <si>
    <t>41.167.02 &lt; 05.775.10+05.282.04+05.968.06&gt; sada sroub +matka+podlozka</t>
  </si>
  <si>
    <t>410.247</t>
  </si>
  <si>
    <t>410.247 objimka 410.233</t>
  </si>
  <si>
    <t>410.358</t>
  </si>
  <si>
    <t>410.358 pouzdro</t>
  </si>
  <si>
    <t>410.492</t>
  </si>
  <si>
    <t>410.492 trubicka</t>
  </si>
  <si>
    <t>410.550</t>
  </si>
  <si>
    <t>410.550 pouzdro</t>
  </si>
  <si>
    <t>410.551</t>
  </si>
  <si>
    <t>410.551 pouzdro</t>
  </si>
  <si>
    <t>4100005</t>
  </si>
  <si>
    <t>4100005 prevodovka Lift</t>
  </si>
  <si>
    <t>4114259</t>
  </si>
  <si>
    <t>4114259 O krouzek termostatu</t>
  </si>
  <si>
    <t>415.000.0013</t>
  </si>
  <si>
    <t>415.000.0013 o-krouzek</t>
  </si>
  <si>
    <t>415.462</t>
  </si>
  <si>
    <t>415.462 o-krouzek</t>
  </si>
  <si>
    <t>41654.01</t>
  </si>
  <si>
    <t>41654.01 noze Y Bomford</t>
  </si>
  <si>
    <t>57-303-X</t>
  </si>
  <si>
    <t>417.924</t>
  </si>
  <si>
    <t>417.924 zatka</t>
  </si>
  <si>
    <t>417.937</t>
  </si>
  <si>
    <t>417.937 vicko</t>
  </si>
  <si>
    <t>4240010</t>
  </si>
  <si>
    <t>4240010 tesneni</t>
  </si>
  <si>
    <t>4240042\x0D\x0A</t>
  </si>
  <si>
    <t>NEPOUZIVAT</t>
  </si>
  <si>
    <t>42595.10</t>
  </si>
  <si>
    <t>42595.10 sada tesneni pistnice</t>
  </si>
  <si>
    <t>2600008</t>
  </si>
  <si>
    <t>430.166</t>
  </si>
  <si>
    <t>430.166 snura stropni pro vuz</t>
  </si>
  <si>
    <t>43368.01</t>
  </si>
  <si>
    <t>43368.01 zaves CAT1</t>
  </si>
  <si>
    <t>434.969.001</t>
  </si>
  <si>
    <t>AKCE 434.969.001 nuz</t>
  </si>
  <si>
    <t>434.970.999</t>
  </si>
  <si>
    <t>434.970.999 nůž pravý DURASTAR</t>
  </si>
  <si>
    <t>435.182</t>
  </si>
  <si>
    <t>435.182 pruzina</t>
  </si>
  <si>
    <t>435.426+0</t>
  </si>
  <si>
    <t>435.426+0 pruzina silnejsi</t>
  </si>
  <si>
    <t>436.042</t>
  </si>
  <si>
    <t>436.042 prst</t>
  </si>
  <si>
    <t>438.002</t>
  </si>
  <si>
    <t>438.002 pruzny kolik</t>
  </si>
  <si>
    <t>438.046</t>
  </si>
  <si>
    <t>438.046 zavlacka 12x60</t>
  </si>
  <si>
    <t>44+ 5730M3791</t>
  </si>
  <si>
    <t>44+ 5730M3791 vidlice 80° 1.3/8Z21</t>
  </si>
  <si>
    <t>44+4CS9111CEWK00</t>
  </si>
  <si>
    <t>44+4CS9111CEWK00 kompletni kryt kardanu</t>
  </si>
  <si>
    <t>44+5730M3892</t>
  </si>
  <si>
    <t>44+5730M3892 vidlice SFT-S9 GO80 1-3/4z20</t>
  </si>
  <si>
    <t>442.206.001</t>
  </si>
  <si>
    <t>442.206.001 tesnici sada</t>
  </si>
  <si>
    <t>442.422.001</t>
  </si>
  <si>
    <t>442.422.001 tesnici sada Novacat X8</t>
  </si>
  <si>
    <t>442.426</t>
  </si>
  <si>
    <t>442.426 pistnice dvojita</t>
  </si>
  <si>
    <t>442.539</t>
  </si>
  <si>
    <t>442.539 pistnice 80-35-370</t>
  </si>
  <si>
    <t>445.075.004</t>
  </si>
  <si>
    <t>445.075.004 ventil</t>
  </si>
  <si>
    <t>445.075.005</t>
  </si>
  <si>
    <t>445.075.005 tryska</t>
  </si>
  <si>
    <t>445.309.003</t>
  </si>
  <si>
    <t>445.309.003 sada tesneni filtru</t>
  </si>
  <si>
    <t>445.314</t>
  </si>
  <si>
    <t>445.314 filtr</t>
  </si>
  <si>
    <t>445.537</t>
  </si>
  <si>
    <t>445.537 ventil</t>
  </si>
  <si>
    <t>4460063</t>
  </si>
  <si>
    <t>4460063 hadice sani Ravo &lt;prum 200 mm&gt;</t>
  </si>
  <si>
    <t>447.2.713</t>
  </si>
  <si>
    <t>447.2.713 hydr.hadice 4250 mm</t>
  </si>
  <si>
    <t>447.953</t>
  </si>
  <si>
    <t>447.953 hadice spiralova 125 mm</t>
  </si>
  <si>
    <t>08-106-X</t>
  </si>
  <si>
    <t>448.1.090</t>
  </si>
  <si>
    <t>448.1.090 sroubeni</t>
  </si>
  <si>
    <t>44905202</t>
  </si>
  <si>
    <t>44905202 podlozka 10x16x0,2 alternator sada</t>
  </si>
  <si>
    <t>45+ 153375</t>
  </si>
  <si>
    <t>45+ 153375 vidlicka 6 drazek 1 3/8</t>
  </si>
  <si>
    <t>45+048182</t>
  </si>
  <si>
    <t>45+048182 krizek kardanu</t>
  </si>
  <si>
    <t>45+116473</t>
  </si>
  <si>
    <t>45+116473 kryt kardanu vnitrni</t>
  </si>
  <si>
    <t>09-406-X</t>
  </si>
  <si>
    <t>45+128696</t>
  </si>
  <si>
    <t>45+128696 dvouvidlicka</t>
  </si>
  <si>
    <t>45+135343</t>
  </si>
  <si>
    <t>45+135343 vidlicka homokin.</t>
  </si>
  <si>
    <t>45+136129</t>
  </si>
  <si>
    <t>45+136129 sroubeni</t>
  </si>
  <si>
    <t>45+365717</t>
  </si>
  <si>
    <t>45+365717 uchyt krytu</t>
  </si>
  <si>
    <t>45+595982</t>
  </si>
  <si>
    <t>45+595982 &lt;48+85-70-010&gt; odvzdusnovaci sroub</t>
  </si>
  <si>
    <t>45+699743</t>
  </si>
  <si>
    <t>45+699743 vnejsi profil - nahrada 134938</t>
  </si>
  <si>
    <t>Z002454501158</t>
  </si>
  <si>
    <t>4501 158 tesneni</t>
  </si>
  <si>
    <t>45166410004</t>
  </si>
  <si>
    <t>45166410004 filtr AK 430</t>
  </si>
  <si>
    <t>452.320</t>
  </si>
  <si>
    <t>452.320 &lt;452.312&gt; kolecko</t>
  </si>
  <si>
    <t>452.320.001</t>
  </si>
  <si>
    <t>452.320.001 guma utuzovaciho kolecka TERRASEM</t>
  </si>
  <si>
    <t>4522010100</t>
  </si>
  <si>
    <t>4522010100 rychlospojka vzduch černá přívěs</t>
  </si>
  <si>
    <t>4523000310</t>
  </si>
  <si>
    <t>4523000310 rychlospojka vzduch černá traktor</t>
  </si>
  <si>
    <t>45607GP</t>
  </si>
  <si>
    <t>45x60x7 GP gufero</t>
  </si>
  <si>
    <t>4580083</t>
  </si>
  <si>
    <t>4580 083 tesneni pod vodni pumpu</t>
  </si>
  <si>
    <t>4580215</t>
  </si>
  <si>
    <t>4580 215 tesneni pumpy 103823</t>
  </si>
  <si>
    <t>459.016</t>
  </si>
  <si>
    <t>459.016 doraz</t>
  </si>
  <si>
    <t>459.916</t>
  </si>
  <si>
    <t>459.916 kryt</t>
  </si>
  <si>
    <t>460.184</t>
  </si>
  <si>
    <t>460.184 klinovy remen 2180 mm</t>
  </si>
  <si>
    <t>460.423</t>
  </si>
  <si>
    <t>460.423 ozubeny remen</t>
  </si>
  <si>
    <t>462.112</t>
  </si>
  <si>
    <t>462.112 retez ASA 60</t>
  </si>
  <si>
    <t>462.474</t>
  </si>
  <si>
    <t>462.474 řetěz 3/4" 60Hx91</t>
  </si>
  <si>
    <t>462.804</t>
  </si>
  <si>
    <t>462.804 spojka retezu</t>
  </si>
  <si>
    <t>462.830</t>
  </si>
  <si>
    <t>462.830 clanek retezu DIN 8187</t>
  </si>
  <si>
    <t>462.987</t>
  </si>
  <si>
    <t>462.987 poojka retezu europrofi</t>
  </si>
  <si>
    <t>46399.01</t>
  </si>
  <si>
    <t>46399.01 kladiva 62mm sada=32ks</t>
  </si>
  <si>
    <t>46400.01</t>
  </si>
  <si>
    <t>46400.01 noze T Bomford 40 mm</t>
  </si>
  <si>
    <t>4670082</t>
  </si>
  <si>
    <t>4670 082 těsnící kroužek</t>
  </si>
  <si>
    <t>46788.26</t>
  </si>
  <si>
    <t>46788.26 sada tesneni pistnice</t>
  </si>
  <si>
    <t>47000424</t>
  </si>
  <si>
    <t>47000424 podlozka</t>
  </si>
  <si>
    <t>4700159012</t>
  </si>
  <si>
    <t>4700159012 opravarenska sada</t>
  </si>
  <si>
    <t>47037.01</t>
  </si>
  <si>
    <t>47037.01 drzak nozu , 2 noze</t>
  </si>
  <si>
    <t>4730831</t>
  </si>
  <si>
    <t>4730831 tesneni pod hlavu LDW1003/B3 1 zářez</t>
  </si>
  <si>
    <t>4730833</t>
  </si>
  <si>
    <t>4730 833 tesneni hlavy</t>
  </si>
  <si>
    <t>473C2000.1</t>
  </si>
  <si>
    <t>473C2000.1 ridici jednotka NC X8</t>
  </si>
  <si>
    <t>47777.01</t>
  </si>
  <si>
    <t>47777.01 pricka dopravniku SILA-BED</t>
  </si>
  <si>
    <t>HS-B25-X</t>
  </si>
  <si>
    <t>47789.02</t>
  </si>
  <si>
    <t>47789.02 sroub pricky dopravniku</t>
  </si>
  <si>
    <t>48005GP</t>
  </si>
  <si>
    <t>48005GP kapalina do ostrikovacu 5 l, -60 C</t>
  </si>
  <si>
    <t>487.117</t>
  </si>
  <si>
    <t>487.117 motor vysevniho valecku TERRASEM</t>
  </si>
  <si>
    <t>487.374</t>
  </si>
  <si>
    <t>487.374 sensor M18</t>
  </si>
  <si>
    <t>490.912</t>
  </si>
  <si>
    <t>490.912 madlo</t>
  </si>
  <si>
    <t>491657S</t>
  </si>
  <si>
    <t>491657S Tlakový spínač oleje</t>
  </si>
  <si>
    <t>499.256.0002</t>
  </si>
  <si>
    <t>499.256.0002 plachta castecna</t>
  </si>
  <si>
    <t>4RA 933 791-081</t>
  </si>
  <si>
    <t>5.01.21.4001</t>
  </si>
  <si>
    <t>5.01.21.4001 CEP</t>
  </si>
  <si>
    <t>5.01.21.5002</t>
  </si>
  <si>
    <t>5.01.21.5002 CEP</t>
  </si>
  <si>
    <t>5.016.020</t>
  </si>
  <si>
    <t>5.016.020 kryt vypinace Junior 220 - 380 V</t>
  </si>
  <si>
    <t>5.025.001</t>
  </si>
  <si>
    <t>5.025.001 pruzina stipace</t>
  </si>
  <si>
    <t>5.052.004</t>
  </si>
  <si>
    <t>5.052.004 spinac 220V Junior C1</t>
  </si>
  <si>
    <t>5.053.005</t>
  </si>
  <si>
    <t>5.053.005 horni kluzna desticka Junior, sada</t>
  </si>
  <si>
    <t>5.07.011.002</t>
  </si>
  <si>
    <t>5.07.011.002 kompresor</t>
  </si>
  <si>
    <t>12-401-X</t>
  </si>
  <si>
    <t>5.07.021.001</t>
  </si>
  <si>
    <t>5.07.021.001 sada tesneni pro kompresor</t>
  </si>
  <si>
    <t>5.9030.740.4/30</t>
  </si>
  <si>
    <t>5.9030.740.4/30 serdia level III</t>
  </si>
  <si>
    <t>06-302-0</t>
  </si>
  <si>
    <t>500.1.475</t>
  </si>
  <si>
    <t>500.1.475 kompletni kolo SERVO</t>
  </si>
  <si>
    <t>5000003010</t>
  </si>
  <si>
    <t>snimac hladiny osiva Carmen</t>
  </si>
  <si>
    <t>5000003093</t>
  </si>
  <si>
    <t>uchytka 15/11</t>
  </si>
  <si>
    <t>11-404-X</t>
  </si>
  <si>
    <t>5006000100</t>
  </si>
  <si>
    <t>zahrnovak - ostroha - botky Pneusej</t>
  </si>
  <si>
    <t>5006001080</t>
  </si>
  <si>
    <t>22/15 hadice 100 seci stroj</t>
  </si>
  <si>
    <t>20099</t>
  </si>
  <si>
    <t>20099 oz. kolo N1 - Carmen 19 Z , pouzdro</t>
  </si>
  <si>
    <t>20097</t>
  </si>
  <si>
    <t>20097 oz. kolo N2 - Carmen Z=19</t>
  </si>
  <si>
    <t>20096</t>
  </si>
  <si>
    <t>20096 oz. kolo M2 - Carmen Z=28</t>
  </si>
  <si>
    <t>20098</t>
  </si>
  <si>
    <t>20098 oz. kolo M1 - Carmen Z=14</t>
  </si>
  <si>
    <t>20019</t>
  </si>
  <si>
    <t>20019 gumove tesneni carmen</t>
  </si>
  <si>
    <t>20022</t>
  </si>
  <si>
    <t>20022 tesneni seci stroj</t>
  </si>
  <si>
    <t>20021</t>
  </si>
  <si>
    <t>20021 tesnici lista CARMEN</t>
  </si>
  <si>
    <t>20020</t>
  </si>
  <si>
    <t>20020 podlozka tesneni CARMEN</t>
  </si>
  <si>
    <t>5006004003</t>
  </si>
  <si>
    <t>Pruzina tazna 14/4</t>
  </si>
  <si>
    <t>5006004004</t>
  </si>
  <si>
    <t>200406-082 gumova prechodka 14/21</t>
  </si>
  <si>
    <t>5010336</t>
  </si>
  <si>
    <t>5010336 o krouzek R5000</t>
  </si>
  <si>
    <t>5015900156</t>
  </si>
  <si>
    <t>5015900156 noze krajni S10000</t>
  </si>
  <si>
    <t>5.017.003</t>
  </si>
  <si>
    <t>5.017.003 sroub M8x30, plast pridrzovac polen</t>
  </si>
  <si>
    <t>5.053.004</t>
  </si>
  <si>
    <t>5.053.004 sada 4KS,vymez plastove desticka SENIOR, dolni</t>
  </si>
  <si>
    <t>50590500</t>
  </si>
  <si>
    <t>WDK724/5 palivovy filtr HATZ, 50590500 , S7000</t>
  </si>
  <si>
    <t>5060040</t>
  </si>
  <si>
    <t>5060040 filtr AS025-14</t>
  </si>
  <si>
    <t>5060044</t>
  </si>
  <si>
    <t>5060044 filtr AS100-01</t>
  </si>
  <si>
    <t>5060812</t>
  </si>
  <si>
    <t>5060812 elektroventil</t>
  </si>
  <si>
    <t>5070L0355</t>
  </si>
  <si>
    <t>5070L0355 vidlice vnejsi vel.7, 1 3/8 Z6</t>
  </si>
  <si>
    <t>507287</t>
  </si>
  <si>
    <t>507285 podlozka M5</t>
  </si>
  <si>
    <t>50974039</t>
  </si>
  <si>
    <t>50974039 vidlicka spojkoveho lanka</t>
  </si>
  <si>
    <t>51.0811.4040</t>
  </si>
  <si>
    <t>51.0811.4040 podpera</t>
  </si>
  <si>
    <t>510.188+0</t>
  </si>
  <si>
    <t>510.188+0 prevodovka 540ot./min POTTINGER</t>
  </si>
  <si>
    <t>510.191+0</t>
  </si>
  <si>
    <t>510.191+0 prevodovka NOVADISC</t>
  </si>
  <si>
    <t>51010257</t>
  </si>
  <si>
    <t>51010257 sroub</t>
  </si>
  <si>
    <t>5110405</t>
  </si>
  <si>
    <t>5110405 cep</t>
  </si>
  <si>
    <t>51105035</t>
  </si>
  <si>
    <t>51105035 matka</t>
  </si>
  <si>
    <t>51175399</t>
  </si>
  <si>
    <t>51175399 domecek napravy</t>
  </si>
  <si>
    <t>512039</t>
  </si>
  <si>
    <t>512039 pridrzovaci noze klady, odkornovac, sada 2 ks</t>
  </si>
  <si>
    <t>5180705</t>
  </si>
  <si>
    <t>5180705 vodni pumpa</t>
  </si>
  <si>
    <t>5197555</t>
  </si>
  <si>
    <t>5197555 dioda s kabelem</t>
  </si>
  <si>
    <t>52158589</t>
  </si>
  <si>
    <t>52158589 voditko</t>
  </si>
  <si>
    <t>52173669</t>
  </si>
  <si>
    <t>52173669 vymezovaci podlozka</t>
  </si>
  <si>
    <t>52173670</t>
  </si>
  <si>
    <t>52173670 vymezovaci podlozka</t>
  </si>
  <si>
    <t>52173672</t>
  </si>
  <si>
    <t>52173672 vymezovaci podlozka</t>
  </si>
  <si>
    <t>52173673</t>
  </si>
  <si>
    <t>52173673 vymezovaci podlozka</t>
  </si>
  <si>
    <t>52302823</t>
  </si>
  <si>
    <t>52302823Z drzak kosy</t>
  </si>
  <si>
    <t>52302825</t>
  </si>
  <si>
    <t>52302825 drzak</t>
  </si>
  <si>
    <t>52432928</t>
  </si>
  <si>
    <t>52432928 ozub kolo ROTEX</t>
  </si>
  <si>
    <t>52432941</t>
  </si>
  <si>
    <t>52432941 prevod ROTEX</t>
  </si>
  <si>
    <t>52456632</t>
  </si>
  <si>
    <t>52456632 pastorek</t>
  </si>
  <si>
    <t>52456677</t>
  </si>
  <si>
    <t>52456677 &lt;56156639&gt; podlozka</t>
  </si>
  <si>
    <t>52458096</t>
  </si>
  <si>
    <t>52458096N priruba</t>
  </si>
  <si>
    <t>52473791</t>
  </si>
  <si>
    <t>52473791 deska</t>
  </si>
  <si>
    <t>52473815</t>
  </si>
  <si>
    <t>52473815 deska</t>
  </si>
  <si>
    <t>52539678</t>
  </si>
  <si>
    <t>52539678 cep</t>
  </si>
  <si>
    <t>525434126F</t>
  </si>
  <si>
    <t>434.126 nuz JUMBO - stary - NAHRADA</t>
  </si>
  <si>
    <t>525525003</t>
  </si>
  <si>
    <t>525525003 Vlhkoměr obilí</t>
  </si>
  <si>
    <t>53258082</t>
  </si>
  <si>
    <t>53258082H obal sekacky</t>
  </si>
  <si>
    <t>537A2000.1</t>
  </si>
  <si>
    <t>537A2000.1 &lt;537A2000.2&gt; ridici jednotka 32 bit</t>
  </si>
  <si>
    <t>54.0702.0006</t>
  </si>
  <si>
    <t>54.0702.0006 podlozka kluzna</t>
  </si>
  <si>
    <t>540.256</t>
  </si>
  <si>
    <t>540.256 barva bila - spray 400 ml</t>
  </si>
  <si>
    <t>AR00204</t>
  </si>
  <si>
    <t>AR00204 &lt;540361&gt; o krouzek AR , 33,05x1,78</t>
  </si>
  <si>
    <t>54158088</t>
  </si>
  <si>
    <t>54158088 spojka pohonu HEAVY DUTTY</t>
  </si>
  <si>
    <t>542.425.001</t>
  </si>
  <si>
    <t>542.425.001 mazaci tuk</t>
  </si>
  <si>
    <t>548.10.054.0</t>
  </si>
  <si>
    <t>548.10.054.0 kryci plech</t>
  </si>
  <si>
    <t>548.10.270.1</t>
  </si>
  <si>
    <t>548.10.270.1 vedeni k hydromotoru - JUMBO 6610</t>
  </si>
  <si>
    <t>5481.50.055.0</t>
  </si>
  <si>
    <t>5481.50.055.0 plech</t>
  </si>
  <si>
    <t>55.0602.0420</t>
  </si>
  <si>
    <t>55.0602.0420 postroj</t>
  </si>
  <si>
    <t>55102690</t>
  </si>
  <si>
    <t>55102690 krouzek</t>
  </si>
  <si>
    <t>55102797</t>
  </si>
  <si>
    <t>55102797 rukojed</t>
  </si>
  <si>
    <t>55102875</t>
  </si>
  <si>
    <t>55102875 tesneni</t>
  </si>
  <si>
    <t>55157609</t>
  </si>
  <si>
    <t>55157609 kryt</t>
  </si>
  <si>
    <t>55215102</t>
  </si>
  <si>
    <t>55215102 krouzek</t>
  </si>
  <si>
    <t>55220208</t>
  </si>
  <si>
    <t>55220208 vicko na naradi</t>
  </si>
  <si>
    <t>55242528</t>
  </si>
  <si>
    <t>55242528 drzak</t>
  </si>
  <si>
    <t>55243340</t>
  </si>
  <si>
    <t>55243340 drzak</t>
  </si>
  <si>
    <t>55257249</t>
  </si>
  <si>
    <t>55257249 drzak</t>
  </si>
  <si>
    <t>55292089</t>
  </si>
  <si>
    <t>55292089 deska</t>
  </si>
  <si>
    <t>55293400</t>
  </si>
  <si>
    <t>55293400 mazaci hadicka</t>
  </si>
  <si>
    <t>56.0012.0058</t>
  </si>
  <si>
    <t>56.0012.0058 cidlo teploty chlad.kapaliny</t>
  </si>
  <si>
    <t>56.0016.0069</t>
  </si>
  <si>
    <t>56.0016.0069 joystick</t>
  </si>
  <si>
    <t>56.0021.0040</t>
  </si>
  <si>
    <t>56.0021.0040 rele</t>
  </si>
  <si>
    <t>56.0021.0145</t>
  </si>
  <si>
    <t>56.0021.0145 ridici jednotka</t>
  </si>
  <si>
    <t>56071684</t>
  </si>
  <si>
    <t>56071684 pant predni kapoty VIVID</t>
  </si>
  <si>
    <t>56073059</t>
  </si>
  <si>
    <t>56073059 vlozka koule 3. bodu, Volcan</t>
  </si>
  <si>
    <t>56102512</t>
  </si>
  <si>
    <t>56102512Z cep</t>
  </si>
  <si>
    <t>56121116</t>
  </si>
  <si>
    <t>56121116 tycka</t>
  </si>
  <si>
    <t>56121247</t>
  </si>
  <si>
    <t>56121247Z spojkova packa</t>
  </si>
  <si>
    <t>56124630</t>
  </si>
  <si>
    <t>56124630 valecek</t>
  </si>
  <si>
    <t>56124891</t>
  </si>
  <si>
    <t>56124891Z valecek</t>
  </si>
  <si>
    <t>56125274</t>
  </si>
  <si>
    <t>56125274Z kladka</t>
  </si>
  <si>
    <t>56142291</t>
  </si>
  <si>
    <t>56142291 pouzdro 7X25X4</t>
  </si>
  <si>
    <t>56142314</t>
  </si>
  <si>
    <t>56142314 podlozka</t>
  </si>
  <si>
    <t>56142548</t>
  </si>
  <si>
    <t>56142548 kostka</t>
  </si>
  <si>
    <t>56147785</t>
  </si>
  <si>
    <t>56147785Z paka</t>
  </si>
  <si>
    <t>56147789</t>
  </si>
  <si>
    <t>56147789Z drzak</t>
  </si>
  <si>
    <t>56148285</t>
  </si>
  <si>
    <t>56148285 sroub</t>
  </si>
  <si>
    <t>56148286</t>
  </si>
  <si>
    <t>56148286 cep</t>
  </si>
  <si>
    <t>56148287</t>
  </si>
  <si>
    <t>56148287 matka</t>
  </si>
  <si>
    <t>56148905</t>
  </si>
  <si>
    <t>56148905Z deska</t>
  </si>
  <si>
    <t>56156604</t>
  </si>
  <si>
    <t>56156604N brzdova packa</t>
  </si>
  <si>
    <t>56157332</t>
  </si>
  <si>
    <t>56157332 U cep</t>
  </si>
  <si>
    <t>56158943</t>
  </si>
  <si>
    <t>56158943 podlozka 7X25X2</t>
  </si>
  <si>
    <t>56159749</t>
  </si>
  <si>
    <t>56159749 valecek</t>
  </si>
  <si>
    <t>56170074</t>
  </si>
  <si>
    <t>56170074 krouzek</t>
  </si>
  <si>
    <t>56171672</t>
  </si>
  <si>
    <t>56171672 krouzek</t>
  </si>
  <si>
    <t>56172905</t>
  </si>
  <si>
    <t>56172905 podlozka</t>
  </si>
  <si>
    <t>56192118</t>
  </si>
  <si>
    <t>56192118 vymez valecek</t>
  </si>
  <si>
    <t>56193403</t>
  </si>
  <si>
    <t>56193403Z sroubeni</t>
  </si>
  <si>
    <t>56197</t>
  </si>
  <si>
    <t>00023056C noze delta plus &lt;56197&gt;</t>
  </si>
  <si>
    <t>56302892</t>
  </si>
  <si>
    <t>56302892 podlozka</t>
  </si>
  <si>
    <t>56320685</t>
  </si>
  <si>
    <t>56320685B drzak kosy</t>
  </si>
  <si>
    <t>56324268</t>
  </si>
  <si>
    <t>56324268Z cep</t>
  </si>
  <si>
    <t>56327226X</t>
  </si>
  <si>
    <t>56327226X matka D=17 M8</t>
  </si>
  <si>
    <t>56327227Z</t>
  </si>
  <si>
    <t>56327227Z kuzel</t>
  </si>
  <si>
    <t>56327723T</t>
  </si>
  <si>
    <t>56327723T mezikus</t>
  </si>
  <si>
    <t>56328757T</t>
  </si>
  <si>
    <t>56328757Tpruzina</t>
  </si>
  <si>
    <t>56351402</t>
  </si>
  <si>
    <t>56351402Z blok</t>
  </si>
  <si>
    <t>56356329</t>
  </si>
  <si>
    <t>56356329 krouzek</t>
  </si>
  <si>
    <t>56356330</t>
  </si>
  <si>
    <t>56356330 krouzek</t>
  </si>
  <si>
    <t>56356331</t>
  </si>
  <si>
    <t>56356331 krouzek</t>
  </si>
  <si>
    <t>56356641</t>
  </si>
  <si>
    <t>56356641 disk lamely</t>
  </si>
  <si>
    <t>56358578</t>
  </si>
  <si>
    <t>56358578T lista</t>
  </si>
  <si>
    <t>56358776D</t>
  </si>
  <si>
    <t>56358776D drzak</t>
  </si>
  <si>
    <t>56359003</t>
  </si>
  <si>
    <t>56359003Z drzak</t>
  </si>
  <si>
    <t>56359004</t>
  </si>
  <si>
    <t>56359004Z drzak kosy</t>
  </si>
  <si>
    <t>56359545Z</t>
  </si>
  <si>
    <t>56359545Z &lt;56359541Z&gt; strizny sroub, snehova freza BCS</t>
  </si>
  <si>
    <t>56371666</t>
  </si>
  <si>
    <t>56371666 matice</t>
  </si>
  <si>
    <t>56371667</t>
  </si>
  <si>
    <t>56371667 podlozka</t>
  </si>
  <si>
    <t>56371668</t>
  </si>
  <si>
    <t>56371668 podlozka</t>
  </si>
  <si>
    <t>56371669</t>
  </si>
  <si>
    <t>56371669 podlozka</t>
  </si>
  <si>
    <t>56371670</t>
  </si>
  <si>
    <t>56371670 podlozka</t>
  </si>
  <si>
    <t>56375298</t>
  </si>
  <si>
    <t>56375298 cep</t>
  </si>
  <si>
    <t>56393236</t>
  </si>
  <si>
    <t>56393236N hridel Matra</t>
  </si>
  <si>
    <t>56427225</t>
  </si>
  <si>
    <t>56427225 pouzdro</t>
  </si>
  <si>
    <t>56428758</t>
  </si>
  <si>
    <t>56428758 pouzdro</t>
  </si>
  <si>
    <t>56446667</t>
  </si>
  <si>
    <t>56446667 pouzdro</t>
  </si>
  <si>
    <t>56459755</t>
  </si>
  <si>
    <t>56459755 hridel</t>
  </si>
  <si>
    <t>56471665</t>
  </si>
  <si>
    <t>56471665 krouzek</t>
  </si>
  <si>
    <t>56472374</t>
  </si>
  <si>
    <t>56472374 disk</t>
  </si>
  <si>
    <t>56528756Z</t>
  </si>
  <si>
    <t>56528756Z mezikus</t>
  </si>
  <si>
    <t>565352219Z</t>
  </si>
  <si>
    <t>56535219Z podlozka 56 mm</t>
  </si>
  <si>
    <t>56536606</t>
  </si>
  <si>
    <t>56536606 sroub</t>
  </si>
  <si>
    <t>56536685</t>
  </si>
  <si>
    <t>56536685 sroub noze</t>
  </si>
  <si>
    <t>56550648</t>
  </si>
  <si>
    <t>56550648T dvojprst</t>
  </si>
  <si>
    <t>56550649</t>
  </si>
  <si>
    <t>56550649T prst</t>
  </si>
  <si>
    <t>57+ 233182.0</t>
  </si>
  <si>
    <t>57+ 233182.0 pruzny kolik</t>
  </si>
  <si>
    <t>57+236.447.0</t>
  </si>
  <si>
    <t>57+236.447.0 podlozka</t>
  </si>
  <si>
    <t>57+239149.0</t>
  </si>
  <si>
    <t>57+239149.0 sroubeni</t>
  </si>
  <si>
    <t>57+928101.0</t>
  </si>
  <si>
    <t>57+928101.0 podlozka</t>
  </si>
  <si>
    <t>57+951.199.0</t>
  </si>
  <si>
    <t>57+951.199.0 pruzina</t>
  </si>
  <si>
    <t>57129599</t>
  </si>
  <si>
    <t>57129599 &lt;57129599.2 &gt; hridel</t>
  </si>
  <si>
    <t>57374207</t>
  </si>
  <si>
    <t>57374207 koberec</t>
  </si>
  <si>
    <t>57377334B</t>
  </si>
  <si>
    <t>57377334B &lt;57377336&gt; plast dveri</t>
  </si>
  <si>
    <t>57377350B</t>
  </si>
  <si>
    <t>57377350B &lt;57377352&gt; plast dveri</t>
  </si>
  <si>
    <t>57395553</t>
  </si>
  <si>
    <t>57395553 operne kolecko</t>
  </si>
  <si>
    <t>58002429 klinek</t>
  </si>
  <si>
    <t>58002463</t>
  </si>
  <si>
    <t>58002463 dřevěný kolík</t>
  </si>
  <si>
    <t>58002526</t>
  </si>
  <si>
    <t>58002526 dřevěný kolík</t>
  </si>
  <si>
    <t>58002531</t>
  </si>
  <si>
    <t>58002531 podložka</t>
  </si>
  <si>
    <t>58024435</t>
  </si>
  <si>
    <t>58024435 pruzina</t>
  </si>
  <si>
    <t>58025866</t>
  </si>
  <si>
    <t>58025866 vymezovaci podlozka</t>
  </si>
  <si>
    <t>58025867</t>
  </si>
  <si>
    <t>58025867 vymezovaci podlozka</t>
  </si>
  <si>
    <t>58025868</t>
  </si>
  <si>
    <t>58025868 vymezovaci podlozka</t>
  </si>
  <si>
    <t>58025869</t>
  </si>
  <si>
    <t>58025869 vymezovaci podlozka</t>
  </si>
  <si>
    <t>58027164</t>
  </si>
  <si>
    <t>58027164 tesneni</t>
  </si>
  <si>
    <t>58027230</t>
  </si>
  <si>
    <t>58027230 krouzek</t>
  </si>
  <si>
    <t>58028760</t>
  </si>
  <si>
    <t>58028760 sroub</t>
  </si>
  <si>
    <t>58028911</t>
  </si>
  <si>
    <t>58028911 kosa 1,68</t>
  </si>
  <si>
    <t>58028912</t>
  </si>
  <si>
    <t>58028912T kosa 2,12</t>
  </si>
  <si>
    <t>58031192</t>
  </si>
  <si>
    <t>58031192 nuz DX S=4</t>
  </si>
  <si>
    <t>58031193</t>
  </si>
  <si>
    <t>58031193 nuz SX S=4</t>
  </si>
  <si>
    <t>58035252</t>
  </si>
  <si>
    <t>58035252 spinaci skrinka MATRA</t>
  </si>
  <si>
    <t>58035681</t>
  </si>
  <si>
    <t>58035681 sroub M6x14</t>
  </si>
  <si>
    <t>58042067</t>
  </si>
  <si>
    <t>58042067 &lt;580.42067.6&gt; lanko plyn 717</t>
  </si>
  <si>
    <t>58043086</t>
  </si>
  <si>
    <t>58043086 radici segment</t>
  </si>
  <si>
    <t>58043117</t>
  </si>
  <si>
    <t>58043117 tesneni</t>
  </si>
  <si>
    <t>58043129</t>
  </si>
  <si>
    <t>58043129 &lt;580.43129.4 &gt; prachovka 717</t>
  </si>
  <si>
    <t>58043176</t>
  </si>
  <si>
    <t>58043176 pruzina</t>
  </si>
  <si>
    <t>58043253</t>
  </si>
  <si>
    <t>58043253 lanko L=930 INVERT.</t>
  </si>
  <si>
    <t>58043855</t>
  </si>
  <si>
    <t>58043855 tesneni</t>
  </si>
  <si>
    <t>58047671</t>
  </si>
  <si>
    <t>58047671Z pruzina</t>
  </si>
  <si>
    <t>58049505</t>
  </si>
  <si>
    <t>58049505 lanko</t>
  </si>
  <si>
    <t>58049663</t>
  </si>
  <si>
    <t>58049663 lanovod</t>
  </si>
  <si>
    <t>58049670</t>
  </si>
  <si>
    <t>58049670 bovden</t>
  </si>
  <si>
    <t>58053035</t>
  </si>
  <si>
    <t>58053035 lanovod</t>
  </si>
  <si>
    <t>58056191</t>
  </si>
  <si>
    <t>58056191 lanovod</t>
  </si>
  <si>
    <t>58056249 58056208</t>
  </si>
  <si>
    <t>58056249 58056208 FILTER</t>
  </si>
  <si>
    <t>58056391</t>
  </si>
  <si>
    <t>58056391 pruzina</t>
  </si>
  <si>
    <t>58056434</t>
  </si>
  <si>
    <t>58056434-pruzina (BCS)</t>
  </si>
  <si>
    <t>58056447</t>
  </si>
  <si>
    <t>58056447 tesneni BCS</t>
  </si>
  <si>
    <t>58056580</t>
  </si>
  <si>
    <t>58056580 lanovod</t>
  </si>
  <si>
    <t>58056595</t>
  </si>
  <si>
    <t>58056595 serizovaci sroub lanovodu</t>
  </si>
  <si>
    <t>58056605</t>
  </si>
  <si>
    <t>58056605 pruzina</t>
  </si>
  <si>
    <t>58056844</t>
  </si>
  <si>
    <t>58056844 lanovod</t>
  </si>
  <si>
    <t>58056845</t>
  </si>
  <si>
    <t>58056845 lanko rucni brzdy 740PS</t>
  </si>
  <si>
    <t>58056846</t>
  </si>
  <si>
    <t>58056846 lanovod</t>
  </si>
  <si>
    <t>58057205</t>
  </si>
  <si>
    <t>58057205 lanovod , brzda</t>
  </si>
  <si>
    <t>58057216</t>
  </si>
  <si>
    <t>58057216 lanovod</t>
  </si>
  <si>
    <t>58057247</t>
  </si>
  <si>
    <t>58057247Z pruzina</t>
  </si>
  <si>
    <t>58057284</t>
  </si>
  <si>
    <t>58057284 lanovod</t>
  </si>
  <si>
    <t>58057285</t>
  </si>
  <si>
    <t>58057285 lanovod</t>
  </si>
  <si>
    <t>58057286</t>
  </si>
  <si>
    <t>58057286 lanko</t>
  </si>
  <si>
    <t>58057295</t>
  </si>
  <si>
    <t>58057295 lanovod</t>
  </si>
  <si>
    <t>58057296</t>
  </si>
  <si>
    <t>58057296 lanovod</t>
  </si>
  <si>
    <t>58057297</t>
  </si>
  <si>
    <t>58057297 lanko otacen riditek 730 Action</t>
  </si>
  <si>
    <t>58057329</t>
  </si>
  <si>
    <t>58057329 lanko</t>
  </si>
  <si>
    <t>58057354</t>
  </si>
  <si>
    <t>58057354 lanko</t>
  </si>
  <si>
    <t>58057355</t>
  </si>
  <si>
    <t>58057355 lanovod , plyn</t>
  </si>
  <si>
    <t>58057369</t>
  </si>
  <si>
    <t>58057369 lanovod</t>
  </si>
  <si>
    <t>58057418</t>
  </si>
  <si>
    <t>58057418 lanovod</t>
  </si>
  <si>
    <t>58057419</t>
  </si>
  <si>
    <t>58057419 kabel</t>
  </si>
  <si>
    <t>58058522</t>
  </si>
  <si>
    <t>58058522 sroub</t>
  </si>
  <si>
    <t>58058661</t>
  </si>
  <si>
    <t>58058661 matka</t>
  </si>
  <si>
    <t>58058662</t>
  </si>
  <si>
    <t>58058662 sroub dorazu</t>
  </si>
  <si>
    <t>58070790</t>
  </si>
  <si>
    <t>58070790 pero spojkoveho pedalu</t>
  </si>
  <si>
    <t>58076355</t>
  </si>
  <si>
    <t>58076355 &lt;58070952 &gt; sponovaci sroub</t>
  </si>
  <si>
    <t>580A1564</t>
  </si>
  <si>
    <t>580A1564 lanko nozni plyn</t>
  </si>
  <si>
    <t>580A2026</t>
  </si>
  <si>
    <t>580A2026 palivovy filtr, sklenicka</t>
  </si>
  <si>
    <t>580A2245</t>
  </si>
  <si>
    <t>580A2245 plynove lanko VOLCAN ,58077361</t>
  </si>
  <si>
    <t>580C0268</t>
  </si>
  <si>
    <t>580C0268 filtr hydrauliky bocni, jednoska</t>
  </si>
  <si>
    <t>58125932</t>
  </si>
  <si>
    <t>58125932 tesneni vyfuku</t>
  </si>
  <si>
    <t>58135305</t>
  </si>
  <si>
    <t>58135305 rizeni Matra</t>
  </si>
  <si>
    <t>58149269</t>
  </si>
  <si>
    <t>58149269 lopatka</t>
  </si>
  <si>
    <t>58159793</t>
  </si>
  <si>
    <t>58159793 kartac stred, prolamovany</t>
  </si>
  <si>
    <t>12-101-HS</t>
  </si>
  <si>
    <t>58165275</t>
  </si>
  <si>
    <t>58165275 nuz stred Matra 160 , FD280O 126714</t>
  </si>
  <si>
    <t>58165330</t>
  </si>
  <si>
    <t>58165330 sroub noze M10x25 , SX, 1,25</t>
  </si>
  <si>
    <t>58170235</t>
  </si>
  <si>
    <t>58170235 budik</t>
  </si>
  <si>
    <t>58170436</t>
  </si>
  <si>
    <t>58170436 pojistka</t>
  </si>
  <si>
    <t>58170634</t>
  </si>
  <si>
    <t>58170634 matka</t>
  </si>
  <si>
    <t>58170700</t>
  </si>
  <si>
    <t>58170700 relle Vithar</t>
  </si>
  <si>
    <t>58171707</t>
  </si>
  <si>
    <t>58171707 brzdovy kotouc,VALIANT</t>
  </si>
  <si>
    <t>58171925</t>
  </si>
  <si>
    <t>58171925 rozvadec</t>
  </si>
  <si>
    <t>58173072</t>
  </si>
  <si>
    <t>58173072 koule 3.bod, Vithar</t>
  </si>
  <si>
    <t>58173483</t>
  </si>
  <si>
    <t>58173483 perko spojkove vidlicky</t>
  </si>
  <si>
    <t>58173747</t>
  </si>
  <si>
    <t>58173747 svetlo predni VIVID, novy typ</t>
  </si>
  <si>
    <t>58174508</t>
  </si>
  <si>
    <t>58174508 lamela PTO</t>
  </si>
  <si>
    <t>58174509</t>
  </si>
  <si>
    <t>58174509 lamela pojezdu</t>
  </si>
  <si>
    <t>58174699</t>
  </si>
  <si>
    <t>58174699 rozvadec VIVID</t>
  </si>
  <si>
    <t>58176351</t>
  </si>
  <si>
    <t>58176351 pistnice ramen Volcan</t>
  </si>
  <si>
    <t>10-301-X</t>
  </si>
  <si>
    <t>58176580</t>
  </si>
  <si>
    <t>58176580 spinac volcan</t>
  </si>
  <si>
    <t>58176853</t>
  </si>
  <si>
    <t>58176853 vypinac rucni brzdy, Volcan</t>
  </si>
  <si>
    <t>58177764</t>
  </si>
  <si>
    <t>58177764 vypinac</t>
  </si>
  <si>
    <t>58178954</t>
  </si>
  <si>
    <t>58178954 ridici jednotka</t>
  </si>
  <si>
    <t>59901061</t>
  </si>
  <si>
    <t>59901061 &lt;58179181&gt; termostat, cidlo</t>
  </si>
  <si>
    <t>581A0988</t>
  </si>
  <si>
    <t>581A0988 &lt;58179413 &gt; svetlo COBO 03.438.000</t>
  </si>
  <si>
    <t>58190504</t>
  </si>
  <si>
    <t>58190504 kardan ZAPATORE</t>
  </si>
  <si>
    <t>58190566</t>
  </si>
  <si>
    <t>58190566 matka M16 jemny zavit, silon</t>
  </si>
  <si>
    <t>58190613</t>
  </si>
  <si>
    <t>58190613 lozisko 6210</t>
  </si>
  <si>
    <t>58194471</t>
  </si>
  <si>
    <t>58194471 krouzek</t>
  </si>
  <si>
    <t>581A0143</t>
  </si>
  <si>
    <t>581A0143 hvezdice kola , zluta</t>
  </si>
  <si>
    <t>581A1066</t>
  </si>
  <si>
    <t>581A1066 koule 3. bod CAT.1(CBM 31.0249.00.0)</t>
  </si>
  <si>
    <t>581A1554</t>
  </si>
  <si>
    <t>581A1554 &lt;58174697&gt;cerpadlo hydrauliky Vivid</t>
  </si>
  <si>
    <t>59002311</t>
  </si>
  <si>
    <t>59002311 pouzdro</t>
  </si>
  <si>
    <t>59020688</t>
  </si>
  <si>
    <t>59020688T kosa 145 cm, MF622</t>
  </si>
  <si>
    <t>59024247</t>
  </si>
  <si>
    <t>59024247Z drzak na MAtru</t>
  </si>
  <si>
    <t>59024585</t>
  </si>
  <si>
    <t>59024585 priruba</t>
  </si>
  <si>
    <t>59024957</t>
  </si>
  <si>
    <t>59024957Z lopatka</t>
  </si>
  <si>
    <t>59025744B</t>
  </si>
  <si>
    <t>59025744B 4 nozovy disk komplet, pravy, cerny</t>
  </si>
  <si>
    <t>59034638</t>
  </si>
  <si>
    <t>59034638 splaz bocni ROTEX</t>
  </si>
  <si>
    <t>59035000</t>
  </si>
  <si>
    <t>59035000 rameno kosy</t>
  </si>
  <si>
    <t>59035001</t>
  </si>
  <si>
    <t>59035001 rameno</t>
  </si>
  <si>
    <t>59036630</t>
  </si>
  <si>
    <t>59036630 splaz ROTEX</t>
  </si>
  <si>
    <t>59036635</t>
  </si>
  <si>
    <t>59036635 splaz bocni ROTEX</t>
  </si>
  <si>
    <t>59048931</t>
  </si>
  <si>
    <t>59048931N splaz levy</t>
  </si>
  <si>
    <t>59048932</t>
  </si>
  <si>
    <t>59048932N splaz pravy</t>
  </si>
  <si>
    <t>59050674</t>
  </si>
  <si>
    <t>59050674 drzak listy</t>
  </si>
  <si>
    <t>59051325</t>
  </si>
  <si>
    <t>59051325T nuz BCS</t>
  </si>
  <si>
    <t>59056558</t>
  </si>
  <si>
    <t>59056558 spojka</t>
  </si>
  <si>
    <t>59059038T</t>
  </si>
  <si>
    <t>59059038T kosa</t>
  </si>
  <si>
    <t>59076852</t>
  </si>
  <si>
    <t>59076852 trubka</t>
  </si>
  <si>
    <t>59078569</t>
  </si>
  <si>
    <t>59078569 sroubeni k (59978091)</t>
  </si>
  <si>
    <t>59092113</t>
  </si>
  <si>
    <t>59092113N drzak( vydat 31112160, 31241081, 56192118)</t>
  </si>
  <si>
    <t>59092208</t>
  </si>
  <si>
    <t>59092208 rameno zaciho ustroji</t>
  </si>
  <si>
    <t>59093221</t>
  </si>
  <si>
    <t>59093221 tunel nerez zadni</t>
  </si>
  <si>
    <t>590A0728</t>
  </si>
  <si>
    <t>590A0728 zaves Vivid Valiant</t>
  </si>
  <si>
    <t>59232579</t>
  </si>
  <si>
    <t>59232579 priruba ROTEX</t>
  </si>
  <si>
    <t>59272426</t>
  </si>
  <si>
    <t>59272426 spojka</t>
  </si>
  <si>
    <t>59274025</t>
  </si>
  <si>
    <t>59274025 prevodova skrin</t>
  </si>
  <si>
    <t>59290025</t>
  </si>
  <si>
    <t>59290025 tehlice MF622</t>
  </si>
  <si>
    <t>59293369</t>
  </si>
  <si>
    <t>59293369 operna kolecka MATRA</t>
  </si>
  <si>
    <t>59293402</t>
  </si>
  <si>
    <t>59293402 drzak</t>
  </si>
  <si>
    <t>59294266</t>
  </si>
  <si>
    <t>59294266 cidlo v kosi MATRA, novejsi</t>
  </si>
  <si>
    <t>19-506-X</t>
  </si>
  <si>
    <t>594201</t>
  </si>
  <si>
    <t>594201 vzduchovy filtr Vanguard 16, &lt;796031&gt;</t>
  </si>
  <si>
    <t>5989007</t>
  </si>
  <si>
    <t>5989 007 podložka</t>
  </si>
  <si>
    <t>59900068</t>
  </si>
  <si>
    <t>59900068 ventil topeni</t>
  </si>
  <si>
    <t>59900082</t>
  </si>
  <si>
    <t>59900082 silentblok</t>
  </si>
  <si>
    <t>59900093</t>
  </si>
  <si>
    <t>59900093 samolepka ke sklu 59900553</t>
  </si>
  <si>
    <t>59900108</t>
  </si>
  <si>
    <t>59900108 kryt</t>
  </si>
  <si>
    <t>59900129</t>
  </si>
  <si>
    <t>59900129 zamekdveri - madlo, Lochman</t>
  </si>
  <si>
    <t>59900353</t>
  </si>
  <si>
    <t>59900353 &lt;59900146&gt; ventil vzduch filtru</t>
  </si>
  <si>
    <t>59900176</t>
  </si>
  <si>
    <t>59900176 &lt;59900178&gt; lozisko</t>
  </si>
  <si>
    <t>59900180</t>
  </si>
  <si>
    <t>59900180 pouzdro pistnice</t>
  </si>
  <si>
    <t>59900196</t>
  </si>
  <si>
    <t>59900196 Kl remen 2400 115</t>
  </si>
  <si>
    <t>59900340</t>
  </si>
  <si>
    <t>59900340 pouzdro oka valce</t>
  </si>
  <si>
    <t>59900371</t>
  </si>
  <si>
    <t>59900371 sroub disku Vivid, sada</t>
  </si>
  <si>
    <t>59900457</t>
  </si>
  <si>
    <t>59900457 vzduchovy filtr kabiny</t>
  </si>
  <si>
    <t>59900554</t>
  </si>
  <si>
    <t>59900554 predni sklo VOLCAN</t>
  </si>
  <si>
    <t>59900637</t>
  </si>
  <si>
    <t>59900637 pant dveri , levy</t>
  </si>
  <si>
    <t>59900652</t>
  </si>
  <si>
    <t>59900652 klic kabiny Volcan</t>
  </si>
  <si>
    <t>59900677</t>
  </si>
  <si>
    <t>59900677 uhlikovy filtr kabiny</t>
  </si>
  <si>
    <t>59900739</t>
  </si>
  <si>
    <t>59900739 tesneni</t>
  </si>
  <si>
    <t>59900740</t>
  </si>
  <si>
    <t>59900740 tesneni</t>
  </si>
  <si>
    <t>59900741</t>
  </si>
  <si>
    <t>59900741 drzak BCS</t>
  </si>
  <si>
    <t>59900742</t>
  </si>
  <si>
    <t>59900742 drzak BCS</t>
  </si>
  <si>
    <t>59900752</t>
  </si>
  <si>
    <t>59900752 zarovka s patkou, prac svetlomet</t>
  </si>
  <si>
    <t>59900766</t>
  </si>
  <si>
    <t>59900766 kl remen</t>
  </si>
  <si>
    <t>59900814</t>
  </si>
  <si>
    <t>59900814 drzak raminka sterace</t>
  </si>
  <si>
    <t>58179337</t>
  </si>
  <si>
    <t>58179337 &lt;59900883 &gt; vypinac</t>
  </si>
  <si>
    <t>59900945</t>
  </si>
  <si>
    <t>59900945 sada tesneni pistnice celnich ramen Vivid (58175309)</t>
  </si>
  <si>
    <t>562A1660</t>
  </si>
  <si>
    <t>562A1660 pouzdro&lt;59901063&gt; &lt;56276372&gt;</t>
  </si>
  <si>
    <t>59901296</t>
  </si>
  <si>
    <t>59901296 kompletni sedacka</t>
  </si>
  <si>
    <t>59905074</t>
  </si>
  <si>
    <t>59905074 prechodka</t>
  </si>
  <si>
    <t>59905126</t>
  </si>
  <si>
    <t>59905126 gumove tesneni dvere Valiant</t>
  </si>
  <si>
    <t>59905146</t>
  </si>
  <si>
    <t>59905146 raminko sterace</t>
  </si>
  <si>
    <t>59905192</t>
  </si>
  <si>
    <t>59905192 strecha</t>
  </si>
  <si>
    <t>59907064</t>
  </si>
  <si>
    <t>59907064 pant 2-16676616</t>
  </si>
  <si>
    <t>59907077</t>
  </si>
  <si>
    <t>59907077 rukojed</t>
  </si>
  <si>
    <t>59907108</t>
  </si>
  <si>
    <t>59907108 spinac 6-26010210 Mauser</t>
  </si>
  <si>
    <t>59907138</t>
  </si>
  <si>
    <t>59907138 silentblok kabiny P-00233813 ( sada 2 ks)</t>
  </si>
  <si>
    <t>59907148</t>
  </si>
  <si>
    <t>59907148 &lt;7-98010212&gt; zaslepka</t>
  </si>
  <si>
    <t>59978091</t>
  </si>
  <si>
    <t>59978091 brzdovy spinac, sada (58177033)</t>
  </si>
  <si>
    <t>5W40</t>
  </si>
  <si>
    <t>TIGROL GREEN 5W40 motorovy olej plna syntetika</t>
  </si>
  <si>
    <t>5w40PD</t>
  </si>
  <si>
    <t>TIGROL JOY PD 5W40 MOTOROVY OLEJ PLNA SYNTETIKA</t>
  </si>
  <si>
    <t>59907079</t>
  </si>
  <si>
    <t>60+ Z2004.0036</t>
  </si>
  <si>
    <t>60+ Z2004.0036 ventil pojezdu pásu TWIST</t>
  </si>
  <si>
    <t>60+S2006.0020</t>
  </si>
  <si>
    <t>60+S2006.0020 cep zajisteni - karhaku</t>
  </si>
  <si>
    <t>60+Z0701.0170</t>
  </si>
  <si>
    <t>60+Z0701.0170 gufero 45x80x10 =&gt;</t>
  </si>
  <si>
    <t>60+Z2002.0060</t>
  </si>
  <si>
    <t>60+Z2002.0060 hydromotor</t>
  </si>
  <si>
    <t>60+Z2601.0087</t>
  </si>
  <si>
    <t>60+Z2601.0087 prevodovka Twist</t>
  </si>
  <si>
    <t>60002300</t>
  </si>
  <si>
    <t>60045800 &lt;60017900&gt; sroub M10x25 , 10.9</t>
  </si>
  <si>
    <t>60033800</t>
  </si>
  <si>
    <t>60033800 sroub M14x1,5x45 10,9</t>
  </si>
  <si>
    <t>600726</t>
  </si>
  <si>
    <t>600726 kl remen seceni,Sport</t>
  </si>
  <si>
    <t>600901</t>
  </si>
  <si>
    <t>600901 nuz seceni, HDZ</t>
  </si>
  <si>
    <t>600976</t>
  </si>
  <si>
    <t>600976 olejovy fitlr , FSD , HG52114</t>
  </si>
  <si>
    <t>60098</t>
  </si>
  <si>
    <t>60098 kl remen C105 22x2667/2720</t>
  </si>
  <si>
    <t>601012</t>
  </si>
  <si>
    <t>601012 nuz X ONE</t>
  </si>
  <si>
    <t>02-1001-X</t>
  </si>
  <si>
    <t>601013</t>
  </si>
  <si>
    <t>601013 nuz X ONE</t>
  </si>
  <si>
    <t>601015</t>
  </si>
  <si>
    <t>601015 kl remen BB 204.5"</t>
  </si>
  <si>
    <t>601095</t>
  </si>
  <si>
    <t>601095 lanko sytic FSD</t>
  </si>
  <si>
    <t>601096</t>
  </si>
  <si>
    <t>601096 plynove lanko, Sport</t>
  </si>
  <si>
    <t>601097</t>
  </si>
  <si>
    <t>601097 lanko sytic, Sport</t>
  </si>
  <si>
    <t>601362</t>
  </si>
  <si>
    <t>601362 lanovod plyn HDZ</t>
  </si>
  <si>
    <t>601413X</t>
  </si>
  <si>
    <t>601413X filtr hyrauliky, HDZ</t>
  </si>
  <si>
    <t>601424</t>
  </si>
  <si>
    <t>601424 kl. remen HDZ</t>
  </si>
  <si>
    <t>6017766</t>
  </si>
  <si>
    <t>6017766 spona</t>
  </si>
  <si>
    <t>601928</t>
  </si>
  <si>
    <t>601928 nuz seceni, HDZ , zubaty</t>
  </si>
  <si>
    <t>601983</t>
  </si>
  <si>
    <t>601983 sroub noze, SZ, 93158214UNCP001 (11G 5/8 závit pravy)</t>
  </si>
  <si>
    <t>601999</t>
  </si>
  <si>
    <t>601999 sroub noze , levy, HDZ, 2,25"</t>
  </si>
  <si>
    <t>602341</t>
  </si>
  <si>
    <t>602341 kolecko X ONE</t>
  </si>
  <si>
    <t>602581</t>
  </si>
  <si>
    <t>602581 motorovy filtr , Sport , 490657007, Kawasaki</t>
  </si>
  <si>
    <t>602744</t>
  </si>
  <si>
    <t>602744 kl. remen seceni, SZ</t>
  </si>
  <si>
    <t>602762</t>
  </si>
  <si>
    <t>602762 kl remen SZ</t>
  </si>
  <si>
    <t>602771</t>
  </si>
  <si>
    <t>602771 nuz seceni, SZ</t>
  </si>
  <si>
    <t>602854</t>
  </si>
  <si>
    <t>602854 kl remen seceni HDZ</t>
  </si>
  <si>
    <t>602916</t>
  </si>
  <si>
    <t>602916 uzaver palivove nadrze X ONE</t>
  </si>
  <si>
    <t>603059</t>
  </si>
  <si>
    <t>603059 vzduchovy filtr, Sport , 110137049, Kawasaki</t>
  </si>
  <si>
    <t>603087</t>
  </si>
  <si>
    <t>603087 sytic ,lanko SZ</t>
  </si>
  <si>
    <t>603138</t>
  </si>
  <si>
    <t>603138 filtr olej Kawasaki, SZ , 490657010</t>
  </si>
  <si>
    <t>603161</t>
  </si>
  <si>
    <t>603161 filtr, vzduch nadrze</t>
  </si>
  <si>
    <t>603397</t>
  </si>
  <si>
    <t>603397 kl remen seceni HDZ</t>
  </si>
  <si>
    <t>07-201-B16</t>
  </si>
  <si>
    <t>61010182</t>
  </si>
  <si>
    <t>61010182 prislusenstvi kompresoru</t>
  </si>
  <si>
    <t>6142663</t>
  </si>
  <si>
    <t>6142663 klinek</t>
  </si>
  <si>
    <t>615417</t>
  </si>
  <si>
    <t>615417 filtr cerveny</t>
  </si>
  <si>
    <t>6165411</t>
  </si>
  <si>
    <t>6165411 klinek</t>
  </si>
  <si>
    <t>9922231</t>
  </si>
  <si>
    <t>9922231 &lt;620040002, 62.0040.31.2&gt; membrana ,POLY 2180 VD</t>
  </si>
  <si>
    <t>AR00203</t>
  </si>
  <si>
    <t>AR00203 &lt;620030&gt; o krouzek AR1064 25,8x3,53</t>
  </si>
  <si>
    <t>624.165</t>
  </si>
  <si>
    <t>624.165 plastovy kryt</t>
  </si>
  <si>
    <t>12021700</t>
  </si>
  <si>
    <t>12021700 &lt;624.018 &gt; noze MWE ( MTL-R2)</t>
  </si>
  <si>
    <t>59907049</t>
  </si>
  <si>
    <t>59907049 &lt;6-25401400 &gt; VF53 sterac VIVID, guma</t>
  </si>
  <si>
    <t>59907207</t>
  </si>
  <si>
    <t>59907207 &lt;6-25710400&gt; motor ostrikovace VIVID , nadobka 2 litry, cern</t>
  </si>
  <si>
    <t>627103</t>
  </si>
  <si>
    <t>627103 sroub noze M12x35 , Wisconsin</t>
  </si>
  <si>
    <t>636455</t>
  </si>
  <si>
    <t>636455 sada těsnění</t>
  </si>
  <si>
    <t>639399</t>
  </si>
  <si>
    <t>639399 filtr</t>
  </si>
  <si>
    <t>639778</t>
  </si>
  <si>
    <t>639778 drzak</t>
  </si>
  <si>
    <t>65+ 3944A35</t>
  </si>
  <si>
    <t>65+3944A35 opravarenska sada</t>
  </si>
  <si>
    <t>65+ 8852391</t>
  </si>
  <si>
    <t>65+ 8852391 podlozka</t>
  </si>
  <si>
    <t>65+ 8864129</t>
  </si>
  <si>
    <t>65+ 8864129 filtr</t>
  </si>
  <si>
    <t>65+0068010</t>
  </si>
  <si>
    <t>65+0068010 klinek</t>
  </si>
  <si>
    <t>65+0068018</t>
  </si>
  <si>
    <t>65+0068018 klínek</t>
  </si>
  <si>
    <t>65+0068022</t>
  </si>
  <si>
    <t>65+0068022 klinek</t>
  </si>
  <si>
    <t>65+0069067</t>
  </si>
  <si>
    <t>65+0069067 priruba</t>
  </si>
  <si>
    <t>65+0070441</t>
  </si>
  <si>
    <t>65+0070441 lozisko</t>
  </si>
  <si>
    <t>65+0084011</t>
  </si>
  <si>
    <t>65+0084011 matka</t>
  </si>
  <si>
    <t>65+0092018</t>
  </si>
  <si>
    <t>65+0092018 zavlacka</t>
  </si>
  <si>
    <t>65+0092202</t>
  </si>
  <si>
    <t>65+0092202 kolik</t>
  </si>
  <si>
    <t>65+0092203</t>
  </si>
  <si>
    <t>65+0092203 kolik</t>
  </si>
  <si>
    <t>65+0601282</t>
  </si>
  <si>
    <t>65+0601282 kryt</t>
  </si>
  <si>
    <t>65+2708035</t>
  </si>
  <si>
    <t>65+2708035 domecek loziska</t>
  </si>
  <si>
    <t>65+3205523</t>
  </si>
  <si>
    <t>65+3205523 paka</t>
  </si>
  <si>
    <t>65+3220503</t>
  </si>
  <si>
    <t>65+3220503 cep</t>
  </si>
  <si>
    <t>65+3221023</t>
  </si>
  <si>
    <t>65+3221023 podlozka magnetu</t>
  </si>
  <si>
    <t>65+3320171 záslepka nože, 14nožový nosník</t>
  </si>
  <si>
    <t>65+3320565</t>
  </si>
  <si>
    <t>65+3320565 retezove kolo</t>
  </si>
  <si>
    <t>65+3402225</t>
  </si>
  <si>
    <t>65+3402225 vlozka</t>
  </si>
  <si>
    <t>65+3405219</t>
  </si>
  <si>
    <t>65+3405219 retezove kolo</t>
  </si>
  <si>
    <t>65+3405587</t>
  </si>
  <si>
    <t>65+3405587 priruba</t>
  </si>
  <si>
    <t>65+3408304</t>
  </si>
  <si>
    <t>65+3408304 plech</t>
  </si>
  <si>
    <t>65+3902073</t>
  </si>
  <si>
    <t>65+3902073 klic</t>
  </si>
  <si>
    <t>65+3902835</t>
  </si>
  <si>
    <t>65+3902835 hridel</t>
  </si>
  <si>
    <t>65+3905619</t>
  </si>
  <si>
    <t>65+3905619 podlozka</t>
  </si>
  <si>
    <t>65+3907774</t>
  </si>
  <si>
    <t>65+3907774 magnet. civka</t>
  </si>
  <si>
    <t>65+3908994</t>
  </si>
  <si>
    <t>65+3908994 pas L=12250x216x7</t>
  </si>
  <si>
    <t>02-301-X</t>
  </si>
  <si>
    <t>65+3908B69</t>
  </si>
  <si>
    <t>65+3917969</t>
  </si>
  <si>
    <t>65+3917969 bocni plech komory pravy</t>
  </si>
  <si>
    <t>65+3921608</t>
  </si>
  <si>
    <t>65+3921608 snimac</t>
  </si>
  <si>
    <t>65+3944891</t>
  </si>
  <si>
    <t>65+3944891 opravna sada - sevisni info</t>
  </si>
  <si>
    <t>65+3944A37</t>
  </si>
  <si>
    <t>65+3944A37 pumpa</t>
  </si>
  <si>
    <t>65+3944A54</t>
  </si>
  <si>
    <t>65+3944A54 sensor</t>
  </si>
  <si>
    <t>65+8850404</t>
  </si>
  <si>
    <t>65+8850404 sroub</t>
  </si>
  <si>
    <t>65+8850406</t>
  </si>
  <si>
    <t>65+8850406 sroub</t>
  </si>
  <si>
    <t>65+8850697</t>
  </si>
  <si>
    <t>65+8850697 sroub</t>
  </si>
  <si>
    <t>65+8852360</t>
  </si>
  <si>
    <t>65+8852360 podlozka</t>
  </si>
  <si>
    <t>65+8852371</t>
  </si>
  <si>
    <t>65+8852371 podlozka</t>
  </si>
  <si>
    <t>65+8852385</t>
  </si>
  <si>
    <t>65+8852385 podlozka 35,5x50x0,5</t>
  </si>
  <si>
    <t>65+8852390</t>
  </si>
  <si>
    <t>65+8852390 podlozka</t>
  </si>
  <si>
    <t>65+8863501</t>
  </si>
  <si>
    <t>65+8863501 elektromagnet</t>
  </si>
  <si>
    <t>65+8865206</t>
  </si>
  <si>
    <t>65+8865206 remenice</t>
  </si>
  <si>
    <t>65+8873112</t>
  </si>
  <si>
    <t>65+8873112 spojka</t>
  </si>
  <si>
    <t>65+8873240</t>
  </si>
  <si>
    <t>65+8873240 spojka</t>
  </si>
  <si>
    <t>65+8873241</t>
  </si>
  <si>
    <t>65+8873241 spojka</t>
  </si>
  <si>
    <t>65+8873242</t>
  </si>
  <si>
    <t>65+8873242 spojka</t>
  </si>
  <si>
    <t>65+8876010</t>
  </si>
  <si>
    <t>65+8876010 pruzina</t>
  </si>
  <si>
    <t>65+8876015</t>
  </si>
  <si>
    <t>65+8876015 pruzina</t>
  </si>
  <si>
    <t>65+8876052</t>
  </si>
  <si>
    <t>65+8876052 pruzina</t>
  </si>
  <si>
    <t>65+8877C37</t>
  </si>
  <si>
    <t>65+8877C37 hydr. hadice</t>
  </si>
  <si>
    <t>65+8877C98</t>
  </si>
  <si>
    <t>65+8877C98 hadicka</t>
  </si>
  <si>
    <t>65+8886626</t>
  </si>
  <si>
    <t>65+8886626 ovladaci panel ROLLPROFI 3300</t>
  </si>
  <si>
    <t>65+8886670</t>
  </si>
  <si>
    <t>65+8886670 ridici jednotka</t>
  </si>
  <si>
    <t>65+8886825</t>
  </si>
  <si>
    <t>65+8886825 řídící jednotka</t>
  </si>
  <si>
    <t>65+8886826</t>
  </si>
  <si>
    <t>65+8886826 ridici jednotka</t>
  </si>
  <si>
    <t>65+8886830</t>
  </si>
  <si>
    <t>65+8886830 ridici pult</t>
  </si>
  <si>
    <t>65+8886835</t>
  </si>
  <si>
    <t>65+8886835 potenciometr</t>
  </si>
  <si>
    <t>65+8886850</t>
  </si>
  <si>
    <t>65+8886850 termopojistka</t>
  </si>
  <si>
    <t>65+RAG3720</t>
  </si>
  <si>
    <t>65+RAG3720 koleno vzduchovych brzd</t>
  </si>
  <si>
    <t>66816</t>
  </si>
  <si>
    <t>66816 kontakt</t>
  </si>
  <si>
    <t>66818</t>
  </si>
  <si>
    <t>66818 kontakt</t>
  </si>
  <si>
    <t>67.10.221</t>
  </si>
  <si>
    <t>67.10.221 redukce 1 3/8-21 1 3/8-6</t>
  </si>
  <si>
    <t>67+1601869</t>
  </si>
  <si>
    <t>67+1601869 podlozka plastova 3mm</t>
  </si>
  <si>
    <t>6701802025500</t>
  </si>
  <si>
    <t>6701802025500 Pružina</t>
  </si>
  <si>
    <t>6724868</t>
  </si>
  <si>
    <t>6724868 pruzina</t>
  </si>
  <si>
    <t>6752533</t>
  </si>
  <si>
    <t>6752533 pruzina</t>
  </si>
  <si>
    <t>6EH 007 832-021</t>
  </si>
  <si>
    <t>6EH 007 832-021 Kolébkový spínač Hella</t>
  </si>
  <si>
    <t>6P49525020S</t>
  </si>
  <si>
    <t>6P495-250-20- S montazni deska plast 25 mm</t>
  </si>
  <si>
    <t>70020944</t>
  </si>
  <si>
    <t>70020944 hlava valce</t>
  </si>
  <si>
    <t>70021193</t>
  </si>
  <si>
    <t>70021193 O krouzek</t>
  </si>
  <si>
    <t>70024644</t>
  </si>
  <si>
    <t>70024644 krouzek</t>
  </si>
  <si>
    <t>70025493</t>
  </si>
  <si>
    <t>70025493 lozisko</t>
  </si>
  <si>
    <t>70025494</t>
  </si>
  <si>
    <t>70025494 lozisko</t>
  </si>
  <si>
    <t>70025496</t>
  </si>
  <si>
    <t>70025496 lozisko</t>
  </si>
  <si>
    <t>70025497</t>
  </si>
  <si>
    <t>70025497 lozisko</t>
  </si>
  <si>
    <t>70025499</t>
  </si>
  <si>
    <t>70025499 podlozka 0.002</t>
  </si>
  <si>
    <t>70025500</t>
  </si>
  <si>
    <t>70025500 podlozka, 0.003</t>
  </si>
  <si>
    <t>70025501</t>
  </si>
  <si>
    <t>70025501 podlozka, 0.007</t>
  </si>
  <si>
    <t>70025502</t>
  </si>
  <si>
    <t>70025502 podlozka, 0.0236</t>
  </si>
  <si>
    <t>7023450</t>
  </si>
  <si>
    <t>7023450 tesneni</t>
  </si>
  <si>
    <t>7028668</t>
  </si>
  <si>
    <t>7028668 O krouzek termostatu</t>
  </si>
  <si>
    <t>7029573</t>
  </si>
  <si>
    <t>7029573 sklo Agrovector</t>
  </si>
  <si>
    <t>7029618</t>
  </si>
  <si>
    <t>7029618 ventil pistnice</t>
  </si>
  <si>
    <t>7029622</t>
  </si>
  <si>
    <t>7029622 kluzna podlozka</t>
  </si>
  <si>
    <t>7029623</t>
  </si>
  <si>
    <t>7029623 kluzna podlozka</t>
  </si>
  <si>
    <t>703130798</t>
  </si>
  <si>
    <t>rychlospojka Jungo samice FFH0638GASF malá</t>
  </si>
  <si>
    <t>705803</t>
  </si>
  <si>
    <t>69717 AT brzdova kapalina 5L</t>
  </si>
  <si>
    <t>7090012</t>
  </si>
  <si>
    <t>7090 012 rozvodove kolo vacky</t>
  </si>
  <si>
    <t>711863</t>
  </si>
  <si>
    <t>711863 sada ND RY-2, membrana zad. postr</t>
  </si>
  <si>
    <t>71772</t>
  </si>
  <si>
    <t>71772 strasaci tyce</t>
  </si>
  <si>
    <t>721851</t>
  </si>
  <si>
    <t>721851 zatka rozvodu se zavitem, manometr</t>
  </si>
  <si>
    <t>722525</t>
  </si>
  <si>
    <t>722525 HC/HP sada 8 magnetů</t>
  </si>
  <si>
    <t>72282700</t>
  </si>
  <si>
    <t>72282700 hadice hladinoznaku</t>
  </si>
  <si>
    <t>7436120</t>
  </si>
  <si>
    <t>7436120 pruzna podlozka konicka, M20</t>
  </si>
  <si>
    <t>7436122</t>
  </si>
  <si>
    <t>7436122 pruzna podlozka konicka M22</t>
  </si>
  <si>
    <t>75.001.58</t>
  </si>
  <si>
    <t>75.001.58 barva zluta Bomford</t>
  </si>
  <si>
    <t>750273</t>
  </si>
  <si>
    <t>750273 sada tesneni</t>
  </si>
  <si>
    <t>75074500</t>
  </si>
  <si>
    <t>75074500 sada tesneni pistnice 78121100</t>
  </si>
  <si>
    <t>768341</t>
  </si>
  <si>
    <t>768341 hydraulicky filtr HUSTLER Z</t>
  </si>
  <si>
    <t>769133</t>
  </si>
  <si>
    <t>769133 kl remen , Sport</t>
  </si>
  <si>
    <t>776476</t>
  </si>
  <si>
    <t>776476 vypinac PTO</t>
  </si>
  <si>
    <t>778365</t>
  </si>
  <si>
    <t>778365 lanko plyn FSD</t>
  </si>
  <si>
    <t>78+3134524</t>
  </si>
  <si>
    <t>78+3134524 cep</t>
  </si>
  <si>
    <t>78+3138130</t>
  </si>
  <si>
    <t>78+3138130 cep</t>
  </si>
  <si>
    <t>78+3172000</t>
  </si>
  <si>
    <t>78+3172000 pouzdro</t>
  </si>
  <si>
    <t>78+3173430</t>
  </si>
  <si>
    <t>78+3173430 pouzdro</t>
  </si>
  <si>
    <t>781211</t>
  </si>
  <si>
    <t>781211 spinac , Sport</t>
  </si>
  <si>
    <t>781443</t>
  </si>
  <si>
    <t>HUS-781443 remen pojezdu HUSTLER</t>
  </si>
  <si>
    <t>781872</t>
  </si>
  <si>
    <t>781872 sroub noze FSD</t>
  </si>
  <si>
    <t>59907069</t>
  </si>
  <si>
    <t>59907069 &lt;7-82500614&gt; prilozka</t>
  </si>
  <si>
    <t>783936</t>
  </si>
  <si>
    <t>HUS-783936 hydr. filtr pojezdu, HUSTLER</t>
  </si>
  <si>
    <t>785279</t>
  </si>
  <si>
    <t>785279 vzduch filtr Kawasaki, SZ, maly , P822858, 2508304S</t>
  </si>
  <si>
    <t>785808</t>
  </si>
  <si>
    <t>785808 klic zapalovani Hustler</t>
  </si>
  <si>
    <t>786103</t>
  </si>
  <si>
    <t>786103 lozisko kolecka FSD</t>
  </si>
  <si>
    <t>79.62.0007</t>
  </si>
  <si>
    <t>79.66.0009 &lt;79.62.0007&gt; nuz pravy H/C ORTOLAN</t>
  </si>
  <si>
    <t>79.62.0008</t>
  </si>
  <si>
    <t>79.66.0010 &lt;79.62.0008&gt; nuz levy H/C, ORTOLAN</t>
  </si>
  <si>
    <t>79+6436.30.04</t>
  </si>
  <si>
    <t>79+6436.30.04 tesneni DW-20 DA=46</t>
  </si>
  <si>
    <t>79+6436.31.04</t>
  </si>
  <si>
    <t>79+6436.31.04 maznicka</t>
  </si>
  <si>
    <t>794230</t>
  </si>
  <si>
    <t>794230 nuz seceni, HDZ , zubaty</t>
  </si>
  <si>
    <t>795633</t>
  </si>
  <si>
    <t>795633 nuz seceni , HDZ</t>
  </si>
  <si>
    <t>79660012</t>
  </si>
  <si>
    <t>79.66.0012 noze Ortolan P SX</t>
  </si>
  <si>
    <t>796623</t>
  </si>
  <si>
    <t>796623 nuz FSD, 16.50"-MUL-F-CW</t>
  </si>
  <si>
    <t>797704</t>
  </si>
  <si>
    <t>797704 mulcovaci noze X ONE</t>
  </si>
  <si>
    <t>797720</t>
  </si>
  <si>
    <t>HUS-797720 kl remen seceni XR-7/152 , Mihos</t>
  </si>
  <si>
    <t>797928</t>
  </si>
  <si>
    <t>797928 kl remen</t>
  </si>
  <si>
    <t>59907068</t>
  </si>
  <si>
    <t>59907068 &lt;7-98000614 &gt; gumova podlozka</t>
  </si>
  <si>
    <t>59907082</t>
  </si>
  <si>
    <t>59907082 &lt;7-98050105 &gt; sroub</t>
  </si>
  <si>
    <t>7AH8141436</t>
  </si>
  <si>
    <t>7AH8141436 sroub noze, dvojity</t>
  </si>
  <si>
    <t>800116</t>
  </si>
  <si>
    <t>sítka trysky proti odkapu pro aplikátor Pieper</t>
  </si>
  <si>
    <t>800120</t>
  </si>
  <si>
    <t>800120 vlozka filtru - aplikator bakteii PIEPER</t>
  </si>
  <si>
    <t>8002132</t>
  </si>
  <si>
    <t>8002132 pruzina</t>
  </si>
  <si>
    <t>8002199</t>
  </si>
  <si>
    <t>8002199 podlozka</t>
  </si>
  <si>
    <t>8002200</t>
  </si>
  <si>
    <t>8002200 podlozka loziska</t>
  </si>
  <si>
    <t>8002201</t>
  </si>
  <si>
    <t>8002201 desticka kluzna</t>
  </si>
  <si>
    <t>8002422</t>
  </si>
  <si>
    <t>8002422 cep zavesu HA38D 38x117</t>
  </si>
  <si>
    <t>0120.0102</t>
  </si>
  <si>
    <t>0120.0102 hadice 8x10</t>
  </si>
  <si>
    <t>0112.0103</t>
  </si>
  <si>
    <t>0112.0103 koncovka 3/8" - 6x8</t>
  </si>
  <si>
    <t>0112.0104</t>
  </si>
  <si>
    <t>0112.0104 sroubeni 1/4 6x8</t>
  </si>
  <si>
    <t>8004247</t>
  </si>
  <si>
    <t>8004247 pozdro cepu zavesu 85 mm</t>
  </si>
  <si>
    <t>8004285</t>
  </si>
  <si>
    <t>8004285 sroub 10x20mm</t>
  </si>
  <si>
    <t>0160.0101</t>
  </si>
  <si>
    <t>0160.0101 sroubeni 1/4 6x8</t>
  </si>
  <si>
    <t>0115.0102</t>
  </si>
  <si>
    <t>0115.0102 sroubeni 6x8 art.168</t>
  </si>
  <si>
    <t>0148.0147</t>
  </si>
  <si>
    <t>0148.0147 páčka MB 1 FS</t>
  </si>
  <si>
    <t>6148.0003</t>
  </si>
  <si>
    <t>6148.0003 packa komplet STAR, MB1FS &lt;0148.0147&gt;</t>
  </si>
  <si>
    <t>0129.0130</t>
  </si>
  <si>
    <t>PACK.1211</t>
  </si>
  <si>
    <t>PACK.1211 sroub pevneho ostri 0106.0237</t>
  </si>
  <si>
    <t>PACK.0150</t>
  </si>
  <si>
    <t>PACK.0150 matka celisti 0100.0112 , 0100.0159</t>
  </si>
  <si>
    <t>PACK.0105</t>
  </si>
  <si>
    <t>PACK.0105 cast nytu</t>
  </si>
  <si>
    <t>PACK.1204</t>
  </si>
  <si>
    <t>PACK.1204 sada dilu</t>
  </si>
  <si>
    <t>PACK.1208</t>
  </si>
  <si>
    <t>PACK.1208 telo nuzek 0171.0149</t>
  </si>
  <si>
    <t>PACK.1232</t>
  </si>
  <si>
    <t>PACK.1232 kryt</t>
  </si>
  <si>
    <t>8006013</t>
  </si>
  <si>
    <t>8006013 olejovy filtr P554407,</t>
  </si>
  <si>
    <t>8008009</t>
  </si>
  <si>
    <t>8008009 sroub 12x25mm</t>
  </si>
  <si>
    <t>8008054</t>
  </si>
  <si>
    <t>8008054 sroub 10x25mm</t>
  </si>
  <si>
    <t>8008055</t>
  </si>
  <si>
    <t>8008055 sroub 12x20mm</t>
  </si>
  <si>
    <t>8008641</t>
  </si>
  <si>
    <t>8008641 klinek</t>
  </si>
  <si>
    <t>8008644</t>
  </si>
  <si>
    <t>8008644 podlozka vymezovaci</t>
  </si>
  <si>
    <t>812090</t>
  </si>
  <si>
    <t>812090 , 401002810086 pruzny kolik 12x90</t>
  </si>
  <si>
    <t>812100</t>
  </si>
  <si>
    <t>812100 , 401002810087 pruzny kolik 12x100</t>
  </si>
  <si>
    <t>836647133</t>
  </si>
  <si>
    <t>836647133 filtr oleje DF 5465 H</t>
  </si>
  <si>
    <t>8401047</t>
  </si>
  <si>
    <t>8401047 hydraul filtr Kestrel</t>
  </si>
  <si>
    <t>8401095</t>
  </si>
  <si>
    <t>8401095 filtr hydraulika Kestrel , , novy (1003A25HBP03)</t>
  </si>
  <si>
    <t>84565884</t>
  </si>
  <si>
    <t>84565884 Palivový filtr NH</t>
  </si>
  <si>
    <t>848184113</t>
  </si>
  <si>
    <t>848184113 kl remen PV-L 1841,5-13</t>
  </si>
  <si>
    <t>849156816</t>
  </si>
  <si>
    <t>849156816 kl remen zubaty</t>
  </si>
  <si>
    <t>85.0108.00.6</t>
  </si>
  <si>
    <t>85.0108.00.6 mech. spodni zaves agrohak Explorer III 85 Hp</t>
  </si>
  <si>
    <t>850.31.016.3</t>
  </si>
  <si>
    <t>850.31.016.3 drzak stredovych kol</t>
  </si>
  <si>
    <t>850.41.130.1</t>
  </si>
  <si>
    <t>850.41.130.1 drzak disku</t>
  </si>
  <si>
    <t>850.52.071.0</t>
  </si>
  <si>
    <t>850.52.071.0 zavlacovac</t>
  </si>
  <si>
    <t>850.52.120.0</t>
  </si>
  <si>
    <t>850.52.120.0 ram zavlacovacu</t>
  </si>
  <si>
    <t>8504.33.007.1</t>
  </si>
  <si>
    <t>AKCE 8504.33.007.1 sterka</t>
  </si>
  <si>
    <t>8504.33.043.0</t>
  </si>
  <si>
    <t>8504.33.043.0 gumovy pasek</t>
  </si>
  <si>
    <t>8504.35.014.1</t>
  </si>
  <si>
    <t>8504.35.014.1 drzak</t>
  </si>
  <si>
    <t>8504.35.015.0</t>
  </si>
  <si>
    <t>8504.35.015.0 cep</t>
  </si>
  <si>
    <t>8504.35.060.0</t>
  </si>
  <si>
    <t>8504.35.060.0 naboj znamenaku TERRASEM</t>
  </si>
  <si>
    <t>8504.37.044.0</t>
  </si>
  <si>
    <t>AKCE8504.37.044.0 zavlacovac Terrasem</t>
  </si>
  <si>
    <t>8507.02.036.0</t>
  </si>
  <si>
    <t>8507.02.036.0 podlozka</t>
  </si>
  <si>
    <t>8507.07.033.0</t>
  </si>
  <si>
    <t>8507.07.033.0 cep</t>
  </si>
  <si>
    <t>8507.60.037.0</t>
  </si>
  <si>
    <t>8507.60.037.0 prutokova podlozka</t>
  </si>
  <si>
    <t>8508.24.029.1</t>
  </si>
  <si>
    <t>8508.24.029.1 drzak pytle na vysevek</t>
  </si>
  <si>
    <t>852231102</t>
  </si>
  <si>
    <t>852231102 lozisko 22311 E</t>
  </si>
  <si>
    <t>F0858007000</t>
  </si>
  <si>
    <t>F0858007000 &lt;85.8007.000&gt; lanko BCS 760</t>
  </si>
  <si>
    <t>00764670</t>
  </si>
  <si>
    <t>00764670 &lt;8588&gt; nuz dvojity , spodni, stred</t>
  </si>
  <si>
    <t>00764671</t>
  </si>
  <si>
    <t>00764671 &lt;8589&gt; nuz dvojity, spodni, levy</t>
  </si>
  <si>
    <t>00764672</t>
  </si>
  <si>
    <t>00764672 &lt;8590&gt; nuz dvojity, spodni, pravy</t>
  </si>
  <si>
    <t>8612.20.042.0</t>
  </si>
  <si>
    <t>8612.20.042.0 hraditko VITASEM velke</t>
  </si>
  <si>
    <t>8612.20.043.0</t>
  </si>
  <si>
    <t>8612.20.043.0 hraditko VITASEM male</t>
  </si>
  <si>
    <t>8612.20.049.0</t>
  </si>
  <si>
    <t>8612.20.049.0 krytka vysevniho ustroji</t>
  </si>
  <si>
    <t>86471</t>
  </si>
  <si>
    <t>pojistka nozova MAXI</t>
  </si>
  <si>
    <t>873.41.025.0</t>
  </si>
  <si>
    <t>873.41.025.0 prilozka</t>
  </si>
  <si>
    <t>88+ 86.7.00230</t>
  </si>
  <si>
    <t>88+ 86.7.00230 odvzdušnovaci zátka</t>
  </si>
  <si>
    <t>88+1422461027420</t>
  </si>
  <si>
    <t>88+1422461027420 kryt kardanu vnejsi</t>
  </si>
  <si>
    <t>88+1422471097420</t>
  </si>
  <si>
    <t>88+1422471097420 kryt kardanu vnitrni</t>
  </si>
  <si>
    <t>88+1423601177650</t>
  </si>
  <si>
    <t>88+1423601177650 kryt kardanu vnitrni+vnejsi</t>
  </si>
  <si>
    <t>88+146.354.008</t>
  </si>
  <si>
    <t>88+146.354.008 spojka kardanu &gt;&gt;&gt;</t>
  </si>
  <si>
    <t>88+151.016.029</t>
  </si>
  <si>
    <t>88+151.016.029 vidlicka</t>
  </si>
  <si>
    <t>88+180.017.106</t>
  </si>
  <si>
    <t>88+180.017.106 lamela</t>
  </si>
  <si>
    <t>08-505-X</t>
  </si>
  <si>
    <t>88+87.3.00081</t>
  </si>
  <si>
    <t>88+8.7.3.00081 gufero pro prevodovku lis 65+3444213 35x80x10/7</t>
  </si>
  <si>
    <t>8851010</t>
  </si>
  <si>
    <t>8851010 matka M10</t>
  </si>
  <si>
    <t>8852367</t>
  </si>
  <si>
    <t>8852367 podlozka</t>
  </si>
  <si>
    <t>8852915</t>
  </si>
  <si>
    <t>8852915 krouzek</t>
  </si>
  <si>
    <t>8857222</t>
  </si>
  <si>
    <t>8857222 bovden</t>
  </si>
  <si>
    <t>8873265</t>
  </si>
  <si>
    <t>8873265 konektor</t>
  </si>
  <si>
    <t>8873266</t>
  </si>
  <si>
    <t>8873266 konektor</t>
  </si>
  <si>
    <t>8876670</t>
  </si>
  <si>
    <t>8876670 zajistovaci pojistka</t>
  </si>
  <si>
    <t>8883160</t>
  </si>
  <si>
    <t>8883160 sroub</t>
  </si>
  <si>
    <t>8900017000</t>
  </si>
  <si>
    <t>zarovka 12V/5W GL1215</t>
  </si>
  <si>
    <t>8900017010</t>
  </si>
  <si>
    <t>žárovka 12V/5W W2 skleněná patice GL12961</t>
  </si>
  <si>
    <t>8931040522</t>
  </si>
  <si>
    <t>8931040522 redukce M22X1,5 - M16X1,5</t>
  </si>
  <si>
    <t>8JS742901001</t>
  </si>
  <si>
    <t>pojistka plocha MIDI</t>
  </si>
  <si>
    <t>8JS742902001</t>
  </si>
  <si>
    <t>pojistka plocha MEGA 30A</t>
  </si>
  <si>
    <t>904017208</t>
  </si>
  <si>
    <t>904017208 pistnice hydraul. zdvih T40</t>
  </si>
  <si>
    <t>944016068</t>
  </si>
  <si>
    <t>944016068 sada tesneni SIGMA PC 910</t>
  </si>
  <si>
    <t>944016073</t>
  </si>
  <si>
    <t>944016073 sada tesneni SIGMA PC 910</t>
  </si>
  <si>
    <t>954016132</t>
  </si>
  <si>
    <t>954016132 sada tesneni SIGMA TITANIUM</t>
  </si>
  <si>
    <t>954017201</t>
  </si>
  <si>
    <t>954017201 sada tesneni SIGMA TITANIUM</t>
  </si>
  <si>
    <t>954017207</t>
  </si>
  <si>
    <t>954017207 sada testni SIGMA GOLD</t>
  </si>
  <si>
    <t>9.55859.85.6</t>
  </si>
  <si>
    <t>9.55859.85.6 P.T.O. Solaris</t>
  </si>
  <si>
    <t>9.62173.00.0</t>
  </si>
  <si>
    <t>9.62173.00.0 sada naradi</t>
  </si>
  <si>
    <t>9.AD084.91.0</t>
  </si>
  <si>
    <t>9.AD084.91.0 KIT AFTERMARKET</t>
  </si>
  <si>
    <t>9.E4019.00.9</t>
  </si>
  <si>
    <t>9.E4019.00.9 sada filtru EXPLORER 95 CLASSIC</t>
  </si>
  <si>
    <t>9.CH876.91.0</t>
  </si>
  <si>
    <t>9.CH876.91.0 sada blatníků</t>
  </si>
  <si>
    <t>9.P2559.90.0</t>
  </si>
  <si>
    <t>9.P2559.90.0 lanko na Dorado</t>
  </si>
  <si>
    <t>9.V4384.92.0</t>
  </si>
  <si>
    <t>9.V4384.92.0 KIT AFTERMARKET</t>
  </si>
  <si>
    <t>901120104</t>
  </si>
  <si>
    <t>901120104 sroub M 20x1,5x50 12,9</t>
  </si>
  <si>
    <t>XM00070</t>
  </si>
  <si>
    <t>XM00070 &lt;903.023&gt; pruzina</t>
  </si>
  <si>
    <t>904017207</t>
  </si>
  <si>
    <t>904017207 pistnice zdvih</t>
  </si>
  <si>
    <t>904017209</t>
  </si>
  <si>
    <t>904017209 pistnice</t>
  </si>
  <si>
    <t>9091202105</t>
  </si>
  <si>
    <t>zarovka 21/5W 12 V 8900021000</t>
  </si>
  <si>
    <t>909120710</t>
  </si>
  <si>
    <t>zarovka H1 12V GL1203</t>
  </si>
  <si>
    <t>909120730</t>
  </si>
  <si>
    <t>zarovka H3 12V, 55W 0002090131</t>
  </si>
  <si>
    <t>910208003</t>
  </si>
  <si>
    <t>910208003 sroub M8x30</t>
  </si>
  <si>
    <t>910208020</t>
  </si>
  <si>
    <t>910208020 sroub M8x90</t>
  </si>
  <si>
    <t>9105.64.18</t>
  </si>
  <si>
    <t>79+9105.64.18 vicko</t>
  </si>
  <si>
    <t>911210002</t>
  </si>
  <si>
    <t>911210002 podlozka</t>
  </si>
  <si>
    <t>91474077</t>
  </si>
  <si>
    <t>91474077 kloub</t>
  </si>
  <si>
    <t>91514291</t>
  </si>
  <si>
    <t>91514291 O-krouzek</t>
  </si>
  <si>
    <t>9195.124</t>
  </si>
  <si>
    <t>9195.124 termostat</t>
  </si>
  <si>
    <t>9195050</t>
  </si>
  <si>
    <t>9195 050 snimac teploty vody chd.focs</t>
  </si>
  <si>
    <t>920404200</t>
  </si>
  <si>
    <t>920404200 filtr hydraulicky</t>
  </si>
  <si>
    <t>929.10.140.1</t>
  </si>
  <si>
    <t>929.10.140.1 nozove krojidlo prave</t>
  </si>
  <si>
    <t>929.10.150.1</t>
  </si>
  <si>
    <t>929.10.150.1 nozove krojidlo leve</t>
  </si>
  <si>
    <t>930.72.152.0</t>
  </si>
  <si>
    <t>930.72.152.0 vyztuha telesa</t>
  </si>
  <si>
    <t>930.76.005.1</t>
  </si>
  <si>
    <t>930.76.005.1 trojuhelnik splazu</t>
  </si>
  <si>
    <t>930.76.035.0</t>
  </si>
  <si>
    <t>AKCE 930.78.035.0+1&lt;930.76.035.0&gt; vymenny dil pravy</t>
  </si>
  <si>
    <t>930.77.005.1</t>
  </si>
  <si>
    <t>930.77.005.1 trojuhelnik splazu</t>
  </si>
  <si>
    <t>930.77.035.0</t>
  </si>
  <si>
    <t>AKCE 930.79.035.0+1 &lt;930.77.035.0&gt; vymenny dil levy</t>
  </si>
  <si>
    <t>93000001073</t>
  </si>
  <si>
    <t>93000001073 cidlo teploty oleje</t>
  </si>
  <si>
    <t>99006050049</t>
  </si>
  <si>
    <t>99006050049 &lt;93006050014 &gt; kl remen DW3060</t>
  </si>
  <si>
    <t>930105004</t>
  </si>
  <si>
    <t>930105004 (01181470) remen</t>
  </si>
  <si>
    <t>930105006</t>
  </si>
  <si>
    <t>930105006 (01179988) remen</t>
  </si>
  <si>
    <t>930105007</t>
  </si>
  <si>
    <t>930105007 (01179648) remen</t>
  </si>
  <si>
    <t>9301120033</t>
  </si>
  <si>
    <t>9301120033 matka</t>
  </si>
  <si>
    <t>9301130089</t>
  </si>
  <si>
    <t>9301130089 podlozka</t>
  </si>
  <si>
    <t>930230100</t>
  </si>
  <si>
    <t>930230100 ET set CR</t>
  </si>
  <si>
    <t>930230103</t>
  </si>
  <si>
    <t>930230103 o-krouzek 9x2</t>
  </si>
  <si>
    <t>930230106</t>
  </si>
  <si>
    <t>930230106 tesneni</t>
  </si>
  <si>
    <t>930230107</t>
  </si>
  <si>
    <t>930230107 valec</t>
  </si>
  <si>
    <t>930230111</t>
  </si>
  <si>
    <t>930230111 krouzek 20x3</t>
  </si>
  <si>
    <t>930230112</t>
  </si>
  <si>
    <t>930230112 krouzek 35x3</t>
  </si>
  <si>
    <t>930230113</t>
  </si>
  <si>
    <t>930230113 krouzek</t>
  </si>
  <si>
    <t>930230115</t>
  </si>
  <si>
    <t>930230115 krouzek SW 40</t>
  </si>
  <si>
    <t>930520008</t>
  </si>
  <si>
    <t>930520008 remen klimatizace XPA1400</t>
  </si>
  <si>
    <t>93206701008</t>
  </si>
  <si>
    <t>93206701008 olejovy filtr TRACK 180</t>
  </si>
  <si>
    <t>93206701009</t>
  </si>
  <si>
    <t>93206701009 tesneni vika ventilu OM904 , (A0000160421 )</t>
  </si>
  <si>
    <t>93208664006</t>
  </si>
  <si>
    <t>93208664006 sekce rozvadece</t>
  </si>
  <si>
    <t>93208664010</t>
  </si>
  <si>
    <t>93208664010 sada tesneni rozvadece</t>
  </si>
  <si>
    <t>93421021065</t>
  </si>
  <si>
    <t>93421021065 kryt</t>
  </si>
  <si>
    <t>93520665013</t>
  </si>
  <si>
    <t>93520665013 ventil</t>
  </si>
  <si>
    <t>9375995</t>
  </si>
  <si>
    <t>9375 995 palivova lista LDW1003</t>
  </si>
  <si>
    <t>951199.0</t>
  </si>
  <si>
    <t>951199.0 pruzina ramene ET 1251</t>
  </si>
  <si>
    <t>9522000210</t>
  </si>
  <si>
    <t>9522000210 rychlospojka vzduch červená přívěs</t>
  </si>
  <si>
    <t>9522000220</t>
  </si>
  <si>
    <t>9522000220 rychlospojka vzduch žlutá přívěs</t>
  </si>
  <si>
    <t>9522002210</t>
  </si>
  <si>
    <t>9522002210 rychlospojka vzduch cervena traktor</t>
  </si>
  <si>
    <t>9522002220</t>
  </si>
  <si>
    <t>9522002220 rychlospojka vzduch zluta traktor</t>
  </si>
  <si>
    <t>957.05.002.3</t>
  </si>
  <si>
    <t>957.05.002.3 cep</t>
  </si>
  <si>
    <t>960161550129B</t>
  </si>
  <si>
    <t>960161550129B sroub M16x1,5x50 12,9</t>
  </si>
  <si>
    <t>97+KIDS143</t>
  </si>
  <si>
    <t>9700100</t>
  </si>
  <si>
    <t>9700.100 cidlo vzduchu, ucpani vzduchoveho filtru</t>
  </si>
  <si>
    <t>972501B</t>
  </si>
  <si>
    <t>972501B uzaver chladice</t>
  </si>
  <si>
    <t>9753.01.032.0</t>
  </si>
  <si>
    <t>9753.01.032.0 podlozka</t>
  </si>
  <si>
    <t>9762.50.027.1</t>
  </si>
  <si>
    <t>9762.50.027.1 radlicka stredova tvrzena nova</t>
  </si>
  <si>
    <t>9765.11.121.0</t>
  </si>
  <si>
    <t>9765.11.121.0 vymezovaci podlozka</t>
  </si>
  <si>
    <t>9791.81.013.0</t>
  </si>
  <si>
    <t>9791.81.013 0 sroub</t>
  </si>
  <si>
    <t>981.36.219.0+0</t>
  </si>
  <si>
    <t>981.36.219.0+0 tahlo</t>
  </si>
  <si>
    <t>983.60.065.0</t>
  </si>
  <si>
    <t>983.60.065.0 cep</t>
  </si>
  <si>
    <t>9851.40.075.0</t>
  </si>
  <si>
    <t>9851.40.075.0 cep</t>
  </si>
  <si>
    <t>9851.60.052.0</t>
  </si>
  <si>
    <t>9851.60.052.0 krouzek</t>
  </si>
  <si>
    <t>9870100277</t>
  </si>
  <si>
    <t>pojistka nožová obyč.</t>
  </si>
  <si>
    <t>9900001</t>
  </si>
  <si>
    <t>9900001 sada tesneni KIT 28</t>
  </si>
  <si>
    <t>9900001A</t>
  </si>
  <si>
    <t>9900001 sada tesneni KIT 29</t>
  </si>
  <si>
    <t>99002000300</t>
  </si>
  <si>
    <t>99002000300 hadice SM518</t>
  </si>
  <si>
    <t>99005000158</t>
  </si>
  <si>
    <t>99005000158 konektor</t>
  </si>
  <si>
    <t>99005000343</t>
  </si>
  <si>
    <t>99005000343 stop vypinac s krabickou</t>
  </si>
  <si>
    <t>99005001320</t>
  </si>
  <si>
    <t>99005001320 &lt;99005001045&gt; spinac</t>
  </si>
  <si>
    <t>99006030014</t>
  </si>
  <si>
    <t>99006030014 kl remen</t>
  </si>
  <si>
    <t>99005001262</t>
  </si>
  <si>
    <t>99005001262 &lt;99201840138&gt; ovladaci deska, A6</t>
  </si>
  <si>
    <t>99251012167</t>
  </si>
  <si>
    <t>99251012167 sroub</t>
  </si>
  <si>
    <t>99254840044</t>
  </si>
  <si>
    <t>99254840044 deska A11 DW3060</t>
  </si>
  <si>
    <t>99254840079</t>
  </si>
  <si>
    <t>99254840079 cidlo S7</t>
  </si>
  <si>
    <t>99309840025</t>
  </si>
  <si>
    <t>99309840025 deska A2 , DOPPSTADT</t>
  </si>
  <si>
    <t>99522700061</t>
  </si>
  <si>
    <t>99522700061 motorovy filtr CAT 1R-0734</t>
  </si>
  <si>
    <t>9XT 713 630-011</t>
  </si>
  <si>
    <t>9XT 713 630-011 Symbol černý</t>
  </si>
  <si>
    <t>A2ST910001</t>
  </si>
  <si>
    <t>A2ST910001 rychlospojka červená</t>
  </si>
  <si>
    <t>AB00080124</t>
  </si>
  <si>
    <t>ORBP 1600 - brit gumovy , RSAM021308.3</t>
  </si>
  <si>
    <t>ADBLUE</t>
  </si>
  <si>
    <t>ADBLUE - kapalina 20L</t>
  </si>
  <si>
    <t>0001452</t>
  </si>
  <si>
    <t>0001452 lozisko 6207</t>
  </si>
  <si>
    <t>0004789</t>
  </si>
  <si>
    <t>0004789 michaci tryska AT 1500-2000</t>
  </si>
  <si>
    <t>3006029</t>
  </si>
  <si>
    <t>3006029 oko rotoru KA pulkulate</t>
  </si>
  <si>
    <t>3006461</t>
  </si>
  <si>
    <t>3006461oko rotoru KA pulkulate, blokovani</t>
  </si>
  <si>
    <t>3010036</t>
  </si>
  <si>
    <t>3010036 cep</t>
  </si>
  <si>
    <t>3010048</t>
  </si>
  <si>
    <t>3010048 cep</t>
  </si>
  <si>
    <t>AGROM00006</t>
  </si>
  <si>
    <t>N123006 Kartac 600x530 PPN</t>
  </si>
  <si>
    <t>AK308450</t>
  </si>
  <si>
    <t>AK308450 pruzina tazna na prevodovku</t>
  </si>
  <si>
    <t>AK518039</t>
  </si>
  <si>
    <t>AK518039 řemenice</t>
  </si>
  <si>
    <t>AKTC95</t>
  </si>
  <si>
    <t>AKTC95 montazni sada 5PB</t>
  </si>
  <si>
    <t>AMH1060200122</t>
  </si>
  <si>
    <t>AMH1060200122 nastrcny kolik, Pin</t>
  </si>
  <si>
    <t>ANTIFREEZE</t>
  </si>
  <si>
    <t>Antifreeze JCB</t>
  </si>
  <si>
    <t>AR10060</t>
  </si>
  <si>
    <t>AR10060 o krouzek, saci filtr AT 600</t>
  </si>
  <si>
    <t>AT00000053</t>
  </si>
  <si>
    <t>C0016 Segment 24 mm</t>
  </si>
  <si>
    <t>ATR80BLUE</t>
  </si>
  <si>
    <t>ATR80BLUE truska ALBUZ</t>
  </si>
  <si>
    <t>ATR80GREEN</t>
  </si>
  <si>
    <t>ATR80GREEN tryska ALBUZ</t>
  </si>
  <si>
    <t>00+377.69.001.0</t>
  </si>
  <si>
    <t>00+377.69.001.0 Model zaci listy</t>
  </si>
  <si>
    <t>BA10323</t>
  </si>
  <si>
    <t>BA10323 kabel baterie 1000 mm</t>
  </si>
  <si>
    <t>14-301-X</t>
  </si>
  <si>
    <t>31111218</t>
  </si>
  <si>
    <t>31111218 sroub M10X140 UNI 5737 8</t>
  </si>
  <si>
    <t>31112170</t>
  </si>
  <si>
    <t>31112170 sroub M8X20 DIN 6921</t>
  </si>
  <si>
    <t>31221151</t>
  </si>
  <si>
    <t>31221151 matka M14X1.5</t>
  </si>
  <si>
    <t>31423130</t>
  </si>
  <si>
    <t>31423130 podlozka</t>
  </si>
  <si>
    <t>34213061</t>
  </si>
  <si>
    <t>34213061 klinek 6x20</t>
  </si>
  <si>
    <t>35121024</t>
  </si>
  <si>
    <t>35121024 segrovka E 24 DIN 471</t>
  </si>
  <si>
    <t>36200200</t>
  </si>
  <si>
    <t>36200200 kl remen BLADERUNER</t>
  </si>
  <si>
    <t>37121150</t>
  </si>
  <si>
    <t>37121150 lozisko</t>
  </si>
  <si>
    <t>37911332</t>
  </si>
  <si>
    <t>37911332 kulicka</t>
  </si>
  <si>
    <t>38111568</t>
  </si>
  <si>
    <t>38111568 O krouzek 2068 (17.17X1.78)</t>
  </si>
  <si>
    <t>38112507 O krouzek 3100 (25-07X2-62)</t>
  </si>
  <si>
    <t>38115682</t>
  </si>
  <si>
    <t>38115682 krouzek (F0803210000)</t>
  </si>
  <si>
    <t>38213003</t>
  </si>
  <si>
    <t>38213003 gufero 30X47X7</t>
  </si>
  <si>
    <t>51270174</t>
  </si>
  <si>
    <t>51270174 vidlice</t>
  </si>
  <si>
    <t>512A0908</t>
  </si>
  <si>
    <t>512A0908 portal predni &lt;51172611&gt;</t>
  </si>
  <si>
    <t>52302824Z</t>
  </si>
  <si>
    <t>52302824Z drzak</t>
  </si>
  <si>
    <t>52302828Z</t>
  </si>
  <si>
    <t>52302828Z pridrzovaci plech</t>
  </si>
  <si>
    <t>52302847</t>
  </si>
  <si>
    <t>52302847 deska</t>
  </si>
  <si>
    <t>52302848</t>
  </si>
  <si>
    <t>52302848 deska</t>
  </si>
  <si>
    <t>52470184</t>
  </si>
  <si>
    <t>52470184 hridel</t>
  </si>
  <si>
    <t>52539680</t>
  </si>
  <si>
    <t>52539680 cep noze</t>
  </si>
  <si>
    <t>55120684</t>
  </si>
  <si>
    <t>55120684 tesneni</t>
  </si>
  <si>
    <t>55147842</t>
  </si>
  <si>
    <t>55147842 prachovka</t>
  </si>
  <si>
    <t>56102770</t>
  </si>
  <si>
    <t>56102770 priruba</t>
  </si>
  <si>
    <t>56102829B</t>
  </si>
  <si>
    <t>56102829B drzak</t>
  </si>
  <si>
    <t>56120358Z</t>
  </si>
  <si>
    <t>56120358Z zarazka rucni brzdy</t>
  </si>
  <si>
    <t>56143883Z</t>
  </si>
  <si>
    <t>56143883Z zamek</t>
  </si>
  <si>
    <t>56193368Z</t>
  </si>
  <si>
    <t>56193368Z matka</t>
  </si>
  <si>
    <t>56229614</t>
  </si>
  <si>
    <t>56229614 cep noze</t>
  </si>
  <si>
    <t>56351401</t>
  </si>
  <si>
    <t>56351401 drzak</t>
  </si>
  <si>
    <t>56358701T</t>
  </si>
  <si>
    <t>56358701T nuz</t>
  </si>
  <si>
    <t>56374574</t>
  </si>
  <si>
    <t>56374574 cep</t>
  </si>
  <si>
    <t>57376149</t>
  </si>
  <si>
    <t>57376149 kladka</t>
  </si>
  <si>
    <t>58020322</t>
  </si>
  <si>
    <t>58020322 valecek</t>
  </si>
  <si>
    <t>58020331</t>
  </si>
  <si>
    <t>58020331 spojkove lanko</t>
  </si>
  <si>
    <t>58020347</t>
  </si>
  <si>
    <t>58020347 plynove lanko</t>
  </si>
  <si>
    <t>58020404</t>
  </si>
  <si>
    <t>58020404 brzdove lanko</t>
  </si>
  <si>
    <t>58020421</t>
  </si>
  <si>
    <t>58020421 brzdove lanko</t>
  </si>
  <si>
    <t>58021032</t>
  </si>
  <si>
    <t>58021032 lanovod</t>
  </si>
  <si>
    <t>58042111</t>
  </si>
  <si>
    <t>58042111 dorazova guma</t>
  </si>
  <si>
    <t>58042200</t>
  </si>
  <si>
    <t>58042200 sroub</t>
  </si>
  <si>
    <t>58042202</t>
  </si>
  <si>
    <t>58042202 sroub M8</t>
  </si>
  <si>
    <t>58048000</t>
  </si>
  <si>
    <t>58048000 rukojed</t>
  </si>
  <si>
    <t>58056155</t>
  </si>
  <si>
    <t>58056155 pruzina</t>
  </si>
  <si>
    <t>58056190</t>
  </si>
  <si>
    <t>58056190 lanovod</t>
  </si>
  <si>
    <t>58056791</t>
  </si>
  <si>
    <t>58056791 lanovod INV. 2+2 C.TA</t>
  </si>
  <si>
    <t>58056816</t>
  </si>
  <si>
    <t>58056816 plynove lanko</t>
  </si>
  <si>
    <t>58056848</t>
  </si>
  <si>
    <t>58056848 lanovod</t>
  </si>
  <si>
    <t>58056849</t>
  </si>
  <si>
    <t>58056849 lanovod</t>
  </si>
  <si>
    <t>58057287</t>
  </si>
  <si>
    <t>58057287 lanko</t>
  </si>
  <si>
    <t>58057337</t>
  </si>
  <si>
    <t>58057337 lanovod chcipak</t>
  </si>
  <si>
    <t>58057416</t>
  </si>
  <si>
    <t>58057416 lanko STOP</t>
  </si>
  <si>
    <t>58070741</t>
  </si>
  <si>
    <t>58070741 pruzina šroubová spirálová</t>
  </si>
  <si>
    <t>58071793</t>
  </si>
  <si>
    <t>58071793 pouzdro</t>
  </si>
  <si>
    <t>58077096</t>
  </si>
  <si>
    <t>58077096 pruzina</t>
  </si>
  <si>
    <t>580A2243</t>
  </si>
  <si>
    <t>580A2243 &lt;580A0604&gt; =&gt;</t>
  </si>
  <si>
    <t>580A2712</t>
  </si>
  <si>
    <t>580A2712 &lt;580A0605&gt; plynove lanko</t>
  </si>
  <si>
    <t>58147704</t>
  </si>
  <si>
    <t>58147704 sroub</t>
  </si>
  <si>
    <t>58165135</t>
  </si>
  <si>
    <t>58165135 nuz mulcovaci DX , Matra 160, 125031</t>
  </si>
  <si>
    <t>58165136</t>
  </si>
  <si>
    <t>58165136 nuz mulcovaci SX, Matra 160, 125032</t>
  </si>
  <si>
    <t>58165206</t>
  </si>
  <si>
    <t>58165206 nuz levy Matra 160 155550</t>
  </si>
  <si>
    <t>58165207</t>
  </si>
  <si>
    <t>58165207 nuz pravy Matra 160 155551</t>
  </si>
  <si>
    <t>58165274</t>
  </si>
  <si>
    <t>58165274 palivovy filtr Matra 160, 691035, sitko Briks</t>
  </si>
  <si>
    <t>58165589</t>
  </si>
  <si>
    <t>58165589 filtr motor MATRA 160 492932S , Briks, Starjet</t>
  </si>
  <si>
    <t>58170769</t>
  </si>
  <si>
    <t>58170769 ventil</t>
  </si>
  <si>
    <t>58171000</t>
  </si>
  <si>
    <t>58171000 koule Volcan</t>
  </si>
  <si>
    <t>58173248</t>
  </si>
  <si>
    <t>58173248 pouzdro</t>
  </si>
  <si>
    <t>58176238</t>
  </si>
  <si>
    <t>58176238 brzdovy valec</t>
  </si>
  <si>
    <t>581A1599</t>
  </si>
  <si>
    <t>581A1599 orsta Vivid &lt;58178952&gt;</t>
  </si>
  <si>
    <t>581A3264</t>
  </si>
  <si>
    <t>581A3264 filtr motor Kubota (HH164-3243-0)</t>
  </si>
  <si>
    <t>581A3265</t>
  </si>
  <si>
    <t>581A3265 filtr palivo (15521-4316-0)</t>
  </si>
  <si>
    <t>59002707B</t>
  </si>
  <si>
    <t>59002707B tahlo</t>
  </si>
  <si>
    <t>59027622</t>
  </si>
  <si>
    <t>59027622 prst 38 mm</t>
  </si>
  <si>
    <t>59058789T</t>
  </si>
  <si>
    <t>59058789T &lt;59048928&gt;T lista komplet</t>
  </si>
  <si>
    <t>59056383</t>
  </si>
  <si>
    <t>59056383 soukoli</t>
  </si>
  <si>
    <t>59056384</t>
  </si>
  <si>
    <t>59056384 ozubene kolo</t>
  </si>
  <si>
    <t>59056547</t>
  </si>
  <si>
    <t>59056547 matka</t>
  </si>
  <si>
    <t>59058792T</t>
  </si>
  <si>
    <t>59058792T kosa. 1-35 EU mr -M-</t>
  </si>
  <si>
    <t>59074747</t>
  </si>
  <si>
    <t>59074747 trubka</t>
  </si>
  <si>
    <t>59077180</t>
  </si>
  <si>
    <t>59077180 konzole na zavazi</t>
  </si>
  <si>
    <t>590C0102N</t>
  </si>
  <si>
    <t>590C0102N priruba</t>
  </si>
  <si>
    <t>59901086</t>
  </si>
  <si>
    <t>59901086 kryt svetla bily ANT-03438001</t>
  </si>
  <si>
    <t>BCSF0801149000</t>
  </si>
  <si>
    <t>35121020 &lt;F0801149000&gt; segrovka E 20 UNI 7435</t>
  </si>
  <si>
    <t>F0801380100</t>
  </si>
  <si>
    <t>F0801380100 krouzek</t>
  </si>
  <si>
    <t>F0802163010 krouzek 35x80/10</t>
  </si>
  <si>
    <t>F0802239045</t>
  </si>
  <si>
    <t>F0802239045 gufero 50x72x8</t>
  </si>
  <si>
    <t>F0803078100</t>
  </si>
  <si>
    <t>F0803078100 O krouzek 2125</t>
  </si>
  <si>
    <t>BCSF0803210000</t>
  </si>
  <si>
    <t>38115682 &lt;F0803210000&gt; o krouzek</t>
  </si>
  <si>
    <t>F0843993060</t>
  </si>
  <si>
    <t>F0843993060 podlozka 28x15/4</t>
  </si>
  <si>
    <t>F0844273090</t>
  </si>
  <si>
    <t>F0844273090 tesneni 22X28X1.5 CU 99.5</t>
  </si>
  <si>
    <t>F0844539000</t>
  </si>
  <si>
    <t>F0844539000 krouzek</t>
  </si>
  <si>
    <t>F0851497000</t>
  </si>
  <si>
    <t>F0851497000 zavlacka D4,5</t>
  </si>
  <si>
    <t>F0863358050</t>
  </si>
  <si>
    <t>F0863358050 sroub M10X40</t>
  </si>
  <si>
    <t>F0864314000</t>
  </si>
  <si>
    <t>F0864314000 sroub M14X65</t>
  </si>
  <si>
    <t>02.801.01</t>
  </si>
  <si>
    <t>02.801.01 pouzdro noze</t>
  </si>
  <si>
    <t>03.675.01</t>
  </si>
  <si>
    <t>03.675.01 sroub noze + matka (10 ks)</t>
  </si>
  <si>
    <t>47988.01</t>
  </si>
  <si>
    <t>47988.01 drzak nozu WING 6000</t>
  </si>
  <si>
    <t>BT36610</t>
  </si>
  <si>
    <t>29490 filtr hydraulika Etesie ,BT366-10</t>
  </si>
  <si>
    <t>BX17.1490</t>
  </si>
  <si>
    <t>BX 17x1490 kl remen</t>
  </si>
  <si>
    <t>C12100</t>
  </si>
  <si>
    <t>C12100 vzduch filtr maly, 8015450</t>
  </si>
  <si>
    <t>C14179</t>
  </si>
  <si>
    <t>C14179 &lt;07.4501.0063&gt; vzduchovy filtr LAF222 Pasguali</t>
  </si>
  <si>
    <t>C15300</t>
  </si>
  <si>
    <t>C15300 vzduchovy filtr 07.0700.0040</t>
  </si>
  <si>
    <t>C15A00510</t>
  </si>
  <si>
    <t>C15A00510 , D08790 radlice CRAKER</t>
  </si>
  <si>
    <t>C21431</t>
  </si>
  <si>
    <t>C21431 vzduch filtr, 0905102, 8014410</t>
  </si>
  <si>
    <t>c23220</t>
  </si>
  <si>
    <t>C23220 vzduch.filtr AZURA FLEX</t>
  </si>
  <si>
    <t>C5140089L</t>
  </si>
  <si>
    <t>C5140089L termotriko vel. L</t>
  </si>
  <si>
    <t>9918263</t>
  </si>
  <si>
    <t>9918263 michaci tryska U00000008 , modrá</t>
  </si>
  <si>
    <t>CF2100</t>
  </si>
  <si>
    <t>CF2100 vzduchovy filtr AK430, maly , 93430703005</t>
  </si>
  <si>
    <t>CF2125</t>
  </si>
  <si>
    <t>CF2125 vzduch. filtr AZURA FLEX</t>
  </si>
  <si>
    <t>CF300</t>
  </si>
  <si>
    <t>CF300 vzduchovy filtr maly 07.0700.0041</t>
  </si>
  <si>
    <t>CF990</t>
  </si>
  <si>
    <t>CF990/2 &lt;CF990 &gt; vzduch filtr maly 0905087, Mathieu ,P775302</t>
  </si>
  <si>
    <t>CFPV 06-14-GAS-F</t>
  </si>
  <si>
    <t>CFPV 06-14-GAS-F rychlospojka vnitřní 1/4 BSP</t>
  </si>
  <si>
    <t>CCH301CD1</t>
  </si>
  <si>
    <t>VV031 vlozka , hydr filtr predradny PALMS,</t>
  </si>
  <si>
    <t>CK 420002002</t>
  </si>
  <si>
    <t>CK 420002002 Pouzdro s osazením, 32mm Cra</t>
  </si>
  <si>
    <t>CRE025CV1</t>
  </si>
  <si>
    <t>VV130 &lt;BK311&gt; vlozka filtru PALMS, SOFIMA CRE025CV1</t>
  </si>
  <si>
    <t>D000207</t>
  </si>
  <si>
    <t>D000207 drzak trysky kompletni ZIEGLER =&gt;</t>
  </si>
  <si>
    <t>E01103200</t>
  </si>
  <si>
    <t>E01103200 kartac agresivni CR 2250</t>
  </si>
  <si>
    <t>E05000230</t>
  </si>
  <si>
    <t>E05000230 svetlo SPZ</t>
  </si>
  <si>
    <t>E11100008</t>
  </si>
  <si>
    <t>600000041 &lt;E11100008 &gt; drzak rotoru FML/SSL , UML EX</t>
  </si>
  <si>
    <t>E31650090</t>
  </si>
  <si>
    <t>E31650090 kolecko stipace OEHLER OL190</t>
  </si>
  <si>
    <t>ES54825</t>
  </si>
  <si>
    <t>ES54825 hrablo na snih - plastove 55cm\x0D\x0A</t>
  </si>
  <si>
    <t>35121014</t>
  </si>
  <si>
    <t>35121014 &lt;F0801094000&gt; segrovka</t>
  </si>
  <si>
    <t>F0801138010</t>
  </si>
  <si>
    <t>F0801138010 segrovka I 19 UNI 7437</t>
  </si>
  <si>
    <t>F0801156050</t>
  </si>
  <si>
    <t>F0801156050 o kruzek</t>
  </si>
  <si>
    <t>F0801241005</t>
  </si>
  <si>
    <t>F0801241005 krouzek</t>
  </si>
  <si>
    <t>F0801241010</t>
  </si>
  <si>
    <t>F0801241010 &lt; 35121031&gt; segrovka E30</t>
  </si>
  <si>
    <t>F0801264050</t>
  </si>
  <si>
    <t>F0801264050 segrovka</t>
  </si>
  <si>
    <t>F0803059000</t>
  </si>
  <si>
    <t>F0803059000 krouzek</t>
  </si>
  <si>
    <t>38112024</t>
  </si>
  <si>
    <t>38112024 &lt;F0803195000&gt; O krouzek 20,24-2,62</t>
  </si>
  <si>
    <t>F0803209000</t>
  </si>
  <si>
    <t>F0803209000 o krouzek 3156</t>
  </si>
  <si>
    <t>F0803209080</t>
  </si>
  <si>
    <t>F0803209080 o krouzek 3200 50.47x2.62</t>
  </si>
  <si>
    <t>F0808060100</t>
  </si>
  <si>
    <t>F808060100 cep VIVID 400</t>
  </si>
  <si>
    <t>F0812704000</t>
  </si>
  <si>
    <t>F0812704000 lozisko 6005 2RS 25x47x12</t>
  </si>
  <si>
    <t>F0812797010</t>
  </si>
  <si>
    <t>F0812797010 &lt;F0812797000 &gt; jehlove lozisko</t>
  </si>
  <si>
    <t>F0812878040</t>
  </si>
  <si>
    <t>F0812878040 lozisko K 40X45/27 kuželíkové</t>
  </si>
  <si>
    <t>31241051</t>
  </si>
  <si>
    <t>31241051 &lt;F0814529080&gt; matka M5</t>
  </si>
  <si>
    <t>31211080 &lt;F0814574000&gt; matka M8</t>
  </si>
  <si>
    <t>F0814744050</t>
  </si>
  <si>
    <t>F0814744050 matka M14X1.5 UNI 5589 CL:8</t>
  </si>
  <si>
    <t>31231161</t>
  </si>
  <si>
    <t>31241181</t>
  </si>
  <si>
    <t>31241181 &lt;F0814811000 &gt; matka</t>
  </si>
  <si>
    <t>F0825414000</t>
  </si>
  <si>
    <t>F0825414000 pruchodka</t>
  </si>
  <si>
    <t>F0825440100</t>
  </si>
  <si>
    <t>F0825440100 zarovka 12V/5W sulfid 825440100</t>
  </si>
  <si>
    <t>F0825440110</t>
  </si>
  <si>
    <t>žárovka 12V/21W GL1210</t>
  </si>
  <si>
    <t>F0843105200</t>
  </si>
  <si>
    <t>F0843105200 sroub M12x1,25</t>
  </si>
  <si>
    <t>F0843643060</t>
  </si>
  <si>
    <t>F0843643060 podlozka</t>
  </si>
  <si>
    <t>F0843755000</t>
  </si>
  <si>
    <t>F0843755000 podlozka</t>
  </si>
  <si>
    <t>F0847434000</t>
  </si>
  <si>
    <t>F0847434000 kulicka</t>
  </si>
  <si>
    <t>F0848676050</t>
  </si>
  <si>
    <t>F0848676050 pneu Vithar 300/70 R20</t>
  </si>
  <si>
    <t>F0850104010</t>
  </si>
  <si>
    <t>F0850104010 podlozka</t>
  </si>
  <si>
    <t>F0851180000</t>
  </si>
  <si>
    <t>F0851180000 krouzek</t>
  </si>
  <si>
    <t>34211054</t>
  </si>
  <si>
    <t>34211054 &lt;F0851190000&gt; zalistovaci cep</t>
  </si>
  <si>
    <t>F0851191000</t>
  </si>
  <si>
    <t>F0851190010 &lt;F0851191000&gt; cep</t>
  </si>
  <si>
    <t>F0851293000</t>
  </si>
  <si>
    <t>F0851293000 pruzny kolik</t>
  </si>
  <si>
    <t>F0856165000</t>
  </si>
  <si>
    <t>F0856165000 lanko</t>
  </si>
  <si>
    <t>F0857154000</t>
  </si>
  <si>
    <t>F0857154000 plynove lanko BCS760, 85.7154.000</t>
  </si>
  <si>
    <t>F0860058020</t>
  </si>
  <si>
    <t>F0860058020 koncovka lanka 8X16 SXN 01&lt;59900238&gt;</t>
  </si>
  <si>
    <t>F0860091060</t>
  </si>
  <si>
    <t>F0860091060 vidlicka spojky</t>
  </si>
  <si>
    <t>F0860091070</t>
  </si>
  <si>
    <t>F0860091070 cep k vidlici F0860091060</t>
  </si>
  <si>
    <t>31111148</t>
  </si>
  <si>
    <t>31111148 &lt;F0862478070 &gt;sroub</t>
  </si>
  <si>
    <t>F0862655000</t>
  </si>
  <si>
    <t>F0862655000 sroub</t>
  </si>
  <si>
    <t>F0862657000</t>
  </si>
  <si>
    <t>F0862657000 cep</t>
  </si>
  <si>
    <t>F0863267050</t>
  </si>
  <si>
    <t>F0863267050 sroub</t>
  </si>
  <si>
    <t>FARMFILM750</t>
  </si>
  <si>
    <t>Strecova folie FARM FILM</t>
  </si>
  <si>
    <t>FFH0414GASF</t>
  </si>
  <si>
    <t>FFH0414GASF rychospojka</t>
  </si>
  <si>
    <t>FFH0414GASM</t>
  </si>
  <si>
    <t>FFH0414GASM rychospojka</t>
  </si>
  <si>
    <t>FFH0612GASM</t>
  </si>
  <si>
    <t>FFH0612GASM zastrcka rychlospojka</t>
  </si>
  <si>
    <t>FFH0812GASF</t>
  </si>
  <si>
    <t>FFH0812GASF rychlospojka jungo velka samice</t>
  </si>
  <si>
    <t>FGP008000</t>
  </si>
  <si>
    <t>FGP008000 startovaci lanko 5,0 mm (100 m)</t>
  </si>
  <si>
    <t>FM5-1457</t>
  </si>
  <si>
    <t>FM5-1457 ridici jednotka</t>
  </si>
  <si>
    <t>FPD03002</t>
  </si>
  <si>
    <t>FPD03002 Říz. zpět. ventil. 3/8 BSP</t>
  </si>
  <si>
    <t>FPD05001</t>
  </si>
  <si>
    <t>FPD05001 Říz. zpět. ventil. 3/8 BSP</t>
  </si>
  <si>
    <t>FST</t>
  </si>
  <si>
    <t>FST-1 svetlo kabiny Torincab</t>
  </si>
  <si>
    <t>FT1001</t>
  </si>
  <si>
    <t>FT1001 pouzdro navarovaci,</t>
  </si>
  <si>
    <t>07.0721.0117</t>
  </si>
  <si>
    <t>07.0721.0117 krouzek</t>
  </si>
  <si>
    <t>H712V</t>
  </si>
  <si>
    <t>zarovka H7 12V/55W</t>
  </si>
  <si>
    <t>H912V</t>
  </si>
  <si>
    <t>zarovka H9 12V/65W</t>
  </si>
  <si>
    <t>HCSET670</t>
  </si>
  <si>
    <t>Hadicova spona Kramp</t>
  </si>
  <si>
    <t>HD85W90</t>
  </si>
  <si>
    <t>TIGROL Gear HD 85W90 20L</t>
  </si>
  <si>
    <t>HLP22</t>
  </si>
  <si>
    <t>HLP22 hydraulicka kapalina</t>
  </si>
  <si>
    <t>HS10RED</t>
  </si>
  <si>
    <t>HS 10RED prutokovy sroub M10x1/REDUZIERT</t>
  </si>
  <si>
    <t>HS1403</t>
  </si>
  <si>
    <t>HS1403 kozene rukavice vel. 10</t>
  </si>
  <si>
    <t>HS1405</t>
  </si>
  <si>
    <t>HS1405 kozene rukavice vel. 11</t>
  </si>
  <si>
    <t>HS29722</t>
  </si>
  <si>
    <t>HS29722 rukavice</t>
  </si>
  <si>
    <t>HU12110</t>
  </si>
  <si>
    <t>99254700125 , HU12110X filtr motor DW3060, AK 430, OM460</t>
  </si>
  <si>
    <t>HUS781302</t>
  </si>
  <si>
    <t>HUS781302 pruzina seceni</t>
  </si>
  <si>
    <t>HZ102451</t>
  </si>
  <si>
    <t>HZ102451 obloukova pila Ergo 604 mm</t>
  </si>
  <si>
    <t>I000400010</t>
  </si>
  <si>
    <t>Mechanicke nuzky FORBICI ART 98/20</t>
  </si>
  <si>
    <t>11-204-X</t>
  </si>
  <si>
    <t>I000400060</t>
  </si>
  <si>
    <t>Mech. nuzky PROF.LEGAVITE</t>
  </si>
  <si>
    <t>IS1254</t>
  </si>
  <si>
    <t>IS1254 starter 12V</t>
  </si>
  <si>
    <t>1001090150</t>
  </si>
  <si>
    <t>1001090150 krouzek 70DIA X 50L</t>
  </si>
  <si>
    <t>1001098146</t>
  </si>
  <si>
    <t>1001098146 podlozka 72x110x0,5</t>
  </si>
  <si>
    <t>1001098147</t>
  </si>
  <si>
    <t>1001098147 podlozka 72x110x1,0</t>
  </si>
  <si>
    <t>1001141459</t>
  </si>
  <si>
    <t>1001141459 filtr hydraulika P176566, WH10003</t>
  </si>
  <si>
    <t>1001141461</t>
  </si>
  <si>
    <t>1001141461 filtr hydraulika P164375</t>
  </si>
  <si>
    <t>1101312</t>
  </si>
  <si>
    <t>1101312 vzduchovy filtr JLG velký</t>
  </si>
  <si>
    <t>1101313</t>
  </si>
  <si>
    <t>1101313 vzduchovy filtr JLG malý</t>
  </si>
  <si>
    <t>3984301</t>
  </si>
  <si>
    <t>3984301 lozisko</t>
  </si>
  <si>
    <t>70021220</t>
  </si>
  <si>
    <t>70021220 klicek zapal + kabina AGROVECTOR</t>
  </si>
  <si>
    <t>7029231</t>
  </si>
  <si>
    <t>8008634</t>
  </si>
  <si>
    <t>8008634 podlozka 0,5x70x200mm</t>
  </si>
  <si>
    <t>8009987</t>
  </si>
  <si>
    <t>8009987 pouzdro 50x160x2,0</t>
  </si>
  <si>
    <t>8010148</t>
  </si>
  <si>
    <t>8010148 kluzna podlozka</t>
  </si>
  <si>
    <t>91474344</t>
  </si>
  <si>
    <t>91474344 O krouzek</t>
  </si>
  <si>
    <t>K020138</t>
  </si>
  <si>
    <t>K02-0138 kartac Jungo, 520/880 MIX PP 8-4.ř</t>
  </si>
  <si>
    <t>KIT00S0001</t>
  </si>
  <si>
    <t>KIT00S0001 sada gum sací hubice&lt;00S8082, 00S8080&gt;</t>
  </si>
  <si>
    <t>KP23003AA</t>
  </si>
  <si>
    <t>KP23003AA pistni krouzek na TL 20</t>
  </si>
  <si>
    <t>KU3015</t>
  </si>
  <si>
    <t>KU3015 pouzdro</t>
  </si>
  <si>
    <t>KU3025</t>
  </si>
  <si>
    <t>KU3025 pouzdro</t>
  </si>
  <si>
    <t>KU3050</t>
  </si>
  <si>
    <t>KU3050 pouzdro</t>
  </si>
  <si>
    <t>KU3530</t>
  </si>
  <si>
    <t>KU3530 pouzdro</t>
  </si>
  <si>
    <t>L20BA</t>
  </si>
  <si>
    <t>L20BA vypinac , celni ramena, Jungojet</t>
  </si>
  <si>
    <t>L20BB</t>
  </si>
  <si>
    <t>L20BB vypinac</t>
  </si>
  <si>
    <t>L2269</t>
  </si>
  <si>
    <t>L2269 kontrolka</t>
  </si>
  <si>
    <t>L4731</t>
  </si>
  <si>
    <t>L4731 hadice chladic, Jungojet</t>
  </si>
  <si>
    <t>L4732</t>
  </si>
  <si>
    <t>L4732 hadice chladic Jungojet</t>
  </si>
  <si>
    <t>L63DE</t>
  </si>
  <si>
    <t>L63DE klin pedalu</t>
  </si>
  <si>
    <t>LA 494260 GP</t>
  </si>
  <si>
    <t>LA 494260 GP Pracovní světlo LED</t>
  </si>
  <si>
    <t>LA87011</t>
  </si>
  <si>
    <t>LA87011 majacek Zenith flexibilni 12 V</t>
  </si>
  <si>
    <t>LA956223Z</t>
  </si>
  <si>
    <t>LA956223Z Koule s límcem Kat. 2/3\x0D\x0A</t>
  </si>
  <si>
    <t>LP10KR</t>
  </si>
  <si>
    <t>LP10KR zajistovaci kolik s krouzkem 10 mm</t>
  </si>
  <si>
    <t>LP11KR</t>
  </si>
  <si>
    <t>LP11KR zajistovaci kolik s krouzkem 11 mm</t>
  </si>
  <si>
    <t>LP8KR</t>
  </si>
  <si>
    <t>LP8KR zajistovaci kolik s krouzkem 8 mm</t>
  </si>
  <si>
    <t>LW12380</t>
  </si>
  <si>
    <t>LW12380 klinove remeny pro AK 430</t>
  </si>
  <si>
    <t>M02490</t>
  </si>
  <si>
    <t>m02490 sroub radlicky M12x50</t>
  </si>
  <si>
    <t>M1245</t>
  </si>
  <si>
    <t>m12x45 sroub H780/200</t>
  </si>
  <si>
    <t>M25</t>
  </si>
  <si>
    <t>pruchodka M25</t>
  </si>
  <si>
    <t>00S6560</t>
  </si>
  <si>
    <t>00S6560 tahlo</t>
  </si>
  <si>
    <t>00U3511</t>
  </si>
  <si>
    <t>00U3511 hridel</t>
  </si>
  <si>
    <t>MAT00U5889</t>
  </si>
  <si>
    <t>00U5889 vzduchovy filtr kontajner cerny, novy</t>
  </si>
  <si>
    <t>00U8098</t>
  </si>
  <si>
    <t>00U8098 drzak trysky</t>
  </si>
  <si>
    <t>00U9506</t>
  </si>
  <si>
    <t>00U9506 cidlo rychlosti</t>
  </si>
  <si>
    <t>1507167</t>
  </si>
  <si>
    <t>1507167 tachometr MC2000 0/60 KM/H</t>
  </si>
  <si>
    <t>MB 8</t>
  </si>
  <si>
    <t>MB 8 podlozka vejirova ke KM 8</t>
  </si>
  <si>
    <t>MB0A00075</t>
  </si>
  <si>
    <t>MB0A00075,&lt;C04664&gt; pruzny kolik 12x60</t>
  </si>
  <si>
    <t>MD093</t>
  </si>
  <si>
    <t>MD093 olejovy filtr/ CFF100131 Champion</t>
  </si>
  <si>
    <t>MK0A00167</t>
  </si>
  <si>
    <t>MK0A00167, E05610S spice podryvaku Alpego</t>
  </si>
  <si>
    <t>MOG007691</t>
  </si>
  <si>
    <t>MOG007691 MOGUL OPTIMAL 4</t>
  </si>
  <si>
    <t>MZ102D/A</t>
  </si>
  <si>
    <t>MZ102D/A nuz pravy H100, Etesia</t>
  </si>
  <si>
    <t>MZ102G/A</t>
  </si>
  <si>
    <t>MZ102G/A nuz levy H100 , Etesia</t>
  </si>
  <si>
    <t>N123008</t>
  </si>
  <si>
    <t>N123008Fkartac letni PPN 750x530</t>
  </si>
  <si>
    <t>N123024</t>
  </si>
  <si>
    <t>N123024 tesneni trysky kropeni</t>
  </si>
  <si>
    <t>N123025</t>
  </si>
  <si>
    <t>N123025 bajonetovy drzak trysky kropeni</t>
  </si>
  <si>
    <t>N123043</t>
  </si>
  <si>
    <t>N123043 kolo obyc</t>
  </si>
  <si>
    <t>N123088</t>
  </si>
  <si>
    <t>N123088 prevodovka 1:2,75</t>
  </si>
  <si>
    <t>N123202</t>
  </si>
  <si>
    <t>N123202 kryci plech loziska cechrace, VS100</t>
  </si>
  <si>
    <t>N20B6</t>
  </si>
  <si>
    <t>N20B6 vypinac</t>
  </si>
  <si>
    <t>N20B7</t>
  </si>
  <si>
    <t>N20B7 vypinac</t>
  </si>
  <si>
    <t>N272731198</t>
  </si>
  <si>
    <t>N272731198 řemen pohon sečení crossjet AGSB73-930 17x1850li</t>
  </si>
  <si>
    <t>N272731227</t>
  </si>
  <si>
    <t>N272731227 remen 5L 730</t>
  </si>
  <si>
    <t>N32</t>
  </si>
  <si>
    <t>UNIVIS N32, hydraulicky olej 20L</t>
  </si>
  <si>
    <t>N324196019</t>
  </si>
  <si>
    <t>N324196019 lozisko</t>
  </si>
  <si>
    <t>N345329022</t>
  </si>
  <si>
    <t>N345329022 vypinac PTO , STARJET</t>
  </si>
  <si>
    <t>N3623</t>
  </si>
  <si>
    <t>N3623 guma saci hubice</t>
  </si>
  <si>
    <t>N443433002</t>
  </si>
  <si>
    <t>N443433003 pocitadlo motohodin Starjet/Crossjet</t>
  </si>
  <si>
    <t>N443612014</t>
  </si>
  <si>
    <t>N443612014 sytic Crossjet</t>
  </si>
  <si>
    <t>N443861007</t>
  </si>
  <si>
    <t>N443861007 spinaci skrinka</t>
  </si>
  <si>
    <t>N532940128</t>
  </si>
  <si>
    <t>N532940128 kolo seceni</t>
  </si>
  <si>
    <t>OEH0000100</t>
  </si>
  <si>
    <t>LT 70 svetlo Oehler</t>
  </si>
  <si>
    <t>OEH0000110</t>
  </si>
  <si>
    <t>LT 50 svetlo prave Oehler</t>
  </si>
  <si>
    <t>OEH0000120</t>
  </si>
  <si>
    <t>LT 50 svetlo leve Oehler</t>
  </si>
  <si>
    <t>OEH0000720</t>
  </si>
  <si>
    <t>100336 kluzna spona Oehler kluzak</t>
  </si>
  <si>
    <t>OPRAVNA PASKA</t>
  </si>
  <si>
    <t>opravna paska silotite</t>
  </si>
  <si>
    <t>ORBP1900</t>
  </si>
  <si>
    <t>NB014 pryzovy brit 1300 &lt;120x30 ukos&gt;,</t>
  </si>
  <si>
    <t>ORBP2000</t>
  </si>
  <si>
    <t>ORBP2000 gumový brit , RSAM021308.1</t>
  </si>
  <si>
    <t>00016634</t>
  </si>
  <si>
    <t>00016634 cerpadlo male, dvojce, NOVE, PLP20.16 D (II^)</t>
  </si>
  <si>
    <t>11140000</t>
  </si>
  <si>
    <t>11140000 podlozka D.14 U6592 ZIN</t>
  </si>
  <si>
    <t>30017400V</t>
  </si>
  <si>
    <t>30017400V most 3 bod</t>
  </si>
  <si>
    <t>30029634</t>
  </si>
  <si>
    <t>30029634 vymezovaci trubicka .Y FORO 16.5</t>
  </si>
  <si>
    <t>30033100</t>
  </si>
  <si>
    <t>30033100 noze rovne 60X8</t>
  </si>
  <si>
    <t>P 171818</t>
  </si>
  <si>
    <t>P 171818 Filtr hydrauliky Don</t>
  </si>
  <si>
    <t>P171570</t>
  </si>
  <si>
    <t>P171570 filtr hydr. Donaldson</t>
  </si>
  <si>
    <t>P267102090000</t>
  </si>
  <si>
    <t>P267102090000 svetlo leve zadni 267.102.0</t>
  </si>
  <si>
    <t>P267176000000</t>
  </si>
  <si>
    <t>P267176000000 svetlo</t>
  </si>
  <si>
    <t>P453512090001</t>
  </si>
  <si>
    <t>P453512090001 hydraulicky filtr 453.512.9</t>
  </si>
  <si>
    <t>P778340GJ</t>
  </si>
  <si>
    <t>P778340GJ vzduch.filtr vnější</t>
  </si>
  <si>
    <t>P822686</t>
  </si>
  <si>
    <t>P822686 vzduchovy filtr Ranger 2250 &lt;E01006500&gt;</t>
  </si>
  <si>
    <t>PACK.0123</t>
  </si>
  <si>
    <t>PACK.0123 sada nozu misto sroubu 0175.0107</t>
  </si>
  <si>
    <t>PACK.1411</t>
  </si>
  <si>
    <t>PACK.1411 nuz pohyblivy</t>
  </si>
  <si>
    <t>05010096 vertikutacni noze 135 mm, &lt;05010821 BOX 100 ks&gt;</t>
  </si>
  <si>
    <t>PKV250BRIT</t>
  </si>
  <si>
    <t>OST11392 ocelovy brit PKV 250 , sada</t>
  </si>
  <si>
    <t>Winkel</t>
  </si>
  <si>
    <t>406.143.001 loziskovy domecek</t>
  </si>
  <si>
    <t>00+459.310</t>
  </si>
  <si>
    <t>00+459.310 tlumic</t>
  </si>
  <si>
    <t>00+548.10.050.0+0</t>
  </si>
  <si>
    <t>Umlenkblech Lackiert</t>
  </si>
  <si>
    <t>00+610.102</t>
  </si>
  <si>
    <t>610.102 drzak prstu HIT pravy</t>
  </si>
  <si>
    <t>00+610.103</t>
  </si>
  <si>
    <t>610.103 drzak prstu HIT levy</t>
  </si>
  <si>
    <t>88+0311.7114.00</t>
  </si>
  <si>
    <t>88+0311.7114.00 měrka oleje převodovky NOVACAT</t>
  </si>
  <si>
    <t>PU999/1</t>
  </si>
  <si>
    <t>93590701006 , PU999/1 palivovy filtr DW3060,AK430, OM460</t>
  </si>
  <si>
    <t>4010501</t>
  </si>
  <si>
    <t>4010501 drzak</t>
  </si>
  <si>
    <t>5032640</t>
  </si>
  <si>
    <t>5032640 silenblok</t>
  </si>
  <si>
    <t>RAV5060827</t>
  </si>
  <si>
    <t>RAV5060827 ventil H 23</t>
  </si>
  <si>
    <t>RSAM020308</t>
  </si>
  <si>
    <t>NB014 gumový břit 1900</t>
  </si>
  <si>
    <t>RSAM030203</t>
  </si>
  <si>
    <t>RSAM031216 gumovy brit ZRT 2600 (ORBP2900), RSAM030203</t>
  </si>
  <si>
    <t>RSAM1200034</t>
  </si>
  <si>
    <t>RSAM120003.4 prilozka SRM1300</t>
  </si>
  <si>
    <t>RSAM1250012</t>
  </si>
  <si>
    <t>RSAM125001.2 gumovy brit SR1600, sada</t>
  </si>
  <si>
    <t>S.0064.0018</t>
  </si>
  <si>
    <t>S.0064.0018 pist dveri</t>
  </si>
  <si>
    <t>S.0804.0003</t>
  </si>
  <si>
    <t>S.0804.0003 nahradni sklo majaku pro majaky - viz popis</t>
  </si>
  <si>
    <t>S.0838.0005</t>
  </si>
  <si>
    <t>S.0838.0005 box na naradi</t>
  </si>
  <si>
    <t>S.0954.0005</t>
  </si>
  <si>
    <t>S.0954.0005 zavlacka jednoducha 4 mm</t>
  </si>
  <si>
    <t>S.1910.0004</t>
  </si>
  <si>
    <t>S.1910.0004 svetlo magneticke 12V</t>
  </si>
  <si>
    <t>S.1910.0029</t>
  </si>
  <si>
    <t>S.1910.0029 svetlo</t>
  </si>
  <si>
    <t>S.1950.0012</t>
  </si>
  <si>
    <t>S.1950.0012 zaci struna 3 x 12 nylon</t>
  </si>
  <si>
    <t>S.5429.0001</t>
  </si>
  <si>
    <t>S.5429.0001 koule na volant</t>
  </si>
  <si>
    <t>S.5429.0002</t>
  </si>
  <si>
    <t>S.5429.0002 koule na volant</t>
  </si>
  <si>
    <t>S.5429.0011</t>
  </si>
  <si>
    <t>S.5429.0011 koule na volant</t>
  </si>
  <si>
    <t>S.5432.0026</t>
  </si>
  <si>
    <t>S.5432.0026 rucni zadova pumpa</t>
  </si>
  <si>
    <t>S.6090.0003</t>
  </si>
  <si>
    <t>S.6090.0003 koule CAT 2 LA956284GP</t>
  </si>
  <si>
    <t>S.6090.0005</t>
  </si>
  <si>
    <t>S.6090.0005 koule spodniho zavesu CAT3 38,2/64/45 LA964370GP - kramp</t>
  </si>
  <si>
    <t>S.6090.0007</t>
  </si>
  <si>
    <t>S.6090.0007 koule 3 bod CAT3/2 25,4/60/50</t>
  </si>
  <si>
    <t>S.6090.0008</t>
  </si>
  <si>
    <t>S.6090.0008 koule 3 bod CAT3 32/60/51 TL960320GP</t>
  </si>
  <si>
    <t>S.6452.0004</t>
  </si>
  <si>
    <t>S.6452.0004 zrcatko</t>
  </si>
  <si>
    <t>S.6835.0002</t>
  </si>
  <si>
    <t>S.6835.0002 strunova hlava AL sroub M8</t>
  </si>
  <si>
    <t>S.6855.0021</t>
  </si>
  <si>
    <t>S.6855.0021 strunova hlava matka M10</t>
  </si>
  <si>
    <t>S.6855.0023</t>
  </si>
  <si>
    <t>S.6855.0023 strunova hlava Matka, M8x25</t>
  </si>
  <si>
    <t>S.6855.0031</t>
  </si>
  <si>
    <t>S.6855.0031 hlava stunova hlinik</t>
  </si>
  <si>
    <t>S.6920.0043</t>
  </si>
  <si>
    <t>S.6920.0043 spiralova hadice vzduchu 10m</t>
  </si>
  <si>
    <t>S.7480.0001</t>
  </si>
  <si>
    <t>S.7480.0001 magneticky drzak majaku</t>
  </si>
  <si>
    <t>S.7501.0001</t>
  </si>
  <si>
    <t>S.7501.0001 rukavice pracovni</t>
  </si>
  <si>
    <t>S.7501.0012</t>
  </si>
  <si>
    <t>S.7501.0012 rukavice pracovni kozene</t>
  </si>
  <si>
    <t>S.7517.0050</t>
  </si>
  <si>
    <t>S.7517.0050 model traktoru</t>
  </si>
  <si>
    <t>S.7518.0002</t>
  </si>
  <si>
    <t>S.7518.0002 stojan sedacky nizky</t>
  </si>
  <si>
    <t>S.7530.0013</t>
  </si>
  <si>
    <t>S.7530.0013 majak zableskovy 10-100V</t>
  </si>
  <si>
    <t>S.7540.0008</t>
  </si>
  <si>
    <t>S.7540.0008 trychtyr</t>
  </si>
  <si>
    <t>S.7544.0002</t>
  </si>
  <si>
    <t>S.7544.0002 sada na plneni pneu - rychlospojka</t>
  </si>
  <si>
    <t>S.7575.0003</t>
  </si>
  <si>
    <t>S.7575.0003 kryt hlavy krovinorezu</t>
  </si>
  <si>
    <t>S.7581.0006</t>
  </si>
  <si>
    <t>S.7581.0006 pistole vzduchova s manometrem</t>
  </si>
  <si>
    <t>S.7595.0022</t>
  </si>
  <si>
    <t>S.7595.0022 sklo zadniho svetla</t>
  </si>
  <si>
    <t>S.7627.0004</t>
  </si>
  <si>
    <t>S.7627.0004 nuzky dlouhe 90cm</t>
  </si>
  <si>
    <t>S.7635.0002</t>
  </si>
  <si>
    <t>S.7635.0002 ochranny stit - sit stavitelny</t>
  </si>
  <si>
    <t>02-906-X</t>
  </si>
  <si>
    <t>S.7635.0005</t>
  </si>
  <si>
    <t>S.7635.0005 ochranny stit - plexi - sit</t>
  </si>
  <si>
    <t>S.7635.0006</t>
  </si>
  <si>
    <t>S.7635.0006 ochranny stit + sluchatka</t>
  </si>
  <si>
    <t>S.7669.0003</t>
  </si>
  <si>
    <t>S.7669.0003 krovinorez BC35D</t>
  </si>
  <si>
    <t>S.7671.0001</t>
  </si>
  <si>
    <t>S.7671.0001 foukac BL 25</t>
  </si>
  <si>
    <t>S.9082.0006</t>
  </si>
  <si>
    <t>S.9082.0006 drzak majáku LA30644</t>
  </si>
  <si>
    <t>S.G005.0298</t>
  </si>
  <si>
    <t>S.G005.0298 nuz sekacky s motorem Honda</t>
  </si>
  <si>
    <t>S.G005.0323</t>
  </si>
  <si>
    <t>S.G005.0323 lanko</t>
  </si>
  <si>
    <t>S.G005.0333</t>
  </si>
  <si>
    <t>S.G005.0333 nuz sekacky</t>
  </si>
  <si>
    <t>S.G005.0359</t>
  </si>
  <si>
    <t>S.G005.0359 remen</t>
  </si>
  <si>
    <t>S.G005.0383</t>
  </si>
  <si>
    <t>S.G005.0383 pruzinka</t>
  </si>
  <si>
    <t>S.G005.0384</t>
  </si>
  <si>
    <t>S.G005.0384 pruzina</t>
  </si>
  <si>
    <t>S000000070470</t>
  </si>
  <si>
    <t>S000000070470 filtr prevodovky Starjet , 1A632026450TT</t>
  </si>
  <si>
    <t>S4101.0190</t>
  </si>
  <si>
    <t>S4101.0190 pricka podlahoveho dopravniku KIRCHNER</t>
  </si>
  <si>
    <t>HS-B9-X</t>
  </si>
  <si>
    <t>S532050422103</t>
  </si>
  <si>
    <t>S532050422103 nuz levy 102 UJ Starjet</t>
  </si>
  <si>
    <t>S532050422112</t>
  </si>
  <si>
    <t>S532050422112 nuz pravy 102 UJ starjet</t>
  </si>
  <si>
    <t>S532950602023</t>
  </si>
  <si>
    <t>S532950602023 dvojice mulčovacích nožů crosjet</t>
  </si>
  <si>
    <t>S5944154</t>
  </si>
  <si>
    <t>s594.4154 priruba L530</t>
  </si>
  <si>
    <t>S655.4035</t>
  </si>
  <si>
    <t>11000512 &lt;S655.4035&gt; hridel</t>
  </si>
  <si>
    <t>0.010.3285.1</t>
  </si>
  <si>
    <t>0.010.3285.1 filtr vzduchovy</t>
  </si>
  <si>
    <t>01-605-X</t>
  </si>
  <si>
    <t>0.010.4745.2/20</t>
  </si>
  <si>
    <t>0.010.4745.2/20 kloubek</t>
  </si>
  <si>
    <t>0.011.0760.3</t>
  </si>
  <si>
    <t>0.011.0760.3 pruduch</t>
  </si>
  <si>
    <t>0.012.2107.0/10</t>
  </si>
  <si>
    <t>0.012.2107.0/10 drzak</t>
  </si>
  <si>
    <t>0.012.7015.0/10</t>
  </si>
  <si>
    <t>0.012.7015.0/10 vidlicka</t>
  </si>
  <si>
    <t>0.015.8247.3</t>
  </si>
  <si>
    <t>0.015.8247.3 ventil</t>
  </si>
  <si>
    <t>0.016.1025.0/10</t>
  </si>
  <si>
    <t>0.016.1025.0/10 cep</t>
  </si>
  <si>
    <t>0.016.2769.4</t>
  </si>
  <si>
    <t>0.016.2769.4 synchron</t>
  </si>
  <si>
    <t>0.017.7130.2/10</t>
  </si>
  <si>
    <t>0.017.7130.2/10 vzduchovy filtr</t>
  </si>
  <si>
    <t>0.018.7008.0/10</t>
  </si>
  <si>
    <t>0.018.7008.0/10 knoflik kapoty</t>
  </si>
  <si>
    <t>0.019.6285.4</t>
  </si>
  <si>
    <t>0.019.6285.4 víčko nádrže</t>
  </si>
  <si>
    <t>0.255.6538.4/60</t>
  </si>
  <si>
    <t>0.255.6538.4/60 spojkový válec pedálu</t>
  </si>
  <si>
    <t>0.255.7265.0</t>
  </si>
  <si>
    <t>0.255.7265.0 doraz</t>
  </si>
  <si>
    <t>0.900.0085.8</t>
  </si>
  <si>
    <t>0.900.0085.8 distancni krouzek</t>
  </si>
  <si>
    <t>0.900.0532.1</t>
  </si>
  <si>
    <t>0.900.0532.1 civka elektroventilu</t>
  </si>
  <si>
    <t>0.900.0814.4</t>
  </si>
  <si>
    <t>0.900.0814.4 ventil - zatka</t>
  </si>
  <si>
    <t>0.900.0999.7</t>
  </si>
  <si>
    <t>0.900.0999.7 spinac</t>
  </si>
  <si>
    <t>0.900.1001.5</t>
  </si>
  <si>
    <t>0.900.1001.5 spinac</t>
  </si>
  <si>
    <t>0.900.1288.3</t>
  </si>
  <si>
    <t>0.900.1288.3 podlozka</t>
  </si>
  <si>
    <t>0.900.1288.4</t>
  </si>
  <si>
    <t>0.900.1288.4 podlozka</t>
  </si>
  <si>
    <t>0.900.1288.5</t>
  </si>
  <si>
    <t>0.900.1288.5 podlozka</t>
  </si>
  <si>
    <t>0.900.1288.6</t>
  </si>
  <si>
    <t>0.900.1288.6 podlozka</t>
  </si>
  <si>
    <t>0.900.1288.7</t>
  </si>
  <si>
    <t>0.900.1288.7 podlozka</t>
  </si>
  <si>
    <t>0.900.1288.9</t>
  </si>
  <si>
    <t>0.900.1288.9 podlozka</t>
  </si>
  <si>
    <t>0.900.1402.9</t>
  </si>
  <si>
    <t>0.900.1402.9 lamela vnejsi</t>
  </si>
  <si>
    <t>0.900.1413.7</t>
  </si>
  <si>
    <t>0.900.1413.7 cep</t>
  </si>
  <si>
    <t>0.900.1498.2</t>
  </si>
  <si>
    <t>0.900.1498.2 disk</t>
  </si>
  <si>
    <t>0.900.1576.1</t>
  </si>
  <si>
    <t>0.900.1576.1 lanko</t>
  </si>
  <si>
    <t>0.900.1623.2</t>
  </si>
  <si>
    <t>0.900.1623.2 senzor</t>
  </si>
  <si>
    <t>0.900.2045.4</t>
  </si>
  <si>
    <t>0.900.2045.4 filtr Spark</t>
  </si>
  <si>
    <t>0.900.2094.5</t>
  </si>
  <si>
    <t>0.900.2094.5 proporcionalni elektroventil spojky pojezdu</t>
  </si>
  <si>
    <t>0.900.2147.5</t>
  </si>
  <si>
    <t>0.900.2147.5 ventil</t>
  </si>
  <si>
    <t>0.901.0012.2/L</t>
  </si>
  <si>
    <t>0.901.0012.2/L olej motor spec 15W40 nizkopopelnaty</t>
  </si>
  <si>
    <t>01180870</t>
  </si>
  <si>
    <t>01180870 hydraulicky olejovy filtr</t>
  </si>
  <si>
    <t>01183362</t>
  </si>
  <si>
    <t>01183362 remen</t>
  </si>
  <si>
    <t>04191001</t>
  </si>
  <si>
    <t>04191001 spinac drtice</t>
  </si>
  <si>
    <t>04207186</t>
  </si>
  <si>
    <t>04207186 vicko</t>
  </si>
  <si>
    <t>04413789</t>
  </si>
  <si>
    <t>04413789 krouzek</t>
  </si>
  <si>
    <t>04416758</t>
  </si>
  <si>
    <t>04416758 krouzek</t>
  </si>
  <si>
    <t>04429902</t>
  </si>
  <si>
    <t>04429902 ridici panel klima</t>
  </si>
  <si>
    <t>04431844</t>
  </si>
  <si>
    <t>04431844 drzacek</t>
  </si>
  <si>
    <t>04503657</t>
  </si>
  <si>
    <t>04503657 tesneni</t>
  </si>
  <si>
    <t>04904050</t>
  </si>
  <si>
    <t>04904050 sensor</t>
  </si>
  <si>
    <t>04907772</t>
  </si>
  <si>
    <t>04907772 gufero</t>
  </si>
  <si>
    <t>16039096</t>
  </si>
  <si>
    <t>16039096 pruzina kolecka</t>
  </si>
  <si>
    <t>2.0332.306.2</t>
  </si>
  <si>
    <t>2.0332.306.2 sroub</t>
  </si>
  <si>
    <t>2.0439.137.7</t>
  </si>
  <si>
    <t>2.0439.137.7 svornik</t>
  </si>
  <si>
    <t>2.1011.307.2</t>
  </si>
  <si>
    <t>2.1011.307.2 matka</t>
  </si>
  <si>
    <t>2.1310.003.2</t>
  </si>
  <si>
    <t>2.1310.003.2 podlozka</t>
  </si>
  <si>
    <t>2.1430.006.2</t>
  </si>
  <si>
    <t>2.1430.006.2 segrovka</t>
  </si>
  <si>
    <t>2.1519.153.0</t>
  </si>
  <si>
    <t>2.1519.153.0 O krouzek</t>
  </si>
  <si>
    <t>2.1530.116.0</t>
  </si>
  <si>
    <t>2.1530.116.0 O krouzek</t>
  </si>
  <si>
    <t>2.1532.066.0</t>
  </si>
  <si>
    <t>2.1532.066.0 krouzek</t>
  </si>
  <si>
    <t>2.1532.075.0</t>
  </si>
  <si>
    <t>2.1532.075.0 krouzek</t>
  </si>
  <si>
    <t>2.1539.022.0</t>
  </si>
  <si>
    <t>2.1539.022.0 O krouzek</t>
  </si>
  <si>
    <t>2.1539.214.0/10 o krouzek</t>
  </si>
  <si>
    <t>2.1549.345.2</t>
  </si>
  <si>
    <t>2.1549.345.2 podlozka</t>
  </si>
  <si>
    <t>2.1669.069.2</t>
  </si>
  <si>
    <t>2.1669.069.2 cep 3. bodu</t>
  </si>
  <si>
    <t>2.1699.428.2</t>
  </si>
  <si>
    <t>2.3339.115.2</t>
  </si>
  <si>
    <t>2.3339.115.2 sroub</t>
  </si>
  <si>
    <t>2.3729.410.0/40</t>
  </si>
  <si>
    <t>2.3729.410.0/40 elektroventil</t>
  </si>
  <si>
    <t>2.3820.102.2</t>
  </si>
  <si>
    <t>2.3820.102.2 maznicka M8</t>
  </si>
  <si>
    <t>2.4119.214.0</t>
  </si>
  <si>
    <t>2.4119.214.0 klinovy remen</t>
  </si>
  <si>
    <t>2.7099.064.0/10</t>
  </si>
  <si>
    <t>2.7099.064.0/10 potenciometr ručního plynu Spire 90.4</t>
  </si>
  <si>
    <t>2.7659.177.0/20</t>
  </si>
  <si>
    <t>2.7659.391.0</t>
  </si>
  <si>
    <t>2.7659.391.0 vypinac</t>
  </si>
  <si>
    <t>2.7659.399.0</t>
  </si>
  <si>
    <t>2.7659.399.0 prepinac</t>
  </si>
  <si>
    <t>2.7659.461.0</t>
  </si>
  <si>
    <t>2.7659.461.0 spinac</t>
  </si>
  <si>
    <t>2.7752.106.0</t>
  </si>
  <si>
    <t>2.7752.106.0 rele</t>
  </si>
  <si>
    <t>SB4</t>
  </si>
  <si>
    <t>SB4 silenblok kabiny TECNOCAB</t>
  </si>
  <si>
    <t>SEC0100012</t>
  </si>
  <si>
    <t>S532950602033 dvojice nozu , delsi, CROSSJET</t>
  </si>
  <si>
    <t>SH-550028368</t>
  </si>
  <si>
    <t>SH-550028368 Shell Advance 4T AX7 10W-40</t>
  </si>
  <si>
    <t>SK090900376</t>
  </si>
  <si>
    <t>AKCE SK09090-0376 plachta 1680x800x1,2 vč.upevneni</t>
  </si>
  <si>
    <t>SK09930-0548</t>
  </si>
  <si>
    <t>SK09930-0548 prestavbova sada odpruzeni napravy</t>
  </si>
  <si>
    <t>SK10158-0379</t>
  </si>
  <si>
    <t>SK10158-0379 &lt;00+379.11.005.0&gt; prestavbova sada</t>
  </si>
  <si>
    <t>SK10480-2863</t>
  </si>
  <si>
    <t>SK10480-2863 prestavbova sada</t>
  </si>
  <si>
    <t>SK10758-2723</t>
  </si>
  <si>
    <t>SK10758-2723 prestavbova sada</t>
  </si>
  <si>
    <t>HS-X-0</t>
  </si>
  <si>
    <t>SK10803-9791</t>
  </si>
  <si>
    <t>SK10803-9791 přestavbová sada</t>
  </si>
  <si>
    <t>SK10804-9781</t>
  </si>
  <si>
    <t>SK10811-9796</t>
  </si>
  <si>
    <t>SK10811-9796 přestavbová sada SYNKRO 6030 T</t>
  </si>
  <si>
    <t>SK10815-9796</t>
  </si>
  <si>
    <t>SK10815-9796 přestavbová sada SYNKRO 6030 T</t>
  </si>
  <si>
    <t>SKP-F-12-L18</t>
  </si>
  <si>
    <t>SKP-F-12-L18 Rychlospojka, samice 1/2 M18</t>
  </si>
  <si>
    <t>SKP-M-12-L18</t>
  </si>
  <si>
    <t>SKP-M-12-L18 Rychlospojka, samec 1/2 M18</t>
  </si>
  <si>
    <t>SO7109</t>
  </si>
  <si>
    <t>SO7109 olejovy filtr</t>
  </si>
  <si>
    <t>SP 87293</t>
  </si>
  <si>
    <t>SP 87293 Ochrana proti mrazu pro pneuma</t>
  </si>
  <si>
    <t>SP07005</t>
  </si>
  <si>
    <t>SP07005 sprej na odmrazeni 500ml</t>
  </si>
  <si>
    <t>SP19033</t>
  </si>
  <si>
    <t>SP19033 Škrabka na led s rukavicí</t>
  </si>
  <si>
    <t>SP2</t>
  </si>
  <si>
    <t>SP2 raminko sterace MATRA 380 mm</t>
  </si>
  <si>
    <t>SP6026751</t>
  </si>
  <si>
    <t>SP6026751 cistic brzd 750 ml</t>
  </si>
  <si>
    <t>SP986</t>
  </si>
  <si>
    <t>SP986 palivovy filtr/ F112 Champion</t>
  </si>
  <si>
    <t>SPAM010102</t>
  </si>
  <si>
    <t>SPAM010102 segment valce</t>
  </si>
  <si>
    <t>SR616ZAIZN</t>
  </si>
  <si>
    <t>SR616ZAIZN sroub m6x16, imbus zap hlava</t>
  </si>
  <si>
    <t>STTGN10145P006</t>
  </si>
  <si>
    <t>maznice M10x1 - 45°</t>
  </si>
  <si>
    <t>STTGN10190P006</t>
  </si>
  <si>
    <t>maznice M10x1 - 90°</t>
  </si>
  <si>
    <t>STTGN81180P006</t>
  </si>
  <si>
    <t>maznice M8x1,25 - 180°</t>
  </si>
  <si>
    <t>T0510.0020</t>
  </si>
  <si>
    <t>T0510.0020 domecek loziska</t>
  </si>
  <si>
    <t>T0602.0301</t>
  </si>
  <si>
    <t>T0602.0301 noze rozmetaciho ustroji - rovne</t>
  </si>
  <si>
    <t>T0602.0311</t>
  </si>
  <si>
    <t>T0602.0311 noze rozmetaciho ustroji - zahnute</t>
  </si>
  <si>
    <t>TL116250GP</t>
  </si>
  <si>
    <t>TL116250GP Třetí bod 250 mm 3/4" kat.0</t>
  </si>
  <si>
    <t>TL950254GP</t>
  </si>
  <si>
    <t>TL950254GP koule 3. bodu 2/2 S.6090.0006</t>
  </si>
  <si>
    <t>3120800</t>
  </si>
  <si>
    <t>3120800 sada tesneni rozvadece</t>
  </si>
  <si>
    <t>TP11002VP</t>
  </si>
  <si>
    <t>TP11002VP tryska zluta TeeJet</t>
  </si>
  <si>
    <t>TP11004VP</t>
  </si>
  <si>
    <t>TP11004VP tryska cervena TeeJet</t>
  </si>
  <si>
    <t>TP11006VP</t>
  </si>
  <si>
    <t>TP11006VP tryska seda TEEJeet</t>
  </si>
  <si>
    <t>TX26 VK</t>
  </si>
  <si>
    <t>TX-26 VK tryska TEEJET</t>
  </si>
  <si>
    <t>TXB80015VK</t>
  </si>
  <si>
    <t>TXB80015VK tryska zelena ConeJet</t>
  </si>
  <si>
    <t>U02214</t>
  </si>
  <si>
    <t>Pöttinger vůz JUMBO</t>
  </si>
  <si>
    <t>U03040</t>
  </si>
  <si>
    <t>U03040 Fendt 936 Vario</t>
  </si>
  <si>
    <t>UCF206</t>
  </si>
  <si>
    <t>UCF 206 loziskovy domecek 4 diry</t>
  </si>
  <si>
    <t>ULPK0038</t>
  </si>
  <si>
    <t>ULPK0041 &lt;ULPK0038&gt; podavaci cerpadlo s filtrem, PERKINS</t>
  </si>
  <si>
    <t>VB10700</t>
  </si>
  <si>
    <t>VB10700 Klínový řemen Li Z 27-1/2</t>
  </si>
  <si>
    <t>VM548</t>
  </si>
  <si>
    <t>W11TPX &lt;VM548 &gt; zasuvka 19 pol. UTS6JC1419S</t>
  </si>
  <si>
    <t>VM550</t>
  </si>
  <si>
    <t>VM550 plastova krytka k zasuvce VM549</t>
  </si>
  <si>
    <t>VM552</t>
  </si>
  <si>
    <t>VM552 Pin, cep konektoru pro VM548, RC18W3K</t>
  </si>
  <si>
    <t>VV166</t>
  </si>
  <si>
    <t>VV166 sada tesneni teleskop , &lt;665100012 &gt; &lt;680100840&gt;</t>
  </si>
  <si>
    <t>VV233</t>
  </si>
  <si>
    <t>VV233 sada tesneni pistnice 32x40</t>
  </si>
  <si>
    <t>VV240</t>
  </si>
  <si>
    <t>VV240 sada tesneni sloup 680</t>
  </si>
  <si>
    <t>W0030</t>
  </si>
  <si>
    <t>W0030 kolecko saci hubice komplet</t>
  </si>
  <si>
    <t>W02EY</t>
  </si>
  <si>
    <t>W02EY kryt klicky</t>
  </si>
  <si>
    <t>W02J9</t>
  </si>
  <si>
    <t>W02J9 sroubek</t>
  </si>
  <si>
    <t>W050K</t>
  </si>
  <si>
    <t>W050K tryka saci hubice Jungojet</t>
  </si>
  <si>
    <t>W050L</t>
  </si>
  <si>
    <t>W050L tryska kropeni kartace</t>
  </si>
  <si>
    <t>W07VF</t>
  </si>
  <si>
    <t>W07VF drzak hadicky trysky kropeni hubice</t>
  </si>
  <si>
    <t>W0S04</t>
  </si>
  <si>
    <t>W0S04 zpetne zrcatko, obyc velke</t>
  </si>
  <si>
    <t>W0S0L</t>
  </si>
  <si>
    <t>W0S0L zpetne zrcatko, vyhrivane male</t>
  </si>
  <si>
    <t>W0U04</t>
  </si>
  <si>
    <t>W0U04 cep pera</t>
  </si>
  <si>
    <t>W0U06</t>
  </si>
  <si>
    <t>W0U07 trmen pera</t>
  </si>
  <si>
    <t>W0W0Q</t>
  </si>
  <si>
    <t>W0W0Q manometr na hydr. filtr</t>
  </si>
  <si>
    <t>W105G</t>
  </si>
  <si>
    <t>W105G ventil topení Jungojet</t>
  </si>
  <si>
    <t>W11TJ2</t>
  </si>
  <si>
    <t>W11TJ2 konektor</t>
  </si>
  <si>
    <t>W11TM1</t>
  </si>
  <si>
    <t>W11TM1 PIN samice kabina</t>
  </si>
  <si>
    <t>W11TPD</t>
  </si>
  <si>
    <t>W11TPD PIN samec kabina</t>
  </si>
  <si>
    <t>W1524</t>
  </si>
  <si>
    <t>W1524 brzdova pumpa Jungo</t>
  </si>
  <si>
    <t>W1D42</t>
  </si>
  <si>
    <t>W1D6F-CZ &lt;W1D42&gt; majak Jungojet NOVÝ MRT12AFLX</t>
  </si>
  <si>
    <t>W1O42</t>
  </si>
  <si>
    <t>W1O42 hydraulicky blok + nový konektor</t>
  </si>
  <si>
    <t>W1R01</t>
  </si>
  <si>
    <t>W1R01 couvaci senzor , bez kabelu</t>
  </si>
  <si>
    <t>W1R05</t>
  </si>
  <si>
    <t>W1R05 couvaci senzor 12V 95DB , s kabelem</t>
  </si>
  <si>
    <t>W21DY</t>
  </si>
  <si>
    <t>W21DY drzak trysky</t>
  </si>
  <si>
    <t>W250JC</t>
  </si>
  <si>
    <t>W250J-c plynove lanko</t>
  </si>
  <si>
    <t>W250K</t>
  </si>
  <si>
    <t>W250K plynove lanko Jungojet</t>
  </si>
  <si>
    <t>W2L0Q</t>
  </si>
  <si>
    <t>W2L0Q pruzina</t>
  </si>
  <si>
    <t>W712/8</t>
  </si>
  <si>
    <t>W712/8, filtr motor 59900194M , 2175 131</t>
  </si>
  <si>
    <t>W714/4</t>
  </si>
  <si>
    <t>W714/4 filtr motor 2175.104, 0302000059</t>
  </si>
  <si>
    <t>W811/80</t>
  </si>
  <si>
    <t>W811/80 filtr motor 3203100,</t>
  </si>
  <si>
    <t>W81180</t>
  </si>
  <si>
    <t>W81180 filtr olej. M250</t>
  </si>
  <si>
    <t>WB 10105</t>
  </si>
  <si>
    <t>WB 10105 Výstražný trojúhelník hliníkový</t>
  </si>
  <si>
    <t>WB12105</t>
  </si>
  <si>
    <t>WB12105 Upev.plech pro výstraž.tabuli</t>
  </si>
  <si>
    <t>WB13105</t>
  </si>
  <si>
    <t>WB13105 Držák pro upev. plech</t>
  </si>
  <si>
    <t>WB50901</t>
  </si>
  <si>
    <t>WB50901 lepici folie - trojuhelnik</t>
  </si>
  <si>
    <t>WIDI0</t>
  </si>
  <si>
    <t>W1D69 cervene svetlo LED</t>
  </si>
  <si>
    <t>WIITC6</t>
  </si>
  <si>
    <t>W11TC6 vypinac , cerny</t>
  </si>
  <si>
    <t>WK1080/7</t>
  </si>
  <si>
    <t>WK1080/7, 93590701008 palivovy filtr H701WK, 02113151</t>
  </si>
  <si>
    <t>WK11002X</t>
  </si>
  <si>
    <t>WK11002x palivovy filtr , H7120Wk30,</t>
  </si>
  <si>
    <t>WK731</t>
  </si>
  <si>
    <t>WK731 filtr palivo 59900193, 2175 046</t>
  </si>
  <si>
    <t>WO50L</t>
  </si>
  <si>
    <t>WO50L Tryska kropeni kartace , Jungojet</t>
  </si>
  <si>
    <t>XM00019</t>
  </si>
  <si>
    <t>XM00019 , 0270.001 lanovod cerny L=M2.5</t>
  </si>
  <si>
    <t>XM00033</t>
  </si>
  <si>
    <t>XM00033, 1433.001 koleno</t>
  </si>
  <si>
    <t>Y0716</t>
  </si>
  <si>
    <t>Y0841 &lt;Y0717 &gt; nuz sada , Riviera, E5283, E5284</t>
  </si>
  <si>
    <t>Y30926</t>
  </si>
  <si>
    <t>Y30926 matka trmenu</t>
  </si>
  <si>
    <t>102020</t>
  </si>
  <si>
    <t>102020 karhak sajtny OEHLER levy</t>
  </si>
  <si>
    <t>Z7G7N121CE00700</t>
  </si>
  <si>
    <t>Z-7G7N121CE00700 kardan A6 L=121</t>
  </si>
  <si>
    <t>ZCH1250</t>
  </si>
  <si>
    <t>N123183 kartac letni 475/530 ZCH1250</t>
  </si>
  <si>
    <t>ZM1100</t>
  </si>
  <si>
    <t>N123170 kartac zimni na ZM1100 , 900x530 PPN</t>
  </si>
  <si>
    <t>HS-P-X</t>
  </si>
  <si>
    <t>918</t>
  </si>
  <si>
    <t>SOME KLATOVY</t>
  </si>
  <si>
    <t>0.008.3100.0/10</t>
  </si>
  <si>
    <t>0.008.3100.0/10 hydraulicky filtr Dorado</t>
  </si>
  <si>
    <t>0.010.3914.2</t>
  </si>
  <si>
    <t>0.010.3914.2 tesnici sada</t>
  </si>
  <si>
    <t>0.014.8615.3</t>
  </si>
  <si>
    <t>0.014.8615.3 hadice</t>
  </si>
  <si>
    <t>0.900.0022.3</t>
  </si>
  <si>
    <t>0.900.0022.3 zarovka</t>
  </si>
  <si>
    <t>0.900.0084.6</t>
  </si>
  <si>
    <t>0.900.0084.6 matka</t>
  </si>
  <si>
    <t>0.900.0268.1</t>
  </si>
  <si>
    <t>0.900.0268.1 zarovka 12V / 3W</t>
  </si>
  <si>
    <t>0.900.0301.1 vzduch filtr malý</t>
  </si>
  <si>
    <t>0.900.1384.6</t>
  </si>
  <si>
    <t>0.900.1384.6 elektro ventil</t>
  </si>
  <si>
    <t>00+101.839</t>
  </si>
  <si>
    <t>00+101.839 šroub M8x20</t>
  </si>
  <si>
    <t>00+122.208</t>
  </si>
  <si>
    <t>00+122.208 matka</t>
  </si>
  <si>
    <t>00+162.413</t>
  </si>
  <si>
    <t>00+162.413 podlozka</t>
  </si>
  <si>
    <t>00+379.11.005.0</t>
  </si>
  <si>
    <t>00+379.11.005.0 lanko s kladkou</t>
  </si>
  <si>
    <t>00+384.39.071.0</t>
  </si>
  <si>
    <t>00+384.39.071.0 drzak</t>
  </si>
  <si>
    <t>00+442.238.002</t>
  </si>
  <si>
    <t>00+442.238.008 ventil</t>
  </si>
  <si>
    <t>00+442.330.001</t>
  </si>
  <si>
    <t>00+442.330.001 sada tesneni</t>
  </si>
  <si>
    <t>00+447.952</t>
  </si>
  <si>
    <t>00+447.952 hadice</t>
  </si>
  <si>
    <t>00+448.058</t>
  </si>
  <si>
    <t>00+448.058 rychlospojka JUMBO</t>
  </si>
  <si>
    <t>00+475.197</t>
  </si>
  <si>
    <t>00+475.197 uchytka</t>
  </si>
  <si>
    <t>00+540.40.045.3 plech</t>
  </si>
  <si>
    <t>00+930.82.118.1</t>
  </si>
  <si>
    <t>00+930.82.118.1 excentr</t>
  </si>
  <si>
    <t>00+9755.02.155.1</t>
  </si>
  <si>
    <t>00+9755.02.155.1 drzak disku levý</t>
  </si>
  <si>
    <t>F0802800050</t>
  </si>
  <si>
    <t>F0802800050 &lt;802800050&gt; tesnici krouzek 142x157/10 SP</t>
  </si>
  <si>
    <t>01604220</t>
  </si>
  <si>
    <t>E01604230 &lt;01604220&gt; kl remen</t>
  </si>
  <si>
    <t>45+334109</t>
  </si>
  <si>
    <t>334109 kriz</t>
  </si>
  <si>
    <t>45+120247</t>
  </si>
  <si>
    <t>45+120247 krizek Walterscheid W2580</t>
  </si>
  <si>
    <t>0275002324</t>
  </si>
  <si>
    <t>SB205 ložisko 32010023</t>
  </si>
  <si>
    <t>00016122</t>
  </si>
  <si>
    <t>00016122 lanovod 3m hacek/zavit</t>
  </si>
  <si>
    <t>03018</t>
  </si>
  <si>
    <t>03018 nuz pohyblivy vrchni 290 mm, HROT</t>
  </si>
  <si>
    <t>03019</t>
  </si>
  <si>
    <t>03019 nuz pohyblivy spodni 310 mm , HROT</t>
  </si>
  <si>
    <t>04216645</t>
  </si>
  <si>
    <t>04216645 senzor</t>
  </si>
  <si>
    <t>04224847</t>
  </si>
  <si>
    <t>04224847 termostat pro motor 2011</t>
  </si>
  <si>
    <t>04322997</t>
  </si>
  <si>
    <t>04322997 vzduch.rychlospojka cerna</t>
  </si>
  <si>
    <t>04323302</t>
  </si>
  <si>
    <t>04323302 rychlospojka vzduchu</t>
  </si>
  <si>
    <t>04419547</t>
  </si>
  <si>
    <t>04419547 podlozka</t>
  </si>
  <si>
    <t>04429765.4/10</t>
  </si>
  <si>
    <t>04429765.4/10 sedacka spolujezdce</t>
  </si>
  <si>
    <t>04451213.3/10</t>
  </si>
  <si>
    <t>04451213.3/10 nosnik levy</t>
  </si>
  <si>
    <t>05050520</t>
  </si>
  <si>
    <t>05050520 kryt loziska</t>
  </si>
  <si>
    <t>07030555</t>
  </si>
  <si>
    <t>07030555 vidlice kola JAGUAR</t>
  </si>
  <si>
    <t>070252131483</t>
  </si>
  <si>
    <t>070252131483 matka kol</t>
  </si>
  <si>
    <t>070256152094</t>
  </si>
  <si>
    <t>070256152094 podlozka kol</t>
  </si>
  <si>
    <t>00+410.474</t>
  </si>
  <si>
    <t>410.474 pouzdro PVC</t>
  </si>
  <si>
    <t>00+286.80.002.2</t>
  </si>
  <si>
    <t>286.80.002.2 pastorek</t>
  </si>
  <si>
    <t>00+173.228</t>
  </si>
  <si>
    <t>173.228 (172.228) pruzny kolik 12x50</t>
  </si>
  <si>
    <t>00+445.278.0001</t>
  </si>
  <si>
    <t>00+445.278.0001 tlakovy spinac HED80A2X/350K35A</t>
  </si>
  <si>
    <t>103.286 sroub M8x55</t>
  </si>
  <si>
    <t>00+203.70.057.2</t>
  </si>
  <si>
    <t>203.70.057.2 &lt;119.004&gt; sroubeni</t>
  </si>
  <si>
    <t>00+162.408</t>
  </si>
  <si>
    <t>162.408 podlozka</t>
  </si>
  <si>
    <t>00+205.70.080.3</t>
  </si>
  <si>
    <t>205.70.080.3 rameno prstu</t>
  </si>
  <si>
    <t>00+451.610</t>
  </si>
  <si>
    <t>451.610 rafek 8875354</t>
  </si>
  <si>
    <t>00+442.194.001</t>
  </si>
  <si>
    <t>442.194.001 sada tesneni</t>
  </si>
  <si>
    <t>00+261.80.164.1</t>
  </si>
  <si>
    <t>00+261.80.164.1 &lt;261.80.164.0&gt; trubka</t>
  </si>
  <si>
    <t>00+410.371</t>
  </si>
  <si>
    <t>410.371 pouzdro</t>
  </si>
  <si>
    <t>88+145.245.011</t>
  </si>
  <si>
    <t>145.245.011 volnobezka</t>
  </si>
  <si>
    <t>88+180.019.018</t>
  </si>
  <si>
    <t>88+180.019.018 lamela kardanu</t>
  </si>
  <si>
    <t>00+400.271.001</t>
  </si>
  <si>
    <t>400.271.001 &lt;400.218&gt; kulickove lozisko 6205-2RS</t>
  </si>
  <si>
    <t>00+261.80.165.1</t>
  </si>
  <si>
    <t>261.80.165.1 hridel</t>
  </si>
  <si>
    <t>79+9001.15.06</t>
  </si>
  <si>
    <t>9001.15.06 vysevni valecek</t>
  </si>
  <si>
    <t>00+460.217</t>
  </si>
  <si>
    <t>460.217 kl. remen sada 3ks</t>
  </si>
  <si>
    <t>00+415.316</t>
  </si>
  <si>
    <t>415.316</t>
  </si>
  <si>
    <t>00+407.061</t>
  </si>
  <si>
    <t>407.061 lozisko GE 25FW</t>
  </si>
  <si>
    <t>45+382701</t>
  </si>
  <si>
    <t>45+382701&lt;45+21.06.00&gt; kriz kardanu</t>
  </si>
  <si>
    <t>00+445.089</t>
  </si>
  <si>
    <t>00+445.089 ventil</t>
  </si>
  <si>
    <t>65+8886014</t>
  </si>
  <si>
    <t>65+8886014 krytka zadniho svetla POTT (65+3221014 a 65+3921008 viz poz</t>
  </si>
  <si>
    <t>00+438.055</t>
  </si>
  <si>
    <t>00+438.055 zajist. kolík {872.05.009.0,438.107,464.209}</t>
  </si>
  <si>
    <t>00+957.05.003.0</t>
  </si>
  <si>
    <t>00+957.05.003.0 cep</t>
  </si>
  <si>
    <t>00+103.961</t>
  </si>
  <si>
    <t>00+103.961 sroub</t>
  </si>
  <si>
    <t>00+103.303</t>
  </si>
  <si>
    <t>00+103.303 sroub</t>
  </si>
  <si>
    <t>00+474.164</t>
  </si>
  <si>
    <t>00+474.164 kabel pohyboveho cidla</t>
  </si>
  <si>
    <t>00+166.829</t>
  </si>
  <si>
    <t>00+166.829 podlozka ostatní kovová</t>
  </si>
  <si>
    <t>00+470.014</t>
  </si>
  <si>
    <t>470.014 svetlo</t>
  </si>
  <si>
    <t>00+166.913</t>
  </si>
  <si>
    <t>00+166.913 &lt;162.458&gt; podlozka</t>
  </si>
  <si>
    <t>00+345.19.048.0+0</t>
  </si>
  <si>
    <t>00+345.19.048.0+0 plech</t>
  </si>
  <si>
    <t>00+375.31.013.1</t>
  </si>
  <si>
    <t>00+375.31.013.1 kryt</t>
  </si>
  <si>
    <t>00+459.040</t>
  </si>
  <si>
    <t>00+459.040 doraz</t>
  </si>
  <si>
    <t>00+384.60.137.0</t>
  </si>
  <si>
    <t>00+384.60.137.0 mezikus</t>
  </si>
  <si>
    <t>00+442.179</t>
  </si>
  <si>
    <t>00+442.179 tesneni</t>
  </si>
  <si>
    <t>00+384.20.214.0</t>
  </si>
  <si>
    <t>00+384.20.214.0 plech</t>
  </si>
  <si>
    <t>88+180.014.135</t>
  </si>
  <si>
    <t>88+180.014.135 podlozka</t>
  </si>
  <si>
    <t>079424.0</t>
  </si>
  <si>
    <t>57+079424.0- okrouzek</t>
  </si>
  <si>
    <t>2.1499.019.6</t>
  </si>
  <si>
    <t>2.1499.019.6 podlozka prum.15</t>
  </si>
  <si>
    <t>0.009.4771.4</t>
  </si>
  <si>
    <t>0.009.4771.4 elektro ventil</t>
  </si>
  <si>
    <t>0.760.5951.3</t>
  </si>
  <si>
    <t>0.760.5951.3 limec CAT2 - 28,7mm</t>
  </si>
  <si>
    <t>0.009.4474.2</t>
  </si>
  <si>
    <t>0.009.4474.2 lamela =&gt;</t>
  </si>
  <si>
    <t>0.900.0091.5</t>
  </si>
  <si>
    <t>0.900.0091.5 tesneni</t>
  </si>
  <si>
    <t>0.900.0092.6</t>
  </si>
  <si>
    <t>0.900.0092.6 segerpojistka</t>
  </si>
  <si>
    <t>0.900.0800.9</t>
  </si>
  <si>
    <t>0.900.0800.9 &lt;04435742&gt; prachovka</t>
  </si>
  <si>
    <t>04412814</t>
  </si>
  <si>
    <t>04412814 podlozka</t>
  </si>
  <si>
    <t>04417395</t>
  </si>
  <si>
    <t>04417395 =&gt;</t>
  </si>
  <si>
    <t>2.1631.922.0</t>
  </si>
  <si>
    <t>2.1631.922.0 kolik</t>
  </si>
  <si>
    <t>2.2030.011.0</t>
  </si>
  <si>
    <t>2.1580.106.0</t>
  </si>
  <si>
    <t>2.1580.106.0 vymezovaci podlozka</t>
  </si>
  <si>
    <t>04391395</t>
  </si>
  <si>
    <t>0.013.0217.4</t>
  </si>
  <si>
    <t>0.013.0217.4/10 vlozka zamku IRON</t>
  </si>
  <si>
    <t>2.4119.139.0</t>
  </si>
  <si>
    <t>2.4119.139.0 kl.=&gt; remen Silver 95</t>
  </si>
  <si>
    <t>04428220</t>
  </si>
  <si>
    <t>04428220 tesneni 305x4</t>
  </si>
  <si>
    <t>0.011.2073.4</t>
  </si>
  <si>
    <t>0.011.2073.4 vzduchojem, tlumic odpruzeni kabiny</t>
  </si>
  <si>
    <t>100.914</t>
  </si>
  <si>
    <t>100.914 sroub M12x45</t>
  </si>
  <si>
    <t>103.089</t>
  </si>
  <si>
    <t>103.089 sroub</t>
  </si>
  <si>
    <t>103.911</t>
  </si>
  <si>
    <t>103.911 sroub 12x1,5x95</t>
  </si>
  <si>
    <t>103.945</t>
  </si>
  <si>
    <t>103.945 sroub</t>
  </si>
  <si>
    <t>104.772</t>
  </si>
  <si>
    <t>104.772 sroub M12x35</t>
  </si>
  <si>
    <t>12300</t>
  </si>
  <si>
    <t>Y kus (pol7)</t>
  </si>
  <si>
    <t>123456787</t>
  </si>
  <si>
    <t>Tryska standartní hnědá</t>
  </si>
  <si>
    <t>123456789</t>
  </si>
  <si>
    <t>Protiodkapové zařízení</t>
  </si>
  <si>
    <t>156200101560</t>
  </si>
  <si>
    <t>156200101560 zastrcka sedmipolova</t>
  </si>
  <si>
    <t>165.419</t>
  </si>
  <si>
    <t>165.419 podlozka</t>
  </si>
  <si>
    <t>171200</t>
  </si>
  <si>
    <t>17x1200 kl remen</t>
  </si>
  <si>
    <t>2.1219.073.2</t>
  </si>
  <si>
    <t>2.1219.073.2 matka</t>
  </si>
  <si>
    <t>2.2021.016.0</t>
  </si>
  <si>
    <t>2.2021.016.0 ložisko</t>
  </si>
  <si>
    <t>2.7059.988.0/20</t>
  </si>
  <si>
    <t>FLOAT LEVEL</t>
  </si>
  <si>
    <t>2168.70.045.1</t>
  </si>
  <si>
    <t>2168.70.045.1 rameno HIT prave profilovane</t>
  </si>
  <si>
    <t>2168.70.046.1</t>
  </si>
  <si>
    <t>2168.70.046.1 rameno HIT leve profilovane</t>
  </si>
  <si>
    <t>2860.80.050.0+0</t>
  </si>
  <si>
    <t>2860.80.050.0 plech</t>
  </si>
  <si>
    <t>289.70.013.0</t>
  </si>
  <si>
    <t>289.70.013.0 krouzek</t>
  </si>
  <si>
    <t>29408</t>
  </si>
  <si>
    <t>29408 vzduchovy filtr nadrze H124</t>
  </si>
  <si>
    <t>333.60.137.0</t>
  </si>
  <si>
    <t>333.60.137.0 mezikus</t>
  </si>
  <si>
    <t>37460.120.001</t>
  </si>
  <si>
    <t>samojistici podlozka</t>
  </si>
  <si>
    <t>3773.60.013.0</t>
  </si>
  <si>
    <t>3773.60.013.0 distancni podlozka</t>
  </si>
  <si>
    <t>378.60.115.0</t>
  </si>
  <si>
    <t>378.60.115.0 steft</t>
  </si>
  <si>
    <t>405.257</t>
  </si>
  <si>
    <t>405.257 lozisko 206 NPPB</t>
  </si>
  <si>
    <t>406.501</t>
  </si>
  <si>
    <t>406.501 plech</t>
  </si>
  <si>
    <t>415.578</t>
  </si>
  <si>
    <t>415.578 krouzek</t>
  </si>
  <si>
    <t>417.565</t>
  </si>
  <si>
    <t>417.565 zatka</t>
  </si>
  <si>
    <t>8008101</t>
  </si>
  <si>
    <t>447.2.311</t>
  </si>
  <si>
    <t>447.2.311 hydraulicka hadice</t>
  </si>
  <si>
    <t>448.028</t>
  </si>
  <si>
    <t>448.028 kolinko</t>
  </si>
  <si>
    <t>500.0.201</t>
  </si>
  <si>
    <t>500.0.201 utuzovaci kolecko VITASEM</t>
  </si>
  <si>
    <t>500.1.228.04</t>
  </si>
  <si>
    <t>500.1.228.04 krytka naboje 80 mm</t>
  </si>
  <si>
    <t>52428706</t>
  </si>
  <si>
    <t>52428706 tehlice</t>
  </si>
  <si>
    <t>5260</t>
  </si>
  <si>
    <t>hydraulicke cerpadlo, Atyp OLIVIA</t>
  </si>
  <si>
    <t>5543</t>
  </si>
  <si>
    <t>Vzduchová koncovka na vlek - červená</t>
  </si>
  <si>
    <t>5544</t>
  </si>
  <si>
    <t>Vzduchová koncovka na vlek - žlutá</t>
  </si>
  <si>
    <t>57+ 215241.0</t>
  </si>
  <si>
    <t>57+ 215241.0 krouzek</t>
  </si>
  <si>
    <t>57+ 218181.0</t>
  </si>
  <si>
    <t>57+ 218181.0 krouzek</t>
  </si>
  <si>
    <t>57+ 239474.0</t>
  </si>
  <si>
    <t>57+ 239474.0 pojistny krouzek</t>
  </si>
  <si>
    <t>78+ 3056229</t>
  </si>
  <si>
    <t>78+ 3056229 podlozka</t>
  </si>
  <si>
    <t>83355829</t>
  </si>
  <si>
    <t>83355829 zasuvka 7 pol. 027-67115766</t>
  </si>
  <si>
    <t>8622.37.591.0</t>
  </si>
  <si>
    <t>8622.37.591.0 zavlacovac</t>
  </si>
  <si>
    <t>873.40.212.1</t>
  </si>
  <si>
    <t>873.40.212.1 priruba</t>
  </si>
  <si>
    <t>873.40.230.0</t>
  </si>
  <si>
    <t>873.40.230.0 cep</t>
  </si>
  <si>
    <t>88+151.016.037</t>
  </si>
  <si>
    <t>88+151.016.037 vidlicka pretezovaci spojky</t>
  </si>
  <si>
    <t>88+180.016.649</t>
  </si>
  <si>
    <t>88+180.016.649 kriz kardanu</t>
  </si>
  <si>
    <t>88+180.019.116</t>
  </si>
  <si>
    <t>88+180.019.116 treci talir spojky kardanu</t>
  </si>
  <si>
    <t>9001.11.03</t>
  </si>
  <si>
    <t>79+ 9001.11.03</t>
  </si>
  <si>
    <t>951050</t>
  </si>
  <si>
    <t>kl. remen 9,5 x 1050 La</t>
  </si>
  <si>
    <t>9858</t>
  </si>
  <si>
    <t>9858 matka</t>
  </si>
  <si>
    <t>581A2297</t>
  </si>
  <si>
    <t>581A2297 budik pristroj desky D.85 K30-K40</t>
  </si>
  <si>
    <t>CI02.7692</t>
  </si>
  <si>
    <t>CI02.7692 lozisko Carraro</t>
  </si>
  <si>
    <t>E01604280</t>
  </si>
  <si>
    <t>E01604280 kl remen XPA 1382</t>
  </si>
  <si>
    <t>G13014240</t>
  </si>
  <si>
    <t>G13014240 dvojprst F Plus</t>
  </si>
  <si>
    <t>G21120243</t>
  </si>
  <si>
    <t>G21120243 zabka F Plus</t>
  </si>
  <si>
    <t>N341271142</t>
  </si>
  <si>
    <t>N341271142 svazek el. vodicu</t>
  </si>
  <si>
    <t>00+434.146</t>
  </si>
  <si>
    <t>00+434.146 drzak nozu Europrofi combiline</t>
  </si>
  <si>
    <t>00+448.1.047</t>
  </si>
  <si>
    <t>Ger. Einschraubst. GES 12LR-1/4"</t>
  </si>
  <si>
    <t>0.018.4935.4/10</t>
  </si>
  <si>
    <t>0.018.4935.4/10 tahlo razeni</t>
  </si>
  <si>
    <t>0.018.4957.4/10</t>
  </si>
  <si>
    <t>0.018.4957.4/10 rozvadec</t>
  </si>
  <si>
    <t>0.900.0082.7</t>
  </si>
  <si>
    <t>0.900.0082.7 sroub</t>
  </si>
  <si>
    <t>0.900.0091.4 sroub</t>
  </si>
  <si>
    <t>0.900.0279.5</t>
  </si>
  <si>
    <t>0.900.0279.5 sroub</t>
  </si>
  <si>
    <t>0.900.2017.7</t>
  </si>
  <si>
    <t>0.900.2017.7 sroub M12x140</t>
  </si>
  <si>
    <t>04416468</t>
  </si>
  <si>
    <t>04416468 kriz hnaci hridele</t>
  </si>
  <si>
    <t>2.1559.276.0/10</t>
  </si>
  <si>
    <t>2.1559.276.0/10 pouzdro</t>
  </si>
  <si>
    <t>SB-00001</t>
  </si>
  <si>
    <t>SB-00001 nuz sekacky</t>
  </si>
  <si>
    <t>SHP237KR</t>
  </si>
  <si>
    <t>SHP237KR kulovy cep</t>
  </si>
  <si>
    <t>WOWOPF</t>
  </si>
  <si>
    <t>W0W0PVF filtr hydrauliky JUNGOJET, &lt;AGRO HYTOS V3092408&gt; 17966301</t>
  </si>
  <si>
    <t>katalové číslo/popis</t>
  </si>
  <si>
    <t>stav 2.1.2017</t>
  </si>
  <si>
    <t>0.900.0398.7</t>
  </si>
  <si>
    <t>0.010.2094</t>
  </si>
  <si>
    <t>014.3905.2</t>
  </si>
  <si>
    <t>0.013.9453</t>
  </si>
  <si>
    <t>344.12.022.0 pouzdro</t>
  </si>
  <si>
    <t>0.900.0865.2 víčko</t>
  </si>
  <si>
    <t>4415761 kroužek</t>
  </si>
  <si>
    <t>2.1531.091.0 okroužek</t>
  </si>
  <si>
    <t>415.209 okroužek</t>
  </si>
  <si>
    <t>900.0085.6 okroužek</t>
  </si>
  <si>
    <t>900.0085.8 kroužek</t>
  </si>
  <si>
    <t>900.0085.5 kroužek</t>
  </si>
  <si>
    <t>900.0085.7 kroužek</t>
  </si>
  <si>
    <t>0.078.1451.0/60 kroužek</t>
  </si>
  <si>
    <t>0.900.0056.8 kroužek</t>
  </si>
  <si>
    <t>0.017.7801.3/10 trubka</t>
  </si>
  <si>
    <t>Šroub plochá hlava</t>
  </si>
  <si>
    <t>Remen optibelt XPA1107</t>
  </si>
  <si>
    <t>Zadni zaves (oko) Kramp - 8005147</t>
  </si>
  <si>
    <t>Kryt kardanuWalterscheid - 25130110 (181619)</t>
  </si>
  <si>
    <t xml:space="preserve">2.4249.131.0 vzduch.filtr </t>
  </si>
  <si>
    <t>2.2064.013.0 lozisko SDF</t>
  </si>
  <si>
    <t>2.1529.158.0 simering SDF</t>
  </si>
  <si>
    <t>88+0259.7500.00 podlozka pottinger</t>
  </si>
  <si>
    <t>2.1580.135 distanzring same</t>
  </si>
  <si>
    <t>2.1549.448 washer SDF</t>
  </si>
  <si>
    <t>2.1529.099.0 simering</t>
  </si>
  <si>
    <t>Loziska</t>
  </si>
  <si>
    <t>Matka</t>
  </si>
  <si>
    <t>2.1580.105 podlozka</t>
  </si>
  <si>
    <t>drzak na trojuhelnik</t>
  </si>
  <si>
    <t>podlozka</t>
  </si>
  <si>
    <t>850.36.005.0 kus zeleza</t>
  </si>
  <si>
    <t>agrimaster kladivka</t>
  </si>
  <si>
    <t>404.60.01 ozubene kolo</t>
  </si>
  <si>
    <t>cervenej kus zeleza pravdepodobne pottinger</t>
  </si>
  <si>
    <t>9.B1571.90.0 sevisní sada</t>
  </si>
  <si>
    <t>4413793 podložka</t>
  </si>
  <si>
    <t>45310054 filtr</t>
  </si>
  <si>
    <t>55.0602.0306 servisní sada terex</t>
  </si>
  <si>
    <t>0.019.9407.4 víčko nádrže</t>
  </si>
  <si>
    <t>2.1410.020.1 segrovka</t>
  </si>
  <si>
    <t>3421814 kabeláž pottinger</t>
  </si>
  <si>
    <t>řemen 17x1100</t>
  </si>
  <si>
    <t>1022468358 pružina pottinger</t>
  </si>
  <si>
    <t>gufero pottinger</t>
  </si>
  <si>
    <t xml:space="preserve">100.073 zátka </t>
  </si>
  <si>
    <t>M14x25 šroub</t>
  </si>
  <si>
    <t>čep shp 37</t>
  </si>
  <si>
    <t>matice 22x1.5</t>
  </si>
  <si>
    <t>25.036.100 3pol zásuvka</t>
  </si>
  <si>
    <t>FT2110 úchyt</t>
  </si>
  <si>
    <t>FT 2020 zajištění lopaty</t>
  </si>
  <si>
    <t>286.37.015.1</t>
  </si>
  <si>
    <t>závěs na kouly</t>
  </si>
  <si>
    <t xml:space="preserve">zavlačovací prsty větší </t>
  </si>
  <si>
    <t>zavlačovací prsty menší</t>
  </si>
  <si>
    <t>162.847 podložka pettinger</t>
  </si>
  <si>
    <t>Počet KS na položku</t>
  </si>
  <si>
    <t>925</t>
  </si>
  <si>
    <t>SOME ROUDNICE NAD LABEM</t>
  </si>
  <si>
    <t>0.008.0780.2/10</t>
  </si>
  <si>
    <t>0.008.0780.2/10 zaves pro R3 EVO</t>
  </si>
  <si>
    <t>0.009.3565.0/10</t>
  </si>
  <si>
    <t>0.009.3565.0/10 sroub</t>
  </si>
  <si>
    <t>0.009.4529.2</t>
  </si>
  <si>
    <t>0.009.4529.2 tesneni</t>
  </si>
  <si>
    <t>0.010.7338.4/20</t>
  </si>
  <si>
    <t>0.010.7338.4/20 lanko rucni brzdy</t>
  </si>
  <si>
    <t>0.011.2992.4/30</t>
  </si>
  <si>
    <t>0.011.2992.4/30 řídící jednotka GOLDEN 75</t>
  </si>
  <si>
    <t>0.011.3221.0</t>
  </si>
  <si>
    <t>0.011.3221.0 vyvod hridele</t>
  </si>
  <si>
    <t>0.011.5425.0</t>
  </si>
  <si>
    <t>0.011.5425.0 oblozeni blatniku</t>
  </si>
  <si>
    <t>0.012.3284.4</t>
  </si>
  <si>
    <t>0.012.3284.4 ROD</t>
  </si>
  <si>
    <t>0.012.7011.4</t>
  </si>
  <si>
    <t>0.012.7011.4 zapadka dveri L</t>
  </si>
  <si>
    <t>0.013.5597.3/10</t>
  </si>
  <si>
    <t>0.013.5597.3/10 nadrz EXPLORER</t>
  </si>
  <si>
    <t>0.014.2607.0</t>
  </si>
  <si>
    <t>0.014.2607.0 stitek</t>
  </si>
  <si>
    <t>0.015.4222.4/30</t>
  </si>
  <si>
    <t>0.015.4222.4/30 filtr klimatizace</t>
  </si>
  <si>
    <t>0.065.1215.0</t>
  </si>
  <si>
    <t>0.065.1215.0 pouzdro sala</t>
  </si>
  <si>
    <t>0.255.6440.0/40</t>
  </si>
  <si>
    <t>0.255.6440.0/40 paka razeni</t>
  </si>
  <si>
    <t>0.900.0035.3</t>
  </si>
  <si>
    <t>0.900.0035.3 ventilator</t>
  </si>
  <si>
    <t>0.900.0864.3</t>
  </si>
  <si>
    <t>0.900.0864.3 sroub</t>
  </si>
  <si>
    <t>00+104.988</t>
  </si>
  <si>
    <t>00+104.988 sroub</t>
  </si>
  <si>
    <t>00+122.207</t>
  </si>
  <si>
    <t>00+122.207 matka M10 ZN DIN 980-10</t>
  </si>
  <si>
    <t>00+141.41.014.0</t>
  </si>
  <si>
    <t>00+141.41.014.0 drzak</t>
  </si>
  <si>
    <t>00+415.293</t>
  </si>
  <si>
    <t>00+415.293 gufero</t>
  </si>
  <si>
    <t>00+854.11.006.1</t>
  </si>
  <si>
    <t>00+854.11.006.1 drzak botky</t>
  </si>
  <si>
    <t>00+854.11.007.1</t>
  </si>
  <si>
    <t>00+854.11.007.1 drzak semenovodu</t>
  </si>
  <si>
    <t>00+854.11.008.1</t>
  </si>
  <si>
    <t>00+854.11.008.1 drzak semenovodu Vitasem</t>
  </si>
  <si>
    <t>00+941.90.101.1</t>
  </si>
  <si>
    <t>00+941.90.101.1 pouzdro</t>
  </si>
  <si>
    <t>1306</t>
  </si>
  <si>
    <t>1306 kulickove lozisko</t>
  </si>
  <si>
    <t>30214</t>
  </si>
  <si>
    <t>30214A lozisko</t>
  </si>
  <si>
    <t>0000402122</t>
  </si>
  <si>
    <t>2654407 filtr motorovy , PERKINS</t>
  </si>
  <si>
    <t>58173642</t>
  </si>
  <si>
    <t>58173642 hydraulicky filtr =&gt; &lt;581A3617&gt;</t>
  </si>
  <si>
    <t>58125853</t>
  </si>
  <si>
    <t>56319416</t>
  </si>
  <si>
    <t>56319416 podlozka</t>
  </si>
  <si>
    <t>58177767</t>
  </si>
  <si>
    <t>58177767 ridici jednotka VOLCAN</t>
  </si>
  <si>
    <t>00U6508</t>
  </si>
  <si>
    <t>00U6508 Pistnice AZURA</t>
  </si>
  <si>
    <t>5060073</t>
  </si>
  <si>
    <t>00771226</t>
  </si>
  <si>
    <t>00771226 matice</t>
  </si>
  <si>
    <t>00769938</t>
  </si>
  <si>
    <t>00769938, &lt;00755628&gt; lozisko 30210</t>
  </si>
  <si>
    <t>0010216603</t>
  </si>
  <si>
    <t>0.010.2166.03 zadní brzda PTO</t>
  </si>
  <si>
    <t>01093316050</t>
  </si>
  <si>
    <t>01093316050 sroub</t>
  </si>
  <si>
    <t>02034</t>
  </si>
  <si>
    <t>02034 otocny cep</t>
  </si>
  <si>
    <t>0217125603</t>
  </si>
  <si>
    <t>0217125603 &lt;0217990012&gt; kl remen 3x 5V 1250, PTH 900</t>
  </si>
  <si>
    <t>02284</t>
  </si>
  <si>
    <t>02284 vroubkovana podlozka</t>
  </si>
  <si>
    <t>02285</t>
  </si>
  <si>
    <t>02285 podlozka 8.2x17x1mm</t>
  </si>
  <si>
    <t>30005790</t>
  </si>
  <si>
    <t>30005790 lyziny ORSI</t>
  </si>
  <si>
    <t>00016028</t>
  </si>
  <si>
    <t>00016028 lanovod ORSI 2,5 m stary typ</t>
  </si>
  <si>
    <t>0275003032</t>
  </si>
  <si>
    <t>lozisko 32206 A</t>
  </si>
  <si>
    <t>00015529</t>
  </si>
  <si>
    <t>00016004</t>
  </si>
  <si>
    <t>00016004 ovl. packa FARMER</t>
  </si>
  <si>
    <t>3001221</t>
  </si>
  <si>
    <t>3001221 noze L RMU</t>
  </si>
  <si>
    <t>00023042</t>
  </si>
  <si>
    <t>00023042 noze Y, " O "40x8 delsi uzke</t>
  </si>
  <si>
    <t>0327000100</t>
  </si>
  <si>
    <t>lozisko 6204 - 2RS</t>
  </si>
  <si>
    <t>6006</t>
  </si>
  <si>
    <t>6006 ložisko</t>
  </si>
  <si>
    <t>93003810004</t>
  </si>
  <si>
    <t>93003810004 &lt;03810004 &gt; kryt kardanu DU 320</t>
  </si>
  <si>
    <t>04323249</t>
  </si>
  <si>
    <t>04323249 zamek na zadni ramena</t>
  </si>
  <si>
    <t>04323251</t>
  </si>
  <si>
    <t>04323251 pruzina k zamku</t>
  </si>
  <si>
    <t>04323253</t>
  </si>
  <si>
    <t>04323253 cep k zamku</t>
  </si>
  <si>
    <t>04402431</t>
  </si>
  <si>
    <t>04402431 kroužek</t>
  </si>
  <si>
    <t>04415381</t>
  </si>
  <si>
    <t>04415381 lamela predni napravy IRON 130</t>
  </si>
  <si>
    <t>04415383</t>
  </si>
  <si>
    <t>04415383 treci krouzek</t>
  </si>
  <si>
    <t>04415385</t>
  </si>
  <si>
    <t>04415385 treci krouzek</t>
  </si>
  <si>
    <t>04415386</t>
  </si>
  <si>
    <t>04415386 treci krouzek</t>
  </si>
  <si>
    <t>04425887</t>
  </si>
  <si>
    <t>04425887 matka kola Iron 140</t>
  </si>
  <si>
    <t>04433364.4</t>
  </si>
  <si>
    <t>04433364.4 trubka hydrauliky Victory 260</t>
  </si>
  <si>
    <t>04433883</t>
  </si>
  <si>
    <t>04433883 shim</t>
  </si>
  <si>
    <t>04437776</t>
  </si>
  <si>
    <t>04437776 FILTER CASING</t>
  </si>
  <si>
    <t>04454955</t>
  </si>
  <si>
    <t>04454955 vyvodova hridel Z6 1 3/4"</t>
  </si>
  <si>
    <t>0410300007 olejovy filtr PZ 110</t>
  </si>
  <si>
    <t>0410103002</t>
  </si>
  <si>
    <t>0410103002 filtr L 3000 , hydr. P171570</t>
  </si>
  <si>
    <t>0704017803</t>
  </si>
  <si>
    <t>0704017803 protiostri H780/200</t>
  </si>
  <si>
    <t>0217210900</t>
  </si>
  <si>
    <t>0217210900 kl remen 5VX900</t>
  </si>
  <si>
    <t>111530013-K</t>
  </si>
  <si>
    <t>111530013-K cistici noze C/SD 2006, 1 sroub AKCE</t>
  </si>
  <si>
    <t>0555520202</t>
  </si>
  <si>
    <t>lozisko 32306</t>
  </si>
  <si>
    <t>45070201402</t>
  </si>
  <si>
    <t>45070201402 tepelna pojistka 180 , ( nahrazena 160 °)</t>
  </si>
  <si>
    <t>93330702010</t>
  </si>
  <si>
    <t>93330702010 tepelna pojistka 160 C</t>
  </si>
  <si>
    <t>02018100060</t>
  </si>
  <si>
    <t>02018100060 kolinko</t>
  </si>
  <si>
    <t>0513000006</t>
  </si>
  <si>
    <t>0513000006 koncovy vypinac PZ 140, XCS, IEC 947</t>
  </si>
  <si>
    <t>00+203.70.055.0</t>
  </si>
  <si>
    <t>203.70.055.0 hridel napravy</t>
  </si>
  <si>
    <t>88+2446.7031.00+1</t>
  </si>
  <si>
    <t>2446.7031.00+1 talir zaciho ustroji 2446.7020.00</t>
  </si>
  <si>
    <t>00+925.26.021.1+1</t>
  </si>
  <si>
    <t>AKCE 00+925.26.021.1+1 &lt;00+925.26.021.0+1&gt; dlato pluhu POTTINGER</t>
  </si>
  <si>
    <t>65+3105511</t>
  </si>
  <si>
    <t>3105511 podlozka pvc</t>
  </si>
  <si>
    <t>00+109.303</t>
  </si>
  <si>
    <t>109.303 sroub 14x38</t>
  </si>
  <si>
    <t>00+127.052</t>
  </si>
  <si>
    <t>127.052 =&gt; 318.60.123.0</t>
  </si>
  <si>
    <t>00+624.100</t>
  </si>
  <si>
    <t>624.100 sverak</t>
  </si>
  <si>
    <t>00+261.37.010.0</t>
  </si>
  <si>
    <t>261.37.010.0 trmen</t>
  </si>
  <si>
    <t>0420.7101.00 sroub</t>
  </si>
  <si>
    <t>00+402.158</t>
  </si>
  <si>
    <t>402.158 kulickove lozisko 3208A</t>
  </si>
  <si>
    <t>00+103.40.475.0</t>
  </si>
  <si>
    <t>103.40.475.0 pouzdro</t>
  </si>
  <si>
    <t>79+9002.00.07</t>
  </si>
  <si>
    <t>9002.00.07 pruzina</t>
  </si>
  <si>
    <t>00+277.32.004.1</t>
  </si>
  <si>
    <t>277.32.004.1 drzak kola</t>
  </si>
  <si>
    <t>00+966.10.006.0</t>
  </si>
  <si>
    <t>966.10.006.0 tyc zavesu 965 mm</t>
  </si>
  <si>
    <t>00+380.66.100.0</t>
  </si>
  <si>
    <t>380.66.100.0 plaz nizky 27,5 mm</t>
  </si>
  <si>
    <t>00+460.907</t>
  </si>
  <si>
    <t>00+460.907 &lt;353.80.010.1&gt; remenice +klestina 00+460.998</t>
  </si>
  <si>
    <t>957.05.003.0 cep</t>
  </si>
  <si>
    <t>65+3406543</t>
  </si>
  <si>
    <t>3406543 kartac steraci</t>
  </si>
  <si>
    <t>00+SK07986-0103</t>
  </si>
  <si>
    <t>00+SK07986-0103 &lt;407.502&gt; lozisko kasace</t>
  </si>
  <si>
    <t>00+283.80.013.1</t>
  </si>
  <si>
    <t>00+283.80.013.1 tycka</t>
  </si>
  <si>
    <t>00+162.422</t>
  </si>
  <si>
    <t>00+162.422 podlozka</t>
  </si>
  <si>
    <t>00+540.41.110.0</t>
  </si>
  <si>
    <t>00+540.41.110.0 tycka</t>
  </si>
  <si>
    <t>00+122.50.009.0+0</t>
  </si>
  <si>
    <t>00+122.50.009.0+0 &lt;00+122.50.009.0&gt; plech</t>
  </si>
  <si>
    <t>00+965.62.355.0</t>
  </si>
  <si>
    <t>00+965.62.355.0 vymez. plech</t>
  </si>
  <si>
    <t>00+957.05.002.1&lt;00+957.05.002.0&gt; cep</t>
  </si>
  <si>
    <t>00+141.41.010.1</t>
  </si>
  <si>
    <t>00+141.41.010.1 cep</t>
  </si>
  <si>
    <t>00+415.195</t>
  </si>
  <si>
    <t>00+415.195 krouzek</t>
  </si>
  <si>
    <t>00+289.80.015.0+1</t>
  </si>
  <si>
    <t>00+289.80.015.0+1&lt;SK08428-0289&gt; hridel</t>
  </si>
  <si>
    <t>00+410.233</t>
  </si>
  <si>
    <t>410.233 objimka 410.247</t>
  </si>
  <si>
    <t>00+438.075</t>
  </si>
  <si>
    <t>00+438.075 zavlacka</t>
  </si>
  <si>
    <t>00+434.970</t>
  </si>
  <si>
    <t>AKCE 00+434.970 nuz pravy</t>
  </si>
  <si>
    <t>00+435.225+0</t>
  </si>
  <si>
    <t>00+435.225+0 pruzina</t>
  </si>
  <si>
    <t>00+122.130</t>
  </si>
  <si>
    <t>00+122.130 matka</t>
  </si>
  <si>
    <t>00+122.50.011.1+1</t>
  </si>
  <si>
    <t>00+122.50.011.1+1 retezka</t>
  </si>
  <si>
    <t>65+3908993</t>
  </si>
  <si>
    <t>65+3908993 remen ROLLPROFI 6165 +149435 L=10300x216x7</t>
  </si>
  <si>
    <t>00+217.35.023.0</t>
  </si>
  <si>
    <t>00+217.35.023.0 pouzdro</t>
  </si>
  <si>
    <t>00+451.814</t>
  </si>
  <si>
    <t>00+451.814 podlozka</t>
  </si>
  <si>
    <t>00+850.41.066.1</t>
  </si>
  <si>
    <t>850.41.066.1 spona</t>
  </si>
  <si>
    <t>00+850.53.864.0</t>
  </si>
  <si>
    <t>00+850.53.864.0 drzak</t>
  </si>
  <si>
    <t>00+850.53.865.0</t>
  </si>
  <si>
    <t>00+850.53.865.0 drzak</t>
  </si>
  <si>
    <t>00+625.016</t>
  </si>
  <si>
    <t>00+625.016 krytka</t>
  </si>
  <si>
    <t>00+163.105</t>
  </si>
  <si>
    <t>00+163.105 podlozka</t>
  </si>
  <si>
    <t>65+8852256</t>
  </si>
  <si>
    <t>65+8852256 podlozka</t>
  </si>
  <si>
    <t>00+850.41.016.1+0 &lt;00+850.41.016.0&gt; drzak vrchni</t>
  </si>
  <si>
    <t>00+105.835 &lt;79+965D620A&gt; sroub</t>
  </si>
  <si>
    <t>00+434.138</t>
  </si>
  <si>
    <t>AKCE 434.138 pridrzovac noze NEPOUZIVAT &lt;nahrazeno 434.141&gt;</t>
  </si>
  <si>
    <t>67+93070+1</t>
  </si>
  <si>
    <t>67+93070+1 &lt;67+93070&gt; teleso</t>
  </si>
  <si>
    <t>67+93071</t>
  </si>
  <si>
    <t>67+93071 &lt;67+93071&gt; teleso</t>
  </si>
  <si>
    <t>67+73/63</t>
  </si>
  <si>
    <t>67+73/63-310 drzak zahrnovace</t>
  </si>
  <si>
    <t>00+344.12.022.0</t>
  </si>
  <si>
    <t>00+344.12.022.0 vymezovaci valecek</t>
  </si>
  <si>
    <t>65+0805014</t>
  </si>
  <si>
    <t>65+0805014 drzak</t>
  </si>
  <si>
    <t>00+874.40.014.0</t>
  </si>
  <si>
    <t>00+874.40.014.0 &lt;00+874.40.015.0&gt; kolo</t>
  </si>
  <si>
    <t>00+853.47.110.0</t>
  </si>
  <si>
    <t>00+853.47.110.0 botka</t>
  </si>
  <si>
    <t>31001114</t>
  </si>
  <si>
    <t>31001114 stredni bod</t>
  </si>
  <si>
    <t>12420110010013</t>
  </si>
  <si>
    <t>93330021012</t>
  </si>
  <si>
    <t>04431790 krouzek</t>
  </si>
  <si>
    <t>93005000002</t>
  </si>
  <si>
    <t>93005000002 pozicni svetlo AK 230</t>
  </si>
  <si>
    <t>51807111102</t>
  </si>
  <si>
    <t>51807111102 kladka</t>
  </si>
  <si>
    <t>93430703004</t>
  </si>
  <si>
    <t>93430703004 vzduch filtr, C33920/3 , AK 430 , SL8287</t>
  </si>
  <si>
    <t>93430703005</t>
  </si>
  <si>
    <t>93430703005 vzduch filtr maly motor AK 430 CF2100</t>
  </si>
  <si>
    <t>99005000944</t>
  </si>
  <si>
    <t>99618664125</t>
  </si>
  <si>
    <t>99618664125 ventil</t>
  </si>
  <si>
    <t>09+9RT110AC1</t>
  </si>
  <si>
    <t>R09+9RT110AC1 kryt náboje</t>
  </si>
  <si>
    <t>P</t>
  </si>
  <si>
    <t>0.010.0711.0 podlozka 6ks je sada</t>
  </si>
  <si>
    <t>0.007.0967.0</t>
  </si>
  <si>
    <t>0.007.0967.0 kl. remen TITAN</t>
  </si>
  <si>
    <t>2.4119.108.0</t>
  </si>
  <si>
    <t>2.4119.108.0 klinovy remen</t>
  </si>
  <si>
    <t>2.1599.501.6/10</t>
  </si>
  <si>
    <t>2.0399.129.6</t>
  </si>
  <si>
    <t>2.1529.056.0/10</t>
  </si>
  <si>
    <t>2.1529.056.0/10 tesneni Titan 190</t>
  </si>
  <si>
    <t>2.1589.363.0</t>
  </si>
  <si>
    <t>2.1589.363.0 distncni krouzek Golden</t>
  </si>
  <si>
    <t>0.445.4655.0/10</t>
  </si>
  <si>
    <t>0.445.4655.0/10 vymezovaci krouzek Explor.</t>
  </si>
  <si>
    <t>2.3719.510.0/10</t>
  </si>
  <si>
    <t>2.3719.510.0/10 elektroventil</t>
  </si>
  <si>
    <t>2.2999.223.0</t>
  </si>
  <si>
    <t>2.2999.223.0 jehlove lozisko</t>
  </si>
  <si>
    <t>0.065.1443.0/20</t>
  </si>
  <si>
    <t>0.065.1443.0/20 sroub hlavy valce</t>
  </si>
  <si>
    <t>2.1529.130.0</t>
  </si>
  <si>
    <t>2.1529.130.0 gufero 50 x 72 x 16.5</t>
  </si>
  <si>
    <t>0.007.1623.2</t>
  </si>
  <si>
    <t>0.007.1623.2 merka oleje</t>
  </si>
  <si>
    <t>2.1519.045.0</t>
  </si>
  <si>
    <t>2.1559.458.0</t>
  </si>
  <si>
    <t>2.1559.458.0 &lt;2.1552.529.0&gt; pouzdro</t>
  </si>
  <si>
    <t>2.8519.048.0/20</t>
  </si>
  <si>
    <t>2.8519.048.0/20 &lt;0.011.3155.4/10&gt; ridici jednotka</t>
  </si>
  <si>
    <t>2.1560.054.0</t>
  </si>
  <si>
    <t>2.1560.054.0 tesneni medene</t>
  </si>
  <si>
    <t>0.007.1518.0/10</t>
  </si>
  <si>
    <t>0.007.1518.0/10 tesneni</t>
  </si>
  <si>
    <t>0.007.1517.0</t>
  </si>
  <si>
    <t>0.007.1517.0 tesneni</t>
  </si>
  <si>
    <t>0.007.1516.0/10</t>
  </si>
  <si>
    <t>0.007.1516.0/10 tesneni</t>
  </si>
  <si>
    <t>2.1599.004.0</t>
  </si>
  <si>
    <t>2.1599.004.0 distancni podlozka</t>
  </si>
  <si>
    <t>0.200.6623.0/20</t>
  </si>
  <si>
    <t>0.200.6623.0/20 zapadka rucni brzdy</t>
  </si>
  <si>
    <t>2.8519.046.0</t>
  </si>
  <si>
    <t>2.8519.046.0 &lt;0.007.7969.4/80&gt; elektronika</t>
  </si>
  <si>
    <t>2.1410.006.1</t>
  </si>
  <si>
    <t>2.1410.006.1 segrovka</t>
  </si>
  <si>
    <t>0.012.3922.3/10</t>
  </si>
  <si>
    <t>0.012.3922.3/10 vidlice</t>
  </si>
  <si>
    <t>2.1589.377.0</t>
  </si>
  <si>
    <t>2.1589.377.0 disk-plech</t>
  </si>
  <si>
    <t>04209203</t>
  </si>
  <si>
    <t>04209203 tesneni</t>
  </si>
  <si>
    <t>0.255.6354.3/30</t>
  </si>
  <si>
    <t>0.255.6354.3/30 &lt;0.255.6354.3/20&gt; trubka</t>
  </si>
  <si>
    <t>04328235</t>
  </si>
  <si>
    <t>04328235 pouzdro</t>
  </si>
  <si>
    <t>04328234</t>
  </si>
  <si>
    <t>04328234 gufero</t>
  </si>
  <si>
    <t>0.212.4358.0</t>
  </si>
  <si>
    <t>0.212.4358.0 vymezovaci krouzek</t>
  </si>
  <si>
    <t>0.255.3438.0/20</t>
  </si>
  <si>
    <t>0.255.3438.0/20 prevlecny krouzek</t>
  </si>
  <si>
    <t>0.148.2614.0/30</t>
  </si>
  <si>
    <t>0.148.2614.0/30 zubova spojka 04394534</t>
  </si>
  <si>
    <t>2.1530.066.0</t>
  </si>
  <si>
    <t>2.1530.066.0 tesneni</t>
  </si>
  <si>
    <t>2.1589.428.0</t>
  </si>
  <si>
    <t>2.1589.428.0 podlozka</t>
  </si>
  <si>
    <t>2.1019.060.6</t>
  </si>
  <si>
    <t>2.1019.060.6 &gt; 2.1019.060.2 &gt; 2.1011.310.1 matice</t>
  </si>
  <si>
    <t>04427006</t>
  </si>
  <si>
    <t>04427006 filtr hydraulika D-F AGROTRON =&gt;2.4419.812.0</t>
  </si>
  <si>
    <t>02112957</t>
  </si>
  <si>
    <t>02112957 tryska vcetne drzaku</t>
  </si>
  <si>
    <t>0.010.3318.0 rele bile z kabelaze 0.010.2562.2</t>
  </si>
  <si>
    <t>2.4729.490.0/10</t>
  </si>
  <si>
    <t>2.4729.490.0/10 tryska vstriku DLLA 145P 1240 BOSCH</t>
  </si>
  <si>
    <t>0.065.1351.0</t>
  </si>
  <si>
    <t>0.065.1351.0 krouzek</t>
  </si>
  <si>
    <t>0.9032.061.0</t>
  </si>
  <si>
    <t>0.9032.061.0 krouzek</t>
  </si>
  <si>
    <t>0.900.0025.7</t>
  </si>
  <si>
    <t>0.900.0025.7 cep</t>
  </si>
  <si>
    <t>2.2064.013.0 lozisko kuličkové</t>
  </si>
  <si>
    <t>0.013.5812.0</t>
  </si>
  <si>
    <t>0.013.5812.0 "O" krouzek</t>
  </si>
  <si>
    <t>04259760</t>
  </si>
  <si>
    <t>04425885</t>
  </si>
  <si>
    <t>04425885 sroub</t>
  </si>
  <si>
    <t>0.010.9103.2</t>
  </si>
  <si>
    <t>0.010.9103.2 merka oleje</t>
  </si>
  <si>
    <t>0.008.8341.0/10</t>
  </si>
  <si>
    <t>0.008.8341.0/10 spojka</t>
  </si>
  <si>
    <t>04431666</t>
  </si>
  <si>
    <t>04431666 prachovka</t>
  </si>
  <si>
    <t>0.065.1242.0</t>
  </si>
  <si>
    <t>0.065.1242.0 venec setrvacniku</t>
  </si>
  <si>
    <t>0.009.6437.3</t>
  </si>
  <si>
    <t>0.009.6437.3 spojkova lamela nahonova</t>
  </si>
  <si>
    <t>0.009.7020.0</t>
  </si>
  <si>
    <t>0.009.7020.0 segrovka</t>
  </si>
  <si>
    <t>0.010.2191.0</t>
  </si>
  <si>
    <t>0.010.2191.0 drzak</t>
  </si>
  <si>
    <t>04413578</t>
  </si>
  <si>
    <t>04413578 vlozka zamku dveri</t>
  </si>
  <si>
    <t>2.1520.006.0</t>
  </si>
  <si>
    <t>2.1520.006.0 simering 20x30x7</t>
  </si>
  <si>
    <t>0.164.3646.0 segment</t>
  </si>
  <si>
    <t>0.007.5831.7/40</t>
  </si>
  <si>
    <t>0.007.5831.7/40 =&gt;</t>
  </si>
  <si>
    <t>04414618</t>
  </si>
  <si>
    <t>2.1580.135.0</t>
  </si>
  <si>
    <t>2.1580.135.0 vymezovaci podlozka</t>
  </si>
  <si>
    <t>2.1559.212.0</t>
  </si>
  <si>
    <t>2.1559.212.0 pouzdro</t>
  </si>
  <si>
    <t>2.6999.040.0</t>
  </si>
  <si>
    <t>2.6999.040.0 matka</t>
  </si>
  <si>
    <t>2.1519.127.0/10</t>
  </si>
  <si>
    <t>2.1519.127.0/10 gufero</t>
  </si>
  <si>
    <t>0.010.2826.2</t>
  </si>
  <si>
    <t>0.010.2826.2 stabilizacni tyc =&gt;</t>
  </si>
  <si>
    <t>0.013.1226.4/10</t>
  </si>
  <si>
    <t>0.013.1226.4/10 vedeni</t>
  </si>
  <si>
    <t>04413597</t>
  </si>
  <si>
    <t>04438098/10</t>
  </si>
  <si>
    <t>04438098/10 hridel</t>
  </si>
  <si>
    <t>0.9032.063.0</t>
  </si>
  <si>
    <t>0.9032.063.0 sedlo soupatka</t>
  </si>
  <si>
    <t>10050ROSS</t>
  </si>
  <si>
    <t>sada těsnění 100/50 hydr.válec ROSS PROFI</t>
  </si>
  <si>
    <t>103949</t>
  </si>
  <si>
    <t>103.949 šsroub M 16x65</t>
  </si>
  <si>
    <t>141.026.112</t>
  </si>
  <si>
    <t>141.026.112 dvouvidlice SD60 na kardan COMER</t>
  </si>
  <si>
    <t>17218Z6M000</t>
  </si>
  <si>
    <t>17218Z6M000 vzduchovy filtr Honda, molitan, 602883</t>
  </si>
  <si>
    <t>180.016.130</t>
  </si>
  <si>
    <t>180.016.004 &lt;180.016.130 &gt;kriz kardanu COMER T60</t>
  </si>
  <si>
    <t>2.0399.121.0</t>
  </si>
  <si>
    <t>2.0399.121.0 sroub</t>
  </si>
  <si>
    <t>2.1529.100.0</t>
  </si>
  <si>
    <t>2.1529.100.0 "O" krouzek</t>
  </si>
  <si>
    <t>2.7099.660.0/10 tlakové čidlo</t>
  </si>
  <si>
    <t>2.7659.246.0</t>
  </si>
  <si>
    <t>2.7659.246.0 spinac</t>
  </si>
  <si>
    <t>20002 ostri</t>
  </si>
  <si>
    <t>20011125</t>
  </si>
  <si>
    <t>200-11125 límec koule</t>
  </si>
  <si>
    <t>200111255</t>
  </si>
  <si>
    <t>200-111255 límec koule</t>
  </si>
  <si>
    <t>24B100</t>
  </si>
  <si>
    <t>řetěz 24B1</t>
  </si>
  <si>
    <t>26510214</t>
  </si>
  <si>
    <t>26510214 filtr vzduchový</t>
  </si>
  <si>
    <t>26510316</t>
  </si>
  <si>
    <t>26510316 filtr</t>
  </si>
  <si>
    <t>284330257970</t>
  </si>
  <si>
    <t>28433027970 jehla horní díl</t>
  </si>
  <si>
    <t>30011610</t>
  </si>
  <si>
    <t>30011610 ostří L+P FARMET</t>
  </si>
  <si>
    <t>30457GP</t>
  </si>
  <si>
    <t>gufero 30x45x7 GP</t>
  </si>
  <si>
    <t>3088</t>
  </si>
  <si>
    <t>3088 gufero 40x72x12 G</t>
  </si>
  <si>
    <t>3203900433</t>
  </si>
  <si>
    <t>3203900433 &lt;3203900022 &gt; pravitko PTH 900</t>
  </si>
  <si>
    <t>3300400060</t>
  </si>
  <si>
    <t>nůž DOPSTADT - tvrdokov</t>
  </si>
  <si>
    <t>33005100201</t>
  </si>
  <si>
    <t>33005100201 sroub</t>
  </si>
  <si>
    <t>390530240</t>
  </si>
  <si>
    <t>390530240 konc. hadice</t>
  </si>
  <si>
    <t>390530320</t>
  </si>
  <si>
    <t>390530320 konc. hadice</t>
  </si>
  <si>
    <t>402.166</t>
  </si>
  <si>
    <t>402.166 lozisko</t>
  </si>
  <si>
    <t>44+517040020</t>
  </si>
  <si>
    <t>44+517040020 kryt kardanu vnitrni</t>
  </si>
  <si>
    <t>4410064</t>
  </si>
  <si>
    <t>4410 064 vymezovaci krouzek pod valec</t>
  </si>
  <si>
    <t>4730117</t>
  </si>
  <si>
    <t>4730 117 tesneni 0,60</t>
  </si>
  <si>
    <t>4730121</t>
  </si>
  <si>
    <t>4730 121 tesneni 1,0</t>
  </si>
  <si>
    <t>4740017</t>
  </si>
  <si>
    <t>4740 017 vymez gumicka</t>
  </si>
  <si>
    <t>50011216</t>
  </si>
  <si>
    <t>5001-1216 sada pístních kroužků kompresor traktor Lamb.</t>
  </si>
  <si>
    <t>501214007</t>
  </si>
  <si>
    <t>501214007 cep 25x100</t>
  </si>
  <si>
    <t>5020355</t>
  </si>
  <si>
    <t>5020355 ovládací bowden L 2000</t>
  </si>
  <si>
    <t>507212</t>
  </si>
  <si>
    <t>GP 50*72*12 gufero</t>
  </si>
  <si>
    <t>54.0000.0199</t>
  </si>
  <si>
    <t>54.0000.0199 cep</t>
  </si>
  <si>
    <t>56456479</t>
  </si>
  <si>
    <t>56456479 sroub</t>
  </si>
  <si>
    <t>602907</t>
  </si>
  <si>
    <t>602907 KL. REMEN 61,5 a sec</t>
  </si>
  <si>
    <t>62052RS</t>
  </si>
  <si>
    <t>6205 2RS ložisko</t>
  </si>
  <si>
    <t>6206</t>
  </si>
  <si>
    <t>6206 2RS ložisko</t>
  </si>
  <si>
    <t>6207</t>
  </si>
  <si>
    <t>6207 2Z lozisko</t>
  </si>
  <si>
    <t>63102RS</t>
  </si>
  <si>
    <t>ložisko 6310 2RS</t>
  </si>
  <si>
    <t>63122RS</t>
  </si>
  <si>
    <t>ložisko 6312 2RS</t>
  </si>
  <si>
    <t>68146200</t>
  </si>
  <si>
    <t>68146200 čep Kverneland</t>
  </si>
  <si>
    <t>3502011</t>
  </si>
  <si>
    <t>3502011 &lt;7.1.0.00019 &gt; cidlo napravy GRAND AZURA</t>
  </si>
  <si>
    <t>7021081</t>
  </si>
  <si>
    <t>7021081 vzduchovy filtr maly,P775302, P829333</t>
  </si>
  <si>
    <t>7208AA</t>
  </si>
  <si>
    <t>ložisko 7208 AA</t>
  </si>
  <si>
    <t>1014064</t>
  </si>
  <si>
    <t>1014064 solenoid AV1, AV2, AV3</t>
  </si>
  <si>
    <t>785261</t>
  </si>
  <si>
    <t>785261 vzduchovy filtr Kawasaki , SZ , P821575 , 2508301S</t>
  </si>
  <si>
    <t>79+9109.02.05</t>
  </si>
  <si>
    <t>79+9109.02.05 ostri</t>
  </si>
  <si>
    <t>84+902230</t>
  </si>
  <si>
    <t>84+902230 &lt;872.75.014.0&gt; kyprici prst</t>
  </si>
  <si>
    <t>88+190.000.592</t>
  </si>
  <si>
    <t>88+190.000.592 kryt NOVACAT</t>
  </si>
  <si>
    <t>9.P2576.90.0</t>
  </si>
  <si>
    <t>9.P2576.90.0 sada blatniku Frutteto</t>
  </si>
  <si>
    <t>930.76.127.0</t>
  </si>
  <si>
    <t>AKCE 930.76.127.0 dlato</t>
  </si>
  <si>
    <t>930.77.127.0</t>
  </si>
  <si>
    <t>AKCE 930.77.127.0 dlato</t>
  </si>
  <si>
    <t>930050000039</t>
  </si>
  <si>
    <t>930050000039 krabice</t>
  </si>
  <si>
    <t>93005000034</t>
  </si>
  <si>
    <t>93005000034 drzak</t>
  </si>
  <si>
    <t>93005000036</t>
  </si>
  <si>
    <t>93005000036 autonabijecka</t>
  </si>
  <si>
    <t>93005000037</t>
  </si>
  <si>
    <t>93005000037 nabijecka</t>
  </si>
  <si>
    <t>93005000038</t>
  </si>
  <si>
    <t>93005000038 drzak</t>
  </si>
  <si>
    <t>93005010054</t>
  </si>
  <si>
    <t>93005010054 cidlo</t>
  </si>
  <si>
    <t>93005010250</t>
  </si>
  <si>
    <t>93005010250 el.kosticka ke STOP vypinaci</t>
  </si>
  <si>
    <t>93300702053</t>
  </si>
  <si>
    <t>93300702053 tepelna pojistka</t>
  </si>
  <si>
    <t>93518663027</t>
  </si>
  <si>
    <t>93518663027 tankovaci kohout</t>
  </si>
  <si>
    <t>93519076021</t>
  </si>
  <si>
    <t>93519076021 tahlo, sponovak</t>
  </si>
  <si>
    <t>93590013007</t>
  </si>
  <si>
    <t>99590013012 &lt;93590013007&gt; gumova clona</t>
  </si>
  <si>
    <t>9791.50.038.0</t>
  </si>
  <si>
    <t>9791.50.038.0 skluzny plech krajni pravy</t>
  </si>
  <si>
    <t>99002400037</t>
  </si>
  <si>
    <t>99002400037 gufero RWDR 140x180x12/14</t>
  </si>
  <si>
    <t>09020000035</t>
  </si>
  <si>
    <t>09020000035 &lt;99005000211 &gt; pozicni svetlo oranz</t>
  </si>
  <si>
    <t>99254820006</t>
  </si>
  <si>
    <t>99254820006 kabel</t>
  </si>
  <si>
    <t>99320041305</t>
  </si>
  <si>
    <t>99320041305 odmitaci lopatka</t>
  </si>
  <si>
    <t>99430664229</t>
  </si>
  <si>
    <t>99430664229 kostka</t>
  </si>
  <si>
    <t>93421702010</t>
  </si>
  <si>
    <t>93421702010 &lt;99430702111&gt; spojka</t>
  </si>
  <si>
    <t>99430820013</t>
  </si>
  <si>
    <t>99430820013 spinac</t>
  </si>
  <si>
    <t>99431840046</t>
  </si>
  <si>
    <t>99431840046 vysilac</t>
  </si>
  <si>
    <t>99431840047</t>
  </si>
  <si>
    <t>99431840047 empfaenger</t>
  </si>
  <si>
    <t>BOWDENT127</t>
  </si>
  <si>
    <t>bowden ovládání T 127</t>
  </si>
  <si>
    <t>D111070218125</t>
  </si>
  <si>
    <t>D111070218-125 vnitrni plech UML EX 125</t>
  </si>
  <si>
    <t>93005010270</t>
  </si>
  <si>
    <t>93005010270 vypinac ROT 84-7111.200</t>
  </si>
  <si>
    <t>93005010272</t>
  </si>
  <si>
    <t>93005010272 vypinac</t>
  </si>
  <si>
    <t>07.0709.0268</t>
  </si>
  <si>
    <t>07.0709.0268 podlozka</t>
  </si>
  <si>
    <t>07.0709.0291</t>
  </si>
  <si>
    <t>07.0709.0291 podlozka</t>
  </si>
  <si>
    <t>GUMABŘIT</t>
  </si>
  <si>
    <t>gumový břit sněhové radlice 250x30</t>
  </si>
  <si>
    <t>HLAVICE512</t>
  </si>
  <si>
    <t>hlavice E 512</t>
  </si>
  <si>
    <t>HLAVICEE514</t>
  </si>
  <si>
    <t>hlavice E 514</t>
  </si>
  <si>
    <t>HLAVICEE516</t>
  </si>
  <si>
    <t>hlavice E 516</t>
  </si>
  <si>
    <t>HLAVICEKOSYE303</t>
  </si>
  <si>
    <t>hlavice kosy E 303 P</t>
  </si>
  <si>
    <t>HLAVICEKOSYE303L</t>
  </si>
  <si>
    <t>Hlavice kosy E 303 L</t>
  </si>
  <si>
    <t>2401043</t>
  </si>
  <si>
    <t>2401043 tesneni</t>
  </si>
  <si>
    <t>2969548</t>
  </si>
  <si>
    <t>2969548 silentblock</t>
  </si>
  <si>
    <t>70020173</t>
  </si>
  <si>
    <t>70020173 pouzdro</t>
  </si>
  <si>
    <t>70021194</t>
  </si>
  <si>
    <t>70021194 vodni pumpa original JLG</t>
  </si>
  <si>
    <t>7029430</t>
  </si>
  <si>
    <t>7029430 tesneni</t>
  </si>
  <si>
    <t>8006603</t>
  </si>
  <si>
    <t>8006603 cep</t>
  </si>
  <si>
    <t>80204002</t>
  </si>
  <si>
    <t>80204002 O krouzek</t>
  </si>
  <si>
    <t>K1020073</t>
  </si>
  <si>
    <t>K1020073 rychlospojka</t>
  </si>
  <si>
    <t>K1020074</t>
  </si>
  <si>
    <t>K1020074 rychlospojka</t>
  </si>
  <si>
    <t>K1020075</t>
  </si>
  <si>
    <t>K1020075 rychlospojka</t>
  </si>
  <si>
    <t>KK241186</t>
  </si>
  <si>
    <t>KK241186 kuželová matice</t>
  </si>
  <si>
    <t>KLIKANTVS</t>
  </si>
  <si>
    <t>33 klika NTVS</t>
  </si>
  <si>
    <t>KLINREMEN13X2580</t>
  </si>
  <si>
    <t>klínový řemen 13x2580 LI BT</t>
  </si>
  <si>
    <t>KLINREMENXPB1590</t>
  </si>
  <si>
    <t>klínový řemen XPB 1590Lw FAE UML/S 200</t>
  </si>
  <si>
    <t>KLINREMENXPB1600</t>
  </si>
  <si>
    <t>klínový řemen XPB 1600/5VX 630</t>
  </si>
  <si>
    <t>1014062</t>
  </si>
  <si>
    <t>1014062 solenoid 2/2</t>
  </si>
  <si>
    <t>1505465</t>
  </si>
  <si>
    <t>1505465 tlačítko spínání zametání</t>
  </si>
  <si>
    <t>N272731200</t>
  </si>
  <si>
    <t>N272731202 kl remen 13x2620 LI , pojezd &lt;N272731200 &gt; Starjet</t>
  </si>
  <si>
    <t>NADRZETORPROXIMA</t>
  </si>
  <si>
    <t>nádrž Zetor Proxima 8441</t>
  </si>
  <si>
    <t>P502016</t>
  </si>
  <si>
    <t>P 502016 olejový filtr DONALDSON</t>
  </si>
  <si>
    <t>P780522</t>
  </si>
  <si>
    <t>P78-0522 filtr vzduchový MULTIFARMER 30.6</t>
  </si>
  <si>
    <t>P780523</t>
  </si>
  <si>
    <t>P78-0523 filtr vzduchový MULTIFARMER 30.6</t>
  </si>
  <si>
    <t>RADLICESR</t>
  </si>
  <si>
    <t>shrnovací radlice SR, S536059110023</t>
  </si>
  <si>
    <t>RETEZ32B1</t>
  </si>
  <si>
    <t>řetěz 32 B-1</t>
  </si>
  <si>
    <t>0.010.3879.1</t>
  </si>
  <si>
    <t>0.010.3879.1 tesnici sada</t>
  </si>
  <si>
    <t>0.010.3881.1</t>
  </si>
  <si>
    <t>0.010.3881.1 tesnici sada</t>
  </si>
  <si>
    <t>0.010.9571.0/10</t>
  </si>
  <si>
    <t>0.010.9571.0/10 deska</t>
  </si>
  <si>
    <t>0.012.4292.4</t>
  </si>
  <si>
    <t>0.012.4292.4 rele</t>
  </si>
  <si>
    <t>2.1530.118.0 krouzek</t>
  </si>
  <si>
    <t>2.3729.390.0</t>
  </si>
  <si>
    <t>2.3729.390.0 elektro ventil</t>
  </si>
  <si>
    <t>2.4319.319.0</t>
  </si>
  <si>
    <t>2.4319.319.0 palivovy filtr</t>
  </si>
  <si>
    <t>10071590</t>
  </si>
  <si>
    <t>10071590 matka M 24 PF</t>
  </si>
  <si>
    <t>W1QJ3</t>
  </si>
  <si>
    <t>W1QJ3 prepinac smerovek a steracu</t>
  </si>
  <si>
    <t>WK8149</t>
  </si>
  <si>
    <t>WK 8149 výměnný palivový filtr</t>
  </si>
  <si>
    <t>číslo</t>
  </si>
  <si>
    <t>stav</t>
  </si>
  <si>
    <t>kosa BCS 1500</t>
  </si>
  <si>
    <t>0.011.5423.0  OBLOŽENÍ BLATNÍKU</t>
  </si>
  <si>
    <t>1507157 PLOVÁK AZURA</t>
  </si>
  <si>
    <t>0.014.8615.3 HADICE</t>
  </si>
  <si>
    <t>0.014.8616.3  hadice</t>
  </si>
  <si>
    <t>010.5693.3 Trubka</t>
  </si>
  <si>
    <t>1030140050 manžeta</t>
  </si>
  <si>
    <t>104x4,2 o kroužek</t>
  </si>
  <si>
    <t>2.009.005.6 svorník</t>
  </si>
  <si>
    <t>U459969990</t>
  </si>
  <si>
    <t>1906 A9/filtr</t>
  </si>
  <si>
    <t>0.014.0007.4</t>
  </si>
  <si>
    <t>0 4030 019</t>
  </si>
  <si>
    <t>30207/ložisko</t>
  </si>
  <si>
    <t>32008 X/Q ložisko</t>
  </si>
  <si>
    <t>0.014.121.3</t>
  </si>
  <si>
    <t>ložisko 66x22</t>
  </si>
  <si>
    <t>ložisko 20305</t>
  </si>
  <si>
    <t>domečky 30090300</t>
  </si>
  <si>
    <t>kladiva ORSI 2500023012</t>
  </si>
  <si>
    <t>kladiva T AGRIMASTER 3003936</t>
  </si>
  <si>
    <t>krajové nože FAE  112700000</t>
  </si>
  <si>
    <t>kladiva T AGRIMASTER 3001119</t>
  </si>
  <si>
    <t>kladiva T AGRIMASTER 3001095</t>
  </si>
  <si>
    <t xml:space="preserve">nože PERUZZO </t>
  </si>
  <si>
    <t>Nůž do štěpkovače Pezzolato H780/200</t>
  </si>
  <si>
    <t>kladiva FAE</t>
  </si>
  <si>
    <t>ložisko 03394</t>
  </si>
  <si>
    <t>ložisko 6005ZZ</t>
  </si>
  <si>
    <t>ložisko 404508</t>
  </si>
  <si>
    <t>ložisko 30207</t>
  </si>
  <si>
    <t>ložisko 30208</t>
  </si>
  <si>
    <t>Korunová matka M20</t>
  </si>
  <si>
    <t>04428280.4/10</t>
  </si>
  <si>
    <t>čidlo s kabelem 17/203</t>
  </si>
  <si>
    <t>30014340 drzak valce ,pravy</t>
  </si>
  <si>
    <t>2.3719.750</t>
  </si>
  <si>
    <t>ložisko 6010 2RS</t>
  </si>
  <si>
    <t>gufero 10253756</t>
  </si>
  <si>
    <t>gufero 203990</t>
  </si>
  <si>
    <t>M16x55 šroub</t>
  </si>
  <si>
    <t>410.630</t>
  </si>
  <si>
    <t>65+3417244</t>
  </si>
  <si>
    <t>gufero 35-52-12</t>
  </si>
  <si>
    <t>gufero 28-42-7G</t>
  </si>
  <si>
    <t>gufero 55-80-4G</t>
  </si>
  <si>
    <t>gufero 58-80-13</t>
  </si>
  <si>
    <t>ložisko 6306</t>
  </si>
  <si>
    <t>ložisko 6306.2RSR</t>
  </si>
  <si>
    <t>0.167.3660.0/30  hřídel</t>
  </si>
  <si>
    <t>podložka ORSI 30024338</t>
  </si>
  <si>
    <t>0.008.1646.0</t>
  </si>
  <si>
    <t>0.900.0782.4</t>
  </si>
  <si>
    <t>0.900.0017.8</t>
  </si>
  <si>
    <t>0.010.2806.0</t>
  </si>
  <si>
    <t>0.900.0089.9</t>
  </si>
  <si>
    <t>filtr 58172999</t>
  </si>
  <si>
    <t>filtr 01286750</t>
  </si>
  <si>
    <t>filtr 4113008</t>
  </si>
  <si>
    <t>Filtr 21750450</t>
  </si>
  <si>
    <t>Filtr 45310054A</t>
  </si>
  <si>
    <t>filtr WK 712/2</t>
  </si>
  <si>
    <t>filtr WK 731</t>
  </si>
  <si>
    <t>filtr 2175126</t>
  </si>
  <si>
    <t>filtr 0021750450</t>
  </si>
  <si>
    <t>21750450 píst s válcem RUBÍN</t>
  </si>
  <si>
    <t>6143190R</t>
  </si>
  <si>
    <t>0.008.7728.3/10 ozubený převod</t>
  </si>
  <si>
    <t>58073596 elektroinstalace svazek</t>
  </si>
  <si>
    <t>řemen 17x1450</t>
  </si>
  <si>
    <t>řemen 241191180</t>
  </si>
  <si>
    <t>řemen 2.4119.085.0/10</t>
  </si>
  <si>
    <t>N1238110 boční kartáč</t>
  </si>
  <si>
    <t>řemen 13x910</t>
  </si>
  <si>
    <t>klínový řemen 13x890</t>
  </si>
  <si>
    <t>řemen AVX10-975La</t>
  </si>
  <si>
    <t>řemen 36010151</t>
  </si>
  <si>
    <t>řemen 2.4119.134.0</t>
  </si>
  <si>
    <t>řemen 241191470</t>
  </si>
  <si>
    <t>řemen AVX13-1000</t>
  </si>
  <si>
    <t>řemen 36010027</t>
  </si>
  <si>
    <t>kl. remen 2xAVX13x1310</t>
  </si>
  <si>
    <t>avx13sf825</t>
  </si>
  <si>
    <t>avx13sf925</t>
  </si>
  <si>
    <t>532-9-8601mulkc sada</t>
  </si>
  <si>
    <t>3005702 pruziny sada</t>
  </si>
  <si>
    <t>10ks</t>
  </si>
  <si>
    <t>5vx900</t>
  </si>
  <si>
    <t>911.151.07</t>
  </si>
  <si>
    <t>940.05.120.1</t>
  </si>
  <si>
    <t>00+457550</t>
  </si>
  <si>
    <t>966.50.031.0</t>
  </si>
  <si>
    <t>N532150193vikok</t>
  </si>
  <si>
    <t>Spb2240</t>
  </si>
  <si>
    <t>MF4003p10nbp01</t>
  </si>
  <si>
    <t>xpb1900</t>
  </si>
  <si>
    <t>0.10.2183.0</t>
  </si>
  <si>
    <t>P77-5298</t>
  </si>
  <si>
    <t>wk720/2x</t>
  </si>
  <si>
    <t>vnitřní obloženi kabiny traktoru</t>
  </si>
  <si>
    <t>353.65.060.2</t>
  </si>
  <si>
    <t>67.73803</t>
  </si>
  <si>
    <t>261.16.001.0</t>
  </si>
  <si>
    <t>9753.85.100</t>
  </si>
  <si>
    <t>00+897.60.243.0</t>
  </si>
  <si>
    <t>548.10.015.0 příčka</t>
  </si>
  <si>
    <t>00+353.65.063.0</t>
  </si>
  <si>
    <t>243.60.015.0</t>
  </si>
  <si>
    <t>930.75.010.0</t>
  </si>
  <si>
    <t>930.74.010.1</t>
  </si>
  <si>
    <t>44+236670817 kryt kardanu</t>
  </si>
  <si>
    <t>438.044</t>
  </si>
  <si>
    <t>gufero 90x110x13</t>
  </si>
  <si>
    <t>00+447.2.215 hadice 6x3000 DKOL M14x1,5</t>
  </si>
  <si>
    <t>119.004 šroub</t>
  </si>
  <si>
    <t>00+397.60.121.2+1</t>
  </si>
  <si>
    <t>434.979</t>
  </si>
  <si>
    <t>434.969</t>
  </si>
  <si>
    <t>břit radlice 150</t>
  </si>
  <si>
    <t>378.60.052.0</t>
  </si>
  <si>
    <t xml:space="preserve">385.66.300.0 </t>
  </si>
  <si>
    <t>ložisko 406.084</t>
  </si>
  <si>
    <t>náboj</t>
  </si>
  <si>
    <t>00+540.80.051.3 ozubené kolo Z =13</t>
  </si>
  <si>
    <t>0.284.8250.2</t>
  </si>
  <si>
    <t>chladic olejovy explorer 90</t>
  </si>
  <si>
    <t>vidlice kardanu homogenetickeho kloubu vnitrni</t>
  </si>
  <si>
    <t>2000141 noze</t>
  </si>
  <si>
    <t>noze</t>
  </si>
  <si>
    <t>436.150 prst</t>
  </si>
  <si>
    <t>prst</t>
  </si>
  <si>
    <t>436.149 prst</t>
  </si>
  <si>
    <t>0.007.3915.0</t>
  </si>
  <si>
    <t>silenblok SDF</t>
  </si>
  <si>
    <t>spinac PTO?</t>
  </si>
  <si>
    <t>2.7099.982.0</t>
  </si>
  <si>
    <t>tlakove cidlo</t>
  </si>
  <si>
    <t>2.1519.078.0</t>
  </si>
  <si>
    <t>krouzek lipenring</t>
  </si>
  <si>
    <t>krouzek SDF</t>
  </si>
  <si>
    <t>2.2999.235.0</t>
  </si>
  <si>
    <t>lozisko</t>
  </si>
  <si>
    <t>lozisko 6010</t>
  </si>
  <si>
    <t>0.010.3827.0</t>
  </si>
  <si>
    <t xml:space="preserve"> geschwindigkeitssenzor</t>
  </si>
  <si>
    <t>taster fuer zapfwelle</t>
  </si>
  <si>
    <t>tesneni</t>
  </si>
  <si>
    <t>OJV202050</t>
  </si>
  <si>
    <t>pruzina palax</t>
  </si>
  <si>
    <t>0.009.4180.1</t>
  </si>
  <si>
    <t>cervik</t>
  </si>
  <si>
    <t>pastorek (volnobezka)</t>
  </si>
  <si>
    <t>2.2045.011.0</t>
  </si>
  <si>
    <t>45x65x25 gufero</t>
  </si>
  <si>
    <t>0.900.0516.5</t>
  </si>
  <si>
    <t>plynova vzpera</t>
  </si>
  <si>
    <t>0.010.4776.0/10</t>
  </si>
  <si>
    <t>stift</t>
  </si>
  <si>
    <t>0.171.2650.0</t>
  </si>
  <si>
    <t>klemmhuelse</t>
  </si>
  <si>
    <t>o krouzek</t>
  </si>
  <si>
    <t>2.1531.066.0</t>
  </si>
  <si>
    <t>2.1589.425.0</t>
  </si>
  <si>
    <t>scheibe</t>
  </si>
  <si>
    <t>0.010.2768.0</t>
  </si>
  <si>
    <t>platte</t>
  </si>
  <si>
    <t>2.1589.169.0</t>
  </si>
  <si>
    <t>distanzring</t>
  </si>
  <si>
    <t>0.081.1854.0/30</t>
  </si>
  <si>
    <t>0.273.6363.4/10</t>
  </si>
  <si>
    <t>tesneni do pistnice explorer 90</t>
  </si>
  <si>
    <t>2.1410.015.1</t>
  </si>
  <si>
    <t>sicherungsring</t>
  </si>
  <si>
    <t>0.900.0018.3</t>
  </si>
  <si>
    <t>sicherung (rot 125a)</t>
  </si>
  <si>
    <t>5911-6662</t>
  </si>
  <si>
    <t>zpetne zrcatko zetor (kousek plastu) LM6-A 6-H-0</t>
  </si>
  <si>
    <t>2.1559.409.0</t>
  </si>
  <si>
    <t>pouzdro matka</t>
  </si>
  <si>
    <t>segrovka velka</t>
  </si>
  <si>
    <t>innesto rapido</t>
  </si>
  <si>
    <t>013.5534.0</t>
  </si>
  <si>
    <t>hadicka kovove koncovky SAME</t>
  </si>
  <si>
    <t>2.1419.068.0</t>
  </si>
  <si>
    <t xml:space="preserve">zajistovaci krouzek </t>
  </si>
  <si>
    <t>cep</t>
  </si>
  <si>
    <t>53.358.903</t>
  </si>
  <si>
    <t>prepinac LM6-A</t>
  </si>
  <si>
    <t>sechskantschraube</t>
  </si>
  <si>
    <t>sada velky cep+provazek+zajisteni</t>
  </si>
  <si>
    <t>0.255.6638.4/50</t>
  </si>
  <si>
    <t>brzdova pumpa</t>
  </si>
  <si>
    <t>gufero 170x200x15/16</t>
  </si>
  <si>
    <t>2.1519.145.0</t>
  </si>
  <si>
    <t>2.1559.197.0</t>
  </si>
  <si>
    <t>pouzdro</t>
  </si>
  <si>
    <t>gufero zelene (bez rozmeru)</t>
  </si>
  <si>
    <t>0.008.5388.0</t>
  </si>
  <si>
    <t>cep SAME</t>
  </si>
  <si>
    <t>2.1411.029.1</t>
  </si>
  <si>
    <t>2.1529.125.0</t>
  </si>
  <si>
    <t>gufero mini</t>
  </si>
  <si>
    <t>zajisteni s krouzkem</t>
  </si>
  <si>
    <t>2.1699.497.2/20</t>
  </si>
  <si>
    <t>set cep+matka</t>
  </si>
  <si>
    <t>2.2030.013.0</t>
  </si>
  <si>
    <t>kugellager</t>
  </si>
  <si>
    <t>rozperna trubicka</t>
  </si>
  <si>
    <t>0.078.1236.0</t>
  </si>
  <si>
    <t>pouzdro trubka</t>
  </si>
  <si>
    <t>2.1549.577.2</t>
  </si>
  <si>
    <t>zwischenrohr</t>
  </si>
  <si>
    <t>SH001458698</t>
  </si>
  <si>
    <t xml:space="preserve">tesneni </t>
  </si>
  <si>
    <t>ring</t>
  </si>
  <si>
    <t>segrovka</t>
  </si>
  <si>
    <t>STU-1270991-0113</t>
  </si>
  <si>
    <t>hadicka</t>
  </si>
  <si>
    <t>2.1699.325.2</t>
  </si>
  <si>
    <t>bolzen (cep)</t>
  </si>
  <si>
    <t>tesneni SDF velke</t>
  </si>
  <si>
    <t>lanko Cofle05 12961</t>
  </si>
  <si>
    <t>koule 3.bod+cep</t>
  </si>
  <si>
    <t>pruzina</t>
  </si>
  <si>
    <t>drahfeder</t>
  </si>
  <si>
    <t>0.011.2206.0</t>
  </si>
  <si>
    <t>kolo snimace otacek</t>
  </si>
  <si>
    <t>velke tezke ozubene kolo</t>
  </si>
  <si>
    <t>lamela spojky nahonu</t>
  </si>
  <si>
    <t>0.1569.109.0</t>
  </si>
  <si>
    <t>gumicka</t>
  </si>
  <si>
    <t>hodne specialni sroubek</t>
  </si>
  <si>
    <t>cep+retez</t>
  </si>
  <si>
    <t>0.007.6181.3/30</t>
  </si>
  <si>
    <t>pant</t>
  </si>
  <si>
    <t>VUSF01 Val…  elettrice</t>
  </si>
  <si>
    <t>0.007.1953.3</t>
  </si>
  <si>
    <t>rameno</t>
  </si>
  <si>
    <t>cep s kouli SDF</t>
  </si>
  <si>
    <t>mezikus 24 hran</t>
  </si>
  <si>
    <t>cidlo Veglia</t>
  </si>
  <si>
    <t>cidlo Hydac</t>
  </si>
  <si>
    <t>511.008</t>
  </si>
  <si>
    <t>prepinac</t>
  </si>
  <si>
    <t>2.1539.035.0</t>
  </si>
  <si>
    <t>dichtring</t>
  </si>
  <si>
    <t>drzak zrcatka</t>
  </si>
  <si>
    <t>ventil C6</t>
  </si>
  <si>
    <t>civka k ventilu</t>
  </si>
  <si>
    <t>cidlo</t>
  </si>
  <si>
    <t>kladka s loziskem</t>
  </si>
  <si>
    <t>plast zluty ARAG</t>
  </si>
  <si>
    <t>Agrotop 110-06 plast sedy</t>
  </si>
  <si>
    <t>tryska cervena</t>
  </si>
  <si>
    <t>Lechler TU 120-02 C</t>
  </si>
  <si>
    <t>soukoli</t>
  </si>
  <si>
    <t>0.008.7729.3</t>
  </si>
  <si>
    <t>ozubeny prevod</t>
  </si>
  <si>
    <t>2.8029.900.0/10</t>
  </si>
  <si>
    <t>svetlo predni</t>
  </si>
  <si>
    <t>0.014.9905.2</t>
  </si>
  <si>
    <t>drzak svetla</t>
  </si>
  <si>
    <t>retizek na mulcovac</t>
  </si>
  <si>
    <t>0.009.7677.3</t>
  </si>
  <si>
    <t>lanko</t>
  </si>
  <si>
    <t>2.8519.054.0/60</t>
  </si>
  <si>
    <t>ridici jednotka</t>
  </si>
  <si>
    <t>silentblok plech</t>
  </si>
  <si>
    <t>tesneni pistnice FPK 100x75x22</t>
  </si>
  <si>
    <t>vzduch filtr Genuine DOOSAN</t>
  </si>
  <si>
    <t>mazani rotoru PTM 900/660</t>
  </si>
  <si>
    <t>palivova soustava</t>
  </si>
  <si>
    <t>hadice liatik FAE</t>
  </si>
  <si>
    <t>02035-8A49J</t>
  </si>
  <si>
    <t>rondelle concave 22"4 pellenc</t>
  </si>
  <si>
    <t>2.0122.822.2</t>
  </si>
  <si>
    <t>sroub</t>
  </si>
  <si>
    <t>2.0432.413.7</t>
  </si>
  <si>
    <t>2.1679.067.2</t>
  </si>
  <si>
    <t>zavlacka</t>
  </si>
  <si>
    <t>prst ROLLPROFI</t>
  </si>
  <si>
    <t>nůž M5 17A15</t>
  </si>
  <si>
    <t>0.158.7662.0/10</t>
  </si>
  <si>
    <t>blatnik</t>
  </si>
  <si>
    <t>0.016.4732.2</t>
  </si>
  <si>
    <t>drzak blatniku (stejne jako nasledujici)</t>
  </si>
  <si>
    <t>0.016.4808.2</t>
  </si>
  <si>
    <t>drzak blatniku</t>
  </si>
  <si>
    <t>0.016.4728.3</t>
  </si>
  <si>
    <t>drzak</t>
  </si>
  <si>
    <t>0.016.4806.3</t>
  </si>
  <si>
    <t>kaplicka svetlo</t>
  </si>
  <si>
    <t>0.015.1629.3</t>
  </si>
  <si>
    <t>velky zaves s cepama</t>
  </si>
  <si>
    <t>0.015.2492.3</t>
  </si>
  <si>
    <t>velky zelezo</t>
  </si>
  <si>
    <t>9004.15.22</t>
  </si>
  <si>
    <t>prst zavlackovac</t>
  </si>
  <si>
    <t>00s3417</t>
  </si>
  <si>
    <t>ouchon debusse (dekl)</t>
  </si>
  <si>
    <t>predni ramena na celak (korea) BCS VIVID</t>
  </si>
  <si>
    <t>tlakove hadice</t>
  </si>
  <si>
    <t>ozubene kolo BCS</t>
  </si>
  <si>
    <t>rele</t>
  </si>
  <si>
    <t>soukoli diferencialu</t>
  </si>
  <si>
    <t>2.7099.830.0</t>
  </si>
  <si>
    <t>cidlo teploty</t>
  </si>
  <si>
    <t>rezistor</t>
  </si>
  <si>
    <t>0.257.6654.3</t>
  </si>
  <si>
    <t>vicko nadrze brzdove kapaliny IRON</t>
  </si>
  <si>
    <t>0.900.0088.6</t>
  </si>
  <si>
    <t>57x2,5 krouzky</t>
  </si>
  <si>
    <t>zadek se saci hadici JUNGO</t>
  </si>
  <si>
    <t>celo cerpadla</t>
  </si>
  <si>
    <t>silenblok</t>
  </si>
  <si>
    <t>hadice</t>
  </si>
  <si>
    <t>velka tezka část teradisk 4000</t>
  </si>
  <si>
    <t>137756c02</t>
  </si>
  <si>
    <t>velky tezky kolo</t>
  </si>
  <si>
    <t>pottinger drzak</t>
  </si>
  <si>
    <t>3.bod</t>
  </si>
  <si>
    <t>0.299.6650.3</t>
  </si>
  <si>
    <t>vedeni</t>
  </si>
  <si>
    <t>137726c2</t>
  </si>
  <si>
    <t>priruba kol</t>
  </si>
  <si>
    <t>bowden</t>
  </si>
  <si>
    <t>sítko</t>
  </si>
  <si>
    <t>vložka filtru Hydac</t>
  </si>
  <si>
    <t>tšsnění Perkins</t>
  </si>
  <si>
    <t>pal.filtr mann WDK 724/5</t>
  </si>
  <si>
    <t>v3.0924-08</t>
  </si>
  <si>
    <t>filtr Agro Hypos</t>
  </si>
  <si>
    <t>K1022788</t>
  </si>
  <si>
    <t>filtr hydr.  Doosan</t>
  </si>
  <si>
    <t>filtr olej JLG</t>
  </si>
  <si>
    <t>tlakové čidlo terex GTH 2506</t>
  </si>
  <si>
    <t>9753.85.300.0</t>
  </si>
  <si>
    <t>část závěsu(oje)</t>
  </si>
  <si>
    <t>těsnění SDF</t>
  </si>
  <si>
    <t>AC489812</t>
  </si>
  <si>
    <t>ozubené kolo UH</t>
  </si>
  <si>
    <t>držák + šroub</t>
  </si>
  <si>
    <t>disk secí stroj</t>
  </si>
  <si>
    <t>3902.41.001.0</t>
  </si>
  <si>
    <t>gumový dist</t>
  </si>
  <si>
    <t>SK08715-0376</t>
  </si>
  <si>
    <t>držák pottinger</t>
  </si>
  <si>
    <t>splaz</t>
  </si>
  <si>
    <t>434.974.001</t>
  </si>
  <si>
    <t>nůž pottinger</t>
  </si>
  <si>
    <t>434.973.001</t>
  </si>
  <si>
    <t>nůž pottinger levý tvrdý</t>
  </si>
  <si>
    <t>380.63.210</t>
  </si>
  <si>
    <t>376.36.015.0</t>
  </si>
  <si>
    <t>plech pottinger L</t>
  </si>
  <si>
    <t>376.36.016.0</t>
  </si>
  <si>
    <t>plech pottinger P</t>
  </si>
  <si>
    <t>12 050 01-S</t>
  </si>
  <si>
    <t>filtr BCS 750</t>
  </si>
  <si>
    <t>zámek dveří</t>
  </si>
  <si>
    <t>105.923</t>
  </si>
  <si>
    <t>šrou do slupice 12x70</t>
  </si>
  <si>
    <t>212.06.700.04</t>
  </si>
  <si>
    <t xml:space="preserve">čep </t>
  </si>
  <si>
    <t>matice  M20 jemný zavit</t>
  </si>
  <si>
    <t>435.792</t>
  </si>
  <si>
    <t>stěrka válec</t>
  </si>
  <si>
    <t>hřídel</t>
  </si>
  <si>
    <t>ocel měrka páka</t>
  </si>
  <si>
    <t>lišta AL</t>
  </si>
  <si>
    <t>554.60.054.0</t>
  </si>
  <si>
    <t>držák kratu</t>
  </si>
  <si>
    <t>541.50.206.0</t>
  </si>
  <si>
    <t>pásovina s dírama</t>
  </si>
  <si>
    <t>548.01.149.0</t>
  </si>
  <si>
    <t xml:space="preserve">drážák </t>
  </si>
  <si>
    <t>957.05.006.1</t>
  </si>
  <si>
    <t>kroužek uh</t>
  </si>
  <si>
    <t>9022.53.13</t>
  </si>
  <si>
    <t>náboj stětky</t>
  </si>
  <si>
    <t>238.07.001.0</t>
  </si>
  <si>
    <t>čep 3.bod</t>
  </si>
  <si>
    <t>17.002</t>
  </si>
  <si>
    <t xml:space="preserve">šrou </t>
  </si>
  <si>
    <t>162.628</t>
  </si>
  <si>
    <t xml:space="preserve">kroužek </t>
  </si>
  <si>
    <t>410.232</t>
  </si>
  <si>
    <t>šroub pluh</t>
  </si>
  <si>
    <t>397.60.132.0</t>
  </si>
  <si>
    <t>155.420</t>
  </si>
  <si>
    <t>238.06.117.0</t>
  </si>
  <si>
    <t>držák prstu</t>
  </si>
  <si>
    <t>0.016.2406.2/10</t>
  </si>
  <si>
    <t>2.4419.721.0 olej. Filtr</t>
  </si>
  <si>
    <t>100475c</t>
  </si>
  <si>
    <t>04198968 těsnění</t>
  </si>
  <si>
    <t>010.9065.0</t>
  </si>
  <si>
    <t>010.9065.0 těsnění</t>
  </si>
  <si>
    <t>065.1550.0/10</t>
  </si>
  <si>
    <t>065.1550.0/10 těsnění</t>
  </si>
  <si>
    <t>009.9274.4</t>
  </si>
  <si>
    <t>009.9274.4 náržka ostřik</t>
  </si>
  <si>
    <t>075.1755.0/20</t>
  </si>
  <si>
    <t>075.1755.0/20 těsnění</t>
  </si>
  <si>
    <t>010.6896.3/10</t>
  </si>
  <si>
    <t>010.6896.3/10 měrka oleje</t>
  </si>
  <si>
    <t>065.1216.0/10</t>
  </si>
  <si>
    <t>065.1216.0/10 šál</t>
  </si>
  <si>
    <t>2.7659.150.0 spínač</t>
  </si>
  <si>
    <t>2.4419.975.0</t>
  </si>
  <si>
    <t>2.4419.975.0 FILTR</t>
  </si>
  <si>
    <t>53420903 FILRT LUCLAR</t>
  </si>
  <si>
    <t>filtr ikron</t>
  </si>
  <si>
    <t>hřídel AK</t>
  </si>
  <si>
    <t>domeček</t>
  </si>
  <si>
    <t>ložisko</t>
  </si>
  <si>
    <t>šroub</t>
  </si>
  <si>
    <t>čep dopravníku AK300</t>
  </si>
  <si>
    <t>tepelna pojistka</t>
  </si>
  <si>
    <t>čep Doppstadt</t>
  </si>
  <si>
    <t>spínač</t>
  </si>
  <si>
    <t>80x125x12</t>
  </si>
  <si>
    <t>šroub m 20 X 260</t>
  </si>
  <si>
    <t>těsnění</t>
  </si>
  <si>
    <t>klín</t>
  </si>
  <si>
    <t>AK-300 přední kolo</t>
  </si>
  <si>
    <t>křídel</t>
  </si>
  <si>
    <t>šponovací rám</t>
  </si>
  <si>
    <t>hydraulická hadice</t>
  </si>
  <si>
    <t>spojky</t>
  </si>
  <si>
    <t>podložka</t>
  </si>
  <si>
    <t>lišta - držák</t>
  </si>
  <si>
    <t>matka</t>
  </si>
  <si>
    <t>matka čtyřhranná</t>
  </si>
  <si>
    <t>šponovák</t>
  </si>
  <si>
    <t>spojka dopravniku DOPPSTADT</t>
  </si>
  <si>
    <t>šrouby</t>
  </si>
  <si>
    <t>řetěz</t>
  </si>
  <si>
    <t>541.50.006.0+1</t>
  </si>
  <si>
    <t>plech</t>
  </si>
  <si>
    <t>Pöttinger</t>
  </si>
  <si>
    <t>122.50.054.0+1</t>
  </si>
  <si>
    <t>držák</t>
  </si>
  <si>
    <t>380.64.001</t>
  </si>
  <si>
    <t>397.60.170.0</t>
  </si>
  <si>
    <t>428.71.03.0</t>
  </si>
  <si>
    <t>384.32.030.0</t>
  </si>
  <si>
    <t>385.10.092.1</t>
  </si>
  <si>
    <t>čep</t>
  </si>
  <si>
    <t>465.366</t>
  </si>
  <si>
    <t>pzužina</t>
  </si>
  <si>
    <t>915</t>
  </si>
  <si>
    <t>SOME VÝCHOD 1</t>
  </si>
  <si>
    <t>0.007.1843.3/50</t>
  </si>
  <si>
    <t>0.007.1843.3/50 hadice chladice oleje</t>
  </si>
  <si>
    <t>0.010.2098.0</t>
  </si>
  <si>
    <t>0.010.2098.0 krouzek</t>
  </si>
  <si>
    <t>0.010.2108.2</t>
  </si>
  <si>
    <t>0.010.2108.2 krouzek</t>
  </si>
  <si>
    <t>0.010.2528.2</t>
  </si>
  <si>
    <t>0.010.2528.2 paka</t>
  </si>
  <si>
    <t>0.011.8655.2</t>
  </si>
  <si>
    <t>0.011.8655.2 hadicka zhaveni</t>
  </si>
  <si>
    <t>0.014.3973.4</t>
  </si>
  <si>
    <t>0.014.3973.4 ovladani</t>
  </si>
  <si>
    <t>0.014.7115.2</t>
  </si>
  <si>
    <t>0.014.7115.2 drzak</t>
  </si>
  <si>
    <t>0.014.9571.4</t>
  </si>
  <si>
    <t>0.014.9571.4 podpera</t>
  </si>
  <si>
    <t>0.015.3865.0</t>
  </si>
  <si>
    <t>0.015.3865.0 silentblok 3 ks = sada</t>
  </si>
  <si>
    <t>0.015.9645.3/10</t>
  </si>
  <si>
    <t>0.015.9645.3/10 trubka</t>
  </si>
  <si>
    <t>0.016.9060.2</t>
  </si>
  <si>
    <t>0.016.9060.2 lamela predniho PTO</t>
  </si>
  <si>
    <t>0.017.7047.0</t>
  </si>
  <si>
    <t>0.017.7047.0 priruba</t>
  </si>
  <si>
    <t>0.900.0089.4</t>
  </si>
  <si>
    <t>0.900.0089.4 krouzek</t>
  </si>
  <si>
    <t>0.900.0099.0</t>
  </si>
  <si>
    <t>0.900.0099.0 kryt</t>
  </si>
  <si>
    <t>0.900.0108.2</t>
  </si>
  <si>
    <t>0.900.0108.2 podlozka</t>
  </si>
  <si>
    <t>0.900.0108.5</t>
  </si>
  <si>
    <t>0.900.0108.5 podlozka</t>
  </si>
  <si>
    <t>0.900.0108.6</t>
  </si>
  <si>
    <t>0.900.0108.6 podlozka</t>
  </si>
  <si>
    <t>0.900.0108.8</t>
  </si>
  <si>
    <t>0.900.0108.8 podlozka</t>
  </si>
  <si>
    <t>0.900.0108.9</t>
  </si>
  <si>
    <t>0.900.0108.9 podlzka</t>
  </si>
  <si>
    <t>0.900.0109.1</t>
  </si>
  <si>
    <t>0.900.0109.1 podlozka</t>
  </si>
  <si>
    <t>0.900.0120.5</t>
  </si>
  <si>
    <t>0.900.0120.5 o krouzek</t>
  </si>
  <si>
    <t>0.900.0301.5 pist</t>
  </si>
  <si>
    <t>0.96018.13.4/10</t>
  </si>
  <si>
    <t>0.96018.13.4/10 3 bod Solaris 45</t>
  </si>
  <si>
    <t>00+103.908</t>
  </si>
  <si>
    <t>00+103.908 sroub M12x45</t>
  </si>
  <si>
    <t>00+103.962</t>
  </si>
  <si>
    <t>00+103.962 sroub</t>
  </si>
  <si>
    <t>00+417.932</t>
  </si>
  <si>
    <t>00+417.932 zaver</t>
  </si>
  <si>
    <t>418.097</t>
  </si>
  <si>
    <t>00+418.097</t>
  </si>
  <si>
    <t>418.097 Nylos krouzek 6307</t>
  </si>
  <si>
    <t>445.031</t>
  </si>
  <si>
    <t>00+445.031</t>
  </si>
  <si>
    <t>445.031 kohout</t>
  </si>
  <si>
    <t>00+624.152</t>
  </si>
  <si>
    <t>00+624.152 ulozeni ramene</t>
  </si>
  <si>
    <t>00+SP02.01.11</t>
  </si>
  <si>
    <t>00+SP02.01.11 sada 3 sroub+matka 943.05.010.2+122.110</t>
  </si>
  <si>
    <t>54.0702.0005</t>
  </si>
  <si>
    <t>0000400300</t>
  </si>
  <si>
    <t>54.0702.0005 posuvny cep</t>
  </si>
  <si>
    <t>07.0704.0128</t>
  </si>
  <si>
    <t>0000400420</t>
  </si>
  <si>
    <t>07.0704.0128 civka</t>
  </si>
  <si>
    <t>07.4529.0091</t>
  </si>
  <si>
    <t>0000400730</t>
  </si>
  <si>
    <t>07.4529.0091 sada tesnani k pistnici 53.0400.0800</t>
  </si>
  <si>
    <t>0000509780</t>
  </si>
  <si>
    <t>01108982</t>
  </si>
  <si>
    <t>01108982 lozisko</t>
  </si>
  <si>
    <t>3205</t>
  </si>
  <si>
    <t>0324000553</t>
  </si>
  <si>
    <t>3205 2RS lozisko</t>
  </si>
  <si>
    <t>3005674</t>
  </si>
  <si>
    <t>0324101305</t>
  </si>
  <si>
    <t>3005674 noze Y T80/125</t>
  </si>
  <si>
    <t>0324101600</t>
  </si>
  <si>
    <t>0324103560</t>
  </si>
  <si>
    <t>04411062/10</t>
  </si>
  <si>
    <t>04411062/10 drzak levy</t>
  </si>
  <si>
    <t>04411063/10</t>
  </si>
  <si>
    <t>04411063/10 drzak pravy</t>
  </si>
  <si>
    <t>04415947</t>
  </si>
  <si>
    <t>04415947 lozisko pohonu predku 6009.C3</t>
  </si>
  <si>
    <t>04416116</t>
  </si>
  <si>
    <t>04416116 krouzek</t>
  </si>
  <si>
    <t>04416365</t>
  </si>
  <si>
    <t>04416365 lozisko kuličkové</t>
  </si>
  <si>
    <t>04416472</t>
  </si>
  <si>
    <t>04416472 podlozka</t>
  </si>
  <si>
    <t>04416503</t>
  </si>
  <si>
    <t>04416503 krouzek</t>
  </si>
  <si>
    <t>04429617</t>
  </si>
  <si>
    <t>04429617 plynova vzpera dveri</t>
  </si>
  <si>
    <t>04438079</t>
  </si>
  <si>
    <t>04438079 tesneni =&gt;</t>
  </si>
  <si>
    <t>04438109</t>
  </si>
  <si>
    <t>04438109 lozisko</t>
  </si>
  <si>
    <t>04908611</t>
  </si>
  <si>
    <t>04908611 tesneni pod vodni pumpu Diamond 270</t>
  </si>
  <si>
    <t>0536003850</t>
  </si>
  <si>
    <t>0555511500</t>
  </si>
  <si>
    <t>0660000050</t>
  </si>
  <si>
    <t>D01870 krouzek LE 3</t>
  </si>
  <si>
    <t>0710003810</t>
  </si>
  <si>
    <t>0710007510</t>
  </si>
  <si>
    <t>0710007690</t>
  </si>
  <si>
    <t>0710007880</t>
  </si>
  <si>
    <t>0710008000</t>
  </si>
  <si>
    <t>0710008330</t>
  </si>
  <si>
    <t>0710008560</t>
  </si>
  <si>
    <t>00+172.964</t>
  </si>
  <si>
    <t>0710008670</t>
  </si>
  <si>
    <t>172.964 pružný kolík 5x30</t>
  </si>
  <si>
    <t>00+406.090</t>
  </si>
  <si>
    <t>0710008980</t>
  </si>
  <si>
    <t>406.090 loziskovy domecek</t>
  </si>
  <si>
    <t>0710009950</t>
  </si>
  <si>
    <t>0710010890</t>
  </si>
  <si>
    <t>0710012980</t>
  </si>
  <si>
    <t>00+404.507.001</t>
  </si>
  <si>
    <t>0710016870</t>
  </si>
  <si>
    <t>404.507.001 lozisko 30207 kuželíkové</t>
  </si>
  <si>
    <t>00+406.351</t>
  </si>
  <si>
    <t>0710017520</t>
  </si>
  <si>
    <t>406.351 &lt;0070466&gt; lozisko BBYB 631139 =&gt;</t>
  </si>
  <si>
    <t>00+402.813</t>
  </si>
  <si>
    <t>0710017820</t>
  </si>
  <si>
    <t>402.813 lozisko 2208 2RS</t>
  </si>
  <si>
    <t>00+418.106</t>
  </si>
  <si>
    <t>0710017830</t>
  </si>
  <si>
    <t>418.106 vymezovaci krouzek</t>
  </si>
  <si>
    <t>00+415.122</t>
  </si>
  <si>
    <t>0710017840</t>
  </si>
  <si>
    <t>415.122 &lt;87.3.00027&gt; gufero 40x80x10</t>
  </si>
  <si>
    <t>0710019370</t>
  </si>
  <si>
    <t>0710019470</t>
  </si>
  <si>
    <t>00+124.308</t>
  </si>
  <si>
    <t>0710019570</t>
  </si>
  <si>
    <t>124.308 matka 0084002</t>
  </si>
  <si>
    <t>0710019590</t>
  </si>
  <si>
    <t>00+442.250.001</t>
  </si>
  <si>
    <t>0710020380</t>
  </si>
  <si>
    <t>00+442.250.001 sada tesneni</t>
  </si>
  <si>
    <t>00+438.016</t>
  </si>
  <si>
    <t>0710020430</t>
  </si>
  <si>
    <t>438.016 jistici kolik</t>
  </si>
  <si>
    <t>0710020440</t>
  </si>
  <si>
    <t>00+286.70.059.0</t>
  </si>
  <si>
    <t>0710024050</t>
  </si>
  <si>
    <t>286.70.059.0 kolo Z - 18</t>
  </si>
  <si>
    <t>0710024250</t>
  </si>
  <si>
    <t>00+442.235.002</t>
  </si>
  <si>
    <t>0710024380</t>
  </si>
  <si>
    <t>442.235.002 cep</t>
  </si>
  <si>
    <t>0710025190</t>
  </si>
  <si>
    <t>0710027590</t>
  </si>
  <si>
    <t>0710029130</t>
  </si>
  <si>
    <t>0710029380</t>
  </si>
  <si>
    <t>00+172.975 pruzny kolik 6x45</t>
  </si>
  <si>
    <t>65+3102002</t>
  </si>
  <si>
    <t>071003030</t>
  </si>
  <si>
    <t>65+3102002 prevlecna spojka</t>
  </si>
  <si>
    <t>65+3444232</t>
  </si>
  <si>
    <t>0710030470</t>
  </si>
  <si>
    <t>65+3444232 &lt;65+8857170&gt; kabel</t>
  </si>
  <si>
    <t>65+0084005</t>
  </si>
  <si>
    <t>0710030800</t>
  </si>
  <si>
    <t>65+0084005 matka</t>
  </si>
  <si>
    <t>0710030970</t>
  </si>
  <si>
    <t>00+289.80.065.1</t>
  </si>
  <si>
    <t>0710031250</t>
  </si>
  <si>
    <t>00+289.80.065.2 &lt;00+289.80.065.1&gt; drzak</t>
  </si>
  <si>
    <t>0710033030</t>
  </si>
  <si>
    <t>0710033540</t>
  </si>
  <si>
    <t>00+212.70.056.0</t>
  </si>
  <si>
    <t>0710033740</t>
  </si>
  <si>
    <t>212.70.056.0 hridel</t>
  </si>
  <si>
    <t>0710033860</t>
  </si>
  <si>
    <t>0710034220</t>
  </si>
  <si>
    <t>0710034820</t>
  </si>
  <si>
    <t>0710039930</t>
  </si>
  <si>
    <t>00+157.036</t>
  </si>
  <si>
    <t>0710041840</t>
  </si>
  <si>
    <t>00+157.036 &lt;65+0061550&gt; krouzek</t>
  </si>
  <si>
    <t>0710043250</t>
  </si>
  <si>
    <t>00+434.037</t>
  </si>
  <si>
    <t>0710043620</t>
  </si>
  <si>
    <t>00+434.037 protiostri</t>
  </si>
  <si>
    <t>0710045360</t>
  </si>
  <si>
    <t>0710046590</t>
  </si>
  <si>
    <t>0710048010</t>
  </si>
  <si>
    <t>0710048570</t>
  </si>
  <si>
    <t>65+8864122</t>
  </si>
  <si>
    <t>0710048850</t>
  </si>
  <si>
    <t>65+3944895 &lt;65+8864122&gt; filtr DONALDSON k010016</t>
  </si>
  <si>
    <t>00+448.100</t>
  </si>
  <si>
    <t>0710070120</t>
  </si>
  <si>
    <t>448.100 skrtici ventil</t>
  </si>
  <si>
    <t>00+448.1.042</t>
  </si>
  <si>
    <t>07100747190</t>
  </si>
  <si>
    <t>448.1.042 mezikus</t>
  </si>
  <si>
    <t>00+400.225.001</t>
  </si>
  <si>
    <t>07100747220</t>
  </si>
  <si>
    <t>400.225.001 400.225 6208</t>
  </si>
  <si>
    <t>65+8876607</t>
  </si>
  <si>
    <t>0710079450</t>
  </si>
  <si>
    <t>65+8876607 pruzina</t>
  </si>
  <si>
    <t>0710080750</t>
  </si>
  <si>
    <t>0710081470</t>
  </si>
  <si>
    <t>00+286.70.061.1</t>
  </si>
  <si>
    <t>0710081800</t>
  </si>
  <si>
    <t>00+286.70.061.1 hridel</t>
  </si>
  <si>
    <t>00+400.231</t>
  </si>
  <si>
    <t>0710081830</t>
  </si>
  <si>
    <t>00+400.231 lozisko 6210</t>
  </si>
  <si>
    <t>0710087010</t>
  </si>
  <si>
    <t>65+3406572</t>
  </si>
  <si>
    <t>0710088540</t>
  </si>
  <si>
    <t>65+3406572 drzak</t>
  </si>
  <si>
    <t>65+2708011</t>
  </si>
  <si>
    <t>0710090580</t>
  </si>
  <si>
    <t>65+2708011 ozubene kolo</t>
  </si>
  <si>
    <t>0710090610</t>
  </si>
  <si>
    <t>00+107.032</t>
  </si>
  <si>
    <t>0710091060</t>
  </si>
  <si>
    <t>00+107.032 zatka M22x1,5</t>
  </si>
  <si>
    <t>0710091190</t>
  </si>
  <si>
    <t>00+101.834</t>
  </si>
  <si>
    <t>0710092330</t>
  </si>
  <si>
    <t>00+101.834 sroub</t>
  </si>
  <si>
    <t>00+487.100</t>
  </si>
  <si>
    <t>0710092760</t>
  </si>
  <si>
    <t>00+487.100 motorek</t>
  </si>
  <si>
    <t>65+0061162</t>
  </si>
  <si>
    <t>0710094290</t>
  </si>
  <si>
    <t>00+157.142 &lt;65+0061162&gt; segrovka</t>
  </si>
  <si>
    <t>0900006034</t>
  </si>
  <si>
    <t>0900100120</t>
  </si>
  <si>
    <t>0903003000</t>
  </si>
  <si>
    <t>0906003660</t>
  </si>
  <si>
    <t>2.3729.250.0/40</t>
  </si>
  <si>
    <t>0906004190</t>
  </si>
  <si>
    <t>2.3729.250.0/40 elektroventil =&gt;</t>
  </si>
  <si>
    <t>0906004490</t>
  </si>
  <si>
    <t>0906005980</t>
  </si>
  <si>
    <t>0906005990</t>
  </si>
  <si>
    <t>0906006020</t>
  </si>
  <si>
    <t>2.0399.204.6/10</t>
  </si>
  <si>
    <t>0906006520</t>
  </si>
  <si>
    <t>2.0399.204.6/10 sroub zad. kola Ru.Ti.An</t>
  </si>
  <si>
    <t>0906006990</t>
  </si>
  <si>
    <t>2.1539.193.0</t>
  </si>
  <si>
    <t>0906007480</t>
  </si>
  <si>
    <t>2.1539.193.0 tesnici krouzek 107.62x2.62 =&gt;</t>
  </si>
  <si>
    <t>0906008270</t>
  </si>
  <si>
    <t>0906008520</t>
  </si>
  <si>
    <t>0906008530</t>
  </si>
  <si>
    <t>0906009660</t>
  </si>
  <si>
    <t>0906011690</t>
  </si>
  <si>
    <t>0906012000</t>
  </si>
  <si>
    <t>0906012720</t>
  </si>
  <si>
    <t>0906012750</t>
  </si>
  <si>
    <t>0906012760</t>
  </si>
  <si>
    <t>0906014320</t>
  </si>
  <si>
    <t>0906014510</t>
  </si>
  <si>
    <t>0906014970</t>
  </si>
  <si>
    <t>0.008.2089.4/30</t>
  </si>
  <si>
    <t>0906016270</t>
  </si>
  <si>
    <t>0.008.2089.4/30 plynova vzpera</t>
  </si>
  <si>
    <t>0906016430</t>
  </si>
  <si>
    <t>0906018190</t>
  </si>
  <si>
    <t>0.467.4654.0/10</t>
  </si>
  <si>
    <t>0906018200</t>
  </si>
  <si>
    <t>0.467.4654.0/10 vymezovaci podlozka</t>
  </si>
  <si>
    <t>0906018210</t>
  </si>
  <si>
    <t>0.065.1256.0</t>
  </si>
  <si>
    <t>0906019330</t>
  </si>
  <si>
    <t>0.065.1256.0 krouzek</t>
  </si>
  <si>
    <t>0906019430</t>
  </si>
  <si>
    <t>0.010.7759.0</t>
  </si>
  <si>
    <t>0906020460</t>
  </si>
  <si>
    <t>0.010.7759.0 tesnici guma (20 m)</t>
  </si>
  <si>
    <t>0906020510</t>
  </si>
  <si>
    <t>0906020520</t>
  </si>
  <si>
    <t>04450759</t>
  </si>
  <si>
    <t>0906020530</t>
  </si>
  <si>
    <t>04450759 tesenici krouzek</t>
  </si>
  <si>
    <t>0906022450</t>
  </si>
  <si>
    <t>2.1560.008.0</t>
  </si>
  <si>
    <t>0906025870</t>
  </si>
  <si>
    <t>0906026550</t>
  </si>
  <si>
    <t>0.010.1054.2/10</t>
  </si>
  <si>
    <t>0906030120</t>
  </si>
  <si>
    <t>0.010.1054.2/10 silentblok vyfuku</t>
  </si>
  <si>
    <t>2.1529.160.0</t>
  </si>
  <si>
    <t>0906042450</t>
  </si>
  <si>
    <t>2.1529.160.0 gufero 235x270x22</t>
  </si>
  <si>
    <t>2.1430.008.7</t>
  </si>
  <si>
    <t>0906043300</t>
  </si>
  <si>
    <t>2.1430.008.7 seger pojistka</t>
  </si>
  <si>
    <t>0906043910</t>
  </si>
  <si>
    <t>2.1589.301.0/10</t>
  </si>
  <si>
    <t>0906044680</t>
  </si>
  <si>
    <t>2.1589.301.0/10 vymezovaci podlozka</t>
  </si>
  <si>
    <t>2.1589.317.0</t>
  </si>
  <si>
    <t>0906044700</t>
  </si>
  <si>
    <t>2.1589.317.0 vymezovaci podlozka</t>
  </si>
  <si>
    <t>2.1589.318.0</t>
  </si>
  <si>
    <t>0906044710</t>
  </si>
  <si>
    <t>2.1589.318.0 vymezovaci podlozka</t>
  </si>
  <si>
    <t>2.3729.310.0/20</t>
  </si>
  <si>
    <t>0906044740</t>
  </si>
  <si>
    <t>2.3729.310.0/20 =&gt;</t>
  </si>
  <si>
    <t>0.900.0126.6</t>
  </si>
  <si>
    <t>0906045700</t>
  </si>
  <si>
    <t>0.900.0126.6 elektroventil</t>
  </si>
  <si>
    <t>0906046010</t>
  </si>
  <si>
    <t>0906046200</t>
  </si>
  <si>
    <t>0906046310</t>
  </si>
  <si>
    <t>0906046660</t>
  </si>
  <si>
    <t>0906048200</t>
  </si>
  <si>
    <t>0.010.3276.0</t>
  </si>
  <si>
    <t>0906048430</t>
  </si>
  <si>
    <t>0.010.3276.0 domecek kompresoru</t>
  </si>
  <si>
    <t>0906050500</t>
  </si>
  <si>
    <t>0906051560</t>
  </si>
  <si>
    <t>0906053220</t>
  </si>
  <si>
    <t>0.013.7789.0</t>
  </si>
  <si>
    <t>09060541830</t>
  </si>
  <si>
    <t>0.013.7789.0 zubova spojka na pero - chyba v katalogu</t>
  </si>
  <si>
    <t>2.1559.114.0/10</t>
  </si>
  <si>
    <t>0906056030</t>
  </si>
  <si>
    <t>2.1559.114.0/10 ojnicni pouzdro</t>
  </si>
  <si>
    <t>0906057150</t>
  </si>
  <si>
    <t>0906057240</t>
  </si>
  <si>
    <t>0906059160</t>
  </si>
  <si>
    <t>0906059180</t>
  </si>
  <si>
    <t>0906059440</t>
  </si>
  <si>
    <t>0.212.4764.0</t>
  </si>
  <si>
    <t>0906060290</t>
  </si>
  <si>
    <t>0.212.4764.0 plechovy krouzek</t>
  </si>
  <si>
    <t>2.2999.310.0</t>
  </si>
  <si>
    <t>0906060310</t>
  </si>
  <si>
    <t>2.2999.310.0 lozisko</t>
  </si>
  <si>
    <t>04414159</t>
  </si>
  <si>
    <t>0906064170</t>
  </si>
  <si>
    <t>04414159 vzpera</t>
  </si>
  <si>
    <t>0906064220</t>
  </si>
  <si>
    <t>04419763</t>
  </si>
  <si>
    <t>0906064230</t>
  </si>
  <si>
    <t>04419763 tesneni gumové</t>
  </si>
  <si>
    <t>0906064260</t>
  </si>
  <si>
    <t>0906064280</t>
  </si>
  <si>
    <t>0906064730</t>
  </si>
  <si>
    <t>0906070120</t>
  </si>
  <si>
    <t>2.1589.089.0</t>
  </si>
  <si>
    <t>0906070150</t>
  </si>
  <si>
    <t>2.1589.089.0 vymez. podlozka</t>
  </si>
  <si>
    <t>2.1589.209.0</t>
  </si>
  <si>
    <t>0906070170</t>
  </si>
  <si>
    <t>2.1589.209.0 vymze. podlozka</t>
  </si>
  <si>
    <t>0906070200</t>
  </si>
  <si>
    <t>0906070870</t>
  </si>
  <si>
    <t>0906071390</t>
  </si>
  <si>
    <t>0.900.0088.7</t>
  </si>
  <si>
    <t>0906079680</t>
  </si>
  <si>
    <t>0.900.0088.7 o-krouzek</t>
  </si>
  <si>
    <t>0.900.0088.8</t>
  </si>
  <si>
    <t>0906079690</t>
  </si>
  <si>
    <t>0.900.0088.8 o-krouzek</t>
  </si>
  <si>
    <t>0.900.0089.1</t>
  </si>
  <si>
    <t>0906079700</t>
  </si>
  <si>
    <t>0.900.0089.1 o-krouzek</t>
  </si>
  <si>
    <t>0.900.0089.6</t>
  </si>
  <si>
    <t>0906079720</t>
  </si>
  <si>
    <t>0.900.0089.6 o-krouzek</t>
  </si>
  <si>
    <t>04434222</t>
  </si>
  <si>
    <t>0906082340</t>
  </si>
  <si>
    <t>04434222 pist</t>
  </si>
  <si>
    <t>0906082580</t>
  </si>
  <si>
    <t>0906082780</t>
  </si>
  <si>
    <t>2.1580.433.0</t>
  </si>
  <si>
    <t>0906082800</t>
  </si>
  <si>
    <t>2.1580.433.0 vymezovaci podlozka</t>
  </si>
  <si>
    <t>0906082890</t>
  </si>
  <si>
    <t>2.1589.297.0/10</t>
  </si>
  <si>
    <t>0906083690</t>
  </si>
  <si>
    <t>2.1589.297.0/10 vymezovaci podlozka</t>
  </si>
  <si>
    <t>0906083710</t>
  </si>
  <si>
    <t>0906083720</t>
  </si>
  <si>
    <t>2.1599.715.0</t>
  </si>
  <si>
    <t>0906083730</t>
  </si>
  <si>
    <t>2.1599.715.0 vymezovaci podlozka</t>
  </si>
  <si>
    <t>2.1599.717.0</t>
  </si>
  <si>
    <t>0906083740</t>
  </si>
  <si>
    <t>2.1599.717.0 vymezovaci podlozka</t>
  </si>
  <si>
    <t>2.1559.457.0</t>
  </si>
  <si>
    <t>0906087670</t>
  </si>
  <si>
    <t>2.1559.457.0 &lt;2.1559.388.0&gt; pouzdro</t>
  </si>
  <si>
    <t>0906088490</t>
  </si>
  <si>
    <t>2.0119.218.2</t>
  </si>
  <si>
    <t>0906089420</t>
  </si>
  <si>
    <t>2.0119.218.2 sroub</t>
  </si>
  <si>
    <t>2.3719.750.0/10</t>
  </si>
  <si>
    <t>0906090130</t>
  </si>
  <si>
    <t>2.1589.357.0</t>
  </si>
  <si>
    <t>0906090140</t>
  </si>
  <si>
    <t>2.1589.357.0 podlozka</t>
  </si>
  <si>
    <t>0906090150</t>
  </si>
  <si>
    <t>2.1589.359.0</t>
  </si>
  <si>
    <t>0906090160</t>
  </si>
  <si>
    <t>2.1589.359.0 podlozka</t>
  </si>
  <si>
    <t>0906090170</t>
  </si>
  <si>
    <t>0906090180</t>
  </si>
  <si>
    <t>0906090190</t>
  </si>
  <si>
    <t>2.1589.319.0</t>
  </si>
  <si>
    <t>0906093490</t>
  </si>
  <si>
    <t>2.1589.319.0 krouzek</t>
  </si>
  <si>
    <t>04434225</t>
  </si>
  <si>
    <t>0906093760</t>
  </si>
  <si>
    <t>04434225 miska pruziny</t>
  </si>
  <si>
    <t>2.1411.027.7</t>
  </si>
  <si>
    <t>0906095450</t>
  </si>
  <si>
    <t>2.1411.027.7 segrovka</t>
  </si>
  <si>
    <t>0906097630</t>
  </si>
  <si>
    <t>0906099670</t>
  </si>
  <si>
    <t>04416087</t>
  </si>
  <si>
    <t>0906101000</t>
  </si>
  <si>
    <t>04416087 tesneni kovoplastické</t>
  </si>
  <si>
    <t>04416741</t>
  </si>
  <si>
    <t>0906900300</t>
  </si>
  <si>
    <t>04416741 tesneni kovoplastické</t>
  </si>
  <si>
    <t>0906900370</t>
  </si>
  <si>
    <t>04415813 krouzek 30x2</t>
  </si>
  <si>
    <t>04415985</t>
  </si>
  <si>
    <t>0906900380</t>
  </si>
  <si>
    <t>04415985 krouzek 48x2</t>
  </si>
  <si>
    <t>2.1539.071.0</t>
  </si>
  <si>
    <t>0907000550</t>
  </si>
  <si>
    <t>2.1539.071.0 &lt;04396808&gt; tesneni</t>
  </si>
  <si>
    <t>0.007.7643.0</t>
  </si>
  <si>
    <t>0907001150</t>
  </si>
  <si>
    <t>0.007.7643.0 tesneni</t>
  </si>
  <si>
    <t>0907001170</t>
  </si>
  <si>
    <t>0907001330</t>
  </si>
  <si>
    <t>12420360003440</t>
  </si>
  <si>
    <t>12420360003440 senzor vahy</t>
  </si>
  <si>
    <t>15010551</t>
  </si>
  <si>
    <t>15010551 zub predni ohnuty L800</t>
  </si>
  <si>
    <t>5.09.018.012</t>
  </si>
  <si>
    <t>1B0020100</t>
  </si>
  <si>
    <t>5.09.018.012 hlavni bezici pas</t>
  </si>
  <si>
    <t>5.16.004.001</t>
  </si>
  <si>
    <t>1B3A10100</t>
  </si>
  <si>
    <t>5.16.004.001 hlavni kartac</t>
  </si>
  <si>
    <t>5.09.018.011</t>
  </si>
  <si>
    <t>1C002100</t>
  </si>
  <si>
    <t>5.09.018.011 dopravnik nasypky 1C002100</t>
  </si>
  <si>
    <t>5.16.004.002</t>
  </si>
  <si>
    <t>1C3A10100</t>
  </si>
  <si>
    <t>5.16.004.002 kartac</t>
  </si>
  <si>
    <t>1D0020100</t>
  </si>
  <si>
    <t>1D0020100 pistnice vyklapeci</t>
  </si>
  <si>
    <t>1D5A10100</t>
  </si>
  <si>
    <t>1D5A10100 elektromotor pro otaceni beden</t>
  </si>
  <si>
    <t>1D5A10200</t>
  </si>
  <si>
    <t>1D5A10200 5.09.020.015 prevodovka pro otaceni beden</t>
  </si>
  <si>
    <t>5.09.018.008</t>
  </si>
  <si>
    <t>1H0010100</t>
  </si>
  <si>
    <t>5.09.018.008 dopravnik1630x95, 1H0010100 , L=1000</t>
  </si>
  <si>
    <t>5.09.018.009</t>
  </si>
  <si>
    <t>1H0010200</t>
  </si>
  <si>
    <t>5.09.018.009 dopravnik 2080x 95 1H0010200 , L=750</t>
  </si>
  <si>
    <t>1P0010400</t>
  </si>
  <si>
    <t>2.0029.511.2</t>
  </si>
  <si>
    <t>2.0029.511.2 sroub</t>
  </si>
  <si>
    <t>2.0119.309.0/10</t>
  </si>
  <si>
    <t>2.0119.309.0/10 sroub</t>
  </si>
  <si>
    <t>2.1120.209.2</t>
  </si>
  <si>
    <t>2.1120.209.2 matka</t>
  </si>
  <si>
    <t>2.1412.014.7</t>
  </si>
  <si>
    <t>2.1412.014.7 krouzek</t>
  </si>
  <si>
    <t>2.1561.009.0</t>
  </si>
  <si>
    <t>2.1561.009.0 tesneni</t>
  </si>
  <si>
    <t>2.1569.166.0</t>
  </si>
  <si>
    <t>2.1569.166.0 tesneni</t>
  </si>
  <si>
    <t>2.7059.860.0</t>
  </si>
  <si>
    <t>2.7059.860.0 plovak</t>
  </si>
  <si>
    <t>20.00.141</t>
  </si>
  <si>
    <t>20.00.141 kriz sada 2200 1XBBS</t>
  </si>
  <si>
    <t>2091.71.401.1</t>
  </si>
  <si>
    <t>2091.71.401.1 hridel kola</t>
  </si>
  <si>
    <t>2181.34.100.0</t>
  </si>
  <si>
    <t>2181.34.100.0 drzak kola</t>
  </si>
  <si>
    <t>219.70.208.0</t>
  </si>
  <si>
    <t>00+ 219.70.208.0 hridel</t>
  </si>
  <si>
    <t>2441.80.066.1</t>
  </si>
  <si>
    <t>2441.80.066.1 pouzdro</t>
  </si>
  <si>
    <t>31000162</t>
  </si>
  <si>
    <t>31000162 vicko nadrze Seko</t>
  </si>
  <si>
    <t>33+537B1000.0</t>
  </si>
  <si>
    <t>33+537B1000.0 ovladaci panel JUMBO</t>
  </si>
  <si>
    <t>333.18.109.0</t>
  </si>
  <si>
    <t>333.18.109.0 cep</t>
  </si>
  <si>
    <t>3412508</t>
  </si>
  <si>
    <t>3412508 guma</t>
  </si>
  <si>
    <t>3412702</t>
  </si>
  <si>
    <t>3412702 tycka mazani</t>
  </si>
  <si>
    <t>353.32.359.0</t>
  </si>
  <si>
    <t>353.32.359.0 kryt loziska</t>
  </si>
  <si>
    <t>35630N</t>
  </si>
  <si>
    <t>35630N zamek zapalovani</t>
  </si>
  <si>
    <t>4.25.002.007</t>
  </si>
  <si>
    <t>4.25.002.007 saci vzduchova hadice</t>
  </si>
  <si>
    <t>44+ 2453N1050</t>
  </si>
  <si>
    <t>44+ 2453N1050 trubka kardanu vnitrni</t>
  </si>
  <si>
    <t>44+225120370</t>
  </si>
  <si>
    <t>44+225120370 trubka vnejsi</t>
  </si>
  <si>
    <t>44+5FI4051FFFX</t>
  </si>
  <si>
    <t>44+5FI4051FFFX vnitrni kryt</t>
  </si>
  <si>
    <t>4.59.001.005</t>
  </si>
  <si>
    <t>459001005</t>
  </si>
  <si>
    <t>4.59.001.005 molitany pro jablka</t>
  </si>
  <si>
    <t>4.59.001.007</t>
  </si>
  <si>
    <t>459001007</t>
  </si>
  <si>
    <t>4.59.001.007 molitany pro jablka</t>
  </si>
  <si>
    <t>4.59.001.008</t>
  </si>
  <si>
    <t>459001008</t>
  </si>
  <si>
    <t>4.59.001.008 molitany pro jablka</t>
  </si>
  <si>
    <t>4.59.001.009</t>
  </si>
  <si>
    <t>459001009</t>
  </si>
  <si>
    <t>4.59.001.009 molitany pro jablka</t>
  </si>
  <si>
    <t>4.59.001.012</t>
  </si>
  <si>
    <t>459001012</t>
  </si>
  <si>
    <t>4.59.001.012 molitany pro jablka</t>
  </si>
  <si>
    <t>5.03.022.001</t>
  </si>
  <si>
    <t>5.03.022.001 patka minirele</t>
  </si>
  <si>
    <t>5.03.042.001</t>
  </si>
  <si>
    <t>5.03.042.001 minirele 12V DC , TYP 40-52 nove provedeni</t>
  </si>
  <si>
    <t>5.09.012.014</t>
  </si>
  <si>
    <t>5.09.012.014 silentblok motoru</t>
  </si>
  <si>
    <t>5.15.001.063</t>
  </si>
  <si>
    <t>5.15.001.063 kryt mikrovypinace</t>
  </si>
  <si>
    <t>5.03.008.010</t>
  </si>
  <si>
    <t>503008010</t>
  </si>
  <si>
    <t>5.03.008.010 vypinac T115F-A</t>
  </si>
  <si>
    <t>5.03.008.013</t>
  </si>
  <si>
    <t>503008013</t>
  </si>
  <si>
    <t>5.03.008.013 vypinac T215A-S</t>
  </si>
  <si>
    <t>5.03.066.001</t>
  </si>
  <si>
    <t>503066001</t>
  </si>
  <si>
    <t>5.03.066.001 krytka packy spinace</t>
  </si>
  <si>
    <t>5.06.003.039</t>
  </si>
  <si>
    <t>506003039</t>
  </si>
  <si>
    <t>5.06.003.039 elektroventil AD2E03CLS13</t>
  </si>
  <si>
    <t>5.07.008.023</t>
  </si>
  <si>
    <t>507008023</t>
  </si>
  <si>
    <t>5.07.008.023 vzduchovy filtr</t>
  </si>
  <si>
    <t>53.0300.1300</t>
  </si>
  <si>
    <t>53.0300.1300 pistnice</t>
  </si>
  <si>
    <t>56.0017.0055</t>
  </si>
  <si>
    <t>5600170055</t>
  </si>
  <si>
    <t>56.0017.0055 kryt vypinace svetel</t>
  </si>
  <si>
    <t>5840224</t>
  </si>
  <si>
    <t>5840 224 starter 1,6 KW, LDW1003, 1004</t>
  </si>
  <si>
    <t>65+0065041</t>
  </si>
  <si>
    <t>65+0065041 klinovy remen</t>
  </si>
  <si>
    <t>65+0071133</t>
  </si>
  <si>
    <t>65+0071133 tesneni</t>
  </si>
  <si>
    <t>65+2708008</t>
  </si>
  <si>
    <t>65+2708008 lozisko</t>
  </si>
  <si>
    <t>65+2708009</t>
  </si>
  <si>
    <t>65+2708009 loz.domecek</t>
  </si>
  <si>
    <t>65+3408307</t>
  </si>
  <si>
    <t>65+3408307 pruzny cep</t>
  </si>
  <si>
    <t>81+101045-1</t>
  </si>
  <si>
    <t>81+1010451</t>
  </si>
  <si>
    <t>AKCE81+101045-1 vymenny dil</t>
  </si>
  <si>
    <t>81+1030810</t>
  </si>
  <si>
    <t>81+1030810 sroub</t>
  </si>
  <si>
    <t>8504.10.129.0</t>
  </si>
  <si>
    <t>8504.10.129.0 cep</t>
  </si>
  <si>
    <t>930.76.152.0</t>
  </si>
  <si>
    <t>930.76.152.0 tahlo SERVO leve</t>
  </si>
  <si>
    <t>930.76.153.0</t>
  </si>
  <si>
    <t>930.76.153.0 tahlo SERVO leve</t>
  </si>
  <si>
    <t>954016139</t>
  </si>
  <si>
    <t>954016139 sada tesneni</t>
  </si>
  <si>
    <t>56379482</t>
  </si>
  <si>
    <t>BCS56379482</t>
  </si>
  <si>
    <t>56379482 sroub dorazu M12x1,25</t>
  </si>
  <si>
    <t>00+445.320.002</t>
  </si>
  <si>
    <t>POT00+445.320.002</t>
  </si>
  <si>
    <t>445.320.002 filtr CR100-1 collector</t>
  </si>
  <si>
    <t>00+445.552</t>
  </si>
  <si>
    <t>POT00+445.552</t>
  </si>
  <si>
    <t>445.552 ventil</t>
  </si>
  <si>
    <t>POTPRI3070</t>
  </si>
  <si>
    <t>8504.24.004.0 vysecni valecek</t>
  </si>
  <si>
    <t>0.009.9745.0/20</t>
  </si>
  <si>
    <t>SAM0.009.9745.0/20</t>
  </si>
  <si>
    <t>0.009.9745.0/20 průtokový šroub</t>
  </si>
  <si>
    <t>0.009.9746.0/40</t>
  </si>
  <si>
    <t>SAM0.009.9746.0/40</t>
  </si>
  <si>
    <t>0.009.9746.0/40 průtokový šroub</t>
  </si>
  <si>
    <t>0.010.0629.0</t>
  </si>
  <si>
    <t>SAM0.010.0629.0</t>
  </si>
  <si>
    <t>0.010.0629.0 vymezovaci podlzka</t>
  </si>
  <si>
    <t>0.010.3047.2</t>
  </si>
  <si>
    <t>SAM0.010.3047.2</t>
  </si>
  <si>
    <t>0.010.3047.2 pouzdro čelních ramen</t>
  </si>
  <si>
    <t>0.900.0089.7</t>
  </si>
  <si>
    <t>SAM0.900.0089.7</t>
  </si>
  <si>
    <t>0.900.0089.7 podlozka</t>
  </si>
  <si>
    <t>0.900.0106.8</t>
  </si>
  <si>
    <t>SAM0.900.0106.8</t>
  </si>
  <si>
    <t>0.900.0106.8 brzdova hadicka kratsi</t>
  </si>
  <si>
    <t>0.900.0106.9</t>
  </si>
  <si>
    <t>SAM0.900.0106.9</t>
  </si>
  <si>
    <t>0.900.0106.9 hadicka brzdova delsi</t>
  </si>
  <si>
    <t>0.900.0967.1</t>
  </si>
  <si>
    <t>SAM0.900.0967.1</t>
  </si>
  <si>
    <t>0.900.0967.1 sada tesneni</t>
  </si>
  <si>
    <t>04417009</t>
  </si>
  <si>
    <t>SAM04417009</t>
  </si>
  <si>
    <t>04417009 podlozka</t>
  </si>
  <si>
    <t>04417012</t>
  </si>
  <si>
    <t>SAM04417012</t>
  </si>
  <si>
    <t>04417012 podlozka</t>
  </si>
  <si>
    <t>04417015</t>
  </si>
  <si>
    <t>SAM04417015</t>
  </si>
  <si>
    <t>04417015 podlozka</t>
  </si>
  <si>
    <t>04417275</t>
  </si>
  <si>
    <t>SAM04417275</t>
  </si>
  <si>
    <t>04417275 podlozka</t>
  </si>
  <si>
    <t>04417276</t>
  </si>
  <si>
    <t>SAM04417276</t>
  </si>
  <si>
    <t>04417276 podlozka</t>
  </si>
  <si>
    <t>04417278</t>
  </si>
  <si>
    <t>SAM04417278</t>
  </si>
  <si>
    <t>04417278 podlozka</t>
  </si>
  <si>
    <t>04419277</t>
  </si>
  <si>
    <t>SAM04419277</t>
  </si>
  <si>
    <t>04419277 podlozka</t>
  </si>
  <si>
    <t>04424427</t>
  </si>
  <si>
    <t>SAM04424427</t>
  </si>
  <si>
    <t>04424427 podlozka</t>
  </si>
  <si>
    <t>04434414</t>
  </si>
  <si>
    <t>SAM04434414</t>
  </si>
  <si>
    <t>04434414 podlozka</t>
  </si>
  <si>
    <t>2.0422.411.2</t>
  </si>
  <si>
    <t>SAM2.0422.411.2</t>
  </si>
  <si>
    <t>2.0422.411.2 šroub</t>
  </si>
  <si>
    <t>2.1012.107.7</t>
  </si>
  <si>
    <t>SAM2.1012.107.7</t>
  </si>
  <si>
    <t>2.1012.107.7 matka</t>
  </si>
  <si>
    <t>2.1530.206.0</t>
  </si>
  <si>
    <t>SAM2.1530.206.0</t>
  </si>
  <si>
    <t>2.1530.206.0 o kroužek</t>
  </si>
  <si>
    <t>Z919.025KR</t>
  </si>
  <si>
    <t>Z919.025KR redukcni pouzdro 19,4-25,7 M</t>
  </si>
  <si>
    <t>920</t>
  </si>
  <si>
    <t>SOME TRUTNOV</t>
  </si>
  <si>
    <t>0.007.0813.0</t>
  </si>
  <si>
    <t>0.007.0813.0 gufero</t>
  </si>
  <si>
    <t>0.008.5497.0</t>
  </si>
  <si>
    <t>0.008.5497.0 krytka</t>
  </si>
  <si>
    <t>0.010.1714.3</t>
  </si>
  <si>
    <t>0.010.1714.3 ventil</t>
  </si>
  <si>
    <t>0.010.2611.0</t>
  </si>
  <si>
    <t>0.010.2611.0 podlozka</t>
  </si>
  <si>
    <t>0.010.2611.1</t>
  </si>
  <si>
    <t>0.010.2611.1 podlozka</t>
  </si>
  <si>
    <t>0.010.2611.2</t>
  </si>
  <si>
    <t>0.010.2611.2 podlozka</t>
  </si>
  <si>
    <t>0.010.2612.1</t>
  </si>
  <si>
    <t>0.010.2612.1 podlozka</t>
  </si>
  <si>
    <t>0.010.2612.2</t>
  </si>
  <si>
    <t>0.010.2612.2 podlozka</t>
  </si>
  <si>
    <t>0.010.2612.3</t>
  </si>
  <si>
    <t>0.010.2612.3 podlozka</t>
  </si>
  <si>
    <t>0.010.2613.0</t>
  </si>
  <si>
    <t>0.010.2613.0 podlozka</t>
  </si>
  <si>
    <t>0.010.2613.1</t>
  </si>
  <si>
    <t>0.010.2613.1 podlozka</t>
  </si>
  <si>
    <t>0.010.2613.3</t>
  </si>
  <si>
    <t>0.010.2613.3 podlozka</t>
  </si>
  <si>
    <t>0.010.2614.0</t>
  </si>
  <si>
    <t>0.010.2614.0 podlozka</t>
  </si>
  <si>
    <t>0.010.2614.2</t>
  </si>
  <si>
    <t>0.010.2614.2 podlozka</t>
  </si>
  <si>
    <t>0.010.9395.0/10</t>
  </si>
  <si>
    <t>0.010.9395.0/10 oz. kolo</t>
  </si>
  <si>
    <t>0.011.4890.0</t>
  </si>
  <si>
    <t>0.011.4890.0 krouzek</t>
  </si>
  <si>
    <t>0.012.3257.0/10</t>
  </si>
  <si>
    <t>0.012.3257.0/10 rozsireni blatniku leve</t>
  </si>
  <si>
    <t>0.012.6286.0/10</t>
  </si>
  <si>
    <t>0.012.6286.0/10 sada lamel</t>
  </si>
  <si>
    <t>0.012.6397.0/10</t>
  </si>
  <si>
    <t>0.012.6397.0/10 kryt</t>
  </si>
  <si>
    <t>0.013.9791.0</t>
  </si>
  <si>
    <t>0.013.9791.0 madlo na R6/120</t>
  </si>
  <si>
    <t>0.020.4604.0</t>
  </si>
  <si>
    <t>0.020.4604.0 SUPPORT</t>
  </si>
  <si>
    <t>0.020.7528.4/20</t>
  </si>
  <si>
    <t>0.020.7528.4/20 BOWDEN FRENO A MANO</t>
  </si>
  <si>
    <t>0.900.0014.7</t>
  </si>
  <si>
    <t>0.900.0014.7 podlozka</t>
  </si>
  <si>
    <t>0.900.0085.6</t>
  </si>
  <si>
    <t>0.900.0085.6 podlozka</t>
  </si>
  <si>
    <t>0.900.0085.7</t>
  </si>
  <si>
    <t>0.900.0085.7 podlozka</t>
  </si>
  <si>
    <t>0.900.0087.0</t>
  </si>
  <si>
    <t>0.900.0087.0 gufero</t>
  </si>
  <si>
    <t>0.900.0099.3</t>
  </si>
  <si>
    <t>0.900.0099.3 vymezovaci podlozka</t>
  </si>
  <si>
    <t>0.900.0099.4</t>
  </si>
  <si>
    <t>0.900.0099.4 vymezovaci podlozka</t>
  </si>
  <si>
    <t>0.900.0099.5</t>
  </si>
  <si>
    <t>0.900.0099.5 vymezovaci podlozka</t>
  </si>
  <si>
    <t>0.900.0099.6</t>
  </si>
  <si>
    <t>0.900.0099.6 vymezovaci podlozka</t>
  </si>
  <si>
    <t>0.900.0099.7</t>
  </si>
  <si>
    <t>0.900.0099.7 vymezovaci podlozka</t>
  </si>
  <si>
    <t>0.900.0099.8</t>
  </si>
  <si>
    <t>0.900.0099.8 vymezovaci podlozka</t>
  </si>
  <si>
    <t>0.900.0100.0</t>
  </si>
  <si>
    <t>0.900.0100.0 vymezovaci podlozka</t>
  </si>
  <si>
    <t>0.900.0108.1</t>
  </si>
  <si>
    <t>0.900.0108.1 krouzek</t>
  </si>
  <si>
    <t>0.900.0126.8</t>
  </si>
  <si>
    <t>0.900.0126.8 ventil</t>
  </si>
  <si>
    <t>0.900.0502.7</t>
  </si>
  <si>
    <t>0.900.0502.7 podlozka</t>
  </si>
  <si>
    <t>0.900.0814.8</t>
  </si>
  <si>
    <t>0.900.0814.8 DISC</t>
  </si>
  <si>
    <t>0.900.0814.9</t>
  </si>
  <si>
    <t>0.900.0814.9 DISC</t>
  </si>
  <si>
    <t>0.900.0816.7</t>
  </si>
  <si>
    <t>0.900.0816.7 RING</t>
  </si>
  <si>
    <t>0.900.0816.8</t>
  </si>
  <si>
    <t>0.900.0816.8 RING</t>
  </si>
  <si>
    <t>0.900.0816.9</t>
  </si>
  <si>
    <t>0.900.0816.9 RING</t>
  </si>
  <si>
    <t>0.900.0817.0</t>
  </si>
  <si>
    <t>0.900.0817.0 RING</t>
  </si>
  <si>
    <t>0.900.0817.5</t>
  </si>
  <si>
    <t>0.900.0817.5 GASKET</t>
  </si>
  <si>
    <t>0.900.0819.2</t>
  </si>
  <si>
    <t>0.900.0819.2 SPRING</t>
  </si>
  <si>
    <t>0.900.0819.4</t>
  </si>
  <si>
    <t>0.900.0819.4 BEARING</t>
  </si>
  <si>
    <t>0.900.0819.6</t>
  </si>
  <si>
    <t>0.900.0819.6 lozisko</t>
  </si>
  <si>
    <t>0.900.1416.5</t>
  </si>
  <si>
    <t>0.900.1416.5 ROD</t>
  </si>
  <si>
    <t>0.900.1580.5</t>
  </si>
  <si>
    <t>0.900.1580.5 ventilator</t>
  </si>
  <si>
    <t>0.900.2016.7</t>
  </si>
  <si>
    <t>0.900.2016.7 GASKET SET</t>
  </si>
  <si>
    <t>107.075 zátka lišty</t>
  </si>
  <si>
    <t>00+157.056</t>
  </si>
  <si>
    <t>00+157.056 segrovka 100x3</t>
  </si>
  <si>
    <t>173.528 pružný kolík</t>
  </si>
  <si>
    <t>00+210.70.007.0</t>
  </si>
  <si>
    <t>00+210.70.007.0 disk spodni</t>
  </si>
  <si>
    <t>00+459.011</t>
  </si>
  <si>
    <t>00+459.011 zajistovaci guma</t>
  </si>
  <si>
    <t>07.0703.0088</t>
  </si>
  <si>
    <t>07.0703.0088 2 polohovy vypinac svetel</t>
  </si>
  <si>
    <t>58178585</t>
  </si>
  <si>
    <t>58178585 &lt;58176715&gt; chladic Volcan</t>
  </si>
  <si>
    <t>571044</t>
  </si>
  <si>
    <t>571044 cep noze WING4600</t>
  </si>
  <si>
    <t>01107768</t>
  </si>
  <si>
    <t>01107768 segrovka</t>
  </si>
  <si>
    <t>02113830</t>
  </si>
  <si>
    <t>02113830 rozdelovac paliva</t>
  </si>
  <si>
    <t>0001003</t>
  </si>
  <si>
    <t>0001003 remeny SPB-X 1250 (CZ)</t>
  </si>
  <si>
    <t>3000988</t>
  </si>
  <si>
    <t>04210197</t>
  </si>
  <si>
    <t>04210197 cidlo</t>
  </si>
  <si>
    <t>04214011</t>
  </si>
  <si>
    <t>04214011 cidlo</t>
  </si>
  <si>
    <t>04355695</t>
  </si>
  <si>
    <t>04355695 vymezovaci guma</t>
  </si>
  <si>
    <t>04386557</t>
  </si>
  <si>
    <t>04386557 pouzdro</t>
  </si>
  <si>
    <t>04416454</t>
  </si>
  <si>
    <t>04416454 podlozka</t>
  </si>
  <si>
    <t>04416457</t>
  </si>
  <si>
    <t>04416457 podlozka</t>
  </si>
  <si>
    <t>04416458</t>
  </si>
  <si>
    <t>04416458 podlozka</t>
  </si>
  <si>
    <t>04416460</t>
  </si>
  <si>
    <t>04416460 podlozka</t>
  </si>
  <si>
    <t>04416461</t>
  </si>
  <si>
    <t>04416461 podlozka</t>
  </si>
  <si>
    <t>04416463</t>
  </si>
  <si>
    <t>04416463 podlozka</t>
  </si>
  <si>
    <t>04416473</t>
  </si>
  <si>
    <t>04416473 podlozka</t>
  </si>
  <si>
    <t>04416476</t>
  </si>
  <si>
    <t>04416476 podlozka</t>
  </si>
  <si>
    <t>04416478</t>
  </si>
  <si>
    <t>04416478 podlozka</t>
  </si>
  <si>
    <t>04416479</t>
  </si>
  <si>
    <t>04416479 podlozka</t>
  </si>
  <si>
    <t>04416482</t>
  </si>
  <si>
    <t>04416482 podlozka</t>
  </si>
  <si>
    <t>04416484</t>
  </si>
  <si>
    <t>04416484 podlozka</t>
  </si>
  <si>
    <t>04416485</t>
  </si>
  <si>
    <t>04416485 podlozka</t>
  </si>
  <si>
    <t>04416581</t>
  </si>
  <si>
    <t>04416581 vymezovaci podlozka</t>
  </si>
  <si>
    <t>04416693</t>
  </si>
  <si>
    <t>04416693 sroub s tryskou</t>
  </si>
  <si>
    <t>04416763</t>
  </si>
  <si>
    <t>04416763 disk</t>
  </si>
  <si>
    <t>04424134/20</t>
  </si>
  <si>
    <t>04424134/20 pouzdro</t>
  </si>
  <si>
    <t>04428298</t>
  </si>
  <si>
    <t>04428298 lozisko kuličkové</t>
  </si>
  <si>
    <t>04434144</t>
  </si>
  <si>
    <t>04434144 CIRCLIP</t>
  </si>
  <si>
    <t>04450326</t>
  </si>
  <si>
    <t>04450326 prioritni ventil</t>
  </si>
  <si>
    <t>07.0704.0119</t>
  </si>
  <si>
    <t>07.0704.0119 tlacitko joistiku</t>
  </si>
  <si>
    <t>07.0741.0016</t>
  </si>
  <si>
    <t>07.0741.0016 sada tesneni</t>
  </si>
  <si>
    <t>00+378.20.160.0</t>
  </si>
  <si>
    <t>378.20.160.0 kryci plech</t>
  </si>
  <si>
    <t>00+103.063</t>
  </si>
  <si>
    <t>103.063 sroub</t>
  </si>
  <si>
    <t>00+400.219</t>
  </si>
  <si>
    <t>400.219 lozisko 6206</t>
  </si>
  <si>
    <t>65+8876668</t>
  </si>
  <si>
    <t>65+8876668 &lt;8876616&gt; pruzina</t>
  </si>
  <si>
    <t>00+286.70.058.0</t>
  </si>
  <si>
    <t>286.70.058.0 oz. kolo z=14</t>
  </si>
  <si>
    <t>00+435.354</t>
  </si>
  <si>
    <t>435.354 pruzina šroubová</t>
  </si>
  <si>
    <t>00+277.35.025.1</t>
  </si>
  <si>
    <t>277.35.025.1 ram drzak kol</t>
  </si>
  <si>
    <t>00+157.026</t>
  </si>
  <si>
    <t>157.026 zajistovaci krouzek 155.026</t>
  </si>
  <si>
    <t>00+410.629</t>
  </si>
  <si>
    <t>410.629 pouzdro</t>
  </si>
  <si>
    <t>00+459.015</t>
  </si>
  <si>
    <t>459.015 pruzny doraz</t>
  </si>
  <si>
    <t>00+173.230</t>
  </si>
  <si>
    <t>00+173.230 &lt;0092039&gt; kolik</t>
  </si>
  <si>
    <t>88+86.5.00006</t>
  </si>
  <si>
    <t>88+86.5.00006 zatka oleje</t>
  </si>
  <si>
    <t>157.825 segrovka 35x2,5</t>
  </si>
  <si>
    <t>00+348.40.080.0+0</t>
  </si>
  <si>
    <t>348.40.080.0+0 drzak zajisteni ramene</t>
  </si>
  <si>
    <t>00+548.50.461.0</t>
  </si>
  <si>
    <t>00+548.50.461.0 ozub. kolo Z=33</t>
  </si>
  <si>
    <t>00+402.159</t>
  </si>
  <si>
    <t>00+402.159 lozisko 3306-DIN 628 naboj TERRADISC</t>
  </si>
  <si>
    <t>107.073 sroub</t>
  </si>
  <si>
    <t>00+548.76.391.0+0</t>
  </si>
  <si>
    <t>00+548.76.391.0+0 oko oje</t>
  </si>
  <si>
    <t>00+286.37.015.1</t>
  </si>
  <si>
    <t>00+286.37.015.1 &lt;00+286.37.015.0&gt; drzak kola</t>
  </si>
  <si>
    <t>0710041736</t>
  </si>
  <si>
    <t>sitovina JUTANET 60x1400m</t>
  </si>
  <si>
    <t>00+435.422+0</t>
  </si>
  <si>
    <t>435.422+0 pruzina</t>
  </si>
  <si>
    <t>00+286.37.016.0</t>
  </si>
  <si>
    <t>286.37.016.0 držak kop. kola</t>
  </si>
  <si>
    <t>88+0304.5201.00</t>
  </si>
  <si>
    <t>88+0304.5201.00 hridel</t>
  </si>
  <si>
    <t>88+0304.6200.00</t>
  </si>
  <si>
    <t>88+0304.6200.00 oz. kolo</t>
  </si>
  <si>
    <t>00+415.189</t>
  </si>
  <si>
    <t>415.189 gufero</t>
  </si>
  <si>
    <t>00+492.052</t>
  </si>
  <si>
    <t>492.052 navesny kloub K80 TYP 80-650940 JUMBO</t>
  </si>
  <si>
    <t>00+410.641</t>
  </si>
  <si>
    <t>00+410.641 pouzdro</t>
  </si>
  <si>
    <t>60+S4101.0150</t>
  </si>
  <si>
    <t>60+S4101.0150 latka retezu</t>
  </si>
  <si>
    <t>00+435.354 &lt;65+8876061&gt; pruzina</t>
  </si>
  <si>
    <t>00+SK08827-0243</t>
  </si>
  <si>
    <t>00+SK08827-0243 drzak kop. kola</t>
  </si>
  <si>
    <t>00+455.104/606</t>
  </si>
  <si>
    <t>00+455.104/606 &lt;00+456.125/325&gt; kardan Eurotop 421 N</t>
  </si>
  <si>
    <t>00+9755.02.142.0</t>
  </si>
  <si>
    <t>00+9755.02.142.0 pouzdro</t>
  </si>
  <si>
    <t>00+162.635</t>
  </si>
  <si>
    <t>00+162.635 (57+233627.1) podlozka</t>
  </si>
  <si>
    <t>2.7659.131.0</t>
  </si>
  <si>
    <t>2.7659.131.0 spinac</t>
  </si>
  <si>
    <t>0.007.0740.0/40</t>
  </si>
  <si>
    <t>0.007.0740.0/40 cidlo (pick-up) na venec</t>
  </si>
  <si>
    <t>2.7059.850.0/10</t>
  </si>
  <si>
    <t>2.7059.850.0/10 plovak</t>
  </si>
  <si>
    <t>2.1599.437.0</t>
  </si>
  <si>
    <t>2.1599.437.0 distancni krouzek TITAN 145</t>
  </si>
  <si>
    <t>2.1410.012.1</t>
  </si>
  <si>
    <t>2.1410.012.1 jistici krouzek</t>
  </si>
  <si>
    <t>2.1530.082.0</t>
  </si>
  <si>
    <t>0.008.5451.2</t>
  </si>
  <si>
    <t>0.008.5451.2 &lt;0.176.6371.0&gt; pouzdro</t>
  </si>
  <si>
    <t>0.013.9430.2</t>
  </si>
  <si>
    <t>0.013.9430.2 &lt;0.005.8249.2&gt; lamela</t>
  </si>
  <si>
    <t>2.2999.335.0/10</t>
  </si>
  <si>
    <t>2.2999.335.0/10 lozisko</t>
  </si>
  <si>
    <t>2.2560.005.0</t>
  </si>
  <si>
    <t>2.2560.005.0 kulickove lozisko 31307</t>
  </si>
  <si>
    <t>0.007.2409.0/20</t>
  </si>
  <si>
    <t>0.007.2409.0/20 disk</t>
  </si>
  <si>
    <t>0.008.4900.0</t>
  </si>
  <si>
    <t>0.008.4900.0 lamela</t>
  </si>
  <si>
    <t>2.3729.410.0</t>
  </si>
  <si>
    <t>2.3729.410.0 elektroventil</t>
  </si>
  <si>
    <t>2.1531.012.0</t>
  </si>
  <si>
    <t>2.1519.116.0/10</t>
  </si>
  <si>
    <t>2.1519.116.0/10 gufero 60x85x10</t>
  </si>
  <si>
    <t>2.1410.020.1</t>
  </si>
  <si>
    <t>2.1410.020.1 pojistny krouzek</t>
  </si>
  <si>
    <t>2.1499.112.7</t>
  </si>
  <si>
    <t>2.1499.112.7 &lt;04394740&gt; krouzek</t>
  </si>
  <si>
    <t>2.1539.119.0</t>
  </si>
  <si>
    <t>2.1539.119.0 &lt;04397247&gt; tesnici krouzek</t>
  </si>
  <si>
    <t>2.1539.123.0</t>
  </si>
  <si>
    <t>2.1539.123.0 tesneni</t>
  </si>
  <si>
    <t>04428294</t>
  </si>
  <si>
    <t>04428294 tesnici krouzek</t>
  </si>
  <si>
    <t>0.013.9480.0</t>
  </si>
  <si>
    <t>0.013.9480.0 &lt;0.008.4303.0&gt; lamela</t>
  </si>
  <si>
    <t>0.212.4355.0</t>
  </si>
  <si>
    <t>0.212.4355.0 vymezovaci krouzek</t>
  </si>
  <si>
    <t>2.1539.118.0</t>
  </si>
  <si>
    <t>2.1539.118.0 &lt;04397249&gt; tesneni gumové</t>
  </si>
  <si>
    <t>16040269</t>
  </si>
  <si>
    <t>16040269 drzak</t>
  </si>
  <si>
    <t>0.074.1855.0</t>
  </si>
  <si>
    <t>0.074.1855.0 hadice</t>
  </si>
  <si>
    <t>0.013.9441.0</t>
  </si>
  <si>
    <t>0.013.9441.0 &lt;0.005.8250.0&gt; lamela</t>
  </si>
  <si>
    <t>0.010.4900.3/20</t>
  </si>
  <si>
    <t>0.010.4900.3/20 cep</t>
  </si>
  <si>
    <t>2.1589.299.0/10</t>
  </si>
  <si>
    <t>2.1589.299.0/10 vymezovaci podlozka</t>
  </si>
  <si>
    <t>0.010.3428.1</t>
  </si>
  <si>
    <t>0.010.3428.1 pouzdro</t>
  </si>
  <si>
    <t>0.007.1147.0/10</t>
  </si>
  <si>
    <t>0.007.1147.0/10 ventil saci</t>
  </si>
  <si>
    <t>0.074.1423.0</t>
  </si>
  <si>
    <t>0.074.1423.0 pojistka</t>
  </si>
  <si>
    <t>0.012.7082.3/10</t>
  </si>
  <si>
    <t>0.012.7082.3/10 krytka Exp. 95</t>
  </si>
  <si>
    <t>2.1420.016.0</t>
  </si>
  <si>
    <t>2.1420.016.0 krouzek</t>
  </si>
  <si>
    <t>2.4099.068.1</t>
  </si>
  <si>
    <t>2.4099.068.1 talirova pruzina</t>
  </si>
  <si>
    <t>04433573</t>
  </si>
  <si>
    <t>04433573 tesneni</t>
  </si>
  <si>
    <t>2.2999.367.0</t>
  </si>
  <si>
    <t>2.2999.367.0 lozisko</t>
  </si>
  <si>
    <t>2.2999.235.0 lozisko</t>
  </si>
  <si>
    <t>04432708</t>
  </si>
  <si>
    <t>04432708 potenciometr polohy ramen</t>
  </si>
  <si>
    <t>04431755</t>
  </si>
  <si>
    <t>04431755 krouzek</t>
  </si>
  <si>
    <t>04431760</t>
  </si>
  <si>
    <t>04431760 krouzek</t>
  </si>
  <si>
    <t>04438999</t>
  </si>
  <si>
    <t>04438999 &lt;04431754&gt; krouzek</t>
  </si>
  <si>
    <t>04413793</t>
  </si>
  <si>
    <t>04413793 podlozka</t>
  </si>
  <si>
    <t>0.010.2567.0</t>
  </si>
  <si>
    <t>0.010.2567.0 krizek</t>
  </si>
  <si>
    <t>2.1539.117.0</t>
  </si>
  <si>
    <t>2.1539.117.0 O" krouzek --&gt; 04397246</t>
  </si>
  <si>
    <t>04416413</t>
  </si>
  <si>
    <t>04416413 lamela</t>
  </si>
  <si>
    <t>04434229</t>
  </si>
  <si>
    <t>04434229 plechova lamela</t>
  </si>
  <si>
    <t>2.1589.295.0/10</t>
  </si>
  <si>
    <t>2.1589.295.0/10 vymezovaci podlozka</t>
  </si>
  <si>
    <t>2.2540.007.0</t>
  </si>
  <si>
    <t>2.2540.007.0 lozisko 32211 CYA FAG</t>
  </si>
  <si>
    <t>0.007.0988.0</t>
  </si>
  <si>
    <t>0.007.0988.0 tesneni</t>
  </si>
  <si>
    <t>0.005.8276.0</t>
  </si>
  <si>
    <t>0.005.8276.0 lozisko 140x175x1,8 - 61828</t>
  </si>
  <si>
    <t>04436086</t>
  </si>
  <si>
    <t>04436086 krouzek</t>
  </si>
  <si>
    <t>2.0312.220.2</t>
  </si>
  <si>
    <t>2.0312.220.2 sroub predniho vika</t>
  </si>
  <si>
    <t>0.900.0824.6</t>
  </si>
  <si>
    <t>0.900.0824.6 zadni horni hydr. ramena</t>
  </si>
  <si>
    <t>04416582</t>
  </si>
  <si>
    <t>04416582 vymezoci podlozka</t>
  </si>
  <si>
    <t>2.2999.478.0</t>
  </si>
  <si>
    <t>2.2999.478.0 lozisko BAQ 3922C</t>
  </si>
  <si>
    <t>2.2520.011.0</t>
  </si>
  <si>
    <t>2.2520.011.0 lozisko 50x90x21.75 30210 ,</t>
  </si>
  <si>
    <t>101.846</t>
  </si>
  <si>
    <t>101.846 šroub M8x50</t>
  </si>
  <si>
    <t>12420110010012</t>
  </si>
  <si>
    <t>12420110010012 nuz kulaty Lukrom</t>
  </si>
  <si>
    <t>12420110010037</t>
  </si>
  <si>
    <t>12420110010037 nuz star levy Lukrom</t>
  </si>
  <si>
    <t>12420110010038</t>
  </si>
  <si>
    <t>12420110010038 nuz star pravy Lukrom</t>
  </si>
  <si>
    <t>163.102</t>
  </si>
  <si>
    <t>163.102 podložka</t>
  </si>
  <si>
    <t>16x6,50-8TR13</t>
  </si>
  <si>
    <t>16x6,50-8TR13 duše náhrada 452.517</t>
  </si>
  <si>
    <t>172.969</t>
  </si>
  <si>
    <t>čep Pottinger</t>
  </si>
  <si>
    <t>5.03.056.002</t>
  </si>
  <si>
    <t>5.03.056.002 joystick</t>
  </si>
  <si>
    <t>2.1549.084.0</t>
  </si>
  <si>
    <t>2.1549.084.0 krouzek</t>
  </si>
  <si>
    <t>2.1589.224.0/10</t>
  </si>
  <si>
    <t>2.1589.224.0/10 podlozka</t>
  </si>
  <si>
    <t>2.1599.607.0</t>
  </si>
  <si>
    <t>2.1599.607.0 drzak</t>
  </si>
  <si>
    <t>2.1599.844.0</t>
  </si>
  <si>
    <t>2.1599.844.0 krouzek 43x62x0,5</t>
  </si>
  <si>
    <t>2.2531.011.0</t>
  </si>
  <si>
    <t>2.2531.011.0 lozisko</t>
  </si>
  <si>
    <t>2.2999.300.0</t>
  </si>
  <si>
    <t>2.2999.300.0 lozisko</t>
  </si>
  <si>
    <t>2.2999.444.0</t>
  </si>
  <si>
    <t>2.2999.444.0 lozisko</t>
  </si>
  <si>
    <t>2.2999.451.0</t>
  </si>
  <si>
    <t>2.2999.451.0 lozisko</t>
  </si>
  <si>
    <t>2.3729.015.0</t>
  </si>
  <si>
    <t>2.3729.015.0 ventil</t>
  </si>
  <si>
    <t>2.3729.400.0/20</t>
  </si>
  <si>
    <t>2.3729.400.0/20 elektroventil</t>
  </si>
  <si>
    <t>2.7059.987.0/10</t>
  </si>
  <si>
    <t>2.7059.987.0/10 Plovak</t>
  </si>
  <si>
    <t>2.7099.002.0</t>
  </si>
  <si>
    <t>2.7099.002.0 senzor</t>
  </si>
  <si>
    <t>2.7099.750.0/10</t>
  </si>
  <si>
    <t>2.7099.750.0/10 tlakový spínač</t>
  </si>
  <si>
    <t>2.7659.258.0 cidlo</t>
  </si>
  <si>
    <t>2.8519.076.0/90</t>
  </si>
  <si>
    <t>2.8519.076.0/90 ridici jednotka</t>
  </si>
  <si>
    <t>2.8519.100.0</t>
  </si>
  <si>
    <t>2.8519.100.0 mezikus</t>
  </si>
  <si>
    <t>36030317</t>
  </si>
  <si>
    <t>36030317 XPA 1107 kl remen</t>
  </si>
  <si>
    <t>2403900090</t>
  </si>
  <si>
    <t>2403900090 ozubene kolecko</t>
  </si>
  <si>
    <t>2502.60.012.0</t>
  </si>
  <si>
    <t>2502.60.012.0 &lt;620.706&gt; podlozka</t>
  </si>
  <si>
    <t>261.20.035.0</t>
  </si>
  <si>
    <t>261.20.035.0 třmen</t>
  </si>
  <si>
    <t>261.37.015.0</t>
  </si>
  <si>
    <t>261.37.015.0 drzak kop. kolecka</t>
  </si>
  <si>
    <t>2720.31.008.0</t>
  </si>
  <si>
    <t>2720.31.008.0 podlozka</t>
  </si>
  <si>
    <t>2723.20.204.0</t>
  </si>
  <si>
    <t>2723.20.204.0 podlozka</t>
  </si>
  <si>
    <t>2862.11.008.1</t>
  </si>
  <si>
    <t>2862.11.008.1 plech</t>
  </si>
  <si>
    <t>2862.30.021.0</t>
  </si>
  <si>
    <t>2862.30.021.0 krytka</t>
  </si>
  <si>
    <t>2862.40.030.0</t>
  </si>
  <si>
    <t>2862.40.030.0 lozisko</t>
  </si>
  <si>
    <t>2862.80.050.0</t>
  </si>
  <si>
    <t>2862.80.050.0 vodící klika L=113</t>
  </si>
  <si>
    <t>2862.80.057.0</t>
  </si>
  <si>
    <t>2862.80.057.0 krytka</t>
  </si>
  <si>
    <t>32306</t>
  </si>
  <si>
    <t>32306 lozisko</t>
  </si>
  <si>
    <t>35-72-10CC-P010</t>
  </si>
  <si>
    <t>35-72-10CC-P010 10x sim. náhrada 415.091</t>
  </si>
  <si>
    <t>353.25.040.1</t>
  </si>
  <si>
    <t>65+3405258 &lt;353.25.040.1&gt; ram plachty prave CAT NOVA 360</t>
  </si>
  <si>
    <t>378.32.021.1</t>
  </si>
  <si>
    <t>378.32.021.1 podlozka</t>
  </si>
  <si>
    <t>378.60.370.1</t>
  </si>
  <si>
    <t>378.60.370.1 splaz</t>
  </si>
  <si>
    <t>378.60.380.1</t>
  </si>
  <si>
    <t>378.60.380.1 splaz</t>
  </si>
  <si>
    <t>400.137</t>
  </si>
  <si>
    <t>400.137 lozisko 6012 DIN 625</t>
  </si>
  <si>
    <t>400.187.001</t>
  </si>
  <si>
    <t>400.187.001 lozisko 6013-2RS</t>
  </si>
  <si>
    <t>40144</t>
  </si>
  <si>
    <t>40144 textilni uvazek 4 T, 2 m</t>
  </si>
  <si>
    <t>417.771</t>
  </si>
  <si>
    <t>417.771 krytka</t>
  </si>
  <si>
    <t>436021</t>
  </si>
  <si>
    <t>436.021 bocni hrot MANUTANT</t>
  </si>
  <si>
    <t>445.170.010</t>
  </si>
  <si>
    <t>445.170.010 elektroventil</t>
  </si>
  <si>
    <t>448.1.034</t>
  </si>
  <si>
    <t>448.1.034 krouzek</t>
  </si>
  <si>
    <t>448.468</t>
  </si>
  <si>
    <t>448.468 zátka</t>
  </si>
  <si>
    <t>45-85-10CC-P010</t>
  </si>
  <si>
    <t>45-85-10CC-P010 10xsim. náhrada 87.3.00331</t>
  </si>
  <si>
    <t>45+180220</t>
  </si>
  <si>
    <t>45+180220 vnejsi kryt</t>
  </si>
  <si>
    <t>464.194</t>
  </si>
  <si>
    <t>464.194 spojka retezu</t>
  </si>
  <si>
    <t>9904450</t>
  </si>
  <si>
    <t>9904450 &lt;466112.500 senzor 466113.500 ARAG</t>
  </si>
  <si>
    <t>5.03.047.004</t>
  </si>
  <si>
    <t>5.03.047.004 dioda 24VDC</t>
  </si>
  <si>
    <t>5.06.020.019</t>
  </si>
  <si>
    <t>5.06.020.019 konektor</t>
  </si>
  <si>
    <t>5.06.033.009</t>
  </si>
  <si>
    <t>5.06.033.009 filtr</t>
  </si>
  <si>
    <t>510.254</t>
  </si>
  <si>
    <t>510.254 ozub. kolo z=39</t>
  </si>
  <si>
    <t>510.255</t>
  </si>
  <si>
    <t>510.255 ozub. kolo z=39</t>
  </si>
  <si>
    <t>510.256</t>
  </si>
  <si>
    <t>510.256 ozub. kolo z=50</t>
  </si>
  <si>
    <t>5491.36.014.0</t>
  </si>
  <si>
    <t>5491.36.014.0 pouzdro</t>
  </si>
  <si>
    <t>55-90-10CC-P001</t>
  </si>
  <si>
    <t>55-90-10CC-P001 sim. náhrada 87.3.01296</t>
  </si>
  <si>
    <t>56358775T</t>
  </si>
  <si>
    <t>65+0065512</t>
  </si>
  <si>
    <t>65+0065512 remen SPBX 1250 zubaty</t>
  </si>
  <si>
    <t>65+0071517</t>
  </si>
  <si>
    <t>65+0071517 gufero 50x68x8</t>
  </si>
  <si>
    <t>65+8876503</t>
  </si>
  <si>
    <t>65+8876503 pruzina</t>
  </si>
  <si>
    <t>8873279</t>
  </si>
  <si>
    <t>8873279 koncovka</t>
  </si>
  <si>
    <t>9003.34.02</t>
  </si>
  <si>
    <t>9003.34.02 kl.remen</t>
  </si>
  <si>
    <t>903010</t>
  </si>
  <si>
    <t>903010 drzak maly</t>
  </si>
  <si>
    <t>9108.75.03</t>
  </si>
  <si>
    <t>9108.75.03 trmen</t>
  </si>
  <si>
    <t>921.05.225.1</t>
  </si>
  <si>
    <t>921.05.225.1 ostri 18´´ prave</t>
  </si>
  <si>
    <t>921.06.225.1</t>
  </si>
  <si>
    <t>921.06.225.1 ostri 18´´ leve</t>
  </si>
  <si>
    <t>9776.02.016.0</t>
  </si>
  <si>
    <t>9776.02.016.0 držák</t>
  </si>
  <si>
    <t>07.0704.0117</t>
  </si>
  <si>
    <t>07.0704.0117 spinac joysticku</t>
  </si>
  <si>
    <t>GNE50KRRB</t>
  </si>
  <si>
    <t>GNE50KRRB vlozka loziska</t>
  </si>
  <si>
    <t>KL000031</t>
  </si>
  <si>
    <t>KL000031 kompresor</t>
  </si>
  <si>
    <t>P171873</t>
  </si>
  <si>
    <t>P171873 filtr hydr.nadrze</t>
  </si>
  <si>
    <t>PK400102K</t>
  </si>
  <si>
    <t>PK400102K odhrnovacka UN 400 prava</t>
  </si>
  <si>
    <t>PK400103B</t>
  </si>
  <si>
    <t>PK400103B zasobnik P</t>
  </si>
  <si>
    <t>00+2168.20.021.0</t>
  </si>
  <si>
    <t>00+2168.20.021.0 cep</t>
  </si>
  <si>
    <t>00+384.32.022.0</t>
  </si>
  <si>
    <t>00+384.32.022.0 kryt</t>
  </si>
  <si>
    <t>00+385.10.035.0</t>
  </si>
  <si>
    <t>385.10.035.0 cep</t>
  </si>
  <si>
    <t>00+460.178.0003</t>
  </si>
  <si>
    <t>460.178.0003 klinovy remen SPB Ld=2050 (sada 3 ks)</t>
  </si>
  <si>
    <t>28+3489281</t>
  </si>
  <si>
    <t>28+3489281 ventil</t>
  </si>
  <si>
    <t>65+8863554</t>
  </si>
  <si>
    <t>65+8863554 Hubmagnet</t>
  </si>
  <si>
    <t>0.008.4536.0/20</t>
  </si>
  <si>
    <t>0.008.4536.0/20 trubička</t>
  </si>
  <si>
    <t>0.008.5008.0/50</t>
  </si>
  <si>
    <t>0.008.5008.0/50 píst hla. spojky</t>
  </si>
  <si>
    <t>0.008.5496.0/10</t>
  </si>
  <si>
    <t>0.008.5496.0/10 píst</t>
  </si>
  <si>
    <t>0.008.5502.0</t>
  </si>
  <si>
    <t>0.008.5502.0 kroužek</t>
  </si>
  <si>
    <t>0.008.5511.0</t>
  </si>
  <si>
    <t>0.008.5511.0 cep</t>
  </si>
  <si>
    <t>0.011.3338.3</t>
  </si>
  <si>
    <t>0.011.3338.3 trubka</t>
  </si>
  <si>
    <t>0.012.5061.2/10</t>
  </si>
  <si>
    <t>0.012.5061.2/10 valecek</t>
  </si>
  <si>
    <t>0.012.6275.3/30</t>
  </si>
  <si>
    <t>0.012.6275.3/30 rozvadec</t>
  </si>
  <si>
    <t>0.013.8520.0</t>
  </si>
  <si>
    <t>0.013.8520.0 filtr</t>
  </si>
  <si>
    <t>0.018.0797.3/10</t>
  </si>
  <si>
    <t>0.018.0797.3/10 pomocné lanko</t>
  </si>
  <si>
    <t>0.019.5740.3</t>
  </si>
  <si>
    <t>0.019.5740.3 hadice</t>
  </si>
  <si>
    <t>0.019.7262.2</t>
  </si>
  <si>
    <t>0.019.7262.2 drzak blatniku</t>
  </si>
  <si>
    <t>0.900.0086.1</t>
  </si>
  <si>
    <t>0.900.0086.1 podlozka vymez. 2,7mm</t>
  </si>
  <si>
    <t>0.900.0086.2</t>
  </si>
  <si>
    <t>0.900.0086.2 podložka 2,8 mm</t>
  </si>
  <si>
    <t>0.900.0086.3</t>
  </si>
  <si>
    <t>0.900.0086.3 podlozka 2,9 mm</t>
  </si>
  <si>
    <t>0.900.0086.4</t>
  </si>
  <si>
    <t>0.900.0086.4 podlozka 3,0 mm</t>
  </si>
  <si>
    <t>0.900.0086.5</t>
  </si>
  <si>
    <t>0.900.0086.5 podlozka 3,1 mm</t>
  </si>
  <si>
    <t>0.900.0086.6</t>
  </si>
  <si>
    <t>0.900.0086.6 podlozka 3,2 mm</t>
  </si>
  <si>
    <t>0.900.0086.7</t>
  </si>
  <si>
    <t>0.900.0086.7 podlozka 3,3 mm</t>
  </si>
  <si>
    <t>0.900.0086.8</t>
  </si>
  <si>
    <t>0.900.0086.8 podlozka 3,4 mm</t>
  </si>
  <si>
    <t>0.900.0109.3</t>
  </si>
  <si>
    <t>0.900.0109.3 priruba</t>
  </si>
  <si>
    <t>0.900.0825.9</t>
  </si>
  <si>
    <t>0.900.0825.9 vym. podlozka</t>
  </si>
  <si>
    <t>0.900.0965.7</t>
  </si>
  <si>
    <t>0.900.0965.7 sroub</t>
  </si>
  <si>
    <t>0.900.1431.4</t>
  </si>
  <si>
    <t>0.900.1431.4 pruzina</t>
  </si>
  <si>
    <t>0.900.1492.3</t>
  </si>
  <si>
    <t>0.900.1492.3 pouzdro</t>
  </si>
  <si>
    <t>0.900.2018.3</t>
  </si>
  <si>
    <t>0.900.2018.3 unasec</t>
  </si>
  <si>
    <t>0.900.2206.9</t>
  </si>
  <si>
    <t>0.900.2206.9 kulickove lozisko</t>
  </si>
  <si>
    <t>01297974</t>
  </si>
  <si>
    <t>01297974 zatka</t>
  </si>
  <si>
    <t>01340599</t>
  </si>
  <si>
    <t>01340599 krouzek</t>
  </si>
  <si>
    <t>04415548</t>
  </si>
  <si>
    <t>04415548 podlozka</t>
  </si>
  <si>
    <t>04415955</t>
  </si>
  <si>
    <t>04415955 pruzina</t>
  </si>
  <si>
    <t>04417821.4</t>
  </si>
  <si>
    <t>04417821.4 těsnící sada</t>
  </si>
  <si>
    <t>04419168</t>
  </si>
  <si>
    <t>04419168 krouzek</t>
  </si>
  <si>
    <t>04434570</t>
  </si>
  <si>
    <t>04434570 podložka</t>
  </si>
  <si>
    <t>04436331</t>
  </si>
  <si>
    <t>04436331 krouzek</t>
  </si>
  <si>
    <t>04454990/10</t>
  </si>
  <si>
    <t>04454990/10 hydraulicka pumpa</t>
  </si>
  <si>
    <t>2.1411.030.7</t>
  </si>
  <si>
    <t>2.1411.030.7 segrovka</t>
  </si>
  <si>
    <t>2.1419.097.7</t>
  </si>
  <si>
    <t>2.1419.097.7 segrovka</t>
  </si>
  <si>
    <t>2.1422.041.7</t>
  </si>
  <si>
    <t>2.1422.041.7 segrovka</t>
  </si>
  <si>
    <t>2.1423.025.0</t>
  </si>
  <si>
    <t>2.1423.025.0 segrovka</t>
  </si>
  <si>
    <t>2.1430.004.0</t>
  </si>
  <si>
    <t>2.1430.004.0 segrovka</t>
  </si>
  <si>
    <t>2.1532.509.0</t>
  </si>
  <si>
    <t>2.1532.509.0 O krouzek</t>
  </si>
  <si>
    <t>2.1559.299.0</t>
  </si>
  <si>
    <t>2.1559.299.0 pouzdro</t>
  </si>
  <si>
    <t>2.1580.147.0</t>
  </si>
  <si>
    <t>2.1580.147.0 podlozka</t>
  </si>
  <si>
    <t>2.1589.503.0</t>
  </si>
  <si>
    <t>2.1589.503.0 krouzek</t>
  </si>
  <si>
    <t>2.1599.608.0</t>
  </si>
  <si>
    <t>2.1599.608.0 podlozka</t>
  </si>
  <si>
    <t>2.1599.610.0</t>
  </si>
  <si>
    <t>2.1599.610.0 podlozka</t>
  </si>
  <si>
    <t>2.1599.612.0/10</t>
  </si>
  <si>
    <t>2.1599.612.0/10 podložka</t>
  </si>
  <si>
    <t>2.2999.445.0</t>
  </si>
  <si>
    <t>2.2999.445.0 lozisko 40x62x12</t>
  </si>
  <si>
    <t>2.4019.399.1</t>
  </si>
  <si>
    <t>2.4019.399.1 pružina</t>
  </si>
  <si>
    <t>2.4019.572.1</t>
  </si>
  <si>
    <t>2.4019.572.1 pružina</t>
  </si>
  <si>
    <t>2.4019.573.1</t>
  </si>
  <si>
    <t>2.4019.573.1 pružina</t>
  </si>
  <si>
    <t>2.4539.003.0</t>
  </si>
  <si>
    <t>2.4539.003.0 cerpadlo</t>
  </si>
  <si>
    <t>2.4539.887.0</t>
  </si>
  <si>
    <t>2.4539.887.0 hydraulicke cerpadlo</t>
  </si>
  <si>
    <t>T7108.10</t>
  </si>
  <si>
    <t>T7108.10 Hlava spojky - barva cervena</t>
  </si>
  <si>
    <t>VE1031</t>
  </si>
  <si>
    <t>VE1031 řetězová spojka 10x31</t>
  </si>
  <si>
    <t>stav ks 4.1.2017</t>
  </si>
  <si>
    <t>0.900.0503.5</t>
  </si>
  <si>
    <t>9559004007/kladiva</t>
  </si>
  <si>
    <t>P00764688</t>
  </si>
  <si>
    <t>00+345.20.055.0</t>
  </si>
  <si>
    <t>00+48.20.070.0</t>
  </si>
  <si>
    <t>00+375.20.060.0</t>
  </si>
  <si>
    <t>00+384.20.023.0</t>
  </si>
  <si>
    <t>00+ 384.20.050.0</t>
  </si>
  <si>
    <t>00+348.20.015.1</t>
  </si>
  <si>
    <t>00+348.20.016.1</t>
  </si>
  <si>
    <t>348.19.001.0</t>
  </si>
  <si>
    <t>00+3841.60.030.0+0</t>
  </si>
  <si>
    <t>00+384.20.040.0</t>
  </si>
  <si>
    <t>00+384.20.030.1</t>
  </si>
  <si>
    <t>00+348.20.076.0</t>
  </si>
  <si>
    <t>00+384.20.020.1</t>
  </si>
  <si>
    <t xml:space="preserve">S9000 kladivo </t>
  </si>
  <si>
    <t>448.1.046</t>
  </si>
  <si>
    <t>400.789</t>
  </si>
  <si>
    <t>400.163</t>
  </si>
  <si>
    <t>400.275.001</t>
  </si>
  <si>
    <t>KB0070350</t>
  </si>
  <si>
    <t>400.521</t>
  </si>
  <si>
    <t>0.008.4553.0/30</t>
  </si>
  <si>
    <t>0.338.052.6/20</t>
  </si>
  <si>
    <t>2.3929.400.0/20</t>
  </si>
  <si>
    <t>2.7659.263.0</t>
  </si>
  <si>
    <t>0.010.2537.1</t>
  </si>
  <si>
    <t>00+499.060</t>
  </si>
  <si>
    <t>00+286.80.040.2</t>
  </si>
  <si>
    <t>00+2169.20.020.1</t>
  </si>
  <si>
    <t>00+103.084</t>
  </si>
  <si>
    <t>00+190.105</t>
  </si>
  <si>
    <t>124.312</t>
  </si>
  <si>
    <t>510.098+0</t>
  </si>
  <si>
    <t>2PE45755000/křížový kloub</t>
  </si>
  <si>
    <t>799.004.15.22</t>
  </si>
  <si>
    <t>32963786/ 700.0308.A</t>
  </si>
  <si>
    <t>435.433/pružina</t>
  </si>
  <si>
    <t>2PE415294000/gufero</t>
  </si>
  <si>
    <t>štípací klín</t>
  </si>
  <si>
    <t>M 20x120 šroub matka</t>
  </si>
  <si>
    <t>00+2862.40.030.0</t>
  </si>
  <si>
    <t>400.601</t>
  </si>
  <si>
    <t>00+2863.10.169.0</t>
  </si>
  <si>
    <t>00+2502.31.402.0</t>
  </si>
  <si>
    <t>862.30.065.0</t>
  </si>
  <si>
    <t>00+442.422.001</t>
  </si>
  <si>
    <t>KB3944A54</t>
  </si>
  <si>
    <t>2862.70.096.0</t>
  </si>
  <si>
    <t>2441.32.110.0</t>
  </si>
  <si>
    <t>397.60.170.1 plaz</t>
  </si>
  <si>
    <t>3902.7.001.1 odstavné nohy</t>
  </si>
  <si>
    <t>345.20.049.0 držák</t>
  </si>
  <si>
    <t>348.20.082.1 držák</t>
  </si>
  <si>
    <t>383.10.165.1 konzola servo</t>
  </si>
  <si>
    <t xml:space="preserve">345.20.050.1 táhlo </t>
  </si>
  <si>
    <t>348.20.039.0 držák</t>
  </si>
  <si>
    <t>0.459.4620.3 pastrek a kolo</t>
  </si>
  <si>
    <t>0.007.6744.3 držák</t>
  </si>
  <si>
    <t>0.016.7326.3 držák blatníku</t>
  </si>
  <si>
    <t>0.016.7327.3 držák blatníku</t>
  </si>
  <si>
    <t>4450540 čerpadlo</t>
  </si>
  <si>
    <t>4500976 silentblok</t>
  </si>
  <si>
    <t>0.007.6744.3/50 domeček převodovky</t>
  </si>
  <si>
    <t>04413341.4 domeček</t>
  </si>
  <si>
    <t>0414396005 pumpa</t>
  </si>
  <si>
    <t>0.98710.71.4 filtr</t>
  </si>
  <si>
    <t>0.010.3805  Holendr</t>
  </si>
  <si>
    <t>2.1539.113 O kroužek</t>
  </si>
  <si>
    <t>2.1539.270 O kroužek</t>
  </si>
  <si>
    <t>2.4619.292.O  Doraz</t>
  </si>
  <si>
    <t xml:space="preserve">2.0099.005.6  šroub </t>
  </si>
  <si>
    <t>0.010.1382.0  čep</t>
  </si>
  <si>
    <t>2.1559.309.0  pouzdro</t>
  </si>
  <si>
    <t>4435341 pouzdro</t>
  </si>
  <si>
    <t>2.1559.185.0  POUZDRO</t>
  </si>
  <si>
    <t>0.007.2656.0 pouzdro</t>
  </si>
  <si>
    <t>2.1555.314.0n pouzdro</t>
  </si>
  <si>
    <t>4434385 pouzdro</t>
  </si>
  <si>
    <t>4416364 kroužek</t>
  </si>
  <si>
    <t>009.7867.0</t>
  </si>
  <si>
    <t>010.3370.1 kroužek</t>
  </si>
  <si>
    <t>2.1589.438 podložka</t>
  </si>
  <si>
    <t>010.0631.0 podložka</t>
  </si>
  <si>
    <t>0.075.1851.0 segrovka</t>
  </si>
  <si>
    <t>011.5484.0 vymezovač ruč. Brzdy</t>
  </si>
  <si>
    <t>900.0100.2 podložka</t>
  </si>
  <si>
    <t>2.1599.723.0/20 kroužek</t>
  </si>
  <si>
    <t>0.010.3373.1 kroužek</t>
  </si>
  <si>
    <t>0.900.1281.1 kroužek</t>
  </si>
  <si>
    <t>0.010.3374.1 kroužek</t>
  </si>
  <si>
    <t>0.010.3371.1 KROUŽEK</t>
  </si>
  <si>
    <t>2.1599.900.0 KROUŽEK</t>
  </si>
  <si>
    <t>1176597 KORUŽEK</t>
  </si>
  <si>
    <t>0.900.0098.1 podložka</t>
  </si>
  <si>
    <t>2.1589.439.0 podložkA</t>
  </si>
  <si>
    <t>0.900.0109.0 podložka</t>
  </si>
  <si>
    <t>2.1589.524.0 kroužek</t>
  </si>
  <si>
    <t>4439042 kroužek</t>
  </si>
  <si>
    <t>4433541 kroužek</t>
  </si>
  <si>
    <t>2.1499.108.7 kroužek</t>
  </si>
  <si>
    <t>2.1499.126.0 kroužek</t>
  </si>
  <si>
    <t>2.1499.254.0  kroužek</t>
  </si>
  <si>
    <t>2.1423.024.7 kroužek</t>
  </si>
  <si>
    <t>0.164.3646.0 kroužek</t>
  </si>
  <si>
    <t>4416766 kroužek</t>
  </si>
  <si>
    <t>2.1499.126.0/10 kroužek</t>
  </si>
  <si>
    <t>2.1499.109.0/10 kroužek</t>
  </si>
  <si>
    <t>2111985 podložka</t>
  </si>
  <si>
    <t>0.013.9453.0 podložka</t>
  </si>
  <si>
    <t>2.1589.223.0 kroužek</t>
  </si>
  <si>
    <t>2.1589.222.0 kroužek</t>
  </si>
  <si>
    <t>900.0098.4 podložka</t>
  </si>
  <si>
    <t>900.0098.5 podložka</t>
  </si>
  <si>
    <t>900.0097.8 kroužek</t>
  </si>
  <si>
    <t>2.1589.107.0 kroužek</t>
  </si>
  <si>
    <t>2.1539.244.0 kroužek</t>
  </si>
  <si>
    <t>008.5205.0/20 podložka lamel</t>
  </si>
  <si>
    <t>4417233 kroužek</t>
  </si>
  <si>
    <t>4417174 kroužek</t>
  </si>
  <si>
    <t>900.0098.3 kroužek</t>
  </si>
  <si>
    <t>010.0631.0 kroužek</t>
  </si>
  <si>
    <t>zub žkutý</t>
  </si>
  <si>
    <t>348.20.052</t>
  </si>
  <si>
    <t>táhlo</t>
  </si>
  <si>
    <t>385.60.250.0</t>
  </si>
  <si>
    <t>plaz</t>
  </si>
  <si>
    <t>890.3501</t>
  </si>
  <si>
    <t>železa</t>
  </si>
  <si>
    <t>hrot</t>
  </si>
  <si>
    <t>348.20.041</t>
  </si>
  <si>
    <t>0.013.0501.3</t>
  </si>
  <si>
    <t>0.013.0500.3</t>
  </si>
  <si>
    <t>013.0383.3</t>
  </si>
  <si>
    <t>013.0493.3</t>
  </si>
  <si>
    <t>filter</t>
  </si>
  <si>
    <t>P341.16500000</t>
  </si>
  <si>
    <t>rychlospojka</t>
  </si>
  <si>
    <t>013.0217.4</t>
  </si>
  <si>
    <t>klika dveří</t>
  </si>
  <si>
    <t>0.018.3561.4</t>
  </si>
  <si>
    <t>šponovací kladka</t>
  </si>
  <si>
    <t>013.0499.3</t>
  </si>
  <si>
    <t>013.0498.3</t>
  </si>
  <si>
    <t>009.3430.4</t>
  </si>
  <si>
    <t>2.1532.505.0</t>
  </si>
  <si>
    <t>O-kroužek</t>
  </si>
  <si>
    <t>013.89.83.0</t>
  </si>
  <si>
    <t>lamela</t>
  </si>
  <si>
    <t>008.5632.2</t>
  </si>
  <si>
    <t>lamela brzdová</t>
  </si>
  <si>
    <t>900.0085.9</t>
  </si>
  <si>
    <t>seger pojistka</t>
  </si>
  <si>
    <t>01107777</t>
  </si>
  <si>
    <t>01107638</t>
  </si>
  <si>
    <t>01100621</t>
  </si>
  <si>
    <t>010.3175.0</t>
  </si>
  <si>
    <t>900.0102.3</t>
  </si>
  <si>
    <t>907766</t>
  </si>
  <si>
    <t xml:space="preserve"> plynová vzpěra</t>
  </si>
  <si>
    <t>2.1530.376.0</t>
  </si>
  <si>
    <t>007.1258.8</t>
  </si>
  <si>
    <t>04434223</t>
  </si>
  <si>
    <t>60246</t>
  </si>
  <si>
    <t>0.900.0503.6</t>
  </si>
  <si>
    <t>2.1539.244.0</t>
  </si>
  <si>
    <t>2.1539.098.0</t>
  </si>
  <si>
    <t>2.1532.240.0</t>
  </si>
  <si>
    <t>2.1539.270.0</t>
  </si>
  <si>
    <t>2.1539.221.0</t>
  </si>
  <si>
    <t>01182853</t>
  </si>
  <si>
    <t>01182854</t>
  </si>
  <si>
    <t>0.010.3258.2</t>
  </si>
  <si>
    <t>01182219</t>
  </si>
  <si>
    <t>01176597</t>
  </si>
  <si>
    <t>0.900.1623.5</t>
  </si>
  <si>
    <t>2.1530.035</t>
  </si>
  <si>
    <t>2.1530.048</t>
  </si>
  <si>
    <t>2.1539.093.0</t>
  </si>
  <si>
    <t>0.010.3781.1</t>
  </si>
  <si>
    <t>0.012.3453.0</t>
  </si>
  <si>
    <t>plíšek</t>
  </si>
  <si>
    <t>044553472</t>
  </si>
  <si>
    <t>zpětný ventil</t>
  </si>
  <si>
    <t>2.2999.312.0</t>
  </si>
  <si>
    <t>4436326</t>
  </si>
  <si>
    <t>32008</t>
  </si>
  <si>
    <t>2.2221.009.0</t>
  </si>
  <si>
    <t>2.2770.280.0</t>
  </si>
  <si>
    <t>0.900.098.7</t>
  </si>
  <si>
    <t>0.900.0086.9</t>
  </si>
  <si>
    <t>2.2999.415.0</t>
  </si>
  <si>
    <t>04436319</t>
  </si>
  <si>
    <t>2.2041.010.0</t>
  </si>
  <si>
    <t>2.2020.007.0</t>
  </si>
  <si>
    <t>007.7714.0</t>
  </si>
  <si>
    <t>008.5203.0</t>
  </si>
  <si>
    <t>008.5205.0</t>
  </si>
  <si>
    <t>04416109</t>
  </si>
  <si>
    <t>kroužek</t>
  </si>
  <si>
    <t>900.0098.6</t>
  </si>
  <si>
    <t>900.0097.9</t>
  </si>
  <si>
    <t>2.1589.316.0</t>
  </si>
  <si>
    <t>2.1499.251.7</t>
  </si>
  <si>
    <t>2.1589.441.0</t>
  </si>
  <si>
    <t>2.1589.437.0</t>
  </si>
  <si>
    <t>2.1589.523.0</t>
  </si>
  <si>
    <t>2.1589.440.0</t>
  </si>
  <si>
    <t>fs140b7c10 filtr</t>
  </si>
  <si>
    <t>srouby sada 8 (imbus)</t>
  </si>
  <si>
    <t>5031071 RAVO bulb</t>
  </si>
  <si>
    <t>5.04.012.001 drzak krytu</t>
  </si>
  <si>
    <t>silenbloky</t>
  </si>
  <si>
    <t>5.05.005.006 Suspa liftline 1200 N</t>
  </si>
  <si>
    <t>922C0119 bussola attacco rapido</t>
  </si>
  <si>
    <t>C016 30D006 110 12 female cable connector 6+PE</t>
  </si>
  <si>
    <t>4.03.004.040 cep velky</t>
  </si>
  <si>
    <t>4.03.004.039 cep doppstadt</t>
  </si>
  <si>
    <t>24.0705.054/00 ridici jednotka 23.0409.096</t>
  </si>
  <si>
    <t>ridici jednotka rosati PE40 S.FCEG</t>
  </si>
  <si>
    <t>34.0100.0066 kladka</t>
  </si>
  <si>
    <t>elektroventil 2ks zet 11</t>
  </si>
  <si>
    <t>99.02.9.024.99 led modul Finder</t>
  </si>
  <si>
    <t>filtr vzduchovy, cerny plast</t>
  </si>
  <si>
    <t>39012004F použitý termostat</t>
  </si>
  <si>
    <t>9195094 cidlo Lombardini na stroj Ma.tra</t>
  </si>
  <si>
    <t>zasuvka elektroventil V1437</t>
  </si>
  <si>
    <t>5.05.005.026 plynova vzpera</t>
  </si>
  <si>
    <t>tlakove cidlo F4/M2</t>
  </si>
  <si>
    <t>tlakove cidlo F3</t>
  </si>
  <si>
    <t>o krouzky</t>
  </si>
  <si>
    <t>R360 diagnostika CAN-RS232</t>
  </si>
  <si>
    <t>097/1 otackomer IML 10480</t>
  </si>
  <si>
    <t>076321 PUR wired female connector XZC P1241L5</t>
  </si>
  <si>
    <t>639148 tesneni na pistnici</t>
  </si>
  <si>
    <t>SH001101156 tesneni na pistnici</t>
  </si>
  <si>
    <t>014.9679.0 tesneni kovove</t>
  </si>
  <si>
    <t>54.0702.0013 vodici cep Genie</t>
  </si>
  <si>
    <t>SH001078927 Genie plisek</t>
  </si>
  <si>
    <t>696141 spessore 1mm per pattino  Genie</t>
  </si>
  <si>
    <t>SH001357545 posuvny cep Genie</t>
  </si>
  <si>
    <t>mikrospinac</t>
  </si>
  <si>
    <t>velky pero</t>
  </si>
  <si>
    <t>3.11.002.1 velky drzak kola</t>
  </si>
  <si>
    <t>246.60.004.0 pottinger tyč s kolečkem</t>
  </si>
  <si>
    <t>7025563 drzak kovovy tvar Z</t>
  </si>
  <si>
    <t>51180070 segrovky</t>
  </si>
  <si>
    <t>56.201.0072 ocelove pouzdro</t>
  </si>
  <si>
    <t>460.217 kl. Remen  pottinger</t>
  </si>
  <si>
    <t>bcs sroub plochy</t>
  </si>
  <si>
    <t>2172.37.000.0 velke kolo pottinger vcetne drzaku</t>
  </si>
  <si>
    <t>HS 4880 SDF-L SAUERMANN spodni zaves</t>
  </si>
  <si>
    <t>naslap sedy</t>
  </si>
  <si>
    <t>kovove disky pottinger</t>
  </si>
  <si>
    <t>kovovy drzak</t>
  </si>
  <si>
    <t>45x85x10 gufero</t>
  </si>
  <si>
    <t>40x56x8 gufero</t>
  </si>
  <si>
    <t xml:space="preserve">00.645.1 I.L.C. S.r.L. kovove kolecko </t>
  </si>
  <si>
    <t>164.408</t>
  </si>
  <si>
    <t>o krouzky 74x3</t>
  </si>
  <si>
    <t>kovovy drzak (drat)</t>
  </si>
  <si>
    <t>0002350 noze</t>
  </si>
  <si>
    <t>2168.34.000.1 drzak</t>
  </si>
  <si>
    <t>pottinger kovove krouzky</t>
  </si>
  <si>
    <t>173.531 pruzny kolik</t>
  </si>
  <si>
    <t>163.121 podlozka</t>
  </si>
  <si>
    <t>173.530 pruzny kolik</t>
  </si>
  <si>
    <t>klinek</t>
  </si>
  <si>
    <t>170215600200 pruzny kolik</t>
  </si>
  <si>
    <t>pruzny kolik 7x45</t>
  </si>
  <si>
    <t>kryt naboje</t>
  </si>
  <si>
    <t>krytka (sada)</t>
  </si>
  <si>
    <t>special.sroub M12 (10.9)</t>
  </si>
  <si>
    <t>zinkovy drzak s gumovym koleckem</t>
  </si>
  <si>
    <t>zahradni hadice</t>
  </si>
  <si>
    <t>stahovaci objimka</t>
  </si>
  <si>
    <t>584.41.040.0 plech (tvar U)</t>
  </si>
  <si>
    <t>78+3754311 pottinger servo</t>
  </si>
  <si>
    <t>162.426 podlozka pottinger</t>
  </si>
  <si>
    <t>46.52.9.012.0040 finder 2CO-DPDT rele</t>
  </si>
  <si>
    <t>kovovy vysoustruzeny plat</t>
  </si>
  <si>
    <t>041889Z pottinger tyc se zavitem</t>
  </si>
  <si>
    <t>435.793 pottinger plech</t>
  </si>
  <si>
    <t>548.40.295.1 pottinger kus zeleza sedivy</t>
  </si>
  <si>
    <t>2172.35.000.0 pottinger drzak kola</t>
  </si>
  <si>
    <t>dlouha trubka tvar hvezdice</t>
  </si>
  <si>
    <t>442.422.001 sada tesneni NOVACAT (sada)</t>
  </si>
  <si>
    <t>ozubene kolo</t>
  </si>
  <si>
    <t>438.017 pojistny kolik pottinger 6x42</t>
  </si>
  <si>
    <t>2862.70.124.0 konzole</t>
  </si>
  <si>
    <t>2862.40.038.0 pottinger BLECH</t>
  </si>
  <si>
    <t>2502.31.008.0 klemmstueck chromatiert pottinger</t>
  </si>
  <si>
    <t>2862.30.063.0 sroub s okem na konci</t>
  </si>
  <si>
    <t>2862.30.063.0 hulse</t>
  </si>
  <si>
    <t>286.20.004.0 ucko se zavitem</t>
  </si>
  <si>
    <t>2862.40.020.0 pouzdra pottinger</t>
  </si>
  <si>
    <t>2862.40.027.0 pouzdro pottinger</t>
  </si>
  <si>
    <t>448.513 stahovaci objimka</t>
  </si>
  <si>
    <t>163.119 podlozka</t>
  </si>
  <si>
    <t>matka pojistna velka</t>
  </si>
  <si>
    <t>sklad ND Vysočina servis</t>
  </si>
  <si>
    <t>0.008.0213.0/10</t>
  </si>
  <si>
    <t>0.008.0213.0/10 náboj</t>
  </si>
  <si>
    <t>0.010.2517.2</t>
  </si>
  <si>
    <t>0.010.2517.2 manzeta</t>
  </si>
  <si>
    <t>0.010.3005.1</t>
  </si>
  <si>
    <t>0.010.3005.1 tesneni</t>
  </si>
  <si>
    <t>0.010.3774.2</t>
  </si>
  <si>
    <t>0.010.3774.2 synchron</t>
  </si>
  <si>
    <t>0.011.9918.0</t>
  </si>
  <si>
    <t>0.011.9918.0 zajišťovací podložka</t>
  </si>
  <si>
    <t>0.015.7249.3</t>
  </si>
  <si>
    <t>0.015.7249.3 hadicka 8mm</t>
  </si>
  <si>
    <t>0.900.0802.0</t>
  </si>
  <si>
    <t>0.900.0802.0 pojistka</t>
  </si>
  <si>
    <t>01115456</t>
  </si>
  <si>
    <t>01115456 kolik</t>
  </si>
  <si>
    <t>04434346</t>
  </si>
  <si>
    <t>04434346 tesneni</t>
  </si>
  <si>
    <t>04434557</t>
  </si>
  <si>
    <t>04434557 matka</t>
  </si>
  <si>
    <t>0.065.1581.4/20</t>
  </si>
  <si>
    <t>0.065.1581.4/20 ventil</t>
  </si>
  <si>
    <t>2.4539.310.0</t>
  </si>
  <si>
    <t>2.4539.310.0 =&gt;</t>
  </si>
  <si>
    <t>2.1580.420.0</t>
  </si>
  <si>
    <t>2.1580.420.0 podlozka</t>
  </si>
  <si>
    <t>0.010.3421.0</t>
  </si>
  <si>
    <t>0.010.3421.0 o-krouzek</t>
  </si>
  <si>
    <t>2.1580.419.0</t>
  </si>
  <si>
    <t>2.1580.419.0 vymezovaci podlozka</t>
  </si>
  <si>
    <t>0.233.3551.0</t>
  </si>
  <si>
    <t>0.233.3551.0 podlozka</t>
  </si>
  <si>
    <t>0.010.3352.2</t>
  </si>
  <si>
    <t>0.010.3352.2 o-krouzek</t>
  </si>
  <si>
    <t>0.010.3420.2</t>
  </si>
  <si>
    <t>0.010.3420.2 o-krouzek</t>
  </si>
  <si>
    <t>VYSOČINA ND</t>
  </si>
  <si>
    <t>07.0703.0192</t>
  </si>
  <si>
    <t>07.0703.0192 rele</t>
  </si>
  <si>
    <t>00758646</t>
  </si>
  <si>
    <t>00758646 podlozka prevodovka</t>
  </si>
  <si>
    <t>750212</t>
  </si>
  <si>
    <t>750212 sada pistnich krouzku</t>
  </si>
  <si>
    <t>332205</t>
  </si>
  <si>
    <t>332205 tesneni</t>
  </si>
  <si>
    <t>371770</t>
  </si>
  <si>
    <t>371770 tryska seda</t>
  </si>
  <si>
    <t>242092, &lt;728525&gt; tesneni</t>
  </si>
  <si>
    <t>952901</t>
  </si>
  <si>
    <t>952901 paliv.filtr HATZ , MAN WK712/2</t>
  </si>
  <si>
    <t>00+434.973.001</t>
  </si>
  <si>
    <t>AKCE 434.973.001 noze leve</t>
  </si>
  <si>
    <t>173.230 drzak</t>
  </si>
  <si>
    <t>00+122.103</t>
  </si>
  <si>
    <t>122.103 zajistovaci matka</t>
  </si>
  <si>
    <t>0.255.6638.4/50 brzdovy valec =&gt;</t>
  </si>
  <si>
    <t>01180060</t>
  </si>
  <si>
    <t>01180060 krouzek</t>
  </si>
  <si>
    <t>0.010.2151.1</t>
  </si>
  <si>
    <t>109.944</t>
  </si>
  <si>
    <t>109.944 sroub Synkro</t>
  </si>
  <si>
    <t>2.1011.511.2</t>
  </si>
  <si>
    <t>2.1011.511.2 matka volantu</t>
  </si>
  <si>
    <t>2565</t>
  </si>
  <si>
    <t>2565-šroub M12/70(Farmet)</t>
  </si>
  <si>
    <t>322104</t>
  </si>
  <si>
    <t>322104 S67 průchodka</t>
  </si>
  <si>
    <t>322323</t>
  </si>
  <si>
    <t>322323 nasdec S93 6/4" , 363 sani</t>
  </si>
  <si>
    <t>332194</t>
  </si>
  <si>
    <t>332194 packa</t>
  </si>
  <si>
    <t>371819</t>
  </si>
  <si>
    <t>371819 LD-02-110 tryska zluta synt /755700/</t>
  </si>
  <si>
    <t>394C2600.1</t>
  </si>
  <si>
    <t>394C2600.1 kabel 7P</t>
  </si>
  <si>
    <t>548.10.084.0</t>
  </si>
  <si>
    <t>548.10.084.0 mazaci trubka</t>
  </si>
  <si>
    <t>56171847</t>
  </si>
  <si>
    <t>56171847 pouzdro</t>
  </si>
  <si>
    <t>S17P50607</t>
  </si>
  <si>
    <t>tesneni S17-P/50-60-7 PUR</t>
  </si>
  <si>
    <t>sklad ND Vysočina ostatní subdodávky stroje</t>
  </si>
  <si>
    <t>00+448.176</t>
  </si>
  <si>
    <t>2.0313.614.2</t>
  </si>
  <si>
    <t>2.0313.614.2 sroub</t>
  </si>
  <si>
    <t>2.1529.071.0/10</t>
  </si>
  <si>
    <t>2.1529.071.0/10 tesnici krouzek</t>
  </si>
  <si>
    <t>162.158</t>
  </si>
  <si>
    <t>162.158 podlozka</t>
  </si>
  <si>
    <t>162.444</t>
  </si>
  <si>
    <t>162.444 podlozka</t>
  </si>
  <si>
    <t>20011128</t>
  </si>
  <si>
    <t>20011128 koule Cat.2</t>
  </si>
  <si>
    <t>5020944</t>
  </si>
  <si>
    <t>5020944 bowden ovladaci L=2000 mm ,QUICK</t>
  </si>
  <si>
    <t>8612.82.021.0</t>
  </si>
  <si>
    <t>8612.82.021.0 drzak znamenaku</t>
  </si>
  <si>
    <t>8612.82.042.0</t>
  </si>
  <si>
    <t>8612.82.042.0 klinek</t>
  </si>
  <si>
    <t>8612.82.056.0</t>
  </si>
  <si>
    <t>8612.82.056.0 dist.vlozka</t>
  </si>
  <si>
    <t>911</t>
  </si>
  <si>
    <t>SOME VYSOCINA - - Vencovský Pavel</t>
  </si>
  <si>
    <t>0.008.2765.4 vlozka zamku SILVER 110</t>
  </si>
  <si>
    <t>0.008.5327.0/30</t>
  </si>
  <si>
    <t>0.008.5327.0/30 pist</t>
  </si>
  <si>
    <t>0.008.8232.0</t>
  </si>
  <si>
    <t>0.008.8232.0 BRACKET - GROUP 06</t>
  </si>
  <si>
    <t>0.010.2628.2</t>
  </si>
  <si>
    <t>0.010.2628.2 eletroventil PTO s kostkou</t>
  </si>
  <si>
    <t>0.010.3007.2</t>
  </si>
  <si>
    <t>0.010.3007.2 pist</t>
  </si>
  <si>
    <t>0.010.3047.1</t>
  </si>
  <si>
    <t>0.010.3047.1 pouzdro cepu prednich ramen</t>
  </si>
  <si>
    <t>0.010.3258.2 o-krouzek</t>
  </si>
  <si>
    <t>0.011.0309.0/10</t>
  </si>
  <si>
    <t>0.011.0309.0/10 spojka</t>
  </si>
  <si>
    <t>0.011.0311.0/10</t>
  </si>
  <si>
    <t>0.011.0311.0/10 spojka</t>
  </si>
  <si>
    <t>0.011.5937.0</t>
  </si>
  <si>
    <t>0.011.5937.0 hadice</t>
  </si>
  <si>
    <t>0.011.6667.3/20</t>
  </si>
  <si>
    <t>0.011.6667.3/20 brzdova hadice</t>
  </si>
  <si>
    <t>0.012.4955.4/40</t>
  </si>
  <si>
    <t>0.012.4955.4/40 vzpera</t>
  </si>
  <si>
    <t>0.012.6321.0</t>
  </si>
  <si>
    <t>0.012.6321.0 pouzdro</t>
  </si>
  <si>
    <t>0.012.8716.0</t>
  </si>
  <si>
    <t>0.012.8716.0 cipek u dver</t>
  </si>
  <si>
    <t>0.013.1330.4</t>
  </si>
  <si>
    <t>0.013.1330.4 prepinac vystraznych svetel</t>
  </si>
  <si>
    <t>0.013.4592.4/20</t>
  </si>
  <si>
    <t>0.013.4592.4/20 paka reverzu</t>
  </si>
  <si>
    <t>0.014.0364.3/20</t>
  </si>
  <si>
    <t>0.014.0364.3/20 brzdova pumpa</t>
  </si>
  <si>
    <t>0.014.1340.0/10</t>
  </si>
  <si>
    <t>0.014.1340.0/10 cep</t>
  </si>
  <si>
    <t>0.014.1595.4</t>
  </si>
  <si>
    <t>0.014.1595.4 plastova matka</t>
  </si>
  <si>
    <t>0.014.3606.0/10</t>
  </si>
  <si>
    <t>0.014.3606.0/10 hadice</t>
  </si>
  <si>
    <t>0.014.7117.0</t>
  </si>
  <si>
    <t>0.014.7117.0 pero</t>
  </si>
  <si>
    <t>0.015.0442.0</t>
  </si>
  <si>
    <t>0.015.0442.0 o krouzek</t>
  </si>
  <si>
    <t>0.015.1580.3</t>
  </si>
  <si>
    <t>0.015.1580.3 hadice</t>
  </si>
  <si>
    <t>0.075.1755.0/30</t>
  </si>
  <si>
    <t>0.075.1755.0/30 tesneni</t>
  </si>
  <si>
    <t>0.255.8255.0/60</t>
  </si>
  <si>
    <t>0.255.8255.0/60 tesneni</t>
  </si>
  <si>
    <t>0.900.0051.3</t>
  </si>
  <si>
    <t>0.900.0051.3 tesneni</t>
  </si>
  <si>
    <t>0.900.0068.9</t>
  </si>
  <si>
    <t>0.900.0068.9 tesneni</t>
  </si>
  <si>
    <t>0.900.0096.2</t>
  </si>
  <si>
    <t>0.900.0096.2 matka</t>
  </si>
  <si>
    <t>0.900.0102.1</t>
  </si>
  <si>
    <t>0.900.0102.1 gufero</t>
  </si>
  <si>
    <t>0.900.0102.2</t>
  </si>
  <si>
    <t>0.900.0102.2 gumicka</t>
  </si>
  <si>
    <t>0.900.0115.6</t>
  </si>
  <si>
    <t>0.900.0115.6 gufero</t>
  </si>
  <si>
    <t>0.900.0270.52</t>
  </si>
  <si>
    <t>0.900.0270.52 zajištění CBM</t>
  </si>
  <si>
    <t>0.900.0277.8</t>
  </si>
  <si>
    <t>0.900.0277.8 cidlo polohy</t>
  </si>
  <si>
    <t>0.900.0280.5</t>
  </si>
  <si>
    <t>0.900.0280.5 zaslepka</t>
  </si>
  <si>
    <t>0.900.0302.6</t>
  </si>
  <si>
    <t>0.900.0302.6 tesneni</t>
  </si>
  <si>
    <t>0.900.0313.3</t>
  </si>
  <si>
    <t>0.900.0313.3 prachovka</t>
  </si>
  <si>
    <t>0.900.0313.6</t>
  </si>
  <si>
    <t>0.900.0313.6 prachovka</t>
  </si>
  <si>
    <t>0.900.0327.5</t>
  </si>
  <si>
    <t>0.900.0327.5 sada tesneni</t>
  </si>
  <si>
    <t>0.900.0789.8</t>
  </si>
  <si>
    <t>0.900.0789.8 krouzek</t>
  </si>
  <si>
    <t>0.900.0789.9</t>
  </si>
  <si>
    <t>0.900.0789.9 o krouzek</t>
  </si>
  <si>
    <t>0.900.0790.0</t>
  </si>
  <si>
    <t>0.900.0790.0 krouzek</t>
  </si>
  <si>
    <t>0.900.0904.8</t>
  </si>
  <si>
    <t>0.900.0904.8 rele</t>
  </si>
  <si>
    <t>0.900.1583.6</t>
  </si>
  <si>
    <t>0.900.1583.6 GASKET</t>
  </si>
  <si>
    <t>0.900.2063.4</t>
  </si>
  <si>
    <t>0.900.2063.4 tesnici sada</t>
  </si>
  <si>
    <t>00+103.041</t>
  </si>
  <si>
    <t>00+103.041 sroub</t>
  </si>
  <si>
    <t>00+162.612</t>
  </si>
  <si>
    <t>162.612 podlozka servisni info SI 443</t>
  </si>
  <si>
    <t>00+174.034</t>
  </si>
  <si>
    <t>00+174.034 kolik</t>
  </si>
  <si>
    <t>00+217.41.181.0</t>
  </si>
  <si>
    <t>00+217.41.181.0 kolecko</t>
  </si>
  <si>
    <t>00+219.20.025.0</t>
  </si>
  <si>
    <t>00+219.20.025.0 pouzdro</t>
  </si>
  <si>
    <t>00+288.80.017.0</t>
  </si>
  <si>
    <t>00+288.80.017.0 roura</t>
  </si>
  <si>
    <t>00+348.42.016.0</t>
  </si>
  <si>
    <t>00+348.42.016.0 cep</t>
  </si>
  <si>
    <t>00+375.11.120.0</t>
  </si>
  <si>
    <t>00+375.11.120.0 clanek</t>
  </si>
  <si>
    <t>417.934</t>
  </si>
  <si>
    <t>417.934 zaslepka</t>
  </si>
  <si>
    <t>00+418.266</t>
  </si>
  <si>
    <t>00+418.266 krouzek</t>
  </si>
  <si>
    <t>00+442.158.001</t>
  </si>
  <si>
    <t>00+442.158.001 sada tesneni</t>
  </si>
  <si>
    <t>00+457.50.034.0</t>
  </si>
  <si>
    <t>00+457.50.034.0 lozisko</t>
  </si>
  <si>
    <t>00+473.005</t>
  </si>
  <si>
    <t>00+473.005 relé</t>
  </si>
  <si>
    <t>00+540.40.149.0</t>
  </si>
  <si>
    <t>00+540.40.149.0 prilozka</t>
  </si>
  <si>
    <t>00+546.01.053.0</t>
  </si>
  <si>
    <t>00+546.01.053.0 zajistovaci krouzek</t>
  </si>
  <si>
    <t>10082040</t>
  </si>
  <si>
    <t>10082040 pouzdro</t>
  </si>
  <si>
    <t>58073640</t>
  </si>
  <si>
    <t>58073640 lanko nozniho plynu</t>
  </si>
  <si>
    <t>56475839</t>
  </si>
  <si>
    <t>56475839 ozub kolo</t>
  </si>
  <si>
    <t>58172447</t>
  </si>
  <si>
    <t>58172447 lamela</t>
  </si>
  <si>
    <t>58072398</t>
  </si>
  <si>
    <t>58072398 tesnici krouzek</t>
  </si>
  <si>
    <t>59908015</t>
  </si>
  <si>
    <t>59908015, AM675032 plynova vzpera</t>
  </si>
  <si>
    <t>59900222</t>
  </si>
  <si>
    <t>52173317</t>
  </si>
  <si>
    <t>52173317 prachovka</t>
  </si>
  <si>
    <t>35121040</t>
  </si>
  <si>
    <t>35121040, &lt;F0801297000&gt; krouzek</t>
  </si>
  <si>
    <t>59900192</t>
  </si>
  <si>
    <t>59900192 olejovy filtr komplet</t>
  </si>
  <si>
    <t>F0812523050</t>
  </si>
  <si>
    <t>F0812523050 lozisko 6201 2RS</t>
  </si>
  <si>
    <t>0905086</t>
  </si>
  <si>
    <t>01104747</t>
  </si>
  <si>
    <t>01104747 segrovka</t>
  </si>
  <si>
    <t>01118688</t>
  </si>
  <si>
    <t>01118688 krouzek</t>
  </si>
  <si>
    <t>01180518</t>
  </si>
  <si>
    <t>01180518 krouzek</t>
  </si>
  <si>
    <t>01181076</t>
  </si>
  <si>
    <t>01181076 remen</t>
  </si>
  <si>
    <t>01181756</t>
  </si>
  <si>
    <t>01181756 sroub</t>
  </si>
  <si>
    <t>01182005</t>
  </si>
  <si>
    <t>01182005 hadice</t>
  </si>
  <si>
    <t>01182258</t>
  </si>
  <si>
    <t>01182258 krouzek</t>
  </si>
  <si>
    <t>01183559</t>
  </si>
  <si>
    <t>01183559 kl. remen</t>
  </si>
  <si>
    <t>01272113</t>
  </si>
  <si>
    <t>01272113 pruzina</t>
  </si>
  <si>
    <t>0230040001</t>
  </si>
  <si>
    <t>0230040001 loziskovy domecek FY50 TF, UCF 210</t>
  </si>
  <si>
    <t>11112091</t>
  </si>
  <si>
    <t>11112091sroub UTE 12x35 U5739 8,8</t>
  </si>
  <si>
    <t>02937439</t>
  </si>
  <si>
    <t>02937439 cerpadlo</t>
  </si>
  <si>
    <t>0305000710</t>
  </si>
  <si>
    <t>242353 &lt;241973 &gt;O-krouzek D44</t>
  </si>
  <si>
    <t>371841</t>
  </si>
  <si>
    <t>371841 tryska cervena nizkouletova</t>
  </si>
  <si>
    <t>322116</t>
  </si>
  <si>
    <t>322116 pvc sroub M6*20</t>
  </si>
  <si>
    <t>320283</t>
  </si>
  <si>
    <t>320283 prevlecna matice</t>
  </si>
  <si>
    <t>372013</t>
  </si>
  <si>
    <t>372013 trysky na DAM</t>
  </si>
  <si>
    <t>741293</t>
  </si>
  <si>
    <t>741293 sada ovl. tlaku EC/PILOT</t>
  </si>
  <si>
    <t>321484</t>
  </si>
  <si>
    <t>321484 sroubeni</t>
  </si>
  <si>
    <t>145062</t>
  </si>
  <si>
    <t>145062 hridelka snimace prutoku</t>
  </si>
  <si>
    <t>334534</t>
  </si>
  <si>
    <t>334534 spona 1/2"</t>
  </si>
  <si>
    <t>334531</t>
  </si>
  <si>
    <t>334531 spona</t>
  </si>
  <si>
    <t>322324</t>
  </si>
  <si>
    <t>322324 S 93 nasadec 2" cerpadlo 463 sani</t>
  </si>
  <si>
    <t>334874</t>
  </si>
  <si>
    <t>334874 SPB drzak trysek</t>
  </si>
  <si>
    <t>72374200</t>
  </si>
  <si>
    <t>72374200,&lt;72316400 &gt;motor regulace 2 draty</t>
  </si>
  <si>
    <t>0305005230</t>
  </si>
  <si>
    <t>782856 filtr hydrauliky ALPHA, HP0502A10ANP01</t>
  </si>
  <si>
    <t>320821</t>
  </si>
  <si>
    <t>320821 prevlecna matice</t>
  </si>
  <si>
    <t>0001411</t>
  </si>
  <si>
    <t>0001411 &lt;2100066&gt; lozisko TKA 6205 2RS</t>
  </si>
  <si>
    <t>12000401</t>
  </si>
  <si>
    <t>12000401 noze leve MZ4SXl</t>
  </si>
  <si>
    <t>04.4210.0008</t>
  </si>
  <si>
    <t>04.4210.0008 rychlospojka</t>
  </si>
  <si>
    <t>04292675</t>
  </si>
  <si>
    <t>04500555 &lt;04292675&gt; tesneni</t>
  </si>
  <si>
    <t>04401915</t>
  </si>
  <si>
    <t>04401915 tesneni</t>
  </si>
  <si>
    <t>04416216</t>
  </si>
  <si>
    <t>04416216 klika madla dveri</t>
  </si>
  <si>
    <t>04416358</t>
  </si>
  <si>
    <t>04416358 kulickove lozisko Diamond 230</t>
  </si>
  <si>
    <t>04418512</t>
  </si>
  <si>
    <t>04418512 rele</t>
  </si>
  <si>
    <t>04426814.4/10</t>
  </si>
  <si>
    <t>04426814.4/10 cep</t>
  </si>
  <si>
    <t>04427045</t>
  </si>
  <si>
    <t>04427045 T-spojka</t>
  </si>
  <si>
    <t>04427095</t>
  </si>
  <si>
    <t>04427095 okrouzek</t>
  </si>
  <si>
    <t>04427461/10</t>
  </si>
  <si>
    <t>04427461/10 pouzdro</t>
  </si>
  <si>
    <t>04428448</t>
  </si>
  <si>
    <t>04428448 prodlouzeni kabiny T kus</t>
  </si>
  <si>
    <t>04429751</t>
  </si>
  <si>
    <t>04429751 lanovod</t>
  </si>
  <si>
    <t>04431682</t>
  </si>
  <si>
    <t>04431682 pruzina</t>
  </si>
  <si>
    <t>04432843</t>
  </si>
  <si>
    <t>04432843 trubicka</t>
  </si>
  <si>
    <t>04434193</t>
  </si>
  <si>
    <t>04434193 O krouzek</t>
  </si>
  <si>
    <t>04434549</t>
  </si>
  <si>
    <t>04434549 sroub</t>
  </si>
  <si>
    <t>04435176</t>
  </si>
  <si>
    <t>04435176 pouzdro poloosy SAME</t>
  </si>
  <si>
    <t>04436328</t>
  </si>
  <si>
    <t>04436328 o-krouzek</t>
  </si>
  <si>
    <t>0443850</t>
  </si>
  <si>
    <t>04451216.4/30</t>
  </si>
  <si>
    <t>04451216.4/30 drzak blatniku levy</t>
  </si>
  <si>
    <t>04911572</t>
  </si>
  <si>
    <t>04911572 chladic</t>
  </si>
  <si>
    <t>00010011</t>
  </si>
  <si>
    <t>00010011 XPB 1400 kl. remen LW 0001016 , (16,3x1422)</t>
  </si>
  <si>
    <t>0215205001</t>
  </si>
  <si>
    <t>0215205001 &lt;8050.588.000&gt; gufero 50x90x10</t>
  </si>
  <si>
    <t>901316103</t>
  </si>
  <si>
    <t>901316103 &lt;901316102&gt; sroub M 16x50 , imbus zapusteny</t>
  </si>
  <si>
    <t>921716004</t>
  </si>
  <si>
    <t>05010595</t>
  </si>
  <si>
    <t>05010595 pouzdro</t>
  </si>
  <si>
    <t>51010207</t>
  </si>
  <si>
    <t>51010207 šroub</t>
  </si>
  <si>
    <t>0555530010</t>
  </si>
  <si>
    <t>klinove remeny B 53 17x1350</t>
  </si>
  <si>
    <t>05030031</t>
  </si>
  <si>
    <t>05030031 noze tezke PERUZZO ovalna dira&lt;5030042 BOX 50ks&gt;</t>
  </si>
  <si>
    <t>05010590</t>
  </si>
  <si>
    <t>05010590 hridel kola KOALA</t>
  </si>
  <si>
    <t>06513348</t>
  </si>
  <si>
    <t>06513348 hadice nadrze</t>
  </si>
  <si>
    <t>88+80.1.01918</t>
  </si>
  <si>
    <t>80.1.01918 lozisko 6208 N C3</t>
  </si>
  <si>
    <t>00+122.005</t>
  </si>
  <si>
    <t>00+122.005 &lt;65+0051123&gt;&lt;0051133&gt; matka M8</t>
  </si>
  <si>
    <t>00+434.979</t>
  </si>
  <si>
    <t>AKCE 434.979 noze</t>
  </si>
  <si>
    <t>00+460.197</t>
  </si>
  <si>
    <t>460.197 kl. remen sada 4ks</t>
  </si>
  <si>
    <t>00+470.101.010</t>
  </si>
  <si>
    <t>470.101.010 svetlo</t>
  </si>
  <si>
    <t>88+2446.1309.00+0</t>
  </si>
  <si>
    <t>AKCE 88+2446.1309.00+0 &lt;2446.1309.00&gt; plaz pravy</t>
  </si>
  <si>
    <t>79+9022.50.11</t>
  </si>
  <si>
    <t>9022.50.11 kryci plech</t>
  </si>
  <si>
    <t>00+404.513.001</t>
  </si>
  <si>
    <t>404.513.001 lozisko 30213</t>
  </si>
  <si>
    <t>00+872.01.120.0</t>
  </si>
  <si>
    <t>872.01.120.0 matka zajis.</t>
  </si>
  <si>
    <t>00+548.41.155.0</t>
  </si>
  <si>
    <t>548.41.155.0 cep</t>
  </si>
  <si>
    <t>00+103.856</t>
  </si>
  <si>
    <t>103.856 sroub</t>
  </si>
  <si>
    <t>00+162.417</t>
  </si>
  <si>
    <t>162.417 podlozka</t>
  </si>
  <si>
    <t>00+173.509</t>
  </si>
  <si>
    <t>00+173.509 vlozka</t>
  </si>
  <si>
    <t>00+548.41.106.0</t>
  </si>
  <si>
    <t>548.41.106.0 paka POTTINGER JUMBO</t>
  </si>
  <si>
    <t>00+548.54.209.0</t>
  </si>
  <si>
    <t>00+548.54.209.0 propojovaci kabel k ventilu 445.278</t>
  </si>
  <si>
    <t>00+445.068</t>
  </si>
  <si>
    <t>00+445.068 membrana</t>
  </si>
  <si>
    <t>00+442.240.001</t>
  </si>
  <si>
    <t>00+442.240.001 tesneni</t>
  </si>
  <si>
    <t>00+385.20.115.0</t>
  </si>
  <si>
    <t>385.20.115.0 deska</t>
  </si>
  <si>
    <t>00+404.568.001</t>
  </si>
  <si>
    <t>404.568.001 &lt;80.9.00572 &gt;lozisko 32208</t>
  </si>
  <si>
    <t>00+191.001</t>
  </si>
  <si>
    <t>00+191.001 maznice</t>
  </si>
  <si>
    <t>00+435.119</t>
  </si>
  <si>
    <t>00+435.119 kolik</t>
  </si>
  <si>
    <t>88+87.0.00744</t>
  </si>
  <si>
    <t>88+87.0.00744 vicko vika</t>
  </si>
  <si>
    <t>00+445.1.002</t>
  </si>
  <si>
    <t>00+445.1.002 ventil</t>
  </si>
  <si>
    <t>00+490.951</t>
  </si>
  <si>
    <t>00+490.951 drzak</t>
  </si>
  <si>
    <t>00+448.051</t>
  </si>
  <si>
    <t>448.051 koncovka</t>
  </si>
  <si>
    <t>00+548.41.107.0</t>
  </si>
  <si>
    <t>548.41.107.0 trubka</t>
  </si>
  <si>
    <t>71+1436061</t>
  </si>
  <si>
    <t>71+1436061P retez</t>
  </si>
  <si>
    <t>79+9004.59.20</t>
  </si>
  <si>
    <t>79+9004.59.20 elektroventil</t>
  </si>
  <si>
    <t>00+435.138</t>
  </si>
  <si>
    <t>00+435.138 pruzina</t>
  </si>
  <si>
    <t>00+120.162</t>
  </si>
  <si>
    <t>120.162 &lt;8851014&gt; matice M14</t>
  </si>
  <si>
    <t>07+0339744080</t>
  </si>
  <si>
    <t>07+0339744080 &lt;00+453.791.015&gt; pruzina</t>
  </si>
  <si>
    <t>07+0339767050</t>
  </si>
  <si>
    <t>07+0339767050 pruzina brzdoveho oblozeni</t>
  </si>
  <si>
    <t>00+448.004</t>
  </si>
  <si>
    <t>00+448.004 &lt;78+3755110&gt; krouzek</t>
  </si>
  <si>
    <t>00+348.42.020.0</t>
  </si>
  <si>
    <t>00+348.42.020.0 pruzina</t>
  </si>
  <si>
    <t>00+191.301</t>
  </si>
  <si>
    <t>00+191.301 mazaci koncovka (stetecek)</t>
  </si>
  <si>
    <t>00+448.125</t>
  </si>
  <si>
    <t>00+448.125 matka</t>
  </si>
  <si>
    <t>00+448.126</t>
  </si>
  <si>
    <t>00+448.126 krouzek</t>
  </si>
  <si>
    <t>00+418.199</t>
  </si>
  <si>
    <t>00+418.199 pvc krouzek</t>
  </si>
  <si>
    <t>00+462.909</t>
  </si>
  <si>
    <t>00+462.909 spojka retezu</t>
  </si>
  <si>
    <t>00+442.258.001</t>
  </si>
  <si>
    <t>442.258.001 tesnici sada</t>
  </si>
  <si>
    <t>00+417.605</t>
  </si>
  <si>
    <t>417.605 zatka</t>
  </si>
  <si>
    <t>65+3444650</t>
  </si>
  <si>
    <t>65+3444650 pumpa centralniho mazani</t>
  </si>
  <si>
    <t>00+404.567</t>
  </si>
  <si>
    <t>404.567 &lt;80.9.01124&gt; lozisko 32207</t>
  </si>
  <si>
    <t>00+478.905</t>
  </si>
  <si>
    <t>00+478.905 &lt;00+102.89.012.0&gt; krouzek</t>
  </si>
  <si>
    <t>00+106.159</t>
  </si>
  <si>
    <t>00+106.159 &lt;65+8850691&gt; sroub</t>
  </si>
  <si>
    <t>00+850.41.205.0</t>
  </si>
  <si>
    <t>00+850.41.205.0 &lt;850.41.009.2&gt; naboj</t>
  </si>
  <si>
    <t>00+108.188</t>
  </si>
  <si>
    <t>00+108.188 &lt;65+8850364&gt; sroub</t>
  </si>
  <si>
    <t>00+540.31.218.0</t>
  </si>
  <si>
    <t>00+540.31.218.0 blatnik 310mm</t>
  </si>
  <si>
    <t>00+400.369</t>
  </si>
  <si>
    <t>00+400.369 lozisko 6304 2RS</t>
  </si>
  <si>
    <t>00+449.251</t>
  </si>
  <si>
    <t>00+449.251 matka</t>
  </si>
  <si>
    <t>00+161.50.108.0</t>
  </si>
  <si>
    <t>00+161.50.108.0 hridel</t>
  </si>
  <si>
    <t>00+453.169</t>
  </si>
  <si>
    <t>00+453.169 cep listoveho pera</t>
  </si>
  <si>
    <t>79+8426.13.09</t>
  </si>
  <si>
    <t>79+8426.13.09 sroub</t>
  </si>
  <si>
    <t>00+122.009</t>
  </si>
  <si>
    <t>00+122.009 matka</t>
  </si>
  <si>
    <t>51402009</t>
  </si>
  <si>
    <t>51402009 oz. kolo</t>
  </si>
  <si>
    <t>04428288.4/10</t>
  </si>
  <si>
    <t>04428288.4/10 palivomer Diamond</t>
  </si>
  <si>
    <t>08764</t>
  </si>
  <si>
    <t>m08764 sroub pluhovy M12x85-12.9 DIN 608</t>
  </si>
  <si>
    <t>2.4119.104.0</t>
  </si>
  <si>
    <t>2.4119.104.0 klinovy remen</t>
  </si>
  <si>
    <t>2.1529.026.0</t>
  </si>
  <si>
    <t>2.1529.026.0 krouzek - gufero 70x100x13</t>
  </si>
  <si>
    <t>0.008.3426.2/30</t>
  </si>
  <si>
    <t>0.008.3426.2/30 sroub kapotaze</t>
  </si>
  <si>
    <t>2.3339.307.0</t>
  </si>
  <si>
    <t>2.3339.307.0 redukce</t>
  </si>
  <si>
    <t>2.7659.133.0</t>
  </si>
  <si>
    <t>2.7659.133.0 spinac</t>
  </si>
  <si>
    <t>2.2021.009.0</t>
  </si>
  <si>
    <t>2.2021.009.0 lozisko pred.napravy VIGNER</t>
  </si>
  <si>
    <t>2.4519.310.0</t>
  </si>
  <si>
    <t>2.4519.310.0 &lt;2.4519.300.0&gt; dopravni cerpadlo vstřikovací</t>
  </si>
  <si>
    <t>0.007.5945.0/20</t>
  </si>
  <si>
    <t>0.007.5945.0/20 spinac predniho nahonu</t>
  </si>
  <si>
    <t>2.2999.234.0/20</t>
  </si>
  <si>
    <t>2.2999.234.0/20 lozisko spojk.hr. P.T.O</t>
  </si>
  <si>
    <t>2.1499.153.7</t>
  </si>
  <si>
    <t>2.1499.153.7 zajistovaci krouzek EXPLORE</t>
  </si>
  <si>
    <t>2.1423.027.7</t>
  </si>
  <si>
    <t>2.1423.027.7 vymezovaci krouzek</t>
  </si>
  <si>
    <t>2.1529.068.0</t>
  </si>
  <si>
    <t>2.1529.068.0 gufero 30x55x10</t>
  </si>
  <si>
    <t>2.1529.070.0/10</t>
  </si>
  <si>
    <t>2.1529.070.0/10 tesnici krouzek</t>
  </si>
  <si>
    <t>2.1529.079.0</t>
  </si>
  <si>
    <t>2.1518.125.0</t>
  </si>
  <si>
    <t>2.1518.125.0 tesnici gum. krouzek</t>
  </si>
  <si>
    <t>2.1499.062.1</t>
  </si>
  <si>
    <t>2.1499.062.1 vymezovaci krouzek</t>
  </si>
  <si>
    <t>2.1499.063.1</t>
  </si>
  <si>
    <t>2.1499.063.1 vymezovaci krouzek</t>
  </si>
  <si>
    <t>2.1499.065.1</t>
  </si>
  <si>
    <t>2.1499.065.1 vymezovaci krouzek</t>
  </si>
  <si>
    <t>2.1499.066.1</t>
  </si>
  <si>
    <t>2.1499.066.1 vymezovaci krouzek</t>
  </si>
  <si>
    <t>2.1589.167.0</t>
  </si>
  <si>
    <t>2.1529.149.0</t>
  </si>
  <si>
    <t>2.1529.149.0 gufero</t>
  </si>
  <si>
    <t>0.086.0052.6/10</t>
  </si>
  <si>
    <t>0.086.0052.6/10 sada pistnich krouzku</t>
  </si>
  <si>
    <t>0.065.1968.0</t>
  </si>
  <si>
    <t>0.270.6351.0</t>
  </si>
  <si>
    <t>0.270.6351.0 prachovka</t>
  </si>
  <si>
    <t>0.065.1218.8</t>
  </si>
  <si>
    <t>0.065.1218.8 vymezovaci podlozka kus</t>
  </si>
  <si>
    <t>0.010.2251.0</t>
  </si>
  <si>
    <t>0.010.2251.0 zarovka</t>
  </si>
  <si>
    <t>04426826</t>
  </si>
  <si>
    <t>04426826 drzak</t>
  </si>
  <si>
    <t>0.008.1603.4</t>
  </si>
  <si>
    <t>0.008.1603.4 kryt</t>
  </si>
  <si>
    <t>0.010.0200.0/10</t>
  </si>
  <si>
    <t>0.010.0200.0/10 vidlicka</t>
  </si>
  <si>
    <t>0.008.9659.0/10</t>
  </si>
  <si>
    <t>0.008.9659.0/20 lanko brzdice vleku</t>
  </si>
  <si>
    <t>0.010.6022.0</t>
  </si>
  <si>
    <t>0.010.6022.0 vyfukovy ventil</t>
  </si>
  <si>
    <t>2.1559.185.0/10</t>
  </si>
  <si>
    <t>2.1559.185.0/10 puzdro</t>
  </si>
  <si>
    <t>2.1410.018.7</t>
  </si>
  <si>
    <t>2.1410.018.7 vymezovaci krouzek</t>
  </si>
  <si>
    <t>2.1699.388.0</t>
  </si>
  <si>
    <t>2.1699.388.0 viko</t>
  </si>
  <si>
    <t>0.012.6364.0</t>
  </si>
  <si>
    <t>0.012.6364.0 ventil</t>
  </si>
  <si>
    <t>2.1539.101.0</t>
  </si>
  <si>
    <t>2.1539.101.0 tesneni</t>
  </si>
  <si>
    <t>2.1539.102.0</t>
  </si>
  <si>
    <t>2.1539.102.0 tesneni</t>
  </si>
  <si>
    <t>01319906</t>
  </si>
  <si>
    <t>01319906 &lt;01016103&gt; sada tesneni</t>
  </si>
  <si>
    <t>0.081.1854.0/30 tesneni</t>
  </si>
  <si>
    <t>04434433</t>
  </si>
  <si>
    <t>04434433 tesneni</t>
  </si>
  <si>
    <t>0.086.1550.2</t>
  </si>
  <si>
    <t>0.086.1550.2 tryska</t>
  </si>
  <si>
    <t>2.1214.008.7</t>
  </si>
  <si>
    <t>2.1214.008.7 matka</t>
  </si>
  <si>
    <t>0.009.1911.2</t>
  </si>
  <si>
    <t>0.009.1911.2 lanko rucni brzdy</t>
  </si>
  <si>
    <t>0.010.2465.0</t>
  </si>
  <si>
    <t>0.010.2465.0 potenc. nozniho plynu</t>
  </si>
  <si>
    <t>0906025440</t>
  </si>
  <si>
    <t>0.015.0485.4 &lt;04411512.4&gt; spinaci skrinka</t>
  </si>
  <si>
    <t>04419533.4</t>
  </si>
  <si>
    <t>04419533.4 pojistkova skrinka</t>
  </si>
  <si>
    <t>2.1589.430.0</t>
  </si>
  <si>
    <t>2.1589.430.0 podlozka</t>
  </si>
  <si>
    <t>2.0122.623.2</t>
  </si>
  <si>
    <t>2.0122.623.2 sroub M16x1,5x70</t>
  </si>
  <si>
    <t>0.275.4642.3/40</t>
  </si>
  <si>
    <t>0.275.4642.3/40 teleso satelitu</t>
  </si>
  <si>
    <t>2.7059.997.0/10</t>
  </si>
  <si>
    <t>2.7059.997.0/10 Palivomer GOLDEN</t>
  </si>
  <si>
    <t>2.7751.208.0</t>
  </si>
  <si>
    <t>2.7751.208.0 &lt;0.900.0018.3&gt; pojistka 125A velka na sroubky</t>
  </si>
  <si>
    <t>0.010.2537.0</t>
  </si>
  <si>
    <t>0.010.2537.0 ventilator - bilý</t>
  </si>
  <si>
    <t>0.010.2535.0</t>
  </si>
  <si>
    <t>0.010.2535.0 ventilator</t>
  </si>
  <si>
    <t>2.1589.422.0</t>
  </si>
  <si>
    <t>2.1589.422.0 distancni podlozka</t>
  </si>
  <si>
    <t>2.4119.134.0</t>
  </si>
  <si>
    <t>0.011.7897.0</t>
  </si>
  <si>
    <t>0.011.7897.0 prilozka</t>
  </si>
  <si>
    <t>04429390/10</t>
  </si>
  <si>
    <t>04429390/10 cidlo</t>
  </si>
  <si>
    <t>0.065.1659.0</t>
  </si>
  <si>
    <t>0.065.1659.0 pouzdro hrebenu</t>
  </si>
  <si>
    <t>2.7659.156.0</t>
  </si>
  <si>
    <t>2.7659.156.0 spinac svetel</t>
  </si>
  <si>
    <t>0.012.6823.3</t>
  </si>
  <si>
    <t>0.012.6823.3 hridelka satelitu</t>
  </si>
  <si>
    <t>0.009.0473.0/30</t>
  </si>
  <si>
    <t>0.009.0473.0/30 struna ovladani ofuku</t>
  </si>
  <si>
    <t>0.013.1414.0</t>
  </si>
  <si>
    <t>0.013.1414.0 hadice - prechod</t>
  </si>
  <si>
    <t>2.1589.252.0</t>
  </si>
  <si>
    <t>2.1589.252.0 podlozka setelitu</t>
  </si>
  <si>
    <t>2.1410.045.1</t>
  </si>
  <si>
    <t>2.1410.045.1 segrovka</t>
  </si>
  <si>
    <t>2.0432.161.7</t>
  </si>
  <si>
    <t>2.0432.161.7 steft</t>
  </si>
  <si>
    <t>0.900.0078.9</t>
  </si>
  <si>
    <t>01107858</t>
  </si>
  <si>
    <t>01107858 segrovka</t>
  </si>
  <si>
    <t>0.010.3065.1</t>
  </si>
  <si>
    <t>0.010.3065.1 krouzek</t>
  </si>
  <si>
    <t>01181616</t>
  </si>
  <si>
    <t>01181616 remen</t>
  </si>
  <si>
    <t>0.900.0272.0</t>
  </si>
  <si>
    <t>2.4049.093.2 pruzina</t>
  </si>
  <si>
    <t>2.2999.282.0</t>
  </si>
  <si>
    <t>2.2999.282.0 jehlove lozisko</t>
  </si>
  <si>
    <t>2.1411.036.1</t>
  </si>
  <si>
    <t>2.1411.036.1 segerpojistka</t>
  </si>
  <si>
    <t>0.010.3133.2</t>
  </si>
  <si>
    <t>0.010.3133.2 rele =&gt;</t>
  </si>
  <si>
    <t>2.0439.225.2</t>
  </si>
  <si>
    <t>2.0439.225.2 cep</t>
  </si>
  <si>
    <t>0.065.1660.0</t>
  </si>
  <si>
    <t>0.065.1660.0 rolna</t>
  </si>
  <si>
    <t>0.010.2173.1</t>
  </si>
  <si>
    <t>0.007.5875.0/10</t>
  </si>
  <si>
    <t>0.007.5875.0/10 tesneni</t>
  </si>
  <si>
    <t>0.007.5876.0 tesneni</t>
  </si>
  <si>
    <t>04416659</t>
  </si>
  <si>
    <t>04416659 vymezovaci podlozka</t>
  </si>
  <si>
    <t>2.1539.173.0</t>
  </si>
  <si>
    <t>2.1539.173.0 krouzek</t>
  </si>
  <si>
    <t>2.1532.120.0</t>
  </si>
  <si>
    <t>2.1532.120.0 krouzek</t>
  </si>
  <si>
    <t>2.1589.509.0</t>
  </si>
  <si>
    <t>2.1589.509.0 dist. podlozka</t>
  </si>
  <si>
    <t>2.1549.151.0</t>
  </si>
  <si>
    <t>2.1549.151.0 rozperny krouzek</t>
  </si>
  <si>
    <t>04416795 lamela plechova</t>
  </si>
  <si>
    <t>01178985</t>
  </si>
  <si>
    <t>01178985 rele =&gt;</t>
  </si>
  <si>
    <t>0.013.6081.3/20</t>
  </si>
  <si>
    <t>0.013.6081.3/20 hadice</t>
  </si>
  <si>
    <t>0.013.1230.3</t>
  </si>
  <si>
    <t>0.013.1230.3 hadice klimatizace</t>
  </si>
  <si>
    <t>0.011.5484.0</t>
  </si>
  <si>
    <t>0.011.5484.0 vymezovaci podlozka</t>
  </si>
  <si>
    <t>0.011.5486.0</t>
  </si>
  <si>
    <t>0.011.5486.0 vymezovaci podlozka</t>
  </si>
  <si>
    <t>2.2520.008.0</t>
  </si>
  <si>
    <t>2.2520.008.0 lozisko 30207</t>
  </si>
  <si>
    <t>01143370</t>
  </si>
  <si>
    <t>01143370 sroub</t>
  </si>
  <si>
    <t>01160038</t>
  </si>
  <si>
    <t>01160038 &lt;01295714&gt; o-krouzek</t>
  </si>
  <si>
    <t>0.900.0124.7</t>
  </si>
  <si>
    <t>0.900.0124.7 =&gt;</t>
  </si>
  <si>
    <t>2.1475.005.2</t>
  </si>
  <si>
    <t>2.1475.005.2 podlozka</t>
  </si>
  <si>
    <t>2.1589.236.0</t>
  </si>
  <si>
    <t>2.1589.236.0 vymezovaci podlozka SAME</t>
  </si>
  <si>
    <t>2.1589.237.0</t>
  </si>
  <si>
    <t>2.1589.237.0 vymezovaci podlozka SAME</t>
  </si>
  <si>
    <t>2.1589.238.0</t>
  </si>
  <si>
    <t>2.1589.238.0 vymezovaci podlozka SAME</t>
  </si>
  <si>
    <t>2.1589.239.0</t>
  </si>
  <si>
    <t>2.1589.239.0 vymezovaci podlozka SAME</t>
  </si>
  <si>
    <t>2.1589.241.0</t>
  </si>
  <si>
    <t>2.1589.241.0 vymezovaci podlozka SAME</t>
  </si>
  <si>
    <t>2.1589.229.0</t>
  </si>
  <si>
    <t>2.1589.229.0 vymezovaci podlozka SAME</t>
  </si>
  <si>
    <t>2.1589.231.0</t>
  </si>
  <si>
    <t>2.1589.231.0 vymezovaci podlozka SAME</t>
  </si>
  <si>
    <t>04434224</t>
  </si>
  <si>
    <t>01180509</t>
  </si>
  <si>
    <t>01180509 hadicka</t>
  </si>
  <si>
    <t>0.010.2450.0</t>
  </si>
  <si>
    <t>0.010.2450.0 sada tesneni</t>
  </si>
  <si>
    <t>2.1589.423.0</t>
  </si>
  <si>
    <t>2.1589.423.0 podlozka</t>
  </si>
  <si>
    <t>2.1589.424.0</t>
  </si>
  <si>
    <t>2.1589.424.0 podlozka</t>
  </si>
  <si>
    <t>04435795</t>
  </si>
  <si>
    <t>04435798</t>
  </si>
  <si>
    <t>04435798 krouzek</t>
  </si>
  <si>
    <t>0.010.1579.0</t>
  </si>
  <si>
    <t>0.010.1579.0 plynova vzpera</t>
  </si>
  <si>
    <t>2.0512.102.7</t>
  </si>
  <si>
    <t>2.0512.102.7 sroub &lt;2.0512.101.1&gt;</t>
  </si>
  <si>
    <t>2.1589.096.0/10</t>
  </si>
  <si>
    <t>2.1589.096.0/10 distancni podlozka</t>
  </si>
  <si>
    <t>2.2999.266.0</t>
  </si>
  <si>
    <t>2.2999.266.0 lozisko</t>
  </si>
  <si>
    <t>2.1021.209.2</t>
  </si>
  <si>
    <t>2.1021.209.2 matka &lt;=</t>
  </si>
  <si>
    <t>0.008.9280.4</t>
  </si>
  <si>
    <t>0.008.9280.4 vicko nadrze</t>
  </si>
  <si>
    <t>0.009.4330.0</t>
  </si>
  <si>
    <t>0.009.4330.0 sada tesneni pistnice</t>
  </si>
  <si>
    <t>2.4619.270.0/10</t>
  </si>
  <si>
    <t>2.4619.270.0/10 vstrikovaci ventil</t>
  </si>
  <si>
    <t>2.1589.169.0 krouzek</t>
  </si>
  <si>
    <t>2.1421.011.1</t>
  </si>
  <si>
    <t>2.1421.011.1 krouzek</t>
  </si>
  <si>
    <t>0.078.1236.0 pistni cep</t>
  </si>
  <si>
    <t>01182078</t>
  </si>
  <si>
    <t>01182078 &lt;01179833&gt; gumova spojka</t>
  </si>
  <si>
    <t>2.1531.009.0</t>
  </si>
  <si>
    <t>2.1531.009.0 krouzek</t>
  </si>
  <si>
    <t>2.1531.033.0</t>
  </si>
  <si>
    <t>2.1531.033.0 krouzek</t>
  </si>
  <si>
    <t>0.011.8530.0/10</t>
  </si>
  <si>
    <t>0.011.8530.0/10 vidlicka</t>
  </si>
  <si>
    <t>2.3170.016.2</t>
  </si>
  <si>
    <t>2.3170.016.2 zatka</t>
  </si>
  <si>
    <t>0.013.5488.0</t>
  </si>
  <si>
    <t>0.013.5488.0 tesneni</t>
  </si>
  <si>
    <t>0.900.0017.8 kabel</t>
  </si>
  <si>
    <t>04424165/10</t>
  </si>
  <si>
    <t>04424165/10 cidlo</t>
  </si>
  <si>
    <t>0.013.6820.0/10</t>
  </si>
  <si>
    <t>0.013.6820.0/10 paka</t>
  </si>
  <si>
    <t>2.4019.773.2/10</t>
  </si>
  <si>
    <t>2.4019.773.2/10 pruzina</t>
  </si>
  <si>
    <t>04411370</t>
  </si>
  <si>
    <t>04411370 podlozka</t>
  </si>
  <si>
    <t>2.1121.003.2</t>
  </si>
  <si>
    <t>2.1121.003.2 zamek</t>
  </si>
  <si>
    <t>2.7659.240.0/10</t>
  </si>
  <si>
    <t>2.7659.240.0/10 regulator</t>
  </si>
  <si>
    <t>2.3339.431.2/10</t>
  </si>
  <si>
    <t>2.3339.431.2/10 prutokovy sroub</t>
  </si>
  <si>
    <t>2.4719.420.0</t>
  </si>
  <si>
    <t>2.4719.420.0 tryska</t>
  </si>
  <si>
    <t>0.012.6619.0</t>
  </si>
  <si>
    <t>0.012.6619.0 cep</t>
  </si>
  <si>
    <t>0.008.4420.0/20</t>
  </si>
  <si>
    <t>0.008.4420.0/20 paka</t>
  </si>
  <si>
    <t>2.0114.211.2</t>
  </si>
  <si>
    <t>2.1120.213.2</t>
  </si>
  <si>
    <t>2.1120.213.2 matka</t>
  </si>
  <si>
    <t>0.012.4092.0</t>
  </si>
  <si>
    <t>0.012.4092.0 cep</t>
  </si>
  <si>
    <t>04400551</t>
  </si>
  <si>
    <t>04400551 koule</t>
  </si>
  <si>
    <t>04438352</t>
  </si>
  <si>
    <t>04438352 cidlo</t>
  </si>
  <si>
    <t>0.010.2526.2</t>
  </si>
  <si>
    <t>0.010.2526.2 pruzina</t>
  </si>
  <si>
    <t>0.148.4737.0/10</t>
  </si>
  <si>
    <t>0.148.4737.0/10 sroub</t>
  </si>
  <si>
    <t>2.3170.013.2 zatka 32 mm</t>
  </si>
  <si>
    <t>10000000028</t>
  </si>
  <si>
    <t>00000028 fil. trysky s kuličkou</t>
  </si>
  <si>
    <t>37+100228513</t>
  </si>
  <si>
    <t>37+100228513 o-krouzek</t>
  </si>
  <si>
    <t>37+100247400</t>
  </si>
  <si>
    <t>37+100247400 o-krouzek</t>
  </si>
  <si>
    <t>37+100247540</t>
  </si>
  <si>
    <t>37+100247540 o-krouzek</t>
  </si>
  <si>
    <t>10100000029</t>
  </si>
  <si>
    <t>00000029 tes. k FDG</t>
  </si>
  <si>
    <t>103.094</t>
  </si>
  <si>
    <t>103.094 sroub M12x70</t>
  </si>
  <si>
    <t>103.416</t>
  </si>
  <si>
    <t>103.416 sroub 20x80</t>
  </si>
  <si>
    <t>103.966</t>
  </si>
  <si>
    <t>103.966 strizny sroub 10x70</t>
  </si>
  <si>
    <t>109.932</t>
  </si>
  <si>
    <t>109.932 sroub M12x80</t>
  </si>
  <si>
    <t>1150940615</t>
  </si>
  <si>
    <t>1150940615 R5 160 klin. remen kompresoru</t>
  </si>
  <si>
    <t>116.023</t>
  </si>
  <si>
    <t>116.023 sroub 4,2x9,5</t>
  </si>
  <si>
    <t>129929</t>
  </si>
  <si>
    <t>129929 kryt kardanu</t>
  </si>
  <si>
    <t>139005.0</t>
  </si>
  <si>
    <t>139005.0 trychtyr kardanu</t>
  </si>
  <si>
    <t>145206230</t>
  </si>
  <si>
    <t>145206230 termostat</t>
  </si>
  <si>
    <t>15400RBAF01</t>
  </si>
  <si>
    <t>15400-RBA-F01 olejovy filrt</t>
  </si>
  <si>
    <t>157.835</t>
  </si>
  <si>
    <t>157.835 segrovka</t>
  </si>
  <si>
    <t>16125300</t>
  </si>
  <si>
    <t>16125300 podlozka D90,0/42,0x3,0RED</t>
  </si>
  <si>
    <t>166.915</t>
  </si>
  <si>
    <t>166.915 podlozka 30,2/39x1(166.815)</t>
  </si>
  <si>
    <t>190.028</t>
  </si>
  <si>
    <t>00+ 190.028 maznička</t>
  </si>
  <si>
    <t>2.0112.429.2</t>
  </si>
  <si>
    <t>2.0112.429.2 sroub</t>
  </si>
  <si>
    <t>2.0139.022.2</t>
  </si>
  <si>
    <t>2.0139.022.2 sroub</t>
  </si>
  <si>
    <t>2.0313.214.2</t>
  </si>
  <si>
    <t>2.0313.214.2 sroub</t>
  </si>
  <si>
    <t>2.1099.101.6</t>
  </si>
  <si>
    <t>2.1099.101.6 matka kola</t>
  </si>
  <si>
    <t>2.1121.011.2</t>
  </si>
  <si>
    <t>2.1121.011.2 NUT</t>
  </si>
  <si>
    <t>2.1310.002.3</t>
  </si>
  <si>
    <t>2.1310.002.3 podlozka</t>
  </si>
  <si>
    <t>2.1423.024.7</t>
  </si>
  <si>
    <t>2.1423.024.7 podlozka</t>
  </si>
  <si>
    <t>2.1423.039.7</t>
  </si>
  <si>
    <t>2.1423.039.7 seger pojistka</t>
  </si>
  <si>
    <t>2.1429.066.2</t>
  </si>
  <si>
    <t>2.1429.066.2 krouzek</t>
  </si>
  <si>
    <t>2.1499.218.0</t>
  </si>
  <si>
    <t>2.1499.218.0 podlozka</t>
  </si>
  <si>
    <t>2.1499.227.0</t>
  </si>
  <si>
    <t>2.1499.227.0 krouzek</t>
  </si>
  <si>
    <t>2.1519.122.0</t>
  </si>
  <si>
    <t>2.1519.122.0 krouzek</t>
  </si>
  <si>
    <t>2.1519.147.0</t>
  </si>
  <si>
    <t>2.1519.147.0 o krouzek</t>
  </si>
  <si>
    <t>2.1520.047.0</t>
  </si>
  <si>
    <t>2.1520.047.0 gufero</t>
  </si>
  <si>
    <t>2.1529.038.0</t>
  </si>
  <si>
    <t>2.1529.038.0 gufero</t>
  </si>
  <si>
    <t>2.1529.170.0</t>
  </si>
  <si>
    <t>2.1529.170.0 krouzek 30x42x6</t>
  </si>
  <si>
    <t>2.1530.155.0</t>
  </si>
  <si>
    <t>2.1530.155.0 O krouzek</t>
  </si>
  <si>
    <t>2.1532.033.0</t>
  </si>
  <si>
    <t>2.1532.033.0 krouzek</t>
  </si>
  <si>
    <t>2.1532.040.0</t>
  </si>
  <si>
    <t>2.1532.040.0 O krouzek</t>
  </si>
  <si>
    <t>2.1532.143.0</t>
  </si>
  <si>
    <t>2.1532.143.0 krouzek</t>
  </si>
  <si>
    <t>2.1539.142.0</t>
  </si>
  <si>
    <t>2.1539.142.0 okrouzek</t>
  </si>
  <si>
    <t>2.1539.228.0/10</t>
  </si>
  <si>
    <t>2.1539.228.0/10 tesneni</t>
  </si>
  <si>
    <t>2.1559.268.0/10</t>
  </si>
  <si>
    <t>2.1559.268.0/10 pouzdro</t>
  </si>
  <si>
    <t>2.1655.312.0</t>
  </si>
  <si>
    <t>2.1655.312.0 PIN</t>
  </si>
  <si>
    <t>2.1669.068.0</t>
  </si>
  <si>
    <t>2.1669.068.0 cep</t>
  </si>
  <si>
    <t>2.1699.444.0</t>
  </si>
  <si>
    <t>2.1699.444.0 kolik</t>
  </si>
  <si>
    <t>2.1699.497.2/20 cep</t>
  </si>
  <si>
    <t>2.2041.010.0 lozisko</t>
  </si>
  <si>
    <t>2.2063.012.0</t>
  </si>
  <si>
    <t>2.2063.012.0 lozisko</t>
  </si>
  <si>
    <t>2.2830.017.0</t>
  </si>
  <si>
    <t>2.2830.017.0 valecek</t>
  </si>
  <si>
    <t>2.2999.501.0</t>
  </si>
  <si>
    <t>2.2999.501.0 ložisko</t>
  </si>
  <si>
    <t>2.3170.012.2</t>
  </si>
  <si>
    <t>2.3170.012.2 mrazova pojistka</t>
  </si>
  <si>
    <t>2.3179.021.0</t>
  </si>
  <si>
    <t>2.3179.021.0 zatka</t>
  </si>
  <si>
    <t>2.3199.255.0</t>
  </si>
  <si>
    <t>2.3199.255.0 nalevaci zatka</t>
  </si>
  <si>
    <t>2.3729.709.0/10</t>
  </si>
  <si>
    <t>2.3729.709.0/10 elektro ventil</t>
  </si>
  <si>
    <t>2.4419.180.0/10</t>
  </si>
  <si>
    <t>2.4419.180.0/10 motorovy olejovy filtr</t>
  </si>
  <si>
    <t>2.4539.270.0</t>
  </si>
  <si>
    <t>2.4539.270.0 hydraulicke cerpadlo</t>
  </si>
  <si>
    <t>2.7059.836.0</t>
  </si>
  <si>
    <t>2.7059.836.0 plovak paliva</t>
  </si>
  <si>
    <t>2.7659.348.0</t>
  </si>
  <si>
    <t>2.7659.348.0 spinac na ramena zdvihajici</t>
  </si>
  <si>
    <t>2.7752.002.0</t>
  </si>
  <si>
    <t>2.7752.002.0 rele</t>
  </si>
  <si>
    <t>2.8059.528.0</t>
  </si>
  <si>
    <t>2.8059.528.0 reflektor pravy</t>
  </si>
  <si>
    <t>2.8639.007.0/10</t>
  </si>
  <si>
    <t>2.8639.007.0/10 přerušovač světel =&gt;</t>
  </si>
  <si>
    <t>20011121</t>
  </si>
  <si>
    <t>20011121 limec koule 2-3</t>
  </si>
  <si>
    <t>20011123</t>
  </si>
  <si>
    <t>20011123 limec koule 3-3</t>
  </si>
  <si>
    <t>20011135</t>
  </si>
  <si>
    <t>20011135 redukcni pouzdro</t>
  </si>
  <si>
    <t>20012061</t>
  </si>
  <si>
    <t>20012061 koule 3. bod 2-3</t>
  </si>
  <si>
    <t>2168.40.019.0</t>
  </si>
  <si>
    <t>2168.40.019.0 paka</t>
  </si>
  <si>
    <t>2178.22.100</t>
  </si>
  <si>
    <t>2178.22.100 přicka dopravniku OEHLER</t>
  </si>
  <si>
    <t>219.20.024.0</t>
  </si>
  <si>
    <t>219.20.024.0 cep</t>
  </si>
  <si>
    <t>231346</t>
  </si>
  <si>
    <t>231346 rychlospojka d4-1/8"rg</t>
  </si>
  <si>
    <t>241979</t>
  </si>
  <si>
    <t>241979 tesneni O krouzek Hardi</t>
  </si>
  <si>
    <t>242351</t>
  </si>
  <si>
    <t>242351 o krouzek 69,5x3,0</t>
  </si>
  <si>
    <t>242354</t>
  </si>
  <si>
    <t>242354 o krouzek D32,2x3,0 VITON</t>
  </si>
  <si>
    <t>24260700</t>
  </si>
  <si>
    <t>24260700 o-krouzek</t>
  </si>
  <si>
    <t>2502.20.415.0</t>
  </si>
  <si>
    <t>2502.20.415.0 drzak trubky</t>
  </si>
  <si>
    <t>26005300</t>
  </si>
  <si>
    <t>26005300 potenciometr spray boxII</t>
  </si>
  <si>
    <t>261090</t>
  </si>
  <si>
    <t>261090 pojistka ovladaciho boxu</t>
  </si>
  <si>
    <t>2614B654</t>
  </si>
  <si>
    <t>2614B654 kl remen</t>
  </si>
  <si>
    <t>27122013</t>
  </si>
  <si>
    <t>Kardan s pojistnou spojkou</t>
  </si>
  <si>
    <t>281551</t>
  </si>
  <si>
    <t>281551 kulovy kohout</t>
  </si>
  <si>
    <t>2847000</t>
  </si>
  <si>
    <t>2847000 spona M71/25W2</t>
  </si>
  <si>
    <t>2860.70.085.2</t>
  </si>
  <si>
    <t>320456</t>
  </si>
  <si>
    <t>320456 matice</t>
  </si>
  <si>
    <t>322000.020</t>
  </si>
  <si>
    <t>322000.020 nadobka filtru</t>
  </si>
  <si>
    <t>33+416A4670</t>
  </si>
  <si>
    <t>33+416A4670 adpter ventilu 445.278</t>
  </si>
  <si>
    <t>3302007</t>
  </si>
  <si>
    <t>3302007 rozperna trubicka</t>
  </si>
  <si>
    <t>334243</t>
  </si>
  <si>
    <t>726572 &lt;334243&gt; koleno</t>
  </si>
  <si>
    <t>334311</t>
  </si>
  <si>
    <t>334311 TRUBKA cerpadlo 1302</t>
  </si>
  <si>
    <t>33487300</t>
  </si>
  <si>
    <t>33487300 SPB drzak trysky</t>
  </si>
  <si>
    <t>3408338</t>
  </si>
  <si>
    <t>3408338 - řezací dno nožů</t>
  </si>
  <si>
    <t>37+132440</t>
  </si>
  <si>
    <t>37+132440 kostka Jumbo</t>
  </si>
  <si>
    <t>37111151</t>
  </si>
  <si>
    <t>37111151 &lt;37111150&gt; lozisko 6202</t>
  </si>
  <si>
    <t>37111255</t>
  </si>
  <si>
    <t>371928</t>
  </si>
  <si>
    <t>371928 Injet 06 šedá</t>
  </si>
  <si>
    <t>372014</t>
  </si>
  <si>
    <t>372014 tryska cervena, kapalna hnojova</t>
  </si>
  <si>
    <t>375.32.158.0</t>
  </si>
  <si>
    <t>375.32.158.0 čep s klikou</t>
  </si>
  <si>
    <t>3809 40</t>
  </si>
  <si>
    <t>3809 40 plocha pojistka maxi 40A</t>
  </si>
  <si>
    <t>3810 15</t>
  </si>
  <si>
    <t>3810 15 plocha pojistka standart 15A</t>
  </si>
  <si>
    <t>381010</t>
  </si>
  <si>
    <t>381010 plocha pojistka 10A</t>
  </si>
  <si>
    <t>381020</t>
  </si>
  <si>
    <t>381020 plocha pojistka 20A</t>
  </si>
  <si>
    <t>38118720</t>
  </si>
  <si>
    <t>38118720 o krouzek</t>
  </si>
  <si>
    <t>385720500</t>
  </si>
  <si>
    <t>385720500 cidlo teploty vody, Jungo, 2 konektory W02A0N</t>
  </si>
  <si>
    <t>390570</t>
  </si>
  <si>
    <t>390570 zatka</t>
  </si>
  <si>
    <t>392A2462</t>
  </si>
  <si>
    <t>392A2462 - kabel</t>
  </si>
  <si>
    <t>395200001</t>
  </si>
  <si>
    <t>395200001 zajisteni kouli</t>
  </si>
  <si>
    <t>39722635121035</t>
  </si>
  <si>
    <t>39722635121035 kloubova hridel</t>
  </si>
  <si>
    <t>4000134</t>
  </si>
  <si>
    <t>4000134-čep rozpěrné tyčky závěsu Farmet K600 PS kompaktor</t>
  </si>
  <si>
    <t>4009506</t>
  </si>
  <si>
    <t>4009506 hydraulicka hadice JS6 1/4"</t>
  </si>
  <si>
    <t>410.368</t>
  </si>
  <si>
    <t>00+410.368 pouzdro</t>
  </si>
  <si>
    <t>415.012</t>
  </si>
  <si>
    <t>415.012 gufero 20x30x7</t>
  </si>
  <si>
    <t>418.281</t>
  </si>
  <si>
    <t>418.281 prachovka</t>
  </si>
  <si>
    <t>42315.01</t>
  </si>
  <si>
    <t>42315.01 cep</t>
  </si>
  <si>
    <t>438.050</t>
  </si>
  <si>
    <t>438.050 zajistovaci pojistka</t>
  </si>
  <si>
    <t>447.3.208</t>
  </si>
  <si>
    <t>447.3.208 hadice</t>
  </si>
  <si>
    <t>44712V37</t>
  </si>
  <si>
    <t>44712V37 Halogenlampe</t>
  </si>
  <si>
    <t>448.015</t>
  </si>
  <si>
    <t>448.015 sroubeni</t>
  </si>
  <si>
    <t>448.019</t>
  </si>
  <si>
    <t>448.019 kolinko</t>
  </si>
  <si>
    <t>45+ 593723</t>
  </si>
  <si>
    <t>45+ 593723 gufero 70x110x08</t>
  </si>
  <si>
    <t>453.161.005</t>
  </si>
  <si>
    <t>453.161.005 cep</t>
  </si>
  <si>
    <t>4700021</t>
  </si>
  <si>
    <t>4700021 podlozka</t>
  </si>
  <si>
    <t>473.003</t>
  </si>
  <si>
    <t>473.003 - relé</t>
  </si>
  <si>
    <t>47563.02</t>
  </si>
  <si>
    <t>47563.02 vlozka filtru hydrauliky, Bomford</t>
  </si>
  <si>
    <t>481991903</t>
  </si>
  <si>
    <t>481991903 cidlo prevodovky CAFFINI</t>
  </si>
  <si>
    <t>487.100</t>
  </si>
  <si>
    <t>487.100 - elektromotor na terasem</t>
  </si>
  <si>
    <t>49065-7010</t>
  </si>
  <si>
    <t>49065-7010 olejovy filtr</t>
  </si>
  <si>
    <t>501215001</t>
  </si>
  <si>
    <t>501215001 cep D35*103</t>
  </si>
  <si>
    <t>5010462</t>
  </si>
  <si>
    <t>5010462 filtr vzduch MANN C16400, AR200/4</t>
  </si>
  <si>
    <t>5015900281</t>
  </si>
  <si>
    <t>5015900281 noze vyhazovaci S10000</t>
  </si>
  <si>
    <t>504255000507</t>
  </si>
  <si>
    <t>504255000507 svetlo leve</t>
  </si>
  <si>
    <t>5080024</t>
  </si>
  <si>
    <t>5080024 tesneni</t>
  </si>
  <si>
    <t>52114HD</t>
  </si>
  <si>
    <t>52114-HD olejovy filtr</t>
  </si>
  <si>
    <t>540.40.136.3</t>
  </si>
  <si>
    <t>540.40.136.3 - čep</t>
  </si>
  <si>
    <t>544.23.008</t>
  </si>
  <si>
    <t>544.23.008 jetý plech, za regálem u okna</t>
  </si>
  <si>
    <t>546.40.066.0</t>
  </si>
  <si>
    <t>00+ 546.40.066.0 mazaci trubice</t>
  </si>
  <si>
    <t>548.10.081.0</t>
  </si>
  <si>
    <t>548.10.081.0 mazaci trubka</t>
  </si>
  <si>
    <t>548.10.082.0</t>
  </si>
  <si>
    <t>548.10.082.0 mazaci trubka</t>
  </si>
  <si>
    <t>554.41.009</t>
  </si>
  <si>
    <t>554.41.009 - držák</t>
  </si>
  <si>
    <t>56.0010.0057</t>
  </si>
  <si>
    <t>56.0010.0057 drzak svetla</t>
  </si>
  <si>
    <t>56371222</t>
  </si>
  <si>
    <t>56371222 cep VIVID</t>
  </si>
  <si>
    <t>57+213208.1</t>
  </si>
  <si>
    <t>57+213208.1 civka</t>
  </si>
  <si>
    <t>57+218190.0</t>
  </si>
  <si>
    <t>57+218190.0 tesnici krouzek</t>
  </si>
  <si>
    <t>58172106</t>
  </si>
  <si>
    <t>58172106 pero</t>
  </si>
  <si>
    <t>59905144</t>
  </si>
  <si>
    <t>59905144 gumove tesneni celniho skla</t>
  </si>
  <si>
    <t>59905199</t>
  </si>
  <si>
    <t>59905199 podlozka</t>
  </si>
  <si>
    <t>615372012</t>
  </si>
  <si>
    <t>615372012 tryska</t>
  </si>
  <si>
    <t>621.325</t>
  </si>
  <si>
    <t>621.325 - držák</t>
  </si>
  <si>
    <t>632959</t>
  </si>
  <si>
    <t>632959 segerovka</t>
  </si>
  <si>
    <t>63812500</t>
  </si>
  <si>
    <t>63812500 LPY lano ramene 625</t>
  </si>
  <si>
    <t>63812600</t>
  </si>
  <si>
    <t>63812600 LPY lano 690</t>
  </si>
  <si>
    <t>65+0062144A</t>
  </si>
  <si>
    <t>65+0062144A spojka retezu ASA 100 zesilene provedeni</t>
  </si>
  <si>
    <t>65+8886821</t>
  </si>
  <si>
    <t>65+8886821 ridici jednotka</t>
  </si>
  <si>
    <t>65204041</t>
  </si>
  <si>
    <t>65204041 kompresor</t>
  </si>
  <si>
    <t>66001182701</t>
  </si>
  <si>
    <t>66001182701 cidlo teploty</t>
  </si>
  <si>
    <t>666646.0</t>
  </si>
  <si>
    <t>666646.0 kryt kardanu EUROTOP 1251 vnejsi</t>
  </si>
  <si>
    <t>7023121</t>
  </si>
  <si>
    <t>7023121 ventil ramen</t>
  </si>
  <si>
    <t>7028572</t>
  </si>
  <si>
    <t>7028572 sada tesneni</t>
  </si>
  <si>
    <t>709013</t>
  </si>
  <si>
    <t>hridelove tesneni 70x90x13</t>
  </si>
  <si>
    <t>712A305</t>
  </si>
  <si>
    <t>712A305 pouzdro</t>
  </si>
  <si>
    <t>728526</t>
  </si>
  <si>
    <t>728526 spojka S 67</t>
  </si>
  <si>
    <t>728813</t>
  </si>
  <si>
    <t>728813 rozvod tr. 5 otv. nerez</t>
  </si>
  <si>
    <t>741827</t>
  </si>
  <si>
    <t>741827 sada těs. filtru cyclone</t>
  </si>
  <si>
    <t>782474</t>
  </si>
  <si>
    <t>782474 podložka šroubu nože Hustler</t>
  </si>
  <si>
    <t>79+9009.30.15</t>
  </si>
  <si>
    <t>79+9009.30.15 hadice</t>
  </si>
  <si>
    <t>80.C.45.031</t>
  </si>
  <si>
    <t>80.C.45.031 lozisko</t>
  </si>
  <si>
    <t>8000778</t>
  </si>
  <si>
    <t>8000778 koleno</t>
  </si>
  <si>
    <t>8050.458.000</t>
  </si>
  <si>
    <t>0215204004 gufero 8050.458.000, 40x72x10</t>
  </si>
  <si>
    <t>8050.646.000</t>
  </si>
  <si>
    <t>0215206001 gufero 8050.646.000, 60x80x10</t>
  </si>
  <si>
    <t>850.70.005.2</t>
  </si>
  <si>
    <t>850.70.005.2 kryt levy terrasem</t>
  </si>
  <si>
    <t>855.72.092.0</t>
  </si>
  <si>
    <t>855.72.092.0 pouzdro</t>
  </si>
  <si>
    <t>8612.82.045.0</t>
  </si>
  <si>
    <t>8612.82.045.0 klinek</t>
  </si>
  <si>
    <t>8622.82.023</t>
  </si>
  <si>
    <t>8622.82.023 držák znamenáku</t>
  </si>
  <si>
    <t>872.60.005.0</t>
  </si>
  <si>
    <t>88+141.027.107</t>
  </si>
  <si>
    <t>88+141.027.107 obal volnobezky</t>
  </si>
  <si>
    <t>88+180.016.016</t>
  </si>
  <si>
    <t>88+180.016.016 krouzek kardanu</t>
  </si>
  <si>
    <t>8863308</t>
  </si>
  <si>
    <t>8863308 - akumulátor</t>
  </si>
  <si>
    <t>8904920014</t>
  </si>
  <si>
    <t>8904920014 vodící kladka s příslušenstvím</t>
  </si>
  <si>
    <t>8JS742901071</t>
  </si>
  <si>
    <t>8JS742901071 pojistka 125A</t>
  </si>
  <si>
    <t>8KV002133001</t>
  </si>
  <si>
    <t>8KV002133001 spojka izolovana 12pol</t>
  </si>
  <si>
    <t>9109.52.14</t>
  </si>
  <si>
    <t>9109.52.14 - držák</t>
  </si>
  <si>
    <t>950.254GP</t>
  </si>
  <si>
    <t>Koule třet. bodu Kat 2/2</t>
  </si>
  <si>
    <t>964.284.GP</t>
  </si>
  <si>
    <t>Koule spod. ramene Kat.3/2</t>
  </si>
  <si>
    <t>AMP282079</t>
  </si>
  <si>
    <t>AMP282079 konektor 1-pol. superseal</t>
  </si>
  <si>
    <t>AMP282080</t>
  </si>
  <si>
    <t>AMP282080 konektor 2-polový superseal</t>
  </si>
  <si>
    <t>AMP282087</t>
  </si>
  <si>
    <t>AMP282087 konektor 3-pol</t>
  </si>
  <si>
    <t>AMP282088</t>
  </si>
  <si>
    <t>AMP282088 konektor 4-pol. superseal</t>
  </si>
  <si>
    <t>AMP282089</t>
  </si>
  <si>
    <t>AMP282089 konektor 5-pol superseal</t>
  </si>
  <si>
    <t>AMP282105</t>
  </si>
  <si>
    <t>AMP282105 zdirka 3-pol.</t>
  </si>
  <si>
    <t>AMP282106</t>
  </si>
  <si>
    <t>AMP282106 zdirka 4-pol. superseal</t>
  </si>
  <si>
    <t>AMP282107</t>
  </si>
  <si>
    <t>AMP282107 zdirka 5-pol superseal</t>
  </si>
  <si>
    <t>F0801297050</t>
  </si>
  <si>
    <t>F0801297050 segrovka 40x2-5 U/7436</t>
  </si>
  <si>
    <t>CKTE002002</t>
  </si>
  <si>
    <t>drzak alternatoru Atzlinger</t>
  </si>
  <si>
    <t>CS1N121CE007007</t>
  </si>
  <si>
    <t>kloubova hridel sft s1</t>
  </si>
  <si>
    <t>GN81801P006</t>
  </si>
  <si>
    <t>GN81801P006 maznice m8-180</t>
  </si>
  <si>
    <t>H074</t>
  </si>
  <si>
    <t>H074 zastrcka 7 polu</t>
  </si>
  <si>
    <t>1001093784</t>
  </si>
  <si>
    <t>1001093784 krouzek,16X70X</t>
  </si>
  <si>
    <t>4071087</t>
  </si>
  <si>
    <t>4071087 , tesneni 50X20</t>
  </si>
  <si>
    <t>4071110</t>
  </si>
  <si>
    <t>4071110 krouzek</t>
  </si>
  <si>
    <t>4700032</t>
  </si>
  <si>
    <t>4700032 krouzek</t>
  </si>
  <si>
    <t>JX85100C</t>
  </si>
  <si>
    <t>JX85100C filtr olejovy</t>
  </si>
  <si>
    <t>LA 964.370.GP</t>
  </si>
  <si>
    <t>LA 964.370.GP koule spod.ramene kat. 3/3</t>
  </si>
  <si>
    <t>LA233501GP</t>
  </si>
  <si>
    <t>LA233501GP zachycovaci jimka kat.2</t>
  </si>
  <si>
    <t>M03624</t>
  </si>
  <si>
    <t>m03624 sroub</t>
  </si>
  <si>
    <t>M09995</t>
  </si>
  <si>
    <t>m09995 sroub</t>
  </si>
  <si>
    <t>M10074</t>
  </si>
  <si>
    <t>M10074 trmen pro K600 PS</t>
  </si>
  <si>
    <t>N532150256</t>
  </si>
  <si>
    <t>N532150256 vak na travu</t>
  </si>
  <si>
    <t>00+104.771</t>
  </si>
  <si>
    <t>LIKO-Schr. M12x 35-ISO 7380-10.9-Da</t>
  </si>
  <si>
    <t>00+121.603</t>
  </si>
  <si>
    <t>121.603 korunkova matka M20x1,5</t>
  </si>
  <si>
    <t>00+400.524</t>
  </si>
  <si>
    <t>00+400.524 lozisko 6204 RSL3</t>
  </si>
  <si>
    <t>00+410.192</t>
  </si>
  <si>
    <t>410.192 pouzdro 45x50x45</t>
  </si>
  <si>
    <t>00+418.200</t>
  </si>
  <si>
    <t>00+418.200 krouzek</t>
  </si>
  <si>
    <t>00+447.2.507</t>
  </si>
  <si>
    <t>00+447.2.507 hydraulicka hadice</t>
  </si>
  <si>
    <t>00+460.177.0003</t>
  </si>
  <si>
    <t>460.177.0003 klinovy remen SPB Ld=1890 (sada 3 ks)</t>
  </si>
  <si>
    <t>00+548.40.506.0</t>
  </si>
  <si>
    <t>00+548.40.506.0 trubka</t>
  </si>
  <si>
    <t>0.008.4666.0</t>
  </si>
  <si>
    <t>0.008.4666.0 navlek</t>
  </si>
  <si>
    <t>0.010.2931.1</t>
  </si>
  <si>
    <t>0.010.2931.1 zatka</t>
  </si>
  <si>
    <t>0.010.3604.2</t>
  </si>
  <si>
    <t>0.010.3604.2 žárovka přístr.desky 12V 3W</t>
  </si>
  <si>
    <t>0.011.6915.0</t>
  </si>
  <si>
    <t>0.011.6915.0 zatka do blatniku (přístrojovky) místo tlačítka</t>
  </si>
  <si>
    <t>0.011.9929.0</t>
  </si>
  <si>
    <t>0.011.9929.0 krouzek</t>
  </si>
  <si>
    <t>0.013.4462.4/10</t>
  </si>
  <si>
    <t>0.013.4462.4/10 zadni kabelovy svazek</t>
  </si>
  <si>
    <t>0.015.3716.0/10</t>
  </si>
  <si>
    <t>0.015.3716.0/10 cep</t>
  </si>
  <si>
    <t>0.019.8673.4</t>
  </si>
  <si>
    <t>0.019.8673.4 lanovod</t>
  </si>
  <si>
    <t>0.900.0136.5</t>
  </si>
  <si>
    <t>0.900.0136.5 sada tesneni vzduchokapalinového brzdiče</t>
  </si>
  <si>
    <t>0.900.0137.4</t>
  </si>
  <si>
    <t>0.900.0819.7</t>
  </si>
  <si>
    <t>0.900.0819.7 krouzek</t>
  </si>
  <si>
    <t>0.900.0865.2</t>
  </si>
  <si>
    <t>0.900.0865.2 vlozka</t>
  </si>
  <si>
    <t>0.900.1441.3</t>
  </si>
  <si>
    <t>0.900.1441.3 remen</t>
  </si>
  <si>
    <t>01100621 segrovka</t>
  </si>
  <si>
    <t>01137141</t>
  </si>
  <si>
    <t>01137141 zaj. krouzek</t>
  </si>
  <si>
    <t>01144817</t>
  </si>
  <si>
    <t>01144817 kolinko 90°</t>
  </si>
  <si>
    <t>01173982</t>
  </si>
  <si>
    <t>01173982 O krouzek</t>
  </si>
  <si>
    <t>01175920</t>
  </si>
  <si>
    <t>01175920 lozisko</t>
  </si>
  <si>
    <t>04415122</t>
  </si>
  <si>
    <t>04415122 pruzinka</t>
  </si>
  <si>
    <t>04423712</t>
  </si>
  <si>
    <t>04423712 sroub</t>
  </si>
  <si>
    <t>04432150</t>
  </si>
  <si>
    <t>04432150 krouzek</t>
  </si>
  <si>
    <t>2.0532.314.7</t>
  </si>
  <si>
    <t>2.0532.314.7 sroub</t>
  </si>
  <si>
    <t>2.1011.522.2</t>
  </si>
  <si>
    <t>2.1011.522.2 matka</t>
  </si>
  <si>
    <t>2.1531.062.0</t>
  </si>
  <si>
    <t>2.1531.062.0 o-krouzek</t>
  </si>
  <si>
    <t>2.1699.304.0</t>
  </si>
  <si>
    <t>2.1699.304.0 cep</t>
  </si>
  <si>
    <t>2.3729.650.0/10</t>
  </si>
  <si>
    <t>2.3729.650.0/10 ventil</t>
  </si>
  <si>
    <t>2.4319.316.0/10</t>
  </si>
  <si>
    <t>2.4319.316.0/10 predfiltr</t>
  </si>
  <si>
    <t>2.7059.005.0</t>
  </si>
  <si>
    <t>2.7059.005.0 plovak</t>
  </si>
  <si>
    <t>3170600007</t>
  </si>
  <si>
    <t>3170600007 tyc</t>
  </si>
  <si>
    <t>U45996051</t>
  </si>
  <si>
    <t>U45996051 tesneni vika termostatu</t>
  </si>
  <si>
    <t>VV088</t>
  </si>
  <si>
    <t>VV088 tesneni otoce</t>
  </si>
  <si>
    <t>VV090</t>
  </si>
  <si>
    <t>VV090 pouzdro s vroubkovanim</t>
  </si>
  <si>
    <t>VV345</t>
  </si>
  <si>
    <t>VV345 krytka na kryt pístnice</t>
  </si>
  <si>
    <t>vv346</t>
  </si>
  <si>
    <t>vv346 šroubení - silon</t>
  </si>
  <si>
    <t>W950/26W</t>
  </si>
  <si>
    <t>W950/26 vymenny filtr mazaciho oleje(04159292)</t>
  </si>
  <si>
    <t>XSK0.065.1650.3/10</t>
  </si>
  <si>
    <t>0.065.1650.3/10 trubka vstriku</t>
  </si>
  <si>
    <t>20011117</t>
  </si>
  <si>
    <t>20011117 záchytný profil</t>
  </si>
  <si>
    <t>katalogové č./popis</t>
  </si>
  <si>
    <t>ks</t>
  </si>
  <si>
    <t>0.065.12.18.7</t>
  </si>
  <si>
    <t>0.171.5959.2</t>
  </si>
  <si>
    <t>066.1425.0</t>
  </si>
  <si>
    <t>0.075.1452.0/10</t>
  </si>
  <si>
    <t>0.255.6471.0/10</t>
  </si>
  <si>
    <t>0.900.0056.8</t>
  </si>
  <si>
    <t>0.900.0101.1</t>
  </si>
  <si>
    <t>0.900.018.8</t>
  </si>
  <si>
    <t>0.900.018.9</t>
  </si>
  <si>
    <t>0.065.1960.0</t>
  </si>
  <si>
    <t>0.065.1967.0</t>
  </si>
  <si>
    <t>0.052.1558.0/4</t>
  </si>
  <si>
    <t>0.010.2535.1</t>
  </si>
  <si>
    <t>0.012.7076.4</t>
  </si>
  <si>
    <t>0.255.4450.0/10</t>
  </si>
  <si>
    <t>212.4359.0/10</t>
  </si>
  <si>
    <t>9.31571.90.0</t>
  </si>
  <si>
    <t>0.900.0010.5</t>
  </si>
  <si>
    <t>0.010.0194.5/30</t>
  </si>
  <si>
    <t>0.443.174.6</t>
  </si>
  <si>
    <t>900.0096.8</t>
  </si>
  <si>
    <t>0.013.2365.0</t>
  </si>
  <si>
    <t>0.013.1436.0/10</t>
  </si>
  <si>
    <t>0.013.2147.4</t>
  </si>
  <si>
    <t>0.065.1225.7</t>
  </si>
  <si>
    <t>0.010.2831.1</t>
  </si>
  <si>
    <t>0.010.3581.2</t>
  </si>
  <si>
    <t>0.010.3006.1</t>
  </si>
  <si>
    <t>0.010.3003.2</t>
  </si>
  <si>
    <t>0.010.2622.2</t>
  </si>
  <si>
    <t>0.010.2627.1</t>
  </si>
  <si>
    <t>0.016.6440.0</t>
  </si>
  <si>
    <t>0.017.6706.0</t>
  </si>
  <si>
    <t>0.017.0588.3</t>
  </si>
  <si>
    <t>0.017.0632.0</t>
  </si>
  <si>
    <t>0.012.9033.4</t>
  </si>
  <si>
    <t>0.012.5946.4</t>
  </si>
  <si>
    <t>0.012.9601.0</t>
  </si>
  <si>
    <t>0.012.3165.0</t>
  </si>
  <si>
    <t>0.013.1841.0</t>
  </si>
  <si>
    <t>0.011.03040/10</t>
  </si>
  <si>
    <t>0.011.3396.0</t>
  </si>
  <si>
    <t>0.011.5398.3</t>
  </si>
  <si>
    <t>0.013.2383.2/10</t>
  </si>
  <si>
    <t>0.013.9085.4/20</t>
  </si>
  <si>
    <t>0.012.6449.0</t>
  </si>
  <si>
    <t>0.011.5791.1</t>
  </si>
  <si>
    <t>0.010.3337.0</t>
  </si>
  <si>
    <t>0.010.3394.0</t>
  </si>
  <si>
    <t>0.010.3373.0</t>
  </si>
  <si>
    <t>0.010.3392.0</t>
  </si>
  <si>
    <t>0.010.3524.0</t>
  </si>
  <si>
    <t>0.010.3529.2</t>
  </si>
  <si>
    <t>01181687 (01182036)</t>
  </si>
  <si>
    <t>410.241</t>
  </si>
  <si>
    <t>410.362</t>
  </si>
  <si>
    <t>417.441</t>
  </si>
  <si>
    <t>415.214</t>
  </si>
  <si>
    <t>410.631</t>
  </si>
  <si>
    <t>410.639</t>
  </si>
  <si>
    <t>417.943</t>
  </si>
  <si>
    <t>415.091</t>
  </si>
  <si>
    <t>415.285</t>
  </si>
  <si>
    <t>435.234</t>
  </si>
  <si>
    <t>435.233</t>
  </si>
  <si>
    <t>438.026</t>
  </si>
  <si>
    <t>435.620</t>
  </si>
  <si>
    <t>435.326</t>
  </si>
  <si>
    <t>451.533</t>
  </si>
  <si>
    <t>361.30155.0</t>
  </si>
  <si>
    <t>375.11.082.0</t>
  </si>
  <si>
    <t>395.41.088.0</t>
  </si>
  <si>
    <t>375.11.110.0</t>
  </si>
  <si>
    <t>375.45.031.0</t>
  </si>
  <si>
    <t>375.11.080.0</t>
  </si>
  <si>
    <t>380.60.156.0</t>
  </si>
  <si>
    <t>440.551</t>
  </si>
  <si>
    <t>459.866</t>
  </si>
  <si>
    <t>380.60.265.0</t>
  </si>
  <si>
    <t>345.14.068.0</t>
  </si>
  <si>
    <t>375.11.115.0</t>
  </si>
  <si>
    <t>375.11.039.0</t>
  </si>
  <si>
    <t>0.010.3560.0</t>
  </si>
  <si>
    <t>0.011.5932.3</t>
  </si>
  <si>
    <t>0.445.67.34.3/10</t>
  </si>
  <si>
    <t>0.4453580/10</t>
  </si>
  <si>
    <t>V 913</t>
  </si>
  <si>
    <t>2.4539.430.0</t>
  </si>
  <si>
    <t>0.011.4037.3/70</t>
  </si>
  <si>
    <t>04450383/10</t>
  </si>
  <si>
    <t>04454306/10</t>
  </si>
  <si>
    <t>3.5120.905.0/10</t>
  </si>
  <si>
    <t>0.014.9030.3.0/30</t>
  </si>
  <si>
    <t>0.0118218.3</t>
  </si>
  <si>
    <t>59.100.41.120</t>
  </si>
  <si>
    <t>0.078.1440.3/10</t>
  </si>
  <si>
    <t>0.013.1226.4/20</t>
  </si>
  <si>
    <t>2.4619.061.0</t>
  </si>
  <si>
    <t>2.4619.061.1</t>
  </si>
  <si>
    <t>0.014.007.4</t>
  </si>
  <si>
    <t>0.015.6381.3</t>
  </si>
  <si>
    <t>SIL098800161</t>
  </si>
  <si>
    <t>548.10.052.0</t>
  </si>
  <si>
    <t>452.0.71</t>
  </si>
  <si>
    <t>452.0.70</t>
  </si>
  <si>
    <t>500.0.081</t>
  </si>
  <si>
    <t>452.514</t>
  </si>
  <si>
    <t>Duše16-6.50/7.50-8</t>
  </si>
  <si>
    <t>065.1730.0/50</t>
  </si>
  <si>
    <t>0.450/0644</t>
  </si>
  <si>
    <t>161.40.035.1</t>
  </si>
  <si>
    <t>296.10.003.1</t>
  </si>
  <si>
    <t>356A2300</t>
  </si>
  <si>
    <t>33+356AA1000.0</t>
  </si>
  <si>
    <t>406.143</t>
  </si>
  <si>
    <t>2168.27.000.0</t>
  </si>
  <si>
    <t>540.40.045.3</t>
  </si>
  <si>
    <t>45226.02</t>
  </si>
  <si>
    <t>PFM1U</t>
  </si>
  <si>
    <t>L/LZCHIL</t>
  </si>
  <si>
    <t>234.025.0</t>
  </si>
  <si>
    <t>376.12.100.1</t>
  </si>
  <si>
    <t>51,0804,9000</t>
  </si>
  <si>
    <t>51.0506.3800</t>
  </si>
  <si>
    <t>SH001241976</t>
  </si>
  <si>
    <t>07.0703.0060</t>
  </si>
  <si>
    <t>09.0803.0005</t>
  </si>
  <si>
    <t>56.0016.0022</t>
  </si>
  <si>
    <t>04.0607.0126</t>
  </si>
  <si>
    <t>07.0709.0933</t>
  </si>
  <si>
    <t>375.46.001.0</t>
  </si>
  <si>
    <t>2001.0119</t>
  </si>
  <si>
    <t>272.80.040.0</t>
  </si>
  <si>
    <t>442.041</t>
  </si>
  <si>
    <t>30029098v</t>
  </si>
  <si>
    <t>0.010.4363.2/10</t>
  </si>
  <si>
    <t>0.010.4773.3/10</t>
  </si>
  <si>
    <t>0014.1406.4/1</t>
  </si>
  <si>
    <t>0010.4029.2/10</t>
  </si>
  <si>
    <t>044.22.634/2</t>
  </si>
  <si>
    <t>0.011.2304.4/20</t>
  </si>
  <si>
    <t>548.76.391.0</t>
  </si>
  <si>
    <t>0.011.94.12.4</t>
  </si>
  <si>
    <t>0.008.81.60</t>
  </si>
  <si>
    <t>0.900.0839.9</t>
  </si>
  <si>
    <t>0.014.1409.4/10</t>
  </si>
  <si>
    <t>0.013.1115.4/40</t>
  </si>
  <si>
    <t>0.009.7998.4/10</t>
  </si>
  <si>
    <t>0.014.39.26.2/10</t>
  </si>
  <si>
    <t>0.008.4023.0/30</t>
  </si>
  <si>
    <t>0.017.8609.3</t>
  </si>
  <si>
    <t>144.406.011</t>
  </si>
  <si>
    <t>104015410.10.00</t>
  </si>
  <si>
    <t>145.245.016</t>
  </si>
  <si>
    <t>145.245.011</t>
  </si>
  <si>
    <t>097.136</t>
  </si>
  <si>
    <t>141.026.521</t>
  </si>
  <si>
    <t>460.218</t>
  </si>
  <si>
    <t>440.198</t>
  </si>
  <si>
    <t>350.30.229</t>
  </si>
  <si>
    <t>xpz1087</t>
  </si>
  <si>
    <t>sk10181-252</t>
  </si>
  <si>
    <t>612.708</t>
  </si>
  <si>
    <t>9001.46.07</t>
  </si>
  <si>
    <t>457.527</t>
  </si>
  <si>
    <t>4120l0051</t>
  </si>
  <si>
    <t>190.000.592</t>
  </si>
  <si>
    <t>289.80.013.0</t>
  </si>
  <si>
    <t>0.015.9814.3/20</t>
  </si>
  <si>
    <t>0.008.8129.0/10</t>
  </si>
  <si>
    <t>akros</t>
  </si>
  <si>
    <t>32 l</t>
  </si>
  <si>
    <t>900.6.39.17</t>
  </si>
  <si>
    <t>2.41.19.113.0</t>
  </si>
  <si>
    <t>2.41.19.182.0</t>
  </si>
  <si>
    <t>87.1.02266</t>
  </si>
  <si>
    <t>C10140</t>
  </si>
  <si>
    <t>C10160</t>
  </si>
  <si>
    <t>239.240</t>
  </si>
  <si>
    <t>87.6.00959</t>
  </si>
  <si>
    <t>w088</t>
  </si>
  <si>
    <t>sks06</t>
  </si>
  <si>
    <t>sk13hl3</t>
  </si>
  <si>
    <t>sks10hl3</t>
  </si>
  <si>
    <t>skmbal3</t>
  </si>
  <si>
    <t>k-iqs 609</t>
  </si>
  <si>
    <t>k-iqs 188</t>
  </si>
  <si>
    <t>9526402.0</t>
  </si>
  <si>
    <t>8612.34.031</t>
  </si>
  <si>
    <t>8612.34.023.0</t>
  </si>
  <si>
    <t>9752.01.075.0</t>
  </si>
  <si>
    <t>04453649/20</t>
  </si>
  <si>
    <t>0.284.8250.2/50</t>
  </si>
  <si>
    <t>0.900.2117.9</t>
  </si>
  <si>
    <t>0.012.63184/60</t>
  </si>
  <si>
    <t>0.009.4722.0</t>
  </si>
  <si>
    <t>54.0002.0024</t>
  </si>
  <si>
    <t>E000130113803</t>
  </si>
  <si>
    <t>0.9057.455.0</t>
  </si>
  <si>
    <t>0.9057.1551.0</t>
  </si>
  <si>
    <t>AV.19.006.01</t>
  </si>
  <si>
    <t>F0802186002</t>
  </si>
  <si>
    <t>F0803185000</t>
  </si>
  <si>
    <t>0.900.0946.6</t>
  </si>
  <si>
    <t>0.900.0140.5</t>
  </si>
  <si>
    <t>0.900.0261.6</t>
  </si>
  <si>
    <t>0.900.2063.5</t>
  </si>
  <si>
    <t>0.900.1402.8</t>
  </si>
  <si>
    <t>0.900.1281.1</t>
  </si>
  <si>
    <t>0.900.0787.8</t>
  </si>
  <si>
    <t>0.98707.81.1</t>
  </si>
  <si>
    <t>0.96001.44.0/20</t>
  </si>
  <si>
    <t>0.900.0787.7</t>
  </si>
  <si>
    <t>0.9000.0462.5</t>
  </si>
  <si>
    <t>0.9000.0782.4</t>
  </si>
  <si>
    <t>0.9000.0376.0</t>
  </si>
  <si>
    <t>0.9000.0387.0</t>
  </si>
  <si>
    <t>0.900.0818.7</t>
  </si>
  <si>
    <t>0.900.0468.3</t>
  </si>
  <si>
    <t>0.900.0949.6</t>
  </si>
  <si>
    <t>0.900.0813.3</t>
  </si>
  <si>
    <t>0.900.0461.6</t>
  </si>
  <si>
    <t>540.41.1100.0</t>
  </si>
  <si>
    <t>462.915</t>
  </si>
  <si>
    <t>462.193</t>
  </si>
  <si>
    <t>053.0333.01</t>
  </si>
  <si>
    <t>548.41.158.0</t>
  </si>
  <si>
    <t>2PE533049000</t>
  </si>
  <si>
    <t>548.41.038.0</t>
  </si>
  <si>
    <t>548.50.014.0</t>
  </si>
  <si>
    <t>546.54.012.0</t>
  </si>
  <si>
    <t>541.50.225.0</t>
  </si>
  <si>
    <t>541.41.308.0</t>
  </si>
  <si>
    <t>0.900.0383.0</t>
  </si>
  <si>
    <t>0.9011.436.3</t>
  </si>
  <si>
    <t>0.9011.1504.6</t>
  </si>
  <si>
    <t>0.900.0988.1</t>
  </si>
  <si>
    <t>0.96930.50.0</t>
  </si>
  <si>
    <t>0.9104.425.0</t>
  </si>
  <si>
    <t>0.9104.440.3</t>
  </si>
  <si>
    <t>445.46.55.0/10</t>
  </si>
  <si>
    <t>0.900.0038.1</t>
  </si>
  <si>
    <t>0.96037.51.0</t>
  </si>
  <si>
    <t>0.900.0080.6</t>
  </si>
  <si>
    <t>0.900.0049.4</t>
  </si>
  <si>
    <t>0.900.0292.0</t>
  </si>
  <si>
    <t>0.900.0267.9</t>
  </si>
  <si>
    <t>0.900.0292.3</t>
  </si>
  <si>
    <t>0.900.0956.4</t>
  </si>
  <si>
    <t>0.900.0083.3</t>
  </si>
  <si>
    <t>0.900.0301.9</t>
  </si>
  <si>
    <t>0.081.0090.6</t>
  </si>
  <si>
    <t>0.085.1450.0</t>
  </si>
  <si>
    <t>0.017.0609.3</t>
  </si>
  <si>
    <t>0.017.0590.3</t>
  </si>
  <si>
    <t>0.015.14.07.0</t>
  </si>
  <si>
    <t>0.016.3153.3</t>
  </si>
  <si>
    <t>0014.1421.3</t>
  </si>
  <si>
    <t>0.075.1452.0</t>
  </si>
  <si>
    <t>0.066.1753.0</t>
  </si>
  <si>
    <t>0.900.0267.8</t>
  </si>
  <si>
    <t>0.900.0079.9</t>
  </si>
  <si>
    <t>0.900.0267.7</t>
  </si>
  <si>
    <t>0.900.0503.9</t>
  </si>
  <si>
    <t>540.40.168.0</t>
  </si>
  <si>
    <t>00203.33.005.0</t>
  </si>
  <si>
    <t>0.014.3518.0</t>
  </si>
  <si>
    <t>8612.34.051.0</t>
  </si>
  <si>
    <t>90.01.17</t>
  </si>
  <si>
    <t>9108.79.4</t>
  </si>
  <si>
    <t>394C2422</t>
  </si>
  <si>
    <t>9022.53.14</t>
  </si>
  <si>
    <t>P01201</t>
  </si>
  <si>
    <t>P01251</t>
  </si>
  <si>
    <t>340.000.42</t>
  </si>
  <si>
    <t>2.7059.823.0</t>
  </si>
  <si>
    <t>0.010.4821.0</t>
  </si>
  <si>
    <t>044.53.684</t>
  </si>
  <si>
    <t>2.7034.977.0</t>
  </si>
  <si>
    <t>044.32.115</t>
  </si>
  <si>
    <t>044.32.115/10</t>
  </si>
  <si>
    <t>K07816</t>
  </si>
  <si>
    <t>K13640</t>
  </si>
  <si>
    <t>447.1.280</t>
  </si>
  <si>
    <t>447.2.280</t>
  </si>
  <si>
    <t>88774C76</t>
  </si>
  <si>
    <t>XP21087</t>
  </si>
  <si>
    <t>8PB1700</t>
  </si>
  <si>
    <t>447.2.206</t>
  </si>
  <si>
    <t>9001.60.45</t>
  </si>
  <si>
    <t>460.170.0003</t>
  </si>
  <si>
    <t>447.2.219</t>
  </si>
  <si>
    <t>9001.60.34</t>
  </si>
  <si>
    <t>360.10.157</t>
  </si>
  <si>
    <t>13X2600</t>
  </si>
  <si>
    <t>2.1555.214</t>
  </si>
  <si>
    <t>2.1555.315</t>
  </si>
  <si>
    <t>2.1559.021</t>
  </si>
  <si>
    <t>2.1559.269.0</t>
  </si>
  <si>
    <t>2.1589.223</t>
  </si>
  <si>
    <t>2.1589.240</t>
  </si>
  <si>
    <t>2.1589.399</t>
  </si>
  <si>
    <t>2.1589.284</t>
  </si>
  <si>
    <t>2.1589.292</t>
  </si>
  <si>
    <t>2.0312.702.2</t>
  </si>
  <si>
    <t>2.0312.408.2</t>
  </si>
  <si>
    <t>2.1474.013.0</t>
  </si>
  <si>
    <t>2.1323.034.7</t>
  </si>
  <si>
    <t>2.1419.104.0/10</t>
  </si>
  <si>
    <t>2.1310.007.0</t>
  </si>
  <si>
    <t>2.1414.032.1</t>
  </si>
  <si>
    <t>2.1418.068.0</t>
  </si>
  <si>
    <t>2.1499.067.1</t>
  </si>
  <si>
    <t>2.1410.019.1</t>
  </si>
  <si>
    <t>2.1419.034.1</t>
  </si>
  <si>
    <t>2.1410.055.7</t>
  </si>
  <si>
    <t>9001.15.05</t>
  </si>
  <si>
    <t>400.271.001</t>
  </si>
  <si>
    <t>400.173</t>
  </si>
  <si>
    <t>404.508</t>
  </si>
  <si>
    <t>2.1412.017.7</t>
  </si>
  <si>
    <t>2.1410.010.1</t>
  </si>
  <si>
    <t>2.1480.019.2</t>
  </si>
  <si>
    <t>2.1499.108.7</t>
  </si>
  <si>
    <t>2.1470.010.2</t>
  </si>
  <si>
    <t>2.1219.044.0\10</t>
  </si>
  <si>
    <t>2.0399.221.2</t>
  </si>
  <si>
    <t>2.0330.204.2</t>
  </si>
  <si>
    <t>2.1099.085.0\20</t>
  </si>
  <si>
    <t>2.0599.093.1\10</t>
  </si>
  <si>
    <t>2.1099.083.0\20</t>
  </si>
  <si>
    <t>N000532079</t>
  </si>
  <si>
    <t>N000532053</t>
  </si>
  <si>
    <t>2.1580.223.0</t>
  </si>
  <si>
    <t>0.009.1735.0\10</t>
  </si>
  <si>
    <t>0.009.7203.4\20</t>
  </si>
  <si>
    <t>0.009.0096.3</t>
  </si>
  <si>
    <t>0.010.0630.0</t>
  </si>
  <si>
    <t>0.010.2256.0</t>
  </si>
  <si>
    <t>0.010.2438.2</t>
  </si>
  <si>
    <t>0.010.0632.0</t>
  </si>
  <si>
    <t>2.4729.180.0\10</t>
  </si>
  <si>
    <t>2.6851.011.0</t>
  </si>
  <si>
    <t>2.4619.050.0\30</t>
  </si>
  <si>
    <t>2.7299.360.0\10</t>
  </si>
  <si>
    <t>2.7299.740.0\10</t>
  </si>
  <si>
    <t>2.7099.490.0\10</t>
  </si>
  <si>
    <t>2.7099.930</t>
  </si>
  <si>
    <t>2.7099.064.0\10</t>
  </si>
  <si>
    <t>2.7090.860.0\10</t>
  </si>
  <si>
    <t>2.3729.060.0\10</t>
  </si>
  <si>
    <t>2.3179.013.0</t>
  </si>
  <si>
    <t>6602.2841.043</t>
  </si>
  <si>
    <t>2.2999.308.0</t>
  </si>
  <si>
    <t>2.2685.109</t>
  </si>
  <si>
    <t>2.2999.223</t>
  </si>
  <si>
    <t>2.2999.330</t>
  </si>
  <si>
    <t>2.2999.156</t>
  </si>
  <si>
    <t>2.2586.102</t>
  </si>
  <si>
    <t>2.2999.224</t>
  </si>
  <si>
    <t>2.2999.219</t>
  </si>
  <si>
    <t>2.2999.469</t>
  </si>
  <si>
    <t>2.2999.225</t>
  </si>
  <si>
    <t>2.2999.773</t>
  </si>
  <si>
    <t>2.2999.203</t>
  </si>
  <si>
    <t>2.2999.272</t>
  </si>
  <si>
    <t>2.9019.174.1</t>
  </si>
  <si>
    <t>2.4099.142.2</t>
  </si>
  <si>
    <t>2.4099.211.2\30</t>
  </si>
  <si>
    <t>2.4619.292</t>
  </si>
  <si>
    <t>4434571\10</t>
  </si>
  <si>
    <t>4452402\10</t>
  </si>
  <si>
    <t>4426951\10</t>
  </si>
  <si>
    <t>4417813.4</t>
  </si>
  <si>
    <t>P3516\13</t>
  </si>
  <si>
    <t>2.4119.138</t>
  </si>
  <si>
    <t>0.009.2305.3</t>
  </si>
  <si>
    <t>872.01.060.0</t>
  </si>
  <si>
    <t>927300-92799200</t>
  </si>
  <si>
    <t>410.177</t>
  </si>
  <si>
    <t>458.718</t>
  </si>
  <si>
    <t>7106066ce007007</t>
  </si>
  <si>
    <t>80408AAC10723</t>
  </si>
  <si>
    <t>158.718</t>
  </si>
  <si>
    <t>2.1531.024.0</t>
  </si>
  <si>
    <t>2.1531.038.0</t>
  </si>
  <si>
    <t>2.1532.030.0</t>
  </si>
  <si>
    <t>2.1532.024</t>
  </si>
  <si>
    <t>2.1532.256</t>
  </si>
  <si>
    <t>2.1532.179.0</t>
  </si>
  <si>
    <t>2.1532.045.0</t>
  </si>
  <si>
    <t>122.220</t>
  </si>
  <si>
    <t>wod4x</t>
  </si>
  <si>
    <t>0.900.0511.0</t>
  </si>
  <si>
    <t>2.7199.740.0</t>
  </si>
  <si>
    <t>2.4419.318.0</t>
  </si>
  <si>
    <t>2150150</t>
  </si>
  <si>
    <t>0.009.0814.1</t>
  </si>
  <si>
    <t>HX-63x10</t>
  </si>
  <si>
    <t>4675002</t>
  </si>
  <si>
    <t>CRE055CU1</t>
  </si>
  <si>
    <t>51957125</t>
  </si>
  <si>
    <t>0225220010</t>
  </si>
  <si>
    <t>FK-212059-1</t>
  </si>
  <si>
    <t>0001903302</t>
  </si>
  <si>
    <t>51230032</t>
  </si>
  <si>
    <t>103.086</t>
  </si>
  <si>
    <t>3000986</t>
  </si>
  <si>
    <t>122.317</t>
  </si>
  <si>
    <t>173.201</t>
  </si>
  <si>
    <t>103.085</t>
  </si>
  <si>
    <t>108.954</t>
  </si>
  <si>
    <t>122.508</t>
  </si>
  <si>
    <t>122.333</t>
  </si>
  <si>
    <t>103.975</t>
  </si>
  <si>
    <t>103.926</t>
  </si>
  <si>
    <t>120.208</t>
  </si>
  <si>
    <t>106.165</t>
  </si>
  <si>
    <t>104.742</t>
  </si>
  <si>
    <t>118.006</t>
  </si>
  <si>
    <t>103.961</t>
  </si>
  <si>
    <t>120.204</t>
  </si>
  <si>
    <t>104.949</t>
  </si>
  <si>
    <t>0003719</t>
  </si>
  <si>
    <t>122.088</t>
  </si>
  <si>
    <t>11210109</t>
  </si>
  <si>
    <t>104.760</t>
  </si>
  <si>
    <t>103.921</t>
  </si>
  <si>
    <t>103.129</t>
  </si>
  <si>
    <t>00023001</t>
  </si>
  <si>
    <t>3160001750</t>
  </si>
  <si>
    <t>103.274</t>
  </si>
  <si>
    <t>3030977</t>
  </si>
  <si>
    <t>023-02-033</t>
  </si>
  <si>
    <t>60621706</t>
  </si>
  <si>
    <t>106.306</t>
  </si>
  <si>
    <t>50750390829</t>
  </si>
  <si>
    <t>50750390826</t>
  </si>
  <si>
    <t>50750390830</t>
  </si>
  <si>
    <t>116437123</t>
  </si>
  <si>
    <t>390970 030587</t>
  </si>
  <si>
    <t>2.925.031 KR</t>
  </si>
  <si>
    <t>Z919025 KR</t>
  </si>
  <si>
    <t>8JP008152</t>
  </si>
  <si>
    <t>04356497</t>
  </si>
  <si>
    <t>0002090131</t>
  </si>
  <si>
    <t>žárovka 12 V/20 W</t>
  </si>
  <si>
    <t>pojistka 30 A max</t>
  </si>
  <si>
    <t>SE 1000 KR</t>
  </si>
  <si>
    <t>AMP282108</t>
  </si>
  <si>
    <t>04411510</t>
  </si>
  <si>
    <t>2.1589.471.0</t>
  </si>
  <si>
    <t>2.1589.189.0</t>
  </si>
  <si>
    <t>2.1589.431.0</t>
  </si>
  <si>
    <t>2.1589.426.0</t>
  </si>
  <si>
    <t>2.1589.432.0</t>
  </si>
  <si>
    <t>2.1589.301.0</t>
  </si>
  <si>
    <t>2.1589.429.0</t>
  </si>
  <si>
    <t>2.1589.427.0</t>
  </si>
  <si>
    <t>2.1589.421.0</t>
  </si>
  <si>
    <t>2.1589.512.0</t>
  </si>
  <si>
    <t>285802</t>
  </si>
  <si>
    <t>T7102050</t>
  </si>
  <si>
    <t>540.139</t>
  </si>
  <si>
    <t>331273</t>
  </si>
  <si>
    <t>330326</t>
  </si>
  <si>
    <t>240020</t>
  </si>
  <si>
    <t>242109</t>
  </si>
  <si>
    <t>702984</t>
  </si>
  <si>
    <t>222109</t>
  </si>
  <si>
    <t>161745</t>
  </si>
  <si>
    <t>242463</t>
  </si>
  <si>
    <t>930.128</t>
  </si>
  <si>
    <t>089305540</t>
  </si>
  <si>
    <t>0890100</t>
  </si>
  <si>
    <t>0.012.4355.0</t>
  </si>
  <si>
    <t>0.012.4359</t>
  </si>
  <si>
    <t>448.177</t>
  </si>
  <si>
    <t>453.951.021</t>
  </si>
  <si>
    <t>438.075</t>
  </si>
  <si>
    <t>438.018</t>
  </si>
  <si>
    <t>438.003</t>
  </si>
  <si>
    <t>448.082</t>
  </si>
  <si>
    <t>448.085</t>
  </si>
  <si>
    <t>448.020</t>
  </si>
  <si>
    <t>448.1.871</t>
  </si>
  <si>
    <t>448.098</t>
  </si>
  <si>
    <t>448.1.002</t>
  </si>
  <si>
    <t>448.1.261</t>
  </si>
  <si>
    <t>448.052</t>
  </si>
  <si>
    <t>327.500.111</t>
  </si>
  <si>
    <t>03.27.002.051</t>
  </si>
  <si>
    <t>30308J2/Q</t>
  </si>
  <si>
    <t>445.519</t>
  </si>
  <si>
    <t>448.021</t>
  </si>
  <si>
    <t>TP11003UP</t>
  </si>
  <si>
    <t>2.6859.110.0</t>
  </si>
  <si>
    <t>2.6859.111.0</t>
  </si>
  <si>
    <t>01126448</t>
  </si>
  <si>
    <t>01107838</t>
  </si>
  <si>
    <t>01173415</t>
  </si>
  <si>
    <t>01174180</t>
  </si>
  <si>
    <t>0122403</t>
  </si>
  <si>
    <t>01396853</t>
  </si>
  <si>
    <t>0118-2834</t>
  </si>
  <si>
    <t>0178985</t>
  </si>
  <si>
    <t>01166060</t>
  </si>
  <si>
    <t>01127360</t>
  </si>
  <si>
    <t>01183206</t>
  </si>
  <si>
    <t>01103534</t>
  </si>
  <si>
    <t>01118700</t>
  </si>
  <si>
    <t>0115462</t>
  </si>
  <si>
    <t>04433246</t>
  </si>
  <si>
    <t>01178171</t>
  </si>
  <si>
    <t>01175634</t>
  </si>
  <si>
    <t>04415939</t>
  </si>
  <si>
    <t>404567</t>
  </si>
  <si>
    <t>406084</t>
  </si>
  <si>
    <t>408.840</t>
  </si>
  <si>
    <t>404733</t>
  </si>
  <si>
    <t>404635</t>
  </si>
  <si>
    <t>404.579.001</t>
  </si>
  <si>
    <t>404733.001</t>
  </si>
  <si>
    <t>80.1.01917</t>
  </si>
  <si>
    <t>0327000551</t>
  </si>
  <si>
    <t>400.231</t>
  </si>
  <si>
    <t>400.364</t>
  </si>
  <si>
    <t>400.872.001</t>
  </si>
  <si>
    <t>402.812</t>
  </si>
  <si>
    <t>400.331</t>
  </si>
  <si>
    <t>191.944</t>
  </si>
  <si>
    <t>.0068022</t>
  </si>
  <si>
    <t>0311.7107.00</t>
  </si>
  <si>
    <t>333.42.115.0</t>
  </si>
  <si>
    <t>984.05.003.1</t>
  </si>
  <si>
    <t>957.05.023.0</t>
  </si>
  <si>
    <t>109.917</t>
  </si>
  <si>
    <t>0.009.4676.0</t>
  </si>
  <si>
    <t>.0092215</t>
  </si>
  <si>
    <t>sh001241976</t>
  </si>
  <si>
    <t>2.1589.395</t>
  </si>
  <si>
    <t>2.1589.398</t>
  </si>
  <si>
    <t>2.1589.222</t>
  </si>
  <si>
    <t>2.1856.004.0</t>
  </si>
  <si>
    <t>2.1551.808.0</t>
  </si>
  <si>
    <t>2.1699.281.2</t>
  </si>
  <si>
    <t>2.2030.008</t>
  </si>
  <si>
    <t>2.2041.008</t>
  </si>
  <si>
    <t>2.2520.009</t>
  </si>
  <si>
    <t>2.2040.009</t>
  </si>
  <si>
    <t>2.2042.012</t>
  </si>
  <si>
    <t>2.2042.172</t>
  </si>
  <si>
    <t>2.2030.010</t>
  </si>
  <si>
    <t>2.2423.013</t>
  </si>
  <si>
    <t>2.2520.013.0</t>
  </si>
  <si>
    <t>2.2541.004</t>
  </si>
  <si>
    <t>2.2520.010</t>
  </si>
  <si>
    <t>2.2511.010</t>
  </si>
  <si>
    <t>2.1589.508.0</t>
  </si>
  <si>
    <t>2.1580.390.0</t>
  </si>
  <si>
    <t>2.1580.118</t>
  </si>
  <si>
    <t>2.1589.5030</t>
  </si>
  <si>
    <t>2.1580.105</t>
  </si>
  <si>
    <t>2.1589.240.0</t>
  </si>
  <si>
    <t>2.1589.019.0</t>
  </si>
  <si>
    <t>2.1589.510.0</t>
  </si>
  <si>
    <t>2.1589.297</t>
  </si>
  <si>
    <t>2.1580.309.0</t>
  </si>
  <si>
    <t>2.1580.304</t>
  </si>
  <si>
    <t>2.1580.319</t>
  </si>
  <si>
    <t>2.1530.104.0</t>
  </si>
  <si>
    <t>2.1530.048.0</t>
  </si>
  <si>
    <t>2.1530.254.0</t>
  </si>
  <si>
    <t>2.1530.054</t>
  </si>
  <si>
    <t>2.1539.13.0</t>
  </si>
  <si>
    <t>2.1539.153.0</t>
  </si>
  <si>
    <t>2.1569.163.0</t>
  </si>
  <si>
    <t>2.1539.025.0</t>
  </si>
  <si>
    <t>2.1549.390.0</t>
  </si>
  <si>
    <t>2.1549.577.0</t>
  </si>
  <si>
    <t>2.1549.556.2</t>
  </si>
  <si>
    <t>2.1539.258.0</t>
  </si>
  <si>
    <t>2.1539.154.0</t>
  </si>
  <si>
    <t>2.1539.071.1</t>
  </si>
  <si>
    <t>2.1529.093.0</t>
  </si>
  <si>
    <t>2.1519.086.0</t>
  </si>
  <si>
    <t>2.1515.011.0</t>
  </si>
  <si>
    <t>2.1699.086.0</t>
  </si>
  <si>
    <t>2.1499.112.0</t>
  </si>
  <si>
    <t>2.1529.071.0</t>
  </si>
  <si>
    <t>2.1410.014.1</t>
  </si>
  <si>
    <t>2.1411.021.1</t>
  </si>
  <si>
    <t>2.1411.023.1</t>
  </si>
  <si>
    <t>2.1421.009.7</t>
  </si>
  <si>
    <t>2.1519.103.0</t>
  </si>
  <si>
    <t>2.1520.217.0</t>
  </si>
  <si>
    <t>0824812000</t>
  </si>
  <si>
    <t>0802187050</t>
  </si>
  <si>
    <t>0801408000</t>
  </si>
  <si>
    <t>0012010960</t>
  </si>
  <si>
    <t>0012010820</t>
  </si>
  <si>
    <t>0.338.0052.6/20</t>
  </si>
  <si>
    <t>0429-1419</t>
  </si>
  <si>
    <t>0429-1418</t>
  </si>
  <si>
    <t>0428-8910</t>
  </si>
  <si>
    <t>0.015.8409.3</t>
  </si>
  <si>
    <t>0.014.9301.0</t>
  </si>
  <si>
    <t>0.900.0279.0</t>
  </si>
  <si>
    <t>0.900.0290.4</t>
  </si>
  <si>
    <t>900.01.23.7</t>
  </si>
  <si>
    <t>0.900.0270.9</t>
  </si>
  <si>
    <t>2PE157820000</t>
  </si>
  <si>
    <t>157.150</t>
  </si>
  <si>
    <t>157.012</t>
  </si>
  <si>
    <t>157.817</t>
  </si>
  <si>
    <t>157.029</t>
  </si>
  <si>
    <t>150.128</t>
  </si>
  <si>
    <t>141.43.040.1</t>
  </si>
  <si>
    <t>157.032</t>
  </si>
  <si>
    <t>2PE157935000</t>
  </si>
  <si>
    <t>162.956</t>
  </si>
  <si>
    <t>162.267</t>
  </si>
  <si>
    <t>162.404</t>
  </si>
  <si>
    <t>163.121</t>
  </si>
  <si>
    <t>162.434</t>
  </si>
  <si>
    <t>162.402</t>
  </si>
  <si>
    <t>162.415</t>
  </si>
  <si>
    <t>162.421</t>
  </si>
  <si>
    <t>163.146</t>
  </si>
  <si>
    <t>162.153</t>
  </si>
  <si>
    <t>168.121</t>
  </si>
  <si>
    <t>163.111</t>
  </si>
  <si>
    <t>165.312</t>
  </si>
  <si>
    <t>163.130</t>
  </si>
  <si>
    <t>163.108</t>
  </si>
  <si>
    <t>166.843</t>
  </si>
  <si>
    <t>166.709</t>
  </si>
  <si>
    <t>166.834</t>
  </si>
  <si>
    <t>166.539</t>
  </si>
  <si>
    <t>165.314</t>
  </si>
  <si>
    <t>166.825</t>
  </si>
  <si>
    <t>166.674</t>
  </si>
  <si>
    <t>166.611</t>
  </si>
  <si>
    <t>165.416</t>
  </si>
  <si>
    <t>166.913</t>
  </si>
  <si>
    <t>166.542</t>
  </si>
  <si>
    <t>166.993</t>
  </si>
  <si>
    <t>166.840</t>
  </si>
  <si>
    <t>165.310</t>
  </si>
  <si>
    <t>243.34.037.0</t>
  </si>
  <si>
    <t>244.80.019.0</t>
  </si>
  <si>
    <t>261.37.0100</t>
  </si>
  <si>
    <t>2172.35.000.0</t>
  </si>
  <si>
    <t>2PE026775000</t>
  </si>
  <si>
    <t>0267.7500.00</t>
  </si>
  <si>
    <t>174.758</t>
  </si>
  <si>
    <t>204.40.042.0</t>
  </si>
  <si>
    <t>191.007</t>
  </si>
  <si>
    <t>190.006</t>
  </si>
  <si>
    <t>130.016.025</t>
  </si>
  <si>
    <t>175.278</t>
  </si>
  <si>
    <t>172.386</t>
  </si>
  <si>
    <t>173.228</t>
  </si>
  <si>
    <t>173.530</t>
  </si>
  <si>
    <t>173.143</t>
  </si>
  <si>
    <t>173.148</t>
  </si>
  <si>
    <t>173.198</t>
  </si>
  <si>
    <t>173.531</t>
  </si>
  <si>
    <t>155.177</t>
  </si>
  <si>
    <t>155.944</t>
  </si>
  <si>
    <t>155.173</t>
  </si>
  <si>
    <t>348.45.045.0</t>
  </si>
  <si>
    <t>2502.81.016.1</t>
  </si>
  <si>
    <t>2864.10.100.1</t>
  </si>
  <si>
    <t>106.153</t>
  </si>
  <si>
    <t>107.508</t>
  </si>
  <si>
    <t>104.941</t>
  </si>
  <si>
    <t>107.176</t>
  </si>
  <si>
    <t>104.803</t>
  </si>
  <si>
    <t>127.005</t>
  </si>
  <si>
    <t>104.766</t>
  </si>
  <si>
    <t>124.316</t>
  </si>
  <si>
    <t>108.211</t>
  </si>
  <si>
    <t>103.521</t>
  </si>
  <si>
    <t>103.372</t>
  </si>
  <si>
    <t>103.370</t>
  </si>
  <si>
    <t>103.300</t>
  </si>
  <si>
    <t>103.312</t>
  </si>
  <si>
    <t>103.315</t>
  </si>
  <si>
    <t>103.131</t>
  </si>
  <si>
    <t>103.130</t>
  </si>
  <si>
    <t>101.826</t>
  </si>
  <si>
    <t>100.908</t>
  </si>
  <si>
    <t>348.12.150.0</t>
  </si>
  <si>
    <t>378.60.040.1</t>
  </si>
  <si>
    <t>3908A41</t>
  </si>
  <si>
    <t>0.007.0741.0</t>
  </si>
  <si>
    <t>0.007.5962.0</t>
  </si>
  <si>
    <t>0.007.6282.0/30</t>
  </si>
  <si>
    <t>0.008.5303.0/10</t>
  </si>
  <si>
    <t>0.008.0251.0</t>
  </si>
  <si>
    <t>0.008.4226.0/10</t>
  </si>
  <si>
    <t>0.008.8469.2/10</t>
  </si>
  <si>
    <t>0.008.8806.0/20</t>
  </si>
  <si>
    <t>0.008.8144.2</t>
  </si>
  <si>
    <t>0.008.4726.0</t>
  </si>
  <si>
    <t>0.008.9965.2/20</t>
  </si>
  <si>
    <t>0.008.8879.0</t>
  </si>
  <si>
    <t>0.008.5632.7/10</t>
  </si>
  <si>
    <t>0.009.0676.0</t>
  </si>
  <si>
    <t>0.009.4642.0</t>
  </si>
  <si>
    <t>0.009.7955.0/10</t>
  </si>
  <si>
    <t>334126.002</t>
  </si>
  <si>
    <t>SPB315</t>
  </si>
  <si>
    <t>142.380.014.9858</t>
  </si>
  <si>
    <t>142.2491067420</t>
  </si>
  <si>
    <t>517000050CE</t>
  </si>
  <si>
    <t>918.06.061.0</t>
  </si>
  <si>
    <t>378.66.310.0</t>
  </si>
  <si>
    <t>03001856</t>
  </si>
  <si>
    <t>1-00104</t>
  </si>
  <si>
    <t>51.230.020</t>
  </si>
  <si>
    <t>0001786</t>
  </si>
  <si>
    <t>CKTE002</t>
  </si>
  <si>
    <t>56.0013.028</t>
  </si>
  <si>
    <t>07.0741.0058</t>
  </si>
  <si>
    <t>01003.0203</t>
  </si>
  <si>
    <t>51.014</t>
  </si>
  <si>
    <t>4133L508</t>
  </si>
  <si>
    <t>56.0017.0054</t>
  </si>
  <si>
    <t>32420035.030</t>
  </si>
  <si>
    <t>322000.050</t>
  </si>
  <si>
    <t>C10141</t>
  </si>
  <si>
    <t>0001806</t>
  </si>
  <si>
    <t>138.798.7</t>
  </si>
  <si>
    <t>138.978.0</t>
  </si>
  <si>
    <t>138.798.0</t>
  </si>
  <si>
    <t>140x170x12 Gufero</t>
  </si>
  <si>
    <t>W244/18</t>
  </si>
  <si>
    <t>M0161</t>
  </si>
  <si>
    <t>SO171</t>
  </si>
  <si>
    <t>Knot (ATMOS)</t>
  </si>
  <si>
    <t>TS97055</t>
  </si>
  <si>
    <t>power control</t>
  </si>
  <si>
    <t>415.217</t>
  </si>
  <si>
    <t>443.451.001</t>
  </si>
  <si>
    <t>7305.7</t>
  </si>
  <si>
    <t>7044.43</t>
  </si>
  <si>
    <t>7409.9</t>
  </si>
  <si>
    <t>7418.22</t>
  </si>
  <si>
    <t>741908.00</t>
  </si>
  <si>
    <t>7411.50</t>
  </si>
  <si>
    <t>2.560.008</t>
  </si>
  <si>
    <t>2.2521.018</t>
  </si>
  <si>
    <t>2.3199.115</t>
  </si>
  <si>
    <t>2.2994.087</t>
  </si>
  <si>
    <t>2.3171.020.09</t>
  </si>
  <si>
    <t>2.3171.013.4</t>
  </si>
  <si>
    <t>2.3130.001.01</t>
  </si>
  <si>
    <t>544.23.047.0</t>
  </si>
  <si>
    <t>525.216</t>
  </si>
  <si>
    <t>544.23.043.0</t>
  </si>
  <si>
    <t>391.7848</t>
  </si>
  <si>
    <t>544.23.005.0</t>
  </si>
  <si>
    <t>544.23.040.0</t>
  </si>
  <si>
    <t>544.23.008.0</t>
  </si>
  <si>
    <t>548.23.117.0</t>
  </si>
  <si>
    <t>548.23.060.1</t>
  </si>
  <si>
    <t>548.23.116.0</t>
  </si>
  <si>
    <t>161.41.300.0</t>
  </si>
  <si>
    <t>456.820/832</t>
  </si>
  <si>
    <t>456.645/843</t>
  </si>
  <si>
    <t>1600F7102-046</t>
  </si>
  <si>
    <t>Počet ks na položku</t>
  </si>
  <si>
    <t>911 - Vysočina</t>
  </si>
  <si>
    <t>B01 - Vysočina</t>
  </si>
  <si>
    <t>B05 - Vysočina</t>
  </si>
  <si>
    <t>B06 - Vysočina</t>
  </si>
  <si>
    <t>915 - Trutnov</t>
  </si>
  <si>
    <t>920 - Trutnov</t>
  </si>
  <si>
    <t>925 - Roudnice nad Labem</t>
  </si>
  <si>
    <t>918 - Klatovy</t>
  </si>
  <si>
    <t>010 - Jindřichův Hradec</t>
  </si>
  <si>
    <t>011 - Jindřichův Hradec</t>
  </si>
  <si>
    <t>926 - Jižní Morava</t>
  </si>
  <si>
    <t>923 - Česká Lípa</t>
  </si>
  <si>
    <t>919 - Český Krumlov</t>
  </si>
  <si>
    <t xml:space="preserve">Průměrná hodnota zboží na položku </t>
  </si>
  <si>
    <t>Průměrný počet KS na položku</t>
  </si>
  <si>
    <t>Průměrná skladová cena na položku</t>
  </si>
  <si>
    <t>Počet položek celkem bez přebytků</t>
  </si>
  <si>
    <t>Hodnota zboží bez přebytků</t>
  </si>
  <si>
    <t>Přebytky počet položek - bez skladových cen</t>
  </si>
  <si>
    <t>Odhad hodnoty zboží na položku přebytku (dle hodnoty kusu)</t>
  </si>
  <si>
    <t>Odhad celkové hodnoty zboží přebytků</t>
  </si>
  <si>
    <t>Hodnota zboží celkem vč. přebytků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</si>
</sst>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10"/>
      <name val="Arial"/>
      <family val="2"/>
      <charset val="238"/>
    </font>
    <font>
      <sz val="11"/>
      <color indexed="8"/>
      <name val="Arial"/>
      <family val="2"/>
      <charset val="238"/>
    </font>
    <font>
      <u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2" xfId="0" quotePrefix="1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4" fillId="0" borderId="2" xfId="0" quotePrefix="1" applyNumberFormat="1" applyFont="1" applyFill="1" applyBorder="1" applyAlignment="1" applyProtection="1">
      <alignment horizontal="center" vertical="center"/>
    </xf>
    <xf numFmtId="4" fontId="5" fillId="0" borderId="2" xfId="0" applyNumberFormat="1" applyFont="1" applyFill="1" applyBorder="1" applyAlignment="1" applyProtection="1">
      <alignment horizontal="center" vertical="center"/>
    </xf>
    <xf numFmtId="4" fontId="6" fillId="0" borderId="2" xfId="0" quotePrefix="1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quotePrefix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3" fontId="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" fontId="9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Normální" xfId="0" builtinId="0"/>
    <cellStyle name="Procenta" xfId="1" builtin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="85" zoomScaleNormal="85" workbookViewId="0">
      <pane ySplit="1" topLeftCell="A2" activePane="bottomLeft" state="frozen"/>
      <selection pane="bottomLeft" activeCell="K15" sqref="K15"/>
    </sheetView>
  </sheetViews>
  <sheetFormatPr defaultRowHeight="15" x14ac:dyDescent="0.25"/>
  <cols>
    <col min="1" max="2" width="20.7109375" customWidth="1"/>
    <col min="3" max="3" width="20.7109375" style="31" customWidth="1"/>
    <col min="4" max="4" width="20.7109375" style="30" customWidth="1"/>
    <col min="5" max="5" width="20.7109375" style="31" customWidth="1"/>
    <col min="6" max="8" width="20.7109375" customWidth="1"/>
    <col min="9" max="10" width="20.7109375" style="31" customWidth="1"/>
    <col min="11" max="11" width="20.7109375" customWidth="1"/>
  </cols>
  <sheetData>
    <row r="1" spans="1:11" ht="60" x14ac:dyDescent="0.25">
      <c r="A1" s="20" t="s">
        <v>1131</v>
      </c>
      <c r="B1" s="20" t="s">
        <v>30976</v>
      </c>
      <c r="C1" s="21" t="s">
        <v>30975</v>
      </c>
      <c r="D1" s="27" t="s">
        <v>30974</v>
      </c>
      <c r="E1" s="21" t="s">
        <v>1139</v>
      </c>
      <c r="F1" s="21" t="s">
        <v>30973</v>
      </c>
      <c r="G1" s="21" t="s">
        <v>30977</v>
      </c>
      <c r="H1" s="20" t="s">
        <v>30978</v>
      </c>
      <c r="I1" s="21" t="s">
        <v>30979</v>
      </c>
      <c r="J1" s="21" t="s">
        <v>30980</v>
      </c>
      <c r="K1" s="20" t="s">
        <v>30981</v>
      </c>
    </row>
    <row r="2" spans="1:11" ht="39.950000000000003" customHeight="1" x14ac:dyDescent="0.25">
      <c r="A2" s="20" t="s">
        <v>30960</v>
      </c>
      <c r="B2" s="68">
        <f>'911 - Vysočina'!F1315</f>
        <v>1312</v>
      </c>
      <c r="C2" s="19">
        <f>'911 - Vysočina'!F1316</f>
        <v>676.09741699695087</v>
      </c>
      <c r="D2" s="28">
        <f>'911 - Vysočina'!H1315</f>
        <v>9.2698170731707314</v>
      </c>
      <c r="E2" s="19">
        <f>'911 - Vysočina'!H1317</f>
        <v>184.38455525407042</v>
      </c>
      <c r="F2" s="19">
        <f>'911 - Vysočina'!H1316</f>
        <v>1709.2110983231739</v>
      </c>
      <c r="G2" s="19">
        <f>'911 - Vysočina'!H1314</f>
        <v>2242484.9610000043</v>
      </c>
      <c r="H2" s="74">
        <v>1396</v>
      </c>
      <c r="I2" s="73">
        <f>E15*'Vysočina - přebytky'!B1399</f>
        <v>750.87951981363904</v>
      </c>
      <c r="J2" s="73">
        <f>I2*H2</f>
        <v>1048227.8096598401</v>
      </c>
      <c r="K2" s="73">
        <f>J2+G2+G3+G4+G5</f>
        <v>3509770.9495598441</v>
      </c>
    </row>
    <row r="3" spans="1:11" ht="39.950000000000003" customHeight="1" x14ac:dyDescent="0.25">
      <c r="A3" s="20" t="s">
        <v>30961</v>
      </c>
      <c r="B3" s="68">
        <f>'B01 - Vysočina'!F44</f>
        <v>41</v>
      </c>
      <c r="C3" s="19">
        <f>'B01 - Vysočina'!F45</f>
        <v>303.23346341463417</v>
      </c>
      <c r="D3" s="28">
        <f>'B01 - Vysočina'!H44</f>
        <v>18.439024390243901</v>
      </c>
      <c r="E3" s="19">
        <f>'B01 - Vysočina'!H46</f>
        <v>42.69294563492064</v>
      </c>
      <c r="F3" s="19">
        <f>'B01 - Vysočina'!H45</f>
        <v>787.21626585365868</v>
      </c>
      <c r="G3" s="19">
        <f>'B01 - Vysočina'!H43</f>
        <v>32275.866900000005</v>
      </c>
      <c r="H3" s="74"/>
      <c r="I3" s="73"/>
      <c r="J3" s="73"/>
      <c r="K3" s="76"/>
    </row>
    <row r="4" spans="1:11" ht="39.950000000000003" customHeight="1" x14ac:dyDescent="0.25">
      <c r="A4" s="20" t="s">
        <v>30962</v>
      </c>
      <c r="B4" s="68">
        <f>'B05 - Vysočina'!F111</f>
        <v>108</v>
      </c>
      <c r="C4" s="19">
        <f>'B05 - Vysočina'!F112</f>
        <v>379.63797499999987</v>
      </c>
      <c r="D4" s="28">
        <f>'B05 - Vysočina'!H111</f>
        <v>15.731481481481481</v>
      </c>
      <c r="E4" s="19">
        <f>'B05 - Vysočina'!H113</f>
        <v>86.731620364920573</v>
      </c>
      <c r="F4" s="19">
        <f>'B05 - Vysočina'!H112</f>
        <v>1364.4168796296301</v>
      </c>
      <c r="G4" s="19">
        <f>'B05 - Vysočina'!H110</f>
        <v>147357.02300000004</v>
      </c>
      <c r="H4" s="74"/>
      <c r="I4" s="73"/>
      <c r="J4" s="73"/>
      <c r="K4" s="76"/>
    </row>
    <row r="5" spans="1:11" ht="39.950000000000003" customHeight="1" x14ac:dyDescent="0.25">
      <c r="A5" s="20" t="s">
        <v>30963</v>
      </c>
      <c r="B5" s="68">
        <f>'B06 - Vysočina'!F43</f>
        <v>40</v>
      </c>
      <c r="C5" s="19">
        <f>'B06 - Vysočina'!F44</f>
        <v>807.96718750000002</v>
      </c>
      <c r="D5" s="28">
        <f>'B06 - Vysočina'!H43</f>
        <v>2.9249999999999998</v>
      </c>
      <c r="E5" s="19">
        <f>'B06 - Vysočina'!H45</f>
        <v>336.96828205128196</v>
      </c>
      <c r="F5" s="19">
        <f>'B06 - Vysočina'!H44</f>
        <v>985.63222499999972</v>
      </c>
      <c r="G5" s="19">
        <f>'B06 - Vysočina'!H42</f>
        <v>39425.28899999999</v>
      </c>
      <c r="H5" s="74"/>
      <c r="I5" s="73"/>
      <c r="J5" s="73"/>
      <c r="K5" s="76"/>
    </row>
    <row r="6" spans="1:11" ht="39.950000000000003" customHeight="1" x14ac:dyDescent="0.25">
      <c r="A6" s="20" t="s">
        <v>30964</v>
      </c>
      <c r="B6" s="69">
        <f>'915 - Trutnov'!G407</f>
        <v>404</v>
      </c>
      <c r="C6" s="22">
        <f>'915 - Trutnov'!G408</f>
        <v>1049.7831693069313</v>
      </c>
      <c r="D6" s="26">
        <f>'915 - Trutnov'!I407</f>
        <v>4.2784529702970291</v>
      </c>
      <c r="E6" s="22">
        <f>'915 - Trutnov'!I409</f>
        <v>398.78053823904634</v>
      </c>
      <c r="F6" s="22">
        <f>'915 - Trutnov'!I408</f>
        <v>1706.1637783254957</v>
      </c>
      <c r="G6" s="22">
        <f>'915 - Trutnov'!I406</f>
        <v>689290.16644350032</v>
      </c>
      <c r="H6" s="75">
        <f>'Trutnov - přebytky'!A330</f>
        <v>328</v>
      </c>
      <c r="I6" s="73">
        <f>E15*'Trutnov - přebytky'!C331</f>
        <v>528.01035044164064</v>
      </c>
      <c r="J6" s="73">
        <f>I6*H6</f>
        <v>173187.39494485813</v>
      </c>
      <c r="K6" s="73">
        <f>J6+G6+G7</f>
        <v>2129710.5816683602</v>
      </c>
    </row>
    <row r="7" spans="1:11" ht="39.950000000000003" customHeight="1" x14ac:dyDescent="0.25">
      <c r="A7" s="20" t="s">
        <v>30965</v>
      </c>
      <c r="B7" s="69">
        <f>'920 - Trutnov'!F565</f>
        <v>562</v>
      </c>
      <c r="C7" s="22">
        <f>'920 - Trutnov'!F566</f>
        <v>1257.6201588967965</v>
      </c>
      <c r="D7" s="26">
        <f>'920 - Trutnov'!H565</f>
        <v>6.0741103202846976</v>
      </c>
      <c r="E7" s="22">
        <f>'920 - Trutnov'!H567</f>
        <v>371.22523406910534</v>
      </c>
      <c r="F7" s="22">
        <f>'920 - Trutnov'!H566</f>
        <v>2254.8630254092554</v>
      </c>
      <c r="G7" s="22">
        <f>'920 - Trutnov'!H564</f>
        <v>1267233.0202800015</v>
      </c>
      <c r="H7" s="75"/>
      <c r="I7" s="73"/>
      <c r="J7" s="73"/>
      <c r="K7" s="76"/>
    </row>
    <row r="8" spans="1:11" ht="39.950000000000003" customHeight="1" x14ac:dyDescent="0.25">
      <c r="A8" s="20" t="s">
        <v>30966</v>
      </c>
      <c r="B8" s="69">
        <f>'925 - Roudnice nad Labem'!F752</f>
        <v>749</v>
      </c>
      <c r="C8" s="22">
        <f>'925 - Roudnice nad Labem'!F753</f>
        <v>1536.6111995994663</v>
      </c>
      <c r="D8" s="26">
        <f>'925 - Roudnice nad Labem'!H752</f>
        <v>7.5574098798397866</v>
      </c>
      <c r="E8" s="22">
        <f>'925 - Roudnice nad Labem'!H754</f>
        <v>345.88073839766793</v>
      </c>
      <c r="F8" s="22">
        <f>'925 - Roudnice nad Labem'!H753</f>
        <v>2613.9625096128161</v>
      </c>
      <c r="G8" s="22">
        <f>'925 - Roudnice nad Labem'!H751</f>
        <v>1957857.9196999993</v>
      </c>
      <c r="H8" s="69">
        <f>'925 - přebytky'!A409</f>
        <v>407</v>
      </c>
      <c r="I8" s="70">
        <f>'925 - přebytky'!C410*E15</f>
        <v>941.05794833957123</v>
      </c>
      <c r="J8" s="70">
        <f>I8*H8</f>
        <v>383010.58497420547</v>
      </c>
      <c r="K8" s="70">
        <f>J8+G8</f>
        <v>2340868.5046742046</v>
      </c>
    </row>
    <row r="9" spans="1:11" ht="39.950000000000003" customHeight="1" x14ac:dyDescent="0.25">
      <c r="A9" s="20" t="s">
        <v>30967</v>
      </c>
      <c r="B9" s="69">
        <f>'918 - Klatovy'!F461</f>
        <v>458</v>
      </c>
      <c r="C9" s="22">
        <f>'918 - Klatovy'!F462</f>
        <v>719.71236157205317</v>
      </c>
      <c r="D9" s="26">
        <f>'918 - Klatovy'!H461</f>
        <v>7.109170305676856</v>
      </c>
      <c r="E9" s="22">
        <f>'918 - Klatovy'!H463</f>
        <v>187.32176114864868</v>
      </c>
      <c r="F9" s="22">
        <f>'918 - Klatovy'!H462</f>
        <v>1331.7023019650655</v>
      </c>
      <c r="G9" s="22">
        <f>'918 - Klatovy'!H460</f>
        <v>609919.65430000005</v>
      </c>
      <c r="H9" s="69">
        <f>'918 - přebytky'!A66</f>
        <v>64</v>
      </c>
      <c r="I9" s="70">
        <f>'918 - přebytky'!B67*E15</f>
        <v>419.78515200977233</v>
      </c>
      <c r="J9" s="70">
        <f>I9*H9</f>
        <v>26866.249728625429</v>
      </c>
      <c r="K9" s="70">
        <f>J9+G9</f>
        <v>636785.90402862546</v>
      </c>
    </row>
    <row r="10" spans="1:11" ht="39.950000000000003" customHeight="1" x14ac:dyDescent="0.25">
      <c r="A10" s="23" t="s">
        <v>30968</v>
      </c>
      <c r="B10" s="69">
        <v>8917</v>
      </c>
      <c r="C10" s="22">
        <f>'010 - Jindřichův Hradec'!E8921</f>
        <v>988.49145510822223</v>
      </c>
      <c r="D10" s="26">
        <f>'010 - Jindřichův Hradec'!G8920</f>
        <v>9.2196826286867779</v>
      </c>
      <c r="E10" s="22">
        <f>'010 - Jindřichův Hradec'!G8922</f>
        <v>204.66786975512429</v>
      </c>
      <c r="F10" s="22">
        <f>'010 - Jindřichův Hradec'!G8921</f>
        <v>1886.9728034316477</v>
      </c>
      <c r="G10" s="22">
        <f>'010 - Jindřichův Hradec'!G8919</f>
        <v>16826136.488200001</v>
      </c>
      <c r="H10" s="75">
        <v>0</v>
      </c>
      <c r="I10" s="73">
        <v>0</v>
      </c>
      <c r="J10" s="73">
        <v>0</v>
      </c>
      <c r="K10" s="73">
        <f>J10+G10+G11</f>
        <v>17704613.6642</v>
      </c>
    </row>
    <row r="11" spans="1:11" ht="39.950000000000003" customHeight="1" x14ac:dyDescent="0.25">
      <c r="A11" s="23" t="s">
        <v>30969</v>
      </c>
      <c r="B11" s="69">
        <f>'011 - Jindřichův Hradec'!E559</f>
        <v>556</v>
      </c>
      <c r="C11" s="22">
        <f>'011 - Jindřichův Hradec'!E560</f>
        <v>1237.5499444244601</v>
      </c>
      <c r="D11" s="26">
        <f>'011 - Jindřichův Hradec'!G559</f>
        <v>2.8839928057553958</v>
      </c>
      <c r="E11" s="22">
        <f>'011 - Jindřichův Hradec'!G561</f>
        <v>547.84981353289686</v>
      </c>
      <c r="F11" s="22">
        <f>'011 - Jindřichův Hradec'!G560</f>
        <v>1579.9949208633095</v>
      </c>
      <c r="G11" s="22">
        <f>'011 - Jindřichův Hradec'!G558</f>
        <v>878477.17600000009</v>
      </c>
      <c r="H11" s="75"/>
      <c r="I11" s="73"/>
      <c r="J11" s="73"/>
      <c r="K11" s="76"/>
    </row>
    <row r="12" spans="1:11" ht="39.950000000000003" customHeight="1" x14ac:dyDescent="0.25">
      <c r="A12" s="20" t="s">
        <v>30970</v>
      </c>
      <c r="B12" s="69">
        <f>'926 - Jižní Morava'!D1327</f>
        <v>1324</v>
      </c>
      <c r="C12" s="22">
        <f>'926 - Jižní Morava'!D1328</f>
        <v>999.9611468277933</v>
      </c>
      <c r="D12" s="26">
        <f>'926 - Jižní Morava'!F1327</f>
        <v>6.005664652567976</v>
      </c>
      <c r="E12" s="22">
        <f>'926 - Jižní Morava'!F1329</f>
        <v>298.92095713387425</v>
      </c>
      <c r="F12" s="22">
        <f>'926 - Jižní Morava'!F1328</f>
        <v>1795.2190261706955</v>
      </c>
      <c r="G12" s="22">
        <f>'926 - Jižní Morava'!F1326</f>
        <v>2376869.990650001</v>
      </c>
      <c r="H12" s="69">
        <v>0</v>
      </c>
      <c r="I12" s="70">
        <v>0</v>
      </c>
      <c r="J12" s="70">
        <v>0</v>
      </c>
      <c r="K12" s="70">
        <f>J12+G12</f>
        <v>2376869.990650001</v>
      </c>
    </row>
    <row r="13" spans="1:11" ht="39.950000000000003" customHeight="1" x14ac:dyDescent="0.25">
      <c r="A13" s="20" t="s">
        <v>30971</v>
      </c>
      <c r="B13" s="69">
        <f>'923 - Česká Lípa'!G1791</f>
        <v>1788</v>
      </c>
      <c r="C13" s="22">
        <f>'923 - Česká Lípa'!G1792</f>
        <v>621.63930363534701</v>
      </c>
      <c r="D13" s="26">
        <f>'923 - Česká Lípa'!I1791</f>
        <v>6.6367170022371367</v>
      </c>
      <c r="E13" s="22">
        <f>'923 - Česká Lípa'!I1793</f>
        <v>164.38268671970124</v>
      </c>
      <c r="F13" s="22">
        <f>'923 - Česká Lípa'!I1792</f>
        <v>1090.9613718260621</v>
      </c>
      <c r="G13" s="22">
        <f>'923 - Česká Lípa'!I1790</f>
        <v>1950638.9328249989</v>
      </c>
      <c r="H13" s="69">
        <f>'923 - přebytky'!A305</f>
        <v>303</v>
      </c>
      <c r="I13" s="70">
        <f>'923 - přebytky'!B306*E15</f>
        <v>570.10998251290357</v>
      </c>
      <c r="J13" s="70">
        <f>I13*H13</f>
        <v>172743.32470140979</v>
      </c>
      <c r="K13" s="70">
        <f t="shared" ref="K13:K15" si="0">J13+G13</f>
        <v>2123382.2575264089</v>
      </c>
    </row>
    <row r="14" spans="1:11" ht="39.950000000000003" customHeight="1" x14ac:dyDescent="0.25">
      <c r="A14" s="20" t="s">
        <v>30972</v>
      </c>
      <c r="B14" s="69">
        <f>'919 - Český Krumlov'!F562</f>
        <v>559</v>
      </c>
      <c r="C14" s="22">
        <f>'919 - Český Krumlov'!F563</f>
        <v>739.11411538461562</v>
      </c>
      <c r="D14" s="26">
        <f>'919 - Český Krumlov'!H562</f>
        <v>5.8694096601073342</v>
      </c>
      <c r="E14" s="22">
        <f>'919 - Český Krumlov'!H564</f>
        <v>339.45592371228292</v>
      </c>
      <c r="F14" s="22">
        <f>'919 - Český Krumlov'!H563</f>
        <v>1992.4058778175317</v>
      </c>
      <c r="G14" s="22">
        <f>'919 - Český Krumlov'!H561</f>
        <v>1113754.8857000002</v>
      </c>
      <c r="H14" s="69">
        <f>'919 - přebytky'!A174</f>
        <v>173</v>
      </c>
      <c r="I14" s="70">
        <f>'919 - přebytky'!B175*$E$15</f>
        <v>472.30592366761363</v>
      </c>
      <c r="J14" s="70">
        <f>I14*H14</f>
        <v>81708.924794497158</v>
      </c>
      <c r="K14" s="70">
        <f t="shared" si="0"/>
        <v>1195463.8104944974</v>
      </c>
    </row>
    <row r="15" spans="1:11" ht="39.950000000000003" customHeight="1" x14ac:dyDescent="0.25">
      <c r="A15" s="20" t="s">
        <v>1127</v>
      </c>
      <c r="B15" s="20">
        <f>SUM(B2:B14)</f>
        <v>16818</v>
      </c>
      <c r="C15" s="21">
        <f>(($B$2*C2)+($B$3*C3)+($B$4*C4)+($B$5*C5)+($B$6*C6)+($B$7*C7)+($B$8*C8)+($B$9*C9)+($B$10*C10)+($B$11*C11)+($B$12*C12)+($B$13*C13)+($B$14*C14))/$B$15</f>
        <v>947.51441608990456</v>
      </c>
      <c r="D15" s="27">
        <f>(($B$2*D2)+($B$3*D3)+($B$4*D4)+($B$5*D5)+($B$6*D6)+($B$7*D7)+($B$8*D8)+($B$9*D9)+($B$10*D10)+($B$11*D11)+($B$12*D12)+($B$13*D13)+($B$14*D14))/$B$15</f>
        <v>8.0691523962421225</v>
      </c>
      <c r="E15" s="27">
        <f>(($B$2*D2*E2)+($B$3*D3*E3)+($B$4*D4*E4)+($B$5*D5*E5)+($B$6*D6*E6)+($B$7*D7*E7)+($B$8*D8*E8)+($B$9*D9*E9)+($B$10*D10*E10)+($B$11*D11*E11)+($B$12*D12*E12)+($B$13*D13*E13)+($B$14*D14*E14))/($B$15*D15)</f>
        <v>222.03512172417709</v>
      </c>
      <c r="F15" s="21">
        <f>(($B$2*F2)+($B$3*F3)+($B$4*F4)+($B$5*F5)+($B$6*F6)+($B$7*F7)+($B$8*F8)+($B$9*F9)+($B$10*F10)+($B$11*F11)+($B$12*F12)+($B$13*F13)+($B$14*F14))/$B$15</f>
        <v>1791.6352345105547</v>
      </c>
      <c r="G15" s="21">
        <f>SUM(G2:G14)</f>
        <v>30131721.373998508</v>
      </c>
      <c r="H15" s="20">
        <f>SUM(H2:H14)</f>
        <v>2671</v>
      </c>
      <c r="I15" s="21">
        <f>((H2*I2)+(H6*I6)+(H8*I8)+(H9*I9)+(H13*I13)+(H14*I14))/H15</f>
        <v>706.00684717462968</v>
      </c>
      <c r="J15" s="72">
        <f>SUM(J2:J14)</f>
        <v>1885744.2888034359</v>
      </c>
      <c r="K15" s="72">
        <f t="shared" si="0"/>
        <v>32017465.662801944</v>
      </c>
    </row>
    <row r="16" spans="1:11" ht="39.950000000000003" customHeight="1" x14ac:dyDescent="0.25">
      <c r="A16" s="11"/>
      <c r="B16" s="11"/>
      <c r="C16" s="24"/>
      <c r="D16" s="29"/>
      <c r="E16" s="24"/>
      <c r="G16" s="71"/>
      <c r="H16" s="24"/>
    </row>
  </sheetData>
  <mergeCells count="12">
    <mergeCell ref="K2:K5"/>
    <mergeCell ref="K6:K7"/>
    <mergeCell ref="K10:K11"/>
    <mergeCell ref="J2:J5"/>
    <mergeCell ref="J6:J7"/>
    <mergeCell ref="J10:J11"/>
    <mergeCell ref="H2:H5"/>
    <mergeCell ref="H6:H7"/>
    <mergeCell ref="H10:H11"/>
    <mergeCell ref="I10:I11"/>
    <mergeCell ref="I6:I7"/>
    <mergeCell ref="I2:I5"/>
  </mergeCells>
  <pageMargins left="0.25" right="0.25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7"/>
  <sheetViews>
    <sheetView workbookViewId="0">
      <pane ySplit="1" topLeftCell="A1292" activePane="bottomLeft" state="frozen"/>
      <selection pane="bottomLeft" activeCell="F1307" sqref="F1307"/>
    </sheetView>
  </sheetViews>
  <sheetFormatPr defaultRowHeight="15" x14ac:dyDescent="0.25"/>
  <cols>
    <col min="1" max="1" width="6.5703125" bestFit="1" customWidth="1"/>
    <col min="2" max="2" width="38" bestFit="1" customWidth="1"/>
    <col min="3" max="3" width="20.28515625" bestFit="1" customWidth="1"/>
    <col min="4" max="4" width="44" style="46" customWidth="1"/>
    <col min="5" max="5" width="16.85546875" bestFit="1" customWidth="1"/>
    <col min="6" max="6" width="15.85546875" bestFit="1" customWidth="1"/>
    <col min="7" max="7" width="13.28515625" bestFit="1" customWidth="1"/>
    <col min="8" max="8" width="16.42578125" bestFit="1" customWidth="1"/>
  </cols>
  <sheetData>
    <row r="1" spans="1:8" x14ac:dyDescent="0.25">
      <c r="A1" s="39" t="s">
        <v>0</v>
      </c>
      <c r="B1" s="39" t="s">
        <v>1</v>
      </c>
      <c r="C1" s="39" t="s">
        <v>2</v>
      </c>
      <c r="D1" s="44" t="s">
        <v>3</v>
      </c>
      <c r="E1" s="39" t="s">
        <v>4</v>
      </c>
      <c r="F1" s="39" t="s">
        <v>5</v>
      </c>
      <c r="G1" s="39" t="s">
        <v>6</v>
      </c>
      <c r="H1" s="39" t="s">
        <v>7</v>
      </c>
    </row>
    <row r="2" spans="1:8" x14ac:dyDescent="0.25">
      <c r="A2" s="6" t="s">
        <v>29049</v>
      </c>
      <c r="B2" s="6" t="s">
        <v>29050</v>
      </c>
      <c r="C2" s="6" t="s">
        <v>1302</v>
      </c>
      <c r="D2" s="45" t="s">
        <v>1303</v>
      </c>
      <c r="E2" s="6" t="s">
        <v>12</v>
      </c>
      <c r="F2" s="6">
        <v>1102.83</v>
      </c>
      <c r="G2" s="6">
        <v>1</v>
      </c>
      <c r="H2" s="6">
        <v>1102.83</v>
      </c>
    </row>
    <row r="3" spans="1:8" x14ac:dyDescent="0.25">
      <c r="A3" s="6" t="s">
        <v>29049</v>
      </c>
      <c r="B3" s="6" t="s">
        <v>29050</v>
      </c>
      <c r="C3" s="6" t="s">
        <v>19417</v>
      </c>
      <c r="D3" s="45" t="s">
        <v>29051</v>
      </c>
      <c r="E3" s="6" t="s">
        <v>12</v>
      </c>
      <c r="F3" s="6">
        <v>262.63549999999998</v>
      </c>
      <c r="G3" s="6">
        <v>2</v>
      </c>
      <c r="H3" s="6">
        <v>525.27099999999996</v>
      </c>
    </row>
    <row r="4" spans="1:8" x14ac:dyDescent="0.25">
      <c r="A4" s="6" t="s">
        <v>29049</v>
      </c>
      <c r="B4" s="6" t="s">
        <v>29050</v>
      </c>
      <c r="C4" s="6" t="s">
        <v>25885</v>
      </c>
      <c r="D4" s="45" t="s">
        <v>25886</v>
      </c>
      <c r="E4" s="6" t="s">
        <v>12</v>
      </c>
      <c r="F4" s="6">
        <v>361.81599999999997</v>
      </c>
      <c r="G4" s="6">
        <v>6</v>
      </c>
      <c r="H4" s="6">
        <v>2170.8959999999997</v>
      </c>
    </row>
    <row r="5" spans="1:8" x14ac:dyDescent="0.25">
      <c r="A5" s="6" t="s">
        <v>29049</v>
      </c>
      <c r="B5" s="6" t="s">
        <v>29050</v>
      </c>
      <c r="C5" s="6" t="s">
        <v>29052</v>
      </c>
      <c r="D5" s="45" t="s">
        <v>29053</v>
      </c>
      <c r="E5" s="6" t="s">
        <v>12</v>
      </c>
      <c r="F5" s="6">
        <v>929.28700000000003</v>
      </c>
      <c r="G5" s="6">
        <v>1</v>
      </c>
      <c r="H5" s="6">
        <v>929.28700000000003</v>
      </c>
    </row>
    <row r="6" spans="1:8" x14ac:dyDescent="0.25">
      <c r="A6" s="6" t="s">
        <v>29049</v>
      </c>
      <c r="B6" s="6" t="s">
        <v>29050</v>
      </c>
      <c r="C6" s="6" t="s">
        <v>29054</v>
      </c>
      <c r="D6" s="45" t="s">
        <v>29055</v>
      </c>
      <c r="E6" s="6" t="s">
        <v>12</v>
      </c>
      <c r="F6" s="6">
        <v>360.96199999999999</v>
      </c>
      <c r="G6" s="6">
        <v>1</v>
      </c>
      <c r="H6" s="6">
        <v>360.96199999999999</v>
      </c>
    </row>
    <row r="7" spans="1:8" x14ac:dyDescent="0.25">
      <c r="A7" s="6" t="s">
        <v>29049</v>
      </c>
      <c r="B7" s="6" t="s">
        <v>29050</v>
      </c>
      <c r="C7" s="6" t="s">
        <v>15</v>
      </c>
      <c r="D7" s="45" t="s">
        <v>16</v>
      </c>
      <c r="E7" s="6" t="s">
        <v>12</v>
      </c>
      <c r="F7" s="6">
        <v>1415.6764000000001</v>
      </c>
      <c r="G7" s="6">
        <v>2</v>
      </c>
      <c r="H7" s="6">
        <v>2831.3528000000001</v>
      </c>
    </row>
    <row r="8" spans="1:8" x14ac:dyDescent="0.25">
      <c r="A8" s="6" t="s">
        <v>29049</v>
      </c>
      <c r="B8" s="6" t="s">
        <v>29050</v>
      </c>
      <c r="C8" s="6" t="s">
        <v>29056</v>
      </c>
      <c r="D8" s="45" t="s">
        <v>29057</v>
      </c>
      <c r="E8" s="6" t="s">
        <v>12</v>
      </c>
      <c r="F8" s="6">
        <v>9373.9680000000008</v>
      </c>
      <c r="G8" s="6">
        <v>1</v>
      </c>
      <c r="H8" s="6">
        <v>9373.9680000000008</v>
      </c>
    </row>
    <row r="9" spans="1:8" x14ac:dyDescent="0.25">
      <c r="A9" s="6" t="s">
        <v>29049</v>
      </c>
      <c r="B9" s="6" t="s">
        <v>29050</v>
      </c>
      <c r="C9" s="6" t="s">
        <v>29058</v>
      </c>
      <c r="D9" s="45" t="s">
        <v>29059</v>
      </c>
      <c r="E9" s="6" t="s">
        <v>12</v>
      </c>
      <c r="F9" s="6">
        <v>4166.5810000000001</v>
      </c>
      <c r="G9" s="6">
        <v>1</v>
      </c>
      <c r="H9" s="6">
        <v>4166.5810000000001</v>
      </c>
    </row>
    <row r="10" spans="1:8" x14ac:dyDescent="0.25">
      <c r="A10" s="6" t="s">
        <v>29049</v>
      </c>
      <c r="B10" s="6" t="s">
        <v>29050</v>
      </c>
      <c r="C10" s="6" t="s">
        <v>29060</v>
      </c>
      <c r="D10" s="45" t="s">
        <v>29061</v>
      </c>
      <c r="E10" s="6" t="s">
        <v>12</v>
      </c>
      <c r="F10" s="6">
        <v>487.33080000000001</v>
      </c>
      <c r="G10" s="6">
        <v>2</v>
      </c>
      <c r="H10" s="6">
        <v>974.66160000000002</v>
      </c>
    </row>
    <row r="11" spans="1:8" x14ac:dyDescent="0.25">
      <c r="A11" s="6" t="s">
        <v>29049</v>
      </c>
      <c r="B11" s="6" t="s">
        <v>29050</v>
      </c>
      <c r="C11" s="6" t="s">
        <v>28819</v>
      </c>
      <c r="D11" s="45" t="s">
        <v>29062</v>
      </c>
      <c r="E11" s="6" t="s">
        <v>12</v>
      </c>
      <c r="F11" s="6">
        <v>28.704000000000001</v>
      </c>
      <c r="G11" s="6">
        <v>2</v>
      </c>
      <c r="H11" s="6">
        <v>57.408000000000001</v>
      </c>
    </row>
    <row r="12" spans="1:8" x14ac:dyDescent="0.25">
      <c r="A12" s="6" t="s">
        <v>29049</v>
      </c>
      <c r="B12" s="6" t="s">
        <v>29050</v>
      </c>
      <c r="C12" s="6" t="s">
        <v>9166</v>
      </c>
      <c r="D12" s="45" t="s">
        <v>9167</v>
      </c>
      <c r="E12" s="6" t="s">
        <v>12</v>
      </c>
      <c r="F12" s="6">
        <v>823.41700000000003</v>
      </c>
      <c r="G12" s="6">
        <v>1</v>
      </c>
      <c r="H12" s="6">
        <v>823.41700000000003</v>
      </c>
    </row>
    <row r="13" spans="1:8" x14ac:dyDescent="0.25">
      <c r="A13" s="6" t="s">
        <v>29049</v>
      </c>
      <c r="B13" s="6" t="s">
        <v>29050</v>
      </c>
      <c r="C13" s="6" t="s">
        <v>9174</v>
      </c>
      <c r="D13" s="45" t="s">
        <v>9175</v>
      </c>
      <c r="E13" s="6" t="s">
        <v>12</v>
      </c>
      <c r="F13" s="6">
        <v>31.512</v>
      </c>
      <c r="G13" s="6">
        <v>1</v>
      </c>
      <c r="H13" s="6">
        <v>31.512</v>
      </c>
    </row>
    <row r="14" spans="1:8" x14ac:dyDescent="0.25">
      <c r="A14" s="6" t="s">
        <v>29049</v>
      </c>
      <c r="B14" s="6" t="s">
        <v>29050</v>
      </c>
      <c r="C14" s="6" t="s">
        <v>29063</v>
      </c>
      <c r="D14" s="45" t="s">
        <v>29064</v>
      </c>
      <c r="E14" s="6" t="s">
        <v>12</v>
      </c>
      <c r="F14" s="6">
        <v>353.83600000000001</v>
      </c>
      <c r="G14" s="6">
        <v>1</v>
      </c>
      <c r="H14" s="6">
        <v>353.83600000000001</v>
      </c>
    </row>
    <row r="15" spans="1:8" x14ac:dyDescent="0.25">
      <c r="A15" s="6" t="s">
        <v>29049</v>
      </c>
      <c r="B15" s="6" t="s">
        <v>29050</v>
      </c>
      <c r="C15" s="6" t="s">
        <v>29065</v>
      </c>
      <c r="D15" s="45" t="s">
        <v>29066</v>
      </c>
      <c r="E15" s="6" t="s">
        <v>12</v>
      </c>
      <c r="F15" s="6">
        <v>350.01499999999999</v>
      </c>
      <c r="G15" s="6">
        <v>3</v>
      </c>
      <c r="H15" s="6">
        <v>1050.0450000000001</v>
      </c>
    </row>
    <row r="16" spans="1:8" x14ac:dyDescent="0.25">
      <c r="A16" s="6" t="s">
        <v>29049</v>
      </c>
      <c r="B16" s="6" t="s">
        <v>29050</v>
      </c>
      <c r="C16" s="6" t="s">
        <v>9245</v>
      </c>
      <c r="D16" s="45" t="s">
        <v>9246</v>
      </c>
      <c r="E16" s="6" t="s">
        <v>12</v>
      </c>
      <c r="F16" s="6">
        <v>1042.796</v>
      </c>
      <c r="G16" s="6">
        <v>1</v>
      </c>
      <c r="H16" s="6">
        <v>1042.796</v>
      </c>
    </row>
    <row r="17" spans="1:8" x14ac:dyDescent="0.25">
      <c r="A17" s="6" t="s">
        <v>29049</v>
      </c>
      <c r="B17" s="6" t="s">
        <v>29050</v>
      </c>
      <c r="C17" s="6" t="s">
        <v>28052</v>
      </c>
      <c r="D17" s="45" t="s">
        <v>28053</v>
      </c>
      <c r="E17" s="6" t="s">
        <v>12</v>
      </c>
      <c r="F17" s="6">
        <v>649.49900000000002</v>
      </c>
      <c r="G17" s="6">
        <v>1</v>
      </c>
      <c r="H17" s="6">
        <v>649.49900000000002</v>
      </c>
    </row>
    <row r="18" spans="1:8" x14ac:dyDescent="0.25">
      <c r="A18" s="6" t="s">
        <v>29049</v>
      </c>
      <c r="B18" s="6" t="s">
        <v>29050</v>
      </c>
      <c r="C18" s="6" t="s">
        <v>29067</v>
      </c>
      <c r="D18" s="45" t="s">
        <v>29068</v>
      </c>
      <c r="E18" s="6" t="s">
        <v>12</v>
      </c>
      <c r="F18" s="6">
        <v>615.572</v>
      </c>
      <c r="G18" s="6">
        <v>3</v>
      </c>
      <c r="H18" s="6">
        <v>1846.7159999999999</v>
      </c>
    </row>
    <row r="19" spans="1:8" x14ac:dyDescent="0.25">
      <c r="A19" s="6" t="s">
        <v>29049</v>
      </c>
      <c r="B19" s="6" t="s">
        <v>29050</v>
      </c>
      <c r="C19" s="6" t="s">
        <v>29069</v>
      </c>
      <c r="D19" s="45" t="s">
        <v>29070</v>
      </c>
      <c r="E19" s="6" t="s">
        <v>12</v>
      </c>
      <c r="F19" s="6">
        <v>3773.444</v>
      </c>
      <c r="G19" s="6">
        <v>1</v>
      </c>
      <c r="H19" s="6">
        <v>3773.444</v>
      </c>
    </row>
    <row r="20" spans="1:8" x14ac:dyDescent="0.25">
      <c r="A20" s="6" t="s">
        <v>29049</v>
      </c>
      <c r="B20" s="6" t="s">
        <v>29050</v>
      </c>
      <c r="C20" s="6" t="s">
        <v>7941</v>
      </c>
      <c r="D20" s="45" t="s">
        <v>7942</v>
      </c>
      <c r="E20" s="6" t="s">
        <v>12</v>
      </c>
      <c r="F20" s="6">
        <v>149.31</v>
      </c>
      <c r="G20" s="6">
        <v>1</v>
      </c>
      <c r="H20" s="6">
        <v>149.31</v>
      </c>
    </row>
    <row r="21" spans="1:8" x14ac:dyDescent="0.25">
      <c r="A21" s="6" t="s">
        <v>29049</v>
      </c>
      <c r="B21" s="6" t="s">
        <v>29050</v>
      </c>
      <c r="C21" s="6" t="s">
        <v>28956</v>
      </c>
      <c r="D21" s="45" t="s">
        <v>28957</v>
      </c>
      <c r="E21" s="6" t="s">
        <v>12</v>
      </c>
      <c r="F21" s="6">
        <v>262.59899999999999</v>
      </c>
      <c r="G21" s="6">
        <v>1</v>
      </c>
      <c r="H21" s="6">
        <v>262.59899999999999</v>
      </c>
    </row>
    <row r="22" spans="1:8" x14ac:dyDescent="0.25">
      <c r="A22" s="6" t="s">
        <v>29049</v>
      </c>
      <c r="B22" s="6" t="s">
        <v>29050</v>
      </c>
      <c r="C22" s="6" t="s">
        <v>29071</v>
      </c>
      <c r="D22" s="45" t="s">
        <v>29072</v>
      </c>
      <c r="E22" s="6" t="s">
        <v>12</v>
      </c>
      <c r="F22" s="6">
        <v>3310.328</v>
      </c>
      <c r="G22" s="6">
        <v>1</v>
      </c>
      <c r="H22" s="6">
        <v>3310.328</v>
      </c>
    </row>
    <row r="23" spans="1:8" x14ac:dyDescent="0.25">
      <c r="A23" s="6" t="s">
        <v>29049</v>
      </c>
      <c r="B23" s="6" t="s">
        <v>29050</v>
      </c>
      <c r="C23" s="6" t="s">
        <v>5526</v>
      </c>
      <c r="D23" s="45" t="s">
        <v>5527</v>
      </c>
      <c r="E23" s="6" t="s">
        <v>12</v>
      </c>
      <c r="F23" s="6">
        <v>244.42</v>
      </c>
      <c r="G23" s="6">
        <v>1</v>
      </c>
      <c r="H23" s="6">
        <v>244.42</v>
      </c>
    </row>
    <row r="24" spans="1:8" x14ac:dyDescent="0.25">
      <c r="A24" s="6" t="s">
        <v>29049</v>
      </c>
      <c r="B24" s="6" t="s">
        <v>29050</v>
      </c>
      <c r="C24" s="6" t="s">
        <v>29073</v>
      </c>
      <c r="D24" s="45" t="s">
        <v>29074</v>
      </c>
      <c r="E24" s="6" t="s">
        <v>12</v>
      </c>
      <c r="F24" s="6">
        <v>1635.5353</v>
      </c>
      <c r="G24" s="6">
        <v>2</v>
      </c>
      <c r="H24" s="6">
        <v>3271.0706</v>
      </c>
    </row>
    <row r="25" spans="1:8" x14ac:dyDescent="0.25">
      <c r="A25" s="6" t="s">
        <v>29049</v>
      </c>
      <c r="B25" s="6" t="s">
        <v>29050</v>
      </c>
      <c r="C25" s="6" t="s">
        <v>26287</v>
      </c>
      <c r="D25" s="45" t="s">
        <v>26288</v>
      </c>
      <c r="E25" s="6" t="s">
        <v>12</v>
      </c>
      <c r="F25" s="6">
        <v>1509.84</v>
      </c>
      <c r="G25" s="6">
        <v>1</v>
      </c>
      <c r="H25" s="6">
        <v>1509.84</v>
      </c>
    </row>
    <row r="26" spans="1:8" x14ac:dyDescent="0.25">
      <c r="A26" s="6" t="s">
        <v>29049</v>
      </c>
      <c r="B26" s="6" t="s">
        <v>29050</v>
      </c>
      <c r="C26" s="6" t="s">
        <v>7947</v>
      </c>
      <c r="D26" s="45" t="s">
        <v>7948</v>
      </c>
      <c r="E26" s="6" t="s">
        <v>12</v>
      </c>
      <c r="F26" s="6">
        <v>263.63</v>
      </c>
      <c r="G26" s="6">
        <v>1</v>
      </c>
      <c r="H26" s="6">
        <v>263.63</v>
      </c>
    </row>
    <row r="27" spans="1:8" x14ac:dyDescent="0.25">
      <c r="A27" s="6" t="s">
        <v>29049</v>
      </c>
      <c r="B27" s="6" t="s">
        <v>29050</v>
      </c>
      <c r="C27" s="6" t="s">
        <v>29075</v>
      </c>
      <c r="D27" s="45" t="s">
        <v>29076</v>
      </c>
      <c r="E27" s="6" t="s">
        <v>12</v>
      </c>
      <c r="F27" s="6">
        <v>90.129000000000005</v>
      </c>
      <c r="G27" s="6">
        <v>1</v>
      </c>
      <c r="H27" s="6">
        <v>90.129000000000005</v>
      </c>
    </row>
    <row r="28" spans="1:8" x14ac:dyDescent="0.25">
      <c r="A28" s="6" t="s">
        <v>29049</v>
      </c>
      <c r="B28" s="6" t="s">
        <v>29050</v>
      </c>
      <c r="C28" s="6" t="s">
        <v>29077</v>
      </c>
      <c r="D28" s="45" t="s">
        <v>29078</v>
      </c>
      <c r="E28" s="6" t="s">
        <v>12</v>
      </c>
      <c r="F28" s="6">
        <v>659.94399999999996</v>
      </c>
      <c r="G28" s="6">
        <v>1</v>
      </c>
      <c r="H28" s="6">
        <v>659.94399999999996</v>
      </c>
    </row>
    <row r="29" spans="1:8" x14ac:dyDescent="0.25">
      <c r="A29" s="6" t="s">
        <v>29049</v>
      </c>
      <c r="B29" s="6" t="s">
        <v>29050</v>
      </c>
      <c r="C29" s="6" t="s">
        <v>29079</v>
      </c>
      <c r="D29" s="45" t="s">
        <v>29080</v>
      </c>
      <c r="E29" s="6" t="s">
        <v>12</v>
      </c>
      <c r="F29" s="6">
        <v>4737.1210000000001</v>
      </c>
      <c r="G29" s="6">
        <v>1</v>
      </c>
      <c r="H29" s="6">
        <v>4737.1210000000001</v>
      </c>
    </row>
    <row r="30" spans="1:8" x14ac:dyDescent="0.25">
      <c r="A30" s="6" t="s">
        <v>29049</v>
      </c>
      <c r="B30" s="6" t="s">
        <v>29050</v>
      </c>
      <c r="C30" s="6" t="s">
        <v>9287</v>
      </c>
      <c r="D30" s="45" t="s">
        <v>9288</v>
      </c>
      <c r="E30" s="6" t="s">
        <v>12</v>
      </c>
      <c r="F30" s="6">
        <v>924.24929999999995</v>
      </c>
      <c r="G30" s="6">
        <v>4</v>
      </c>
      <c r="H30" s="6">
        <v>3696.9971999999998</v>
      </c>
    </row>
    <row r="31" spans="1:8" x14ac:dyDescent="0.25">
      <c r="A31" s="6" t="s">
        <v>29049</v>
      </c>
      <c r="B31" s="6" t="s">
        <v>29050</v>
      </c>
      <c r="C31" s="6" t="s">
        <v>29081</v>
      </c>
      <c r="D31" s="45" t="s">
        <v>29082</v>
      </c>
      <c r="E31" s="6" t="s">
        <v>12</v>
      </c>
      <c r="F31" s="6">
        <v>2995.1149999999998</v>
      </c>
      <c r="G31" s="6">
        <v>2</v>
      </c>
      <c r="H31" s="6">
        <v>5990.23</v>
      </c>
    </row>
    <row r="32" spans="1:8" x14ac:dyDescent="0.25">
      <c r="A32" s="6" t="s">
        <v>29049</v>
      </c>
      <c r="B32" s="6" t="s">
        <v>29050</v>
      </c>
      <c r="C32" s="6" t="s">
        <v>29083</v>
      </c>
      <c r="D32" s="45" t="s">
        <v>29084</v>
      </c>
      <c r="E32" s="6" t="s">
        <v>12</v>
      </c>
      <c r="F32" s="6">
        <v>339.71199999999999</v>
      </c>
      <c r="G32" s="6">
        <v>1</v>
      </c>
      <c r="H32" s="6">
        <v>339.71199999999999</v>
      </c>
    </row>
    <row r="33" spans="1:8" x14ac:dyDescent="0.25">
      <c r="A33" s="6" t="s">
        <v>29049</v>
      </c>
      <c r="B33" s="6" t="s">
        <v>29050</v>
      </c>
      <c r="C33" s="6" t="s">
        <v>29085</v>
      </c>
      <c r="D33" s="45" t="s">
        <v>29086</v>
      </c>
      <c r="E33" s="6" t="s">
        <v>12</v>
      </c>
      <c r="F33" s="6">
        <v>69.97</v>
      </c>
      <c r="G33" s="6">
        <v>1</v>
      </c>
      <c r="H33" s="6">
        <v>69.97</v>
      </c>
    </row>
    <row r="34" spans="1:8" x14ac:dyDescent="0.25">
      <c r="A34" s="6" t="s">
        <v>29049</v>
      </c>
      <c r="B34" s="6" t="s">
        <v>29050</v>
      </c>
      <c r="C34" s="6" t="s">
        <v>29087</v>
      </c>
      <c r="D34" s="45" t="s">
        <v>29088</v>
      </c>
      <c r="E34" s="6" t="s">
        <v>12</v>
      </c>
      <c r="F34" s="6">
        <v>2672.41</v>
      </c>
      <c r="G34" s="6">
        <v>1</v>
      </c>
      <c r="H34" s="6">
        <v>2672.41</v>
      </c>
    </row>
    <row r="35" spans="1:8" x14ac:dyDescent="0.25">
      <c r="A35" s="6" t="s">
        <v>29049</v>
      </c>
      <c r="B35" s="6" t="s">
        <v>29050</v>
      </c>
      <c r="C35" s="6" t="s">
        <v>33</v>
      </c>
      <c r="D35" s="45" t="s">
        <v>34</v>
      </c>
      <c r="E35" s="6" t="s">
        <v>12</v>
      </c>
      <c r="F35" s="6">
        <v>2398.9699999999998</v>
      </c>
      <c r="G35" s="6">
        <v>1</v>
      </c>
      <c r="H35" s="6">
        <v>2398.9699999999998</v>
      </c>
    </row>
    <row r="36" spans="1:8" x14ac:dyDescent="0.25">
      <c r="A36" s="6" t="s">
        <v>29049</v>
      </c>
      <c r="B36" s="6" t="s">
        <v>29050</v>
      </c>
      <c r="C36" s="6" t="s">
        <v>29089</v>
      </c>
      <c r="D36" s="45" t="s">
        <v>29090</v>
      </c>
      <c r="E36" s="6" t="s">
        <v>12</v>
      </c>
      <c r="F36" s="6">
        <v>644.84500000000003</v>
      </c>
      <c r="G36" s="6">
        <v>1</v>
      </c>
      <c r="H36" s="6">
        <v>644.84500000000003</v>
      </c>
    </row>
    <row r="37" spans="1:8" x14ac:dyDescent="0.25">
      <c r="A37" s="6" t="s">
        <v>29049</v>
      </c>
      <c r="B37" s="6" t="s">
        <v>29050</v>
      </c>
      <c r="C37" s="6" t="s">
        <v>9326</v>
      </c>
      <c r="D37" s="45" t="s">
        <v>9327</v>
      </c>
      <c r="E37" s="6" t="s">
        <v>12</v>
      </c>
      <c r="F37" s="6">
        <v>681.68899999999996</v>
      </c>
      <c r="G37" s="6">
        <v>2</v>
      </c>
      <c r="H37" s="6">
        <v>1363.3779999999999</v>
      </c>
    </row>
    <row r="38" spans="1:8" x14ac:dyDescent="0.25">
      <c r="A38" s="6" t="s">
        <v>29049</v>
      </c>
      <c r="B38" s="6" t="s">
        <v>29050</v>
      </c>
      <c r="C38" s="6" t="s">
        <v>39</v>
      </c>
      <c r="D38" s="45" t="s">
        <v>40</v>
      </c>
      <c r="E38" s="6" t="s">
        <v>12</v>
      </c>
      <c r="F38" s="6">
        <v>1397.0989999999999</v>
      </c>
      <c r="G38" s="6">
        <v>1</v>
      </c>
      <c r="H38" s="6">
        <v>1397.0989999999999</v>
      </c>
    </row>
    <row r="39" spans="1:8" x14ac:dyDescent="0.25">
      <c r="A39" s="6" t="s">
        <v>29049</v>
      </c>
      <c r="B39" s="6" t="s">
        <v>29050</v>
      </c>
      <c r="C39" s="6" t="s">
        <v>7962</v>
      </c>
      <c r="D39" s="45" t="s">
        <v>7963</v>
      </c>
      <c r="E39" s="6" t="s">
        <v>12</v>
      </c>
      <c r="F39" s="6">
        <v>93.263000000000005</v>
      </c>
      <c r="G39" s="6">
        <v>13</v>
      </c>
      <c r="H39" s="6">
        <v>1212.4190000000001</v>
      </c>
    </row>
    <row r="40" spans="1:8" x14ac:dyDescent="0.25">
      <c r="A40" s="6" t="s">
        <v>29049</v>
      </c>
      <c r="B40" s="6" t="s">
        <v>29050</v>
      </c>
      <c r="C40" s="6" t="s">
        <v>29091</v>
      </c>
      <c r="D40" s="45" t="s">
        <v>29092</v>
      </c>
      <c r="E40" s="6" t="s">
        <v>12</v>
      </c>
      <c r="F40" s="6">
        <v>106.86199999999999</v>
      </c>
      <c r="G40" s="6">
        <v>1</v>
      </c>
      <c r="H40" s="6">
        <v>106.86199999999999</v>
      </c>
    </row>
    <row r="41" spans="1:8" x14ac:dyDescent="0.25">
      <c r="A41" s="6" t="s">
        <v>29049</v>
      </c>
      <c r="B41" s="6" t="s">
        <v>29050</v>
      </c>
      <c r="C41" s="6" t="s">
        <v>29093</v>
      </c>
      <c r="D41" s="45" t="s">
        <v>29094</v>
      </c>
      <c r="E41" s="6" t="s">
        <v>12</v>
      </c>
      <c r="F41" s="6">
        <v>2213.462</v>
      </c>
      <c r="G41" s="6">
        <v>1</v>
      </c>
      <c r="H41" s="6">
        <v>2213.462</v>
      </c>
    </row>
    <row r="42" spans="1:8" x14ac:dyDescent="0.25">
      <c r="A42" s="6" t="s">
        <v>29049</v>
      </c>
      <c r="B42" s="6" t="s">
        <v>29050</v>
      </c>
      <c r="C42" s="6" t="s">
        <v>9345</v>
      </c>
      <c r="D42" s="45" t="s">
        <v>9346</v>
      </c>
      <c r="E42" s="6" t="s">
        <v>12</v>
      </c>
      <c r="F42" s="6">
        <v>592.10500000000002</v>
      </c>
      <c r="G42" s="6">
        <v>2</v>
      </c>
      <c r="H42" s="6">
        <v>1184.21</v>
      </c>
    </row>
    <row r="43" spans="1:8" x14ac:dyDescent="0.25">
      <c r="A43" s="6" t="s">
        <v>29049</v>
      </c>
      <c r="B43" s="6" t="s">
        <v>29050</v>
      </c>
      <c r="C43" s="6" t="s">
        <v>1333</v>
      </c>
      <c r="D43" s="45" t="s">
        <v>1334</v>
      </c>
      <c r="E43" s="6" t="s">
        <v>12</v>
      </c>
      <c r="F43" s="6">
        <v>496.6651</v>
      </c>
      <c r="G43" s="6">
        <v>5</v>
      </c>
      <c r="H43" s="6">
        <v>2483.3254999999999</v>
      </c>
    </row>
    <row r="44" spans="1:8" x14ac:dyDescent="0.25">
      <c r="A44" s="6" t="s">
        <v>29049</v>
      </c>
      <c r="B44" s="6" t="s">
        <v>29050</v>
      </c>
      <c r="C44" s="6" t="s">
        <v>9356</v>
      </c>
      <c r="D44" s="45" t="s">
        <v>9357</v>
      </c>
      <c r="E44" s="6" t="s">
        <v>12</v>
      </c>
      <c r="F44" s="6">
        <v>411.02800000000002</v>
      </c>
      <c r="G44" s="6">
        <v>6</v>
      </c>
      <c r="H44" s="6">
        <v>2466.1680000000001</v>
      </c>
    </row>
    <row r="45" spans="1:8" x14ac:dyDescent="0.25">
      <c r="A45" s="6" t="s">
        <v>29049</v>
      </c>
      <c r="B45" s="6" t="s">
        <v>29050</v>
      </c>
      <c r="C45" s="6" t="s">
        <v>9399</v>
      </c>
      <c r="D45" s="45" t="s">
        <v>9400</v>
      </c>
      <c r="E45" s="6" t="s">
        <v>12</v>
      </c>
      <c r="F45" s="6">
        <v>489.09699999999998</v>
      </c>
      <c r="G45" s="6">
        <v>1</v>
      </c>
      <c r="H45" s="6">
        <v>489.09699999999998</v>
      </c>
    </row>
    <row r="46" spans="1:8" x14ac:dyDescent="0.25">
      <c r="A46" s="6" t="s">
        <v>29049</v>
      </c>
      <c r="B46" s="6" t="s">
        <v>29050</v>
      </c>
      <c r="C46" s="6" t="s">
        <v>1337</v>
      </c>
      <c r="D46" s="45" t="s">
        <v>1338</v>
      </c>
      <c r="E46" s="6" t="s">
        <v>12</v>
      </c>
      <c r="F46" s="6">
        <v>711.29420000000005</v>
      </c>
      <c r="G46" s="6">
        <v>2</v>
      </c>
      <c r="H46" s="6">
        <v>1422.5884000000001</v>
      </c>
    </row>
    <row r="47" spans="1:8" x14ac:dyDescent="0.25">
      <c r="A47" s="6" t="s">
        <v>29049</v>
      </c>
      <c r="B47" s="6" t="s">
        <v>29050</v>
      </c>
      <c r="C47" s="6" t="s">
        <v>1339</v>
      </c>
      <c r="D47" s="45" t="s">
        <v>1340</v>
      </c>
      <c r="E47" s="6" t="s">
        <v>12</v>
      </c>
      <c r="F47" s="6">
        <v>242.489</v>
      </c>
      <c r="G47" s="6">
        <v>2</v>
      </c>
      <c r="H47" s="6">
        <v>484.97800000000001</v>
      </c>
    </row>
    <row r="48" spans="1:8" x14ac:dyDescent="0.25">
      <c r="A48" s="6" t="s">
        <v>29049</v>
      </c>
      <c r="B48" s="6" t="s">
        <v>29050</v>
      </c>
      <c r="C48" s="6" t="s">
        <v>29095</v>
      </c>
      <c r="D48" s="45" t="s">
        <v>29096</v>
      </c>
      <c r="E48" s="6" t="s">
        <v>12</v>
      </c>
      <c r="F48" s="6">
        <v>106.777</v>
      </c>
      <c r="G48" s="6">
        <v>2</v>
      </c>
      <c r="H48" s="6">
        <v>213.554</v>
      </c>
    </row>
    <row r="49" spans="1:8" x14ac:dyDescent="0.25">
      <c r="A49" s="6" t="s">
        <v>29049</v>
      </c>
      <c r="B49" s="6" t="s">
        <v>29050</v>
      </c>
      <c r="C49" s="6" t="s">
        <v>29097</v>
      </c>
      <c r="D49" s="45" t="s">
        <v>29098</v>
      </c>
      <c r="E49" s="6" t="s">
        <v>12</v>
      </c>
      <c r="F49" s="6">
        <v>207.33699999999999</v>
      </c>
      <c r="G49" s="6">
        <v>3</v>
      </c>
      <c r="H49" s="6">
        <v>622.01099999999997</v>
      </c>
    </row>
    <row r="50" spans="1:8" x14ac:dyDescent="0.25">
      <c r="A50" s="6" t="s">
        <v>29049</v>
      </c>
      <c r="B50" s="6" t="s">
        <v>29050</v>
      </c>
      <c r="C50" s="6" t="s">
        <v>29099</v>
      </c>
      <c r="D50" s="45" t="s">
        <v>29100</v>
      </c>
      <c r="E50" s="6" t="s">
        <v>12</v>
      </c>
      <c r="F50" s="6">
        <v>13.301</v>
      </c>
      <c r="G50" s="6">
        <v>9</v>
      </c>
      <c r="H50" s="6">
        <v>119.709</v>
      </c>
    </row>
    <row r="51" spans="1:8" x14ac:dyDescent="0.25">
      <c r="A51" s="6" t="s">
        <v>29049</v>
      </c>
      <c r="B51" s="6" t="s">
        <v>29050</v>
      </c>
      <c r="C51" s="6" t="s">
        <v>7999</v>
      </c>
      <c r="D51" s="45" t="s">
        <v>8000</v>
      </c>
      <c r="E51" s="6" t="s">
        <v>12</v>
      </c>
      <c r="F51" s="6">
        <v>2387.2130000000002</v>
      </c>
      <c r="G51" s="6">
        <v>1</v>
      </c>
      <c r="H51" s="6">
        <v>2387.2130000000002</v>
      </c>
    </row>
    <row r="52" spans="1:8" x14ac:dyDescent="0.25">
      <c r="A52" s="6" t="s">
        <v>29049</v>
      </c>
      <c r="B52" s="6" t="s">
        <v>29050</v>
      </c>
      <c r="C52" s="6" t="s">
        <v>9472</v>
      </c>
      <c r="D52" s="45" t="s">
        <v>9473</v>
      </c>
      <c r="E52" s="6" t="s">
        <v>12</v>
      </c>
      <c r="F52" s="6">
        <v>85.31</v>
      </c>
      <c r="G52" s="6">
        <v>2</v>
      </c>
      <c r="H52" s="6">
        <v>170.62</v>
      </c>
    </row>
    <row r="53" spans="1:8" x14ac:dyDescent="0.25">
      <c r="A53" s="6" t="s">
        <v>29049</v>
      </c>
      <c r="B53" s="6" t="s">
        <v>29050</v>
      </c>
      <c r="C53" s="6" t="s">
        <v>29101</v>
      </c>
      <c r="D53" s="45" t="s">
        <v>29102</v>
      </c>
      <c r="E53" s="6" t="s">
        <v>12</v>
      </c>
      <c r="F53" s="6">
        <v>78.736999999999995</v>
      </c>
      <c r="G53" s="6">
        <v>1</v>
      </c>
      <c r="H53" s="6">
        <v>78.736999999999995</v>
      </c>
    </row>
    <row r="54" spans="1:8" x14ac:dyDescent="0.25">
      <c r="A54" s="6" t="s">
        <v>29049</v>
      </c>
      <c r="B54" s="6" t="s">
        <v>29050</v>
      </c>
      <c r="C54" s="6" t="s">
        <v>9474</v>
      </c>
      <c r="D54" s="45" t="s">
        <v>9475</v>
      </c>
      <c r="E54" s="6" t="s">
        <v>12</v>
      </c>
      <c r="F54" s="6">
        <v>488.37139999999999</v>
      </c>
      <c r="G54" s="6">
        <v>2</v>
      </c>
      <c r="H54" s="6">
        <v>976.74279999999999</v>
      </c>
    </row>
    <row r="55" spans="1:8" x14ac:dyDescent="0.25">
      <c r="A55" s="6" t="s">
        <v>29049</v>
      </c>
      <c r="B55" s="6" t="s">
        <v>29050</v>
      </c>
      <c r="C55" s="6" t="s">
        <v>8011</v>
      </c>
      <c r="D55" s="45" t="s">
        <v>8012</v>
      </c>
      <c r="E55" s="6" t="s">
        <v>12</v>
      </c>
      <c r="F55" s="6">
        <v>177.554</v>
      </c>
      <c r="G55" s="6">
        <v>1</v>
      </c>
      <c r="H55" s="6">
        <v>177.554</v>
      </c>
    </row>
    <row r="56" spans="1:8" x14ac:dyDescent="0.25">
      <c r="A56" s="6" t="s">
        <v>29049</v>
      </c>
      <c r="B56" s="6" t="s">
        <v>29050</v>
      </c>
      <c r="C56" s="6" t="s">
        <v>29103</v>
      </c>
      <c r="D56" s="45" t="s">
        <v>29104</v>
      </c>
      <c r="E56" s="6" t="s">
        <v>12</v>
      </c>
      <c r="F56" s="6">
        <v>124.999</v>
      </c>
      <c r="G56" s="6">
        <v>2</v>
      </c>
      <c r="H56" s="6">
        <v>249.99799999999999</v>
      </c>
    </row>
    <row r="57" spans="1:8" x14ac:dyDescent="0.25">
      <c r="A57" s="6" t="s">
        <v>29049</v>
      </c>
      <c r="B57" s="6" t="s">
        <v>29050</v>
      </c>
      <c r="C57" s="6" t="s">
        <v>29105</v>
      </c>
      <c r="D57" s="45" t="s">
        <v>29106</v>
      </c>
      <c r="E57" s="6" t="s">
        <v>12</v>
      </c>
      <c r="F57" s="6">
        <v>2062.9769999999999</v>
      </c>
      <c r="G57" s="6">
        <v>2</v>
      </c>
      <c r="H57" s="6">
        <v>4125.9539999999997</v>
      </c>
    </row>
    <row r="58" spans="1:8" x14ac:dyDescent="0.25">
      <c r="A58" s="6" t="s">
        <v>29049</v>
      </c>
      <c r="B58" s="6" t="s">
        <v>29050</v>
      </c>
      <c r="C58" s="6" t="s">
        <v>29107</v>
      </c>
      <c r="D58" s="45" t="s">
        <v>29108</v>
      </c>
      <c r="E58" s="6" t="s">
        <v>12</v>
      </c>
      <c r="F58" s="6">
        <v>86.998000000000005</v>
      </c>
      <c r="G58" s="6">
        <v>1</v>
      </c>
      <c r="H58" s="6">
        <v>86.998000000000005</v>
      </c>
    </row>
    <row r="59" spans="1:8" x14ac:dyDescent="0.25">
      <c r="A59" s="6" t="s">
        <v>29049</v>
      </c>
      <c r="B59" s="6" t="s">
        <v>29050</v>
      </c>
      <c r="C59" s="6" t="s">
        <v>29109</v>
      </c>
      <c r="D59" s="45" t="s">
        <v>29110</v>
      </c>
      <c r="E59" s="6" t="s">
        <v>12</v>
      </c>
      <c r="F59" s="6">
        <v>1944.9</v>
      </c>
      <c r="G59" s="6">
        <v>1</v>
      </c>
      <c r="H59" s="6">
        <v>1944.9</v>
      </c>
    </row>
    <row r="60" spans="1:8" x14ac:dyDescent="0.25">
      <c r="A60" s="6" t="s">
        <v>29049</v>
      </c>
      <c r="B60" s="6" t="s">
        <v>29050</v>
      </c>
      <c r="C60" s="6" t="s">
        <v>28090</v>
      </c>
      <c r="D60" s="45" t="s">
        <v>28091</v>
      </c>
      <c r="E60" s="6" t="s">
        <v>12</v>
      </c>
      <c r="F60" s="6">
        <v>1352.855</v>
      </c>
      <c r="G60" s="6">
        <v>2</v>
      </c>
      <c r="H60" s="6">
        <v>2705.71</v>
      </c>
    </row>
    <row r="61" spans="1:8" x14ac:dyDescent="0.25">
      <c r="A61" s="6" t="s">
        <v>29049</v>
      </c>
      <c r="B61" s="6" t="s">
        <v>29050</v>
      </c>
      <c r="C61" s="6" t="s">
        <v>29111</v>
      </c>
      <c r="D61" s="45" t="s">
        <v>29112</v>
      </c>
      <c r="E61" s="6" t="s">
        <v>12</v>
      </c>
      <c r="F61" s="6">
        <v>1074.5899999999999</v>
      </c>
      <c r="G61" s="6">
        <v>1</v>
      </c>
      <c r="H61" s="6">
        <v>1074.5899999999999</v>
      </c>
    </row>
    <row r="62" spans="1:8" x14ac:dyDescent="0.25">
      <c r="A62" s="6" t="s">
        <v>29049</v>
      </c>
      <c r="B62" s="6" t="s">
        <v>29050</v>
      </c>
      <c r="C62" s="6" t="s">
        <v>9506</v>
      </c>
      <c r="D62" s="45" t="s">
        <v>9507</v>
      </c>
      <c r="E62" s="6" t="s">
        <v>12</v>
      </c>
      <c r="F62" s="6">
        <v>129.2801</v>
      </c>
      <c r="G62" s="6">
        <v>21</v>
      </c>
      <c r="H62" s="6">
        <v>2714.8821000000003</v>
      </c>
    </row>
    <row r="63" spans="1:8" x14ac:dyDescent="0.25">
      <c r="A63" s="6" t="s">
        <v>29049</v>
      </c>
      <c r="B63" s="6" t="s">
        <v>29050</v>
      </c>
      <c r="C63" s="6" t="s">
        <v>29113</v>
      </c>
      <c r="D63" s="45" t="s">
        <v>29114</v>
      </c>
      <c r="E63" s="6" t="s">
        <v>12</v>
      </c>
      <c r="F63" s="6">
        <v>2153.38</v>
      </c>
      <c r="G63" s="6">
        <v>1</v>
      </c>
      <c r="H63" s="6">
        <v>2153.38</v>
      </c>
    </row>
    <row r="64" spans="1:8" x14ac:dyDescent="0.25">
      <c r="A64" s="6" t="s">
        <v>29049</v>
      </c>
      <c r="B64" s="6" t="s">
        <v>29050</v>
      </c>
      <c r="C64" s="6" t="s">
        <v>29115</v>
      </c>
      <c r="D64" s="45" t="s">
        <v>29116</v>
      </c>
      <c r="E64" s="6" t="s">
        <v>12</v>
      </c>
      <c r="F64" s="6">
        <v>12.942</v>
      </c>
      <c r="G64" s="6">
        <v>6</v>
      </c>
      <c r="H64" s="6">
        <v>77.652000000000001</v>
      </c>
    </row>
    <row r="65" spans="1:8" x14ac:dyDescent="0.25">
      <c r="A65" s="6" t="s">
        <v>29049</v>
      </c>
      <c r="B65" s="6" t="s">
        <v>29050</v>
      </c>
      <c r="C65" s="6" t="s">
        <v>1356</v>
      </c>
      <c r="D65" s="45" t="s">
        <v>1357</v>
      </c>
      <c r="E65" s="6" t="s">
        <v>12</v>
      </c>
      <c r="F65" s="6">
        <v>66.6006</v>
      </c>
      <c r="G65" s="6">
        <v>4</v>
      </c>
      <c r="H65" s="6">
        <v>266.4024</v>
      </c>
    </row>
    <row r="66" spans="1:8" x14ac:dyDescent="0.25">
      <c r="A66" s="6" t="s">
        <v>29049</v>
      </c>
      <c r="B66" s="6" t="s">
        <v>29050</v>
      </c>
      <c r="C66" s="6" t="s">
        <v>29117</v>
      </c>
      <c r="D66" s="45" t="s">
        <v>29118</v>
      </c>
      <c r="E66" s="6" t="s">
        <v>12</v>
      </c>
      <c r="F66" s="6">
        <v>505.85300000000001</v>
      </c>
      <c r="G66" s="6">
        <v>1</v>
      </c>
      <c r="H66" s="6">
        <v>505.85300000000001</v>
      </c>
    </row>
    <row r="67" spans="1:8" x14ac:dyDescent="0.25">
      <c r="A67" s="6" t="s">
        <v>29049</v>
      </c>
      <c r="B67" s="6" t="s">
        <v>29050</v>
      </c>
      <c r="C67" s="6" t="s">
        <v>29119</v>
      </c>
      <c r="D67" s="45" t="s">
        <v>29120</v>
      </c>
      <c r="E67" s="6" t="s">
        <v>12</v>
      </c>
      <c r="F67" s="6">
        <v>856.19399999999996</v>
      </c>
      <c r="G67" s="6">
        <v>2</v>
      </c>
      <c r="H67" s="6">
        <v>1712.3879999999999</v>
      </c>
    </row>
    <row r="68" spans="1:8" x14ac:dyDescent="0.25">
      <c r="A68" s="6" t="s">
        <v>29049</v>
      </c>
      <c r="B68" s="6" t="s">
        <v>29050</v>
      </c>
      <c r="C68" s="6" t="s">
        <v>29121</v>
      </c>
      <c r="D68" s="45" t="s">
        <v>29122</v>
      </c>
      <c r="E68" s="6" t="s">
        <v>12</v>
      </c>
      <c r="F68" s="6">
        <v>59.865000000000002</v>
      </c>
      <c r="G68" s="6">
        <v>2</v>
      </c>
      <c r="H68" s="6">
        <v>119.73</v>
      </c>
    </row>
    <row r="69" spans="1:8" x14ac:dyDescent="0.25">
      <c r="A69" s="6" t="s">
        <v>29049</v>
      </c>
      <c r="B69" s="6" t="s">
        <v>29050</v>
      </c>
      <c r="C69" s="6" t="s">
        <v>29123</v>
      </c>
      <c r="D69" s="45" t="s">
        <v>29124</v>
      </c>
      <c r="E69" s="6" t="s">
        <v>12</v>
      </c>
      <c r="F69" s="6">
        <v>910.54399999999998</v>
      </c>
      <c r="G69" s="6">
        <v>1</v>
      </c>
      <c r="H69" s="6">
        <v>910.54399999999998</v>
      </c>
    </row>
    <row r="70" spans="1:8" ht="28.5" x14ac:dyDescent="0.25">
      <c r="A70" s="6" t="s">
        <v>29049</v>
      </c>
      <c r="B70" s="6" t="s">
        <v>29050</v>
      </c>
      <c r="C70" s="6" t="s">
        <v>63</v>
      </c>
      <c r="D70" s="45" t="s">
        <v>64</v>
      </c>
      <c r="E70" s="6" t="s">
        <v>12</v>
      </c>
      <c r="F70" s="6">
        <v>1069.1251</v>
      </c>
      <c r="G70" s="6">
        <v>5</v>
      </c>
      <c r="H70" s="6">
        <v>5345.6255000000001</v>
      </c>
    </row>
    <row r="71" spans="1:8" x14ac:dyDescent="0.25">
      <c r="A71" s="6" t="s">
        <v>29049</v>
      </c>
      <c r="B71" s="6" t="s">
        <v>29050</v>
      </c>
      <c r="C71" s="6" t="s">
        <v>29125</v>
      </c>
      <c r="D71" s="45" t="s">
        <v>29126</v>
      </c>
      <c r="E71" s="6" t="s">
        <v>12</v>
      </c>
      <c r="F71" s="6">
        <v>180.26</v>
      </c>
      <c r="G71" s="6">
        <v>1</v>
      </c>
      <c r="H71" s="6">
        <v>180.26</v>
      </c>
    </row>
    <row r="72" spans="1:8" x14ac:dyDescent="0.25">
      <c r="A72" s="6" t="s">
        <v>29049</v>
      </c>
      <c r="B72" s="6" t="s">
        <v>29050</v>
      </c>
      <c r="C72" s="6" t="s">
        <v>29127</v>
      </c>
      <c r="D72" s="45" t="s">
        <v>29128</v>
      </c>
      <c r="E72" s="6" t="s">
        <v>12</v>
      </c>
      <c r="F72" s="6">
        <v>107.66200000000001</v>
      </c>
      <c r="G72" s="6">
        <v>1</v>
      </c>
      <c r="H72" s="6">
        <v>107.66200000000001</v>
      </c>
    </row>
    <row r="73" spans="1:8" x14ac:dyDescent="0.25">
      <c r="A73" s="6" t="s">
        <v>29049</v>
      </c>
      <c r="B73" s="6" t="s">
        <v>29050</v>
      </c>
      <c r="C73" s="6" t="s">
        <v>29129</v>
      </c>
      <c r="D73" s="45" t="s">
        <v>29130</v>
      </c>
      <c r="E73" s="6" t="s">
        <v>12</v>
      </c>
      <c r="F73" s="6">
        <v>377.78899999999999</v>
      </c>
      <c r="G73" s="6">
        <v>1</v>
      </c>
      <c r="H73" s="6">
        <v>377.78899999999999</v>
      </c>
    </row>
    <row r="74" spans="1:8" ht="28.5" x14ac:dyDescent="0.25">
      <c r="A74" s="6" t="s">
        <v>29049</v>
      </c>
      <c r="B74" s="6" t="s">
        <v>29050</v>
      </c>
      <c r="C74" s="6" t="s">
        <v>9538</v>
      </c>
      <c r="D74" s="45" t="s">
        <v>9539</v>
      </c>
      <c r="E74" s="6" t="s">
        <v>12</v>
      </c>
      <c r="F74" s="6">
        <v>801.83029999999997</v>
      </c>
      <c r="G74" s="6">
        <v>4</v>
      </c>
      <c r="H74" s="6">
        <v>3207.3211999999999</v>
      </c>
    </row>
    <row r="75" spans="1:8" x14ac:dyDescent="0.25">
      <c r="A75" s="6" t="s">
        <v>29049</v>
      </c>
      <c r="B75" s="6" t="s">
        <v>29050</v>
      </c>
      <c r="C75" s="6" t="s">
        <v>9544</v>
      </c>
      <c r="D75" s="45" t="s">
        <v>9545</v>
      </c>
      <c r="E75" s="6" t="s">
        <v>12</v>
      </c>
      <c r="F75" s="6">
        <v>2611.8789999999999</v>
      </c>
      <c r="G75" s="6">
        <v>1</v>
      </c>
      <c r="H75" s="6">
        <v>2611.8789999999999</v>
      </c>
    </row>
    <row r="76" spans="1:8" x14ac:dyDescent="0.25">
      <c r="A76" s="6" t="s">
        <v>29049</v>
      </c>
      <c r="B76" s="6" t="s">
        <v>29050</v>
      </c>
      <c r="C76" s="6" t="s">
        <v>26301</v>
      </c>
      <c r="D76" s="45" t="s">
        <v>26302</v>
      </c>
      <c r="E76" s="6" t="s">
        <v>12</v>
      </c>
      <c r="F76" s="6">
        <v>186.809</v>
      </c>
      <c r="G76" s="6">
        <v>1</v>
      </c>
      <c r="H76" s="6">
        <v>186.809</v>
      </c>
    </row>
    <row r="77" spans="1:8" x14ac:dyDescent="0.25">
      <c r="A77" s="6" t="s">
        <v>29049</v>
      </c>
      <c r="B77" s="6" t="s">
        <v>29050</v>
      </c>
      <c r="C77" s="6" t="s">
        <v>29131</v>
      </c>
      <c r="D77" s="45" t="s">
        <v>29132</v>
      </c>
      <c r="E77" s="6" t="s">
        <v>12</v>
      </c>
      <c r="F77" s="6">
        <v>226.84</v>
      </c>
      <c r="G77" s="6">
        <v>2</v>
      </c>
      <c r="H77" s="6">
        <v>453.68</v>
      </c>
    </row>
    <row r="78" spans="1:8" x14ac:dyDescent="0.25">
      <c r="A78" s="6" t="s">
        <v>29049</v>
      </c>
      <c r="B78" s="6" t="s">
        <v>29050</v>
      </c>
      <c r="C78" s="6" t="s">
        <v>9547</v>
      </c>
      <c r="D78" s="45" t="s">
        <v>9548</v>
      </c>
      <c r="E78" s="6" t="s">
        <v>12</v>
      </c>
      <c r="F78" s="6">
        <v>2641</v>
      </c>
      <c r="G78" s="6">
        <v>1</v>
      </c>
      <c r="H78" s="6">
        <v>2641</v>
      </c>
    </row>
    <row r="79" spans="1:8" x14ac:dyDescent="0.25">
      <c r="A79" s="6" t="s">
        <v>29049</v>
      </c>
      <c r="B79" s="6" t="s">
        <v>29050</v>
      </c>
      <c r="C79" s="6" t="s">
        <v>9560</v>
      </c>
      <c r="D79" s="45" t="s">
        <v>9561</v>
      </c>
      <c r="E79" s="6" t="s">
        <v>12</v>
      </c>
      <c r="F79" s="6">
        <v>633.54499999999996</v>
      </c>
      <c r="G79" s="6">
        <v>2</v>
      </c>
      <c r="H79" s="6">
        <v>1267.0899999999999</v>
      </c>
    </row>
    <row r="80" spans="1:8" x14ac:dyDescent="0.25">
      <c r="A80" s="6" t="s">
        <v>29049</v>
      </c>
      <c r="B80" s="6" t="s">
        <v>29050</v>
      </c>
      <c r="C80" s="6" t="s">
        <v>9584</v>
      </c>
      <c r="D80" s="45" t="s">
        <v>9585</v>
      </c>
      <c r="E80" s="6" t="s">
        <v>12</v>
      </c>
      <c r="F80" s="6">
        <v>2947.221</v>
      </c>
      <c r="G80" s="6">
        <v>5</v>
      </c>
      <c r="H80" s="6">
        <v>14736.105</v>
      </c>
    </row>
    <row r="81" spans="1:8" x14ac:dyDescent="0.25">
      <c r="A81" s="6" t="s">
        <v>29049</v>
      </c>
      <c r="B81" s="6" t="s">
        <v>29050</v>
      </c>
      <c r="C81" s="6" t="s">
        <v>65</v>
      </c>
      <c r="D81" s="45" t="s">
        <v>66</v>
      </c>
      <c r="E81" s="6" t="s">
        <v>12</v>
      </c>
      <c r="F81" s="6">
        <v>461.38740000000001</v>
      </c>
      <c r="G81" s="6">
        <v>5</v>
      </c>
      <c r="H81" s="6">
        <v>2306.9369999999999</v>
      </c>
    </row>
    <row r="82" spans="1:8" x14ac:dyDescent="0.25">
      <c r="A82" s="6" t="s">
        <v>29049</v>
      </c>
      <c r="B82" s="6" t="s">
        <v>29050</v>
      </c>
      <c r="C82" s="6" t="s">
        <v>9601</v>
      </c>
      <c r="D82" s="45" t="s">
        <v>9602</v>
      </c>
      <c r="E82" s="6" t="s">
        <v>12</v>
      </c>
      <c r="F82" s="6">
        <v>64.685000000000002</v>
      </c>
      <c r="G82" s="6">
        <v>5</v>
      </c>
      <c r="H82" s="6">
        <v>323.42500000000001</v>
      </c>
    </row>
    <row r="83" spans="1:8" x14ac:dyDescent="0.25">
      <c r="A83" s="6" t="s">
        <v>29049</v>
      </c>
      <c r="B83" s="6" t="s">
        <v>29050</v>
      </c>
      <c r="C83" s="6" t="s">
        <v>9610</v>
      </c>
      <c r="D83" s="45" t="s">
        <v>9611</v>
      </c>
      <c r="E83" s="6" t="s">
        <v>12</v>
      </c>
      <c r="F83" s="6">
        <v>1422.3538000000001</v>
      </c>
      <c r="G83" s="6">
        <v>3</v>
      </c>
      <c r="H83" s="6">
        <v>4267.0614000000005</v>
      </c>
    </row>
    <row r="84" spans="1:8" x14ac:dyDescent="0.25">
      <c r="A84" s="6" t="s">
        <v>29049</v>
      </c>
      <c r="B84" s="6" t="s">
        <v>29050</v>
      </c>
      <c r="C84" s="6" t="s">
        <v>9623</v>
      </c>
      <c r="D84" s="45" t="s">
        <v>9624</v>
      </c>
      <c r="E84" s="6" t="s">
        <v>12</v>
      </c>
      <c r="F84" s="6">
        <v>1387.175</v>
      </c>
      <c r="G84" s="6">
        <v>1</v>
      </c>
      <c r="H84" s="6">
        <v>1387.175</v>
      </c>
    </row>
    <row r="85" spans="1:8" x14ac:dyDescent="0.25">
      <c r="A85" s="6" t="s">
        <v>29049</v>
      </c>
      <c r="B85" s="6" t="s">
        <v>29050</v>
      </c>
      <c r="C85" s="6" t="s">
        <v>1366</v>
      </c>
      <c r="D85" s="45" t="s">
        <v>1367</v>
      </c>
      <c r="E85" s="6" t="s">
        <v>12</v>
      </c>
      <c r="F85" s="6">
        <v>137.70099999999999</v>
      </c>
      <c r="G85" s="6">
        <v>2</v>
      </c>
      <c r="H85" s="6">
        <v>275.40199999999999</v>
      </c>
    </row>
    <row r="86" spans="1:8" x14ac:dyDescent="0.25">
      <c r="A86" s="6" t="s">
        <v>29049</v>
      </c>
      <c r="B86" s="6" t="s">
        <v>29050</v>
      </c>
      <c r="C86" s="6" t="s">
        <v>67</v>
      </c>
      <c r="D86" s="45" t="s">
        <v>68</v>
      </c>
      <c r="E86" s="6" t="s">
        <v>12</v>
      </c>
      <c r="F86" s="6">
        <v>1763.2297000000001</v>
      </c>
      <c r="G86" s="6">
        <v>5</v>
      </c>
      <c r="H86" s="6">
        <v>8816.1485000000011</v>
      </c>
    </row>
    <row r="87" spans="1:8" x14ac:dyDescent="0.25">
      <c r="A87" s="6" t="s">
        <v>29049</v>
      </c>
      <c r="B87" s="6" t="s">
        <v>29050</v>
      </c>
      <c r="C87" s="6" t="s">
        <v>29133</v>
      </c>
      <c r="D87" s="45" t="s">
        <v>29134</v>
      </c>
      <c r="E87" s="6" t="s">
        <v>12</v>
      </c>
      <c r="F87" s="6">
        <v>96.191999999999993</v>
      </c>
      <c r="G87" s="6">
        <v>1</v>
      </c>
      <c r="H87" s="6">
        <v>96.191999999999993</v>
      </c>
    </row>
    <row r="88" spans="1:8" x14ac:dyDescent="0.25">
      <c r="A88" s="6" t="s">
        <v>29049</v>
      </c>
      <c r="B88" s="6" t="s">
        <v>29050</v>
      </c>
      <c r="C88" s="6" t="s">
        <v>9633</v>
      </c>
      <c r="D88" s="45" t="s">
        <v>9634</v>
      </c>
      <c r="E88" s="6" t="s">
        <v>12</v>
      </c>
      <c r="F88" s="6">
        <v>197.25899999999999</v>
      </c>
      <c r="G88" s="6">
        <v>9</v>
      </c>
      <c r="H88" s="6">
        <v>1775.3309999999999</v>
      </c>
    </row>
    <row r="89" spans="1:8" x14ac:dyDescent="0.25">
      <c r="A89" s="6" t="s">
        <v>29049</v>
      </c>
      <c r="B89" s="6" t="s">
        <v>29050</v>
      </c>
      <c r="C89" s="6" t="s">
        <v>9635</v>
      </c>
      <c r="D89" s="45" t="s">
        <v>9636</v>
      </c>
      <c r="E89" s="6" t="s">
        <v>12</v>
      </c>
      <c r="F89" s="6">
        <v>622.69899999999996</v>
      </c>
      <c r="G89" s="6">
        <v>2</v>
      </c>
      <c r="H89" s="6">
        <v>1245.3979999999999</v>
      </c>
    </row>
    <row r="90" spans="1:8" x14ac:dyDescent="0.25">
      <c r="A90" s="6" t="s">
        <v>29049</v>
      </c>
      <c r="B90" s="6" t="s">
        <v>29050</v>
      </c>
      <c r="C90" s="6" t="s">
        <v>29135</v>
      </c>
      <c r="D90" s="45" t="s">
        <v>29136</v>
      </c>
      <c r="E90" s="6" t="s">
        <v>12</v>
      </c>
      <c r="F90" s="6">
        <v>258.416</v>
      </c>
      <c r="G90" s="6">
        <v>6</v>
      </c>
      <c r="H90" s="6">
        <v>1550.4960000000001</v>
      </c>
    </row>
    <row r="91" spans="1:8" x14ac:dyDescent="0.25">
      <c r="A91" s="6" t="s">
        <v>29049</v>
      </c>
      <c r="B91" s="6" t="s">
        <v>29050</v>
      </c>
      <c r="C91" s="6" t="s">
        <v>9650</v>
      </c>
      <c r="D91" s="45" t="s">
        <v>9651</v>
      </c>
      <c r="E91" s="6" t="s">
        <v>1370</v>
      </c>
      <c r="F91" s="6">
        <v>54.935600000000001</v>
      </c>
      <c r="G91" s="6">
        <v>20</v>
      </c>
      <c r="H91" s="6">
        <v>1098.712</v>
      </c>
    </row>
    <row r="92" spans="1:8" x14ac:dyDescent="0.25">
      <c r="A92" s="6" t="s">
        <v>29049</v>
      </c>
      <c r="B92" s="6" t="s">
        <v>29050</v>
      </c>
      <c r="C92" s="6" t="s">
        <v>9655</v>
      </c>
      <c r="D92" s="45" t="s">
        <v>9656</v>
      </c>
      <c r="E92" s="6" t="s">
        <v>12</v>
      </c>
      <c r="F92" s="6">
        <v>336.49160000000001</v>
      </c>
      <c r="G92" s="6">
        <v>7</v>
      </c>
      <c r="H92" s="6">
        <v>2355.4412000000002</v>
      </c>
    </row>
    <row r="93" spans="1:8" x14ac:dyDescent="0.25">
      <c r="A93" s="6" t="s">
        <v>29049</v>
      </c>
      <c r="B93" s="6" t="s">
        <v>29050</v>
      </c>
      <c r="C93" s="6" t="s">
        <v>29137</v>
      </c>
      <c r="D93" s="45" t="s">
        <v>29138</v>
      </c>
      <c r="E93" s="6" t="s">
        <v>12</v>
      </c>
      <c r="F93" s="6">
        <v>8.36</v>
      </c>
      <c r="G93" s="6">
        <v>2</v>
      </c>
      <c r="H93" s="6">
        <v>16.72</v>
      </c>
    </row>
    <row r="94" spans="1:8" x14ac:dyDescent="0.25">
      <c r="A94" s="6" t="s">
        <v>29049</v>
      </c>
      <c r="B94" s="6" t="s">
        <v>29050</v>
      </c>
      <c r="C94" s="6" t="s">
        <v>1403</v>
      </c>
      <c r="D94" s="45" t="s">
        <v>1404</v>
      </c>
      <c r="E94" s="6" t="s">
        <v>12</v>
      </c>
      <c r="F94" s="6">
        <v>23.258400000000002</v>
      </c>
      <c r="G94" s="6">
        <v>12</v>
      </c>
      <c r="H94" s="6">
        <v>279.10080000000005</v>
      </c>
    </row>
    <row r="95" spans="1:8" x14ac:dyDescent="0.25">
      <c r="A95" s="6" t="s">
        <v>29049</v>
      </c>
      <c r="B95" s="6" t="s">
        <v>29050</v>
      </c>
      <c r="C95" s="6" t="s">
        <v>9686</v>
      </c>
      <c r="D95" s="45" t="s">
        <v>9687</v>
      </c>
      <c r="E95" s="6" t="s">
        <v>12</v>
      </c>
      <c r="F95" s="6">
        <v>33.095100000000002</v>
      </c>
      <c r="G95" s="6">
        <v>20</v>
      </c>
      <c r="H95" s="6">
        <v>661.90200000000004</v>
      </c>
    </row>
    <row r="96" spans="1:8" x14ac:dyDescent="0.25">
      <c r="A96" s="6" t="s">
        <v>29049</v>
      </c>
      <c r="B96" s="6" t="s">
        <v>29050</v>
      </c>
      <c r="C96" s="6" t="s">
        <v>25902</v>
      </c>
      <c r="D96" s="45" t="s">
        <v>25903</v>
      </c>
      <c r="E96" s="6" t="s">
        <v>12</v>
      </c>
      <c r="F96" s="6">
        <v>11.696</v>
      </c>
      <c r="G96" s="6">
        <v>23</v>
      </c>
      <c r="H96" s="6">
        <v>269.00799999999998</v>
      </c>
    </row>
    <row r="97" spans="1:8" x14ac:dyDescent="0.25">
      <c r="A97" s="6" t="s">
        <v>29049</v>
      </c>
      <c r="B97" s="6" t="s">
        <v>29050</v>
      </c>
      <c r="C97" s="6" t="s">
        <v>29139</v>
      </c>
      <c r="D97" s="45" t="s">
        <v>29140</v>
      </c>
      <c r="E97" s="6" t="s">
        <v>12</v>
      </c>
      <c r="F97" s="6">
        <v>19.148</v>
      </c>
      <c r="G97" s="6">
        <v>12</v>
      </c>
      <c r="H97" s="6">
        <v>229.77600000000001</v>
      </c>
    </row>
    <row r="98" spans="1:8" x14ac:dyDescent="0.25">
      <c r="A98" s="6" t="s">
        <v>29049</v>
      </c>
      <c r="B98" s="6" t="s">
        <v>29050</v>
      </c>
      <c r="C98" s="6" t="s">
        <v>29141</v>
      </c>
      <c r="D98" s="45" t="s">
        <v>29142</v>
      </c>
      <c r="E98" s="6" t="s">
        <v>12</v>
      </c>
      <c r="F98" s="6">
        <v>8.31</v>
      </c>
      <c r="G98" s="6">
        <v>2</v>
      </c>
      <c r="H98" s="6">
        <v>16.62</v>
      </c>
    </row>
    <row r="99" spans="1:8" x14ac:dyDescent="0.25">
      <c r="A99" s="6" t="s">
        <v>29049</v>
      </c>
      <c r="B99" s="6" t="s">
        <v>29050</v>
      </c>
      <c r="C99" s="6" t="s">
        <v>9739</v>
      </c>
      <c r="D99" s="45" t="s">
        <v>9740</v>
      </c>
      <c r="E99" s="6" t="s">
        <v>12</v>
      </c>
      <c r="F99" s="6">
        <v>9.9920000000000009</v>
      </c>
      <c r="G99" s="6">
        <v>2</v>
      </c>
      <c r="H99" s="6">
        <v>19.984000000000002</v>
      </c>
    </row>
    <row r="100" spans="1:8" x14ac:dyDescent="0.25">
      <c r="A100" s="6" t="s">
        <v>29049</v>
      </c>
      <c r="B100" s="6" t="s">
        <v>29050</v>
      </c>
      <c r="C100" s="6" t="s">
        <v>29143</v>
      </c>
      <c r="D100" s="45" t="s">
        <v>29144</v>
      </c>
      <c r="E100" s="6" t="s">
        <v>12</v>
      </c>
      <c r="F100" s="6">
        <v>372.9</v>
      </c>
      <c r="G100" s="6">
        <v>1</v>
      </c>
      <c r="H100" s="6">
        <v>372.9</v>
      </c>
    </row>
    <row r="101" spans="1:8" x14ac:dyDescent="0.25">
      <c r="A101" s="6" t="s">
        <v>29049</v>
      </c>
      <c r="B101" s="6" t="s">
        <v>29050</v>
      </c>
      <c r="C101" s="6" t="s">
        <v>29145</v>
      </c>
      <c r="D101" s="45" t="s">
        <v>29146</v>
      </c>
      <c r="E101" s="6" t="s">
        <v>12</v>
      </c>
      <c r="F101" s="6">
        <v>544.72500000000002</v>
      </c>
      <c r="G101" s="6">
        <v>1</v>
      </c>
      <c r="H101" s="6">
        <v>544.72500000000002</v>
      </c>
    </row>
    <row r="102" spans="1:8" x14ac:dyDescent="0.25">
      <c r="A102" s="6" t="s">
        <v>29049</v>
      </c>
      <c r="B102" s="6" t="s">
        <v>29050</v>
      </c>
      <c r="C102" s="6" t="s">
        <v>29147</v>
      </c>
      <c r="D102" s="45" t="s">
        <v>29148</v>
      </c>
      <c r="E102" s="6" t="s">
        <v>12</v>
      </c>
      <c r="F102" s="6">
        <v>771.68100000000004</v>
      </c>
      <c r="G102" s="6">
        <v>1</v>
      </c>
      <c r="H102" s="6">
        <v>771.68100000000004</v>
      </c>
    </row>
    <row r="103" spans="1:8" x14ac:dyDescent="0.25">
      <c r="A103" s="6" t="s">
        <v>29049</v>
      </c>
      <c r="B103" s="6" t="s">
        <v>29050</v>
      </c>
      <c r="C103" s="6" t="s">
        <v>29149</v>
      </c>
      <c r="D103" s="45" t="s">
        <v>29150</v>
      </c>
      <c r="E103" s="6" t="s">
        <v>12</v>
      </c>
      <c r="F103" s="6">
        <v>876.48299999999995</v>
      </c>
      <c r="G103" s="6">
        <v>1</v>
      </c>
      <c r="H103" s="6">
        <v>876.48299999999995</v>
      </c>
    </row>
    <row r="104" spans="1:8" x14ac:dyDescent="0.25">
      <c r="A104" s="6" t="s">
        <v>29049</v>
      </c>
      <c r="B104" s="6" t="s">
        <v>29050</v>
      </c>
      <c r="C104" s="6" t="s">
        <v>29151</v>
      </c>
      <c r="D104" s="45" t="s">
        <v>29152</v>
      </c>
      <c r="E104" s="6" t="s">
        <v>12</v>
      </c>
      <c r="F104" s="6">
        <v>408.85500000000002</v>
      </c>
      <c r="G104" s="6">
        <v>2</v>
      </c>
      <c r="H104" s="6">
        <v>817.71</v>
      </c>
    </row>
    <row r="105" spans="1:8" x14ac:dyDescent="0.25">
      <c r="A105" s="6" t="s">
        <v>29049</v>
      </c>
      <c r="B105" s="6" t="s">
        <v>29050</v>
      </c>
      <c r="C105" s="6" t="s">
        <v>25906</v>
      </c>
      <c r="D105" s="45" t="s">
        <v>25907</v>
      </c>
      <c r="E105" s="6" t="s">
        <v>12</v>
      </c>
      <c r="F105" s="6">
        <v>634.36900000000003</v>
      </c>
      <c r="G105" s="6">
        <v>1</v>
      </c>
      <c r="H105" s="6">
        <v>634.36900000000003</v>
      </c>
    </row>
    <row r="106" spans="1:8" x14ac:dyDescent="0.25">
      <c r="A106" s="6" t="s">
        <v>29049</v>
      </c>
      <c r="B106" s="6" t="s">
        <v>29050</v>
      </c>
      <c r="C106" s="6" t="s">
        <v>85</v>
      </c>
      <c r="D106" s="45" t="s">
        <v>86</v>
      </c>
      <c r="E106" s="6" t="s">
        <v>12</v>
      </c>
      <c r="F106" s="6">
        <v>245.2167</v>
      </c>
      <c r="G106" s="6">
        <v>9</v>
      </c>
      <c r="H106" s="6">
        <v>2206.9503</v>
      </c>
    </row>
    <row r="107" spans="1:8" x14ac:dyDescent="0.25">
      <c r="A107" s="6" t="s">
        <v>29049</v>
      </c>
      <c r="B107" s="6" t="s">
        <v>29050</v>
      </c>
      <c r="C107" s="6" t="s">
        <v>9833</v>
      </c>
      <c r="D107" s="45" t="s">
        <v>9834</v>
      </c>
      <c r="E107" s="6" t="s">
        <v>12</v>
      </c>
      <c r="F107" s="6">
        <v>465.76339999999999</v>
      </c>
      <c r="G107" s="6">
        <v>5</v>
      </c>
      <c r="H107" s="6">
        <v>2328.817</v>
      </c>
    </row>
    <row r="108" spans="1:8" x14ac:dyDescent="0.25">
      <c r="A108" s="6" t="s">
        <v>29049</v>
      </c>
      <c r="B108" s="6" t="s">
        <v>29050</v>
      </c>
      <c r="C108" s="6" t="s">
        <v>9835</v>
      </c>
      <c r="D108" s="45" t="s">
        <v>9836</v>
      </c>
      <c r="E108" s="6" t="s">
        <v>12</v>
      </c>
      <c r="F108" s="6">
        <v>375.42259999999999</v>
      </c>
      <c r="G108" s="6">
        <v>5</v>
      </c>
      <c r="H108" s="6">
        <v>1877.1129999999998</v>
      </c>
    </row>
    <row r="109" spans="1:8" ht="28.5" x14ac:dyDescent="0.25">
      <c r="A109" s="6" t="s">
        <v>29049</v>
      </c>
      <c r="B109" s="6" t="s">
        <v>29050</v>
      </c>
      <c r="C109" s="6" t="s">
        <v>9837</v>
      </c>
      <c r="D109" s="45" t="s">
        <v>9838</v>
      </c>
      <c r="E109" s="6" t="s">
        <v>12</v>
      </c>
      <c r="F109" s="6">
        <v>731.88</v>
      </c>
      <c r="G109" s="6">
        <v>2</v>
      </c>
      <c r="H109" s="6">
        <v>1463.76</v>
      </c>
    </row>
    <row r="110" spans="1:8" ht="28.5" x14ac:dyDescent="0.25">
      <c r="A110" s="6" t="s">
        <v>29049</v>
      </c>
      <c r="B110" s="6" t="s">
        <v>29050</v>
      </c>
      <c r="C110" s="6" t="s">
        <v>9839</v>
      </c>
      <c r="D110" s="45" t="s">
        <v>9840</v>
      </c>
      <c r="E110" s="6" t="s">
        <v>12</v>
      </c>
      <c r="F110" s="6">
        <v>356.81599999999997</v>
      </c>
      <c r="G110" s="6">
        <v>2</v>
      </c>
      <c r="H110" s="6">
        <v>713.63199999999995</v>
      </c>
    </row>
    <row r="111" spans="1:8" x14ac:dyDescent="0.25">
      <c r="A111" s="6" t="s">
        <v>29049</v>
      </c>
      <c r="B111" s="6" t="s">
        <v>29050</v>
      </c>
      <c r="C111" s="6" t="s">
        <v>29153</v>
      </c>
      <c r="D111" s="45" t="s">
        <v>29154</v>
      </c>
      <c r="E111" s="6" t="s">
        <v>12</v>
      </c>
      <c r="F111" s="6">
        <v>11.47</v>
      </c>
      <c r="G111" s="6">
        <v>1</v>
      </c>
      <c r="H111" s="6">
        <v>11.47</v>
      </c>
    </row>
    <row r="112" spans="1:8" x14ac:dyDescent="0.25">
      <c r="A112" s="6" t="s">
        <v>29049</v>
      </c>
      <c r="B112" s="6" t="s">
        <v>29050</v>
      </c>
      <c r="C112" s="6" t="s">
        <v>29155</v>
      </c>
      <c r="D112" s="45" t="s">
        <v>29156</v>
      </c>
      <c r="E112" s="6" t="s">
        <v>12</v>
      </c>
      <c r="F112" s="6">
        <v>321.27199999999999</v>
      </c>
      <c r="G112" s="6">
        <v>1</v>
      </c>
      <c r="H112" s="6">
        <v>321.27199999999999</v>
      </c>
    </row>
    <row r="113" spans="1:8" x14ac:dyDescent="0.25">
      <c r="A113" s="6" t="s">
        <v>29049</v>
      </c>
      <c r="B113" s="6" t="s">
        <v>29050</v>
      </c>
      <c r="C113" s="6" t="s">
        <v>29157</v>
      </c>
      <c r="D113" s="45" t="s">
        <v>29158</v>
      </c>
      <c r="E113" s="6" t="s">
        <v>12</v>
      </c>
      <c r="F113" s="6">
        <v>795.82</v>
      </c>
      <c r="G113" s="6">
        <v>2</v>
      </c>
      <c r="H113" s="6">
        <v>1591.64</v>
      </c>
    </row>
    <row r="114" spans="1:8" x14ac:dyDescent="0.25">
      <c r="A114" s="6" t="s">
        <v>29049</v>
      </c>
      <c r="B114" s="6" t="s">
        <v>29050</v>
      </c>
      <c r="C114" s="6" t="s">
        <v>9866</v>
      </c>
      <c r="D114" s="45" t="s">
        <v>9867</v>
      </c>
      <c r="E114" s="6" t="s">
        <v>12</v>
      </c>
      <c r="F114" s="6">
        <v>1019.321</v>
      </c>
      <c r="G114" s="6">
        <v>1</v>
      </c>
      <c r="H114" s="6">
        <v>1019.321</v>
      </c>
    </row>
    <row r="115" spans="1:8" x14ac:dyDescent="0.25">
      <c r="A115" s="6" t="s">
        <v>29049</v>
      </c>
      <c r="B115" s="6" t="s">
        <v>29050</v>
      </c>
      <c r="C115" s="6" t="s">
        <v>29159</v>
      </c>
      <c r="D115" s="45" t="s">
        <v>29160</v>
      </c>
      <c r="E115" s="6" t="s">
        <v>12</v>
      </c>
      <c r="F115" s="6">
        <v>1244.0730000000001</v>
      </c>
      <c r="G115" s="6">
        <v>1</v>
      </c>
      <c r="H115" s="6">
        <v>1244.0730000000001</v>
      </c>
    </row>
    <row r="116" spans="1:8" x14ac:dyDescent="0.25">
      <c r="A116" s="6" t="s">
        <v>29049</v>
      </c>
      <c r="B116" s="6" t="s">
        <v>29050</v>
      </c>
      <c r="C116" s="6" t="s">
        <v>1487</v>
      </c>
      <c r="D116" s="45" t="s">
        <v>1488</v>
      </c>
      <c r="E116" s="6" t="s">
        <v>12</v>
      </c>
      <c r="F116" s="6">
        <v>297.58300000000003</v>
      </c>
      <c r="G116" s="6">
        <v>1</v>
      </c>
      <c r="H116" s="6">
        <v>297.58300000000003</v>
      </c>
    </row>
    <row r="117" spans="1:8" x14ac:dyDescent="0.25">
      <c r="A117" s="6" t="s">
        <v>29049</v>
      </c>
      <c r="B117" s="6" t="s">
        <v>29050</v>
      </c>
      <c r="C117" s="6" t="s">
        <v>29161</v>
      </c>
      <c r="D117" s="45" t="s">
        <v>29162</v>
      </c>
      <c r="E117" s="6" t="s">
        <v>12</v>
      </c>
      <c r="F117" s="6">
        <v>308.77069999999998</v>
      </c>
      <c r="G117" s="6">
        <v>6</v>
      </c>
      <c r="H117" s="6">
        <v>1852.6241999999997</v>
      </c>
    </row>
    <row r="118" spans="1:8" x14ac:dyDescent="0.25">
      <c r="A118" s="6" t="s">
        <v>29049</v>
      </c>
      <c r="B118" s="6" t="s">
        <v>29050</v>
      </c>
      <c r="C118" s="6" t="s">
        <v>9886</v>
      </c>
      <c r="D118" s="45" t="s">
        <v>9887</v>
      </c>
      <c r="E118" s="6" t="s">
        <v>12</v>
      </c>
      <c r="F118" s="6">
        <v>226.96199999999999</v>
      </c>
      <c r="G118" s="6">
        <v>10</v>
      </c>
      <c r="H118" s="6">
        <v>2269.62</v>
      </c>
    </row>
    <row r="119" spans="1:8" x14ac:dyDescent="0.25">
      <c r="A119" s="6" t="s">
        <v>29049</v>
      </c>
      <c r="B119" s="6" t="s">
        <v>29050</v>
      </c>
      <c r="C119" s="6" t="s">
        <v>9890</v>
      </c>
      <c r="D119" s="45" t="s">
        <v>9891</v>
      </c>
      <c r="E119" s="6" t="s">
        <v>12</v>
      </c>
      <c r="F119" s="6">
        <v>2291.306</v>
      </c>
      <c r="G119" s="6">
        <v>1</v>
      </c>
      <c r="H119" s="6">
        <v>2291.306</v>
      </c>
    </row>
    <row r="120" spans="1:8" x14ac:dyDescent="0.25">
      <c r="A120" s="6" t="s">
        <v>29049</v>
      </c>
      <c r="B120" s="6" t="s">
        <v>29050</v>
      </c>
      <c r="C120" s="6" t="s">
        <v>29163</v>
      </c>
      <c r="D120" s="45" t="s">
        <v>29164</v>
      </c>
      <c r="E120" s="6" t="s">
        <v>12</v>
      </c>
      <c r="F120" s="6">
        <v>25.640999999999998</v>
      </c>
      <c r="G120" s="6">
        <v>10</v>
      </c>
      <c r="H120" s="6">
        <v>256.40999999999997</v>
      </c>
    </row>
    <row r="121" spans="1:8" x14ac:dyDescent="0.25">
      <c r="A121" s="6" t="s">
        <v>29049</v>
      </c>
      <c r="B121" s="6" t="s">
        <v>29050</v>
      </c>
      <c r="C121" s="6" t="s">
        <v>29165</v>
      </c>
      <c r="D121" s="45" t="s">
        <v>29166</v>
      </c>
      <c r="E121" s="6" t="s">
        <v>12</v>
      </c>
      <c r="F121" s="6">
        <v>307.11</v>
      </c>
      <c r="G121" s="6">
        <v>2</v>
      </c>
      <c r="H121" s="6">
        <v>614.22</v>
      </c>
    </row>
    <row r="122" spans="1:8" x14ac:dyDescent="0.25">
      <c r="A122" s="6" t="s">
        <v>29049</v>
      </c>
      <c r="B122" s="6" t="s">
        <v>29050</v>
      </c>
      <c r="C122" s="6" t="s">
        <v>1499</v>
      </c>
      <c r="D122" s="45" t="s">
        <v>1500</v>
      </c>
      <c r="E122" s="6" t="s">
        <v>12</v>
      </c>
      <c r="F122" s="6">
        <v>218.64599999999999</v>
      </c>
      <c r="G122" s="6">
        <v>4</v>
      </c>
      <c r="H122" s="6">
        <v>874.58399999999995</v>
      </c>
    </row>
    <row r="123" spans="1:8" x14ac:dyDescent="0.25">
      <c r="A123" s="6" t="s">
        <v>29049</v>
      </c>
      <c r="B123" s="6" t="s">
        <v>29050</v>
      </c>
      <c r="C123" s="6" t="s">
        <v>9937</v>
      </c>
      <c r="D123" s="45" t="s">
        <v>9938</v>
      </c>
      <c r="E123" s="6" t="s">
        <v>12</v>
      </c>
      <c r="F123" s="6">
        <v>525</v>
      </c>
      <c r="G123" s="6">
        <v>2</v>
      </c>
      <c r="H123" s="6">
        <v>1050</v>
      </c>
    </row>
    <row r="124" spans="1:8" x14ac:dyDescent="0.25">
      <c r="A124" s="6" t="s">
        <v>29049</v>
      </c>
      <c r="B124" s="6" t="s">
        <v>29050</v>
      </c>
      <c r="C124" s="6" t="s">
        <v>9993</v>
      </c>
      <c r="D124" s="45" t="s">
        <v>9994</v>
      </c>
      <c r="E124" s="6" t="s">
        <v>12</v>
      </c>
      <c r="F124" s="6">
        <v>405.6</v>
      </c>
      <c r="G124" s="6">
        <v>1</v>
      </c>
      <c r="H124" s="6">
        <v>405.6</v>
      </c>
    </row>
    <row r="125" spans="1:8" x14ac:dyDescent="0.25">
      <c r="A125" s="6" t="s">
        <v>29049</v>
      </c>
      <c r="B125" s="6" t="s">
        <v>29050</v>
      </c>
      <c r="C125" s="6" t="s">
        <v>1554</v>
      </c>
      <c r="D125" s="45" t="s">
        <v>1556</v>
      </c>
      <c r="E125" s="6" t="s">
        <v>12</v>
      </c>
      <c r="F125" s="6">
        <v>615.84</v>
      </c>
      <c r="G125" s="6">
        <v>4</v>
      </c>
      <c r="H125" s="6">
        <v>2463.36</v>
      </c>
    </row>
    <row r="126" spans="1:8" x14ac:dyDescent="0.25">
      <c r="A126" s="6" t="s">
        <v>29049</v>
      </c>
      <c r="B126" s="6" t="s">
        <v>29050</v>
      </c>
      <c r="C126" s="6" t="s">
        <v>10002</v>
      </c>
      <c r="D126" s="45" t="s">
        <v>10003</v>
      </c>
      <c r="E126" s="6" t="s">
        <v>12</v>
      </c>
      <c r="F126" s="6">
        <v>81.62</v>
      </c>
      <c r="G126" s="6">
        <v>2</v>
      </c>
      <c r="H126" s="6">
        <v>163.24</v>
      </c>
    </row>
    <row r="127" spans="1:8" x14ac:dyDescent="0.25">
      <c r="A127" s="6" t="s">
        <v>29049</v>
      </c>
      <c r="B127" s="6" t="s">
        <v>29050</v>
      </c>
      <c r="C127" s="6" t="s">
        <v>1560</v>
      </c>
      <c r="D127" s="45" t="s">
        <v>1562</v>
      </c>
      <c r="E127" s="6" t="s">
        <v>12</v>
      </c>
      <c r="F127" s="6">
        <v>32.951999999999998</v>
      </c>
      <c r="G127" s="6">
        <v>1</v>
      </c>
      <c r="H127" s="6">
        <v>32.951999999999998</v>
      </c>
    </row>
    <row r="128" spans="1:8" x14ac:dyDescent="0.25">
      <c r="A128" s="6" t="s">
        <v>29049</v>
      </c>
      <c r="B128" s="6" t="s">
        <v>29050</v>
      </c>
      <c r="C128" s="6" t="s">
        <v>29167</v>
      </c>
      <c r="D128" s="45" t="s">
        <v>29168</v>
      </c>
      <c r="E128" s="6" t="s">
        <v>12</v>
      </c>
      <c r="F128" s="6">
        <v>65.903999999999996</v>
      </c>
      <c r="G128" s="6">
        <v>1</v>
      </c>
      <c r="H128" s="6">
        <v>65.903999999999996</v>
      </c>
    </row>
    <row r="129" spans="1:8" x14ac:dyDescent="0.25">
      <c r="A129" s="6" t="s">
        <v>29049</v>
      </c>
      <c r="B129" s="6" t="s">
        <v>29050</v>
      </c>
      <c r="C129" s="6" t="s">
        <v>1563</v>
      </c>
      <c r="D129" s="45" t="s">
        <v>1565</v>
      </c>
      <c r="E129" s="6" t="s">
        <v>12</v>
      </c>
      <c r="F129" s="6">
        <v>211.43049999999999</v>
      </c>
      <c r="G129" s="6">
        <v>4</v>
      </c>
      <c r="H129" s="6">
        <v>845.72199999999998</v>
      </c>
    </row>
    <row r="130" spans="1:8" x14ac:dyDescent="0.25">
      <c r="A130" s="6" t="s">
        <v>29049</v>
      </c>
      <c r="B130" s="6" t="s">
        <v>29050</v>
      </c>
      <c r="C130" s="6" t="s">
        <v>1592</v>
      </c>
      <c r="D130" s="45" t="s">
        <v>1594</v>
      </c>
      <c r="E130" s="6" t="s">
        <v>12</v>
      </c>
      <c r="F130" s="6">
        <v>222.54050000000001</v>
      </c>
      <c r="G130" s="6">
        <v>2</v>
      </c>
      <c r="H130" s="6">
        <v>445.08100000000002</v>
      </c>
    </row>
    <row r="131" spans="1:8" x14ac:dyDescent="0.25">
      <c r="A131" s="6" t="s">
        <v>29049</v>
      </c>
      <c r="B131" s="6" t="s">
        <v>29050</v>
      </c>
      <c r="C131" s="6" t="s">
        <v>107</v>
      </c>
      <c r="D131" s="45" t="s">
        <v>108</v>
      </c>
      <c r="E131" s="6" t="s">
        <v>12</v>
      </c>
      <c r="F131" s="6">
        <v>1469.6695</v>
      </c>
      <c r="G131" s="6">
        <v>2</v>
      </c>
      <c r="H131" s="6">
        <v>2939.3389999999999</v>
      </c>
    </row>
    <row r="132" spans="1:8" x14ac:dyDescent="0.25">
      <c r="A132" s="6" t="s">
        <v>29049</v>
      </c>
      <c r="B132" s="6" t="s">
        <v>29050</v>
      </c>
      <c r="C132" s="6" t="s">
        <v>29169</v>
      </c>
      <c r="D132" s="45" t="s">
        <v>29170</v>
      </c>
      <c r="E132" s="6" t="s">
        <v>12</v>
      </c>
      <c r="F132" s="6">
        <v>64.790000000000006</v>
      </c>
      <c r="G132" s="6">
        <v>1</v>
      </c>
      <c r="H132" s="6">
        <v>64.790000000000006</v>
      </c>
    </row>
    <row r="133" spans="1:8" x14ac:dyDescent="0.25">
      <c r="A133" s="6" t="s">
        <v>29049</v>
      </c>
      <c r="B133" s="6" t="s">
        <v>29050</v>
      </c>
      <c r="C133" s="6" t="s">
        <v>115</v>
      </c>
      <c r="D133" s="45" t="s">
        <v>116</v>
      </c>
      <c r="E133" s="6" t="s">
        <v>12</v>
      </c>
      <c r="F133" s="6">
        <v>185.41499999999999</v>
      </c>
      <c r="G133" s="6">
        <v>1</v>
      </c>
      <c r="H133" s="6">
        <v>185.41499999999999</v>
      </c>
    </row>
    <row r="134" spans="1:8" x14ac:dyDescent="0.25">
      <c r="A134" s="6" t="s">
        <v>29049</v>
      </c>
      <c r="B134" s="6" t="s">
        <v>29050</v>
      </c>
      <c r="C134" s="6" t="s">
        <v>117</v>
      </c>
      <c r="D134" s="45" t="s">
        <v>118</v>
      </c>
      <c r="E134" s="6" t="s">
        <v>12</v>
      </c>
      <c r="F134" s="6">
        <v>201.83099999999999</v>
      </c>
      <c r="G134" s="6">
        <v>2</v>
      </c>
      <c r="H134" s="6">
        <v>403.66199999999998</v>
      </c>
    </row>
    <row r="135" spans="1:8" x14ac:dyDescent="0.25">
      <c r="A135" s="6" t="s">
        <v>29049</v>
      </c>
      <c r="B135" s="6" t="s">
        <v>29050</v>
      </c>
      <c r="C135" s="6" t="s">
        <v>119</v>
      </c>
      <c r="D135" s="45" t="s">
        <v>120</v>
      </c>
      <c r="E135" s="6" t="s">
        <v>12</v>
      </c>
      <c r="F135" s="6">
        <v>230.28299999999999</v>
      </c>
      <c r="G135" s="6">
        <v>1</v>
      </c>
      <c r="H135" s="6">
        <v>230.28299999999999</v>
      </c>
    </row>
    <row r="136" spans="1:8" x14ac:dyDescent="0.25">
      <c r="A136" s="6" t="s">
        <v>29049</v>
      </c>
      <c r="B136" s="6" t="s">
        <v>29050</v>
      </c>
      <c r="C136" s="6" t="s">
        <v>121</v>
      </c>
      <c r="D136" s="45" t="s">
        <v>122</v>
      </c>
      <c r="E136" s="6" t="s">
        <v>12</v>
      </c>
      <c r="F136" s="6">
        <v>233.61969999999999</v>
      </c>
      <c r="G136" s="6">
        <v>3</v>
      </c>
      <c r="H136" s="6">
        <v>700.85910000000001</v>
      </c>
    </row>
    <row r="137" spans="1:8" ht="28.5" x14ac:dyDescent="0.25">
      <c r="A137" s="6" t="s">
        <v>29049</v>
      </c>
      <c r="B137" s="6" t="s">
        <v>29050</v>
      </c>
      <c r="C137" s="6" t="s">
        <v>123</v>
      </c>
      <c r="D137" s="45" t="s">
        <v>124</v>
      </c>
      <c r="E137" s="6" t="s">
        <v>12</v>
      </c>
      <c r="F137" s="6">
        <v>230.68430000000001</v>
      </c>
      <c r="G137" s="6">
        <v>4</v>
      </c>
      <c r="H137" s="6">
        <v>922.73720000000003</v>
      </c>
    </row>
    <row r="138" spans="1:8" x14ac:dyDescent="0.25">
      <c r="A138" s="6" t="s">
        <v>29049</v>
      </c>
      <c r="B138" s="6" t="s">
        <v>29050</v>
      </c>
      <c r="C138" s="6" t="s">
        <v>10221</v>
      </c>
      <c r="D138" s="45" t="s">
        <v>10222</v>
      </c>
      <c r="E138" s="6" t="s">
        <v>12</v>
      </c>
      <c r="F138" s="6">
        <v>129.83000000000001</v>
      </c>
      <c r="G138" s="6">
        <v>1</v>
      </c>
      <c r="H138" s="6">
        <v>129.83000000000001</v>
      </c>
    </row>
    <row r="139" spans="1:8" x14ac:dyDescent="0.25">
      <c r="A139" s="6" t="s">
        <v>29049</v>
      </c>
      <c r="B139" s="6" t="s">
        <v>29050</v>
      </c>
      <c r="C139" s="6" t="s">
        <v>10418</v>
      </c>
      <c r="D139" s="45" t="s">
        <v>5702</v>
      </c>
      <c r="E139" s="6" t="s">
        <v>12</v>
      </c>
      <c r="F139" s="6">
        <v>191.09200000000001</v>
      </c>
      <c r="G139" s="6">
        <v>1</v>
      </c>
      <c r="H139" s="6">
        <v>191.09200000000001</v>
      </c>
    </row>
    <row r="140" spans="1:8" ht="28.5" x14ac:dyDescent="0.25">
      <c r="A140" s="6" t="s">
        <v>29049</v>
      </c>
      <c r="B140" s="6" t="s">
        <v>29050</v>
      </c>
      <c r="C140" s="6" t="s">
        <v>135</v>
      </c>
      <c r="D140" s="45" t="s">
        <v>136</v>
      </c>
      <c r="E140" s="6" t="s">
        <v>12</v>
      </c>
      <c r="F140" s="6">
        <v>246.89099999999999</v>
      </c>
      <c r="G140" s="6">
        <v>2</v>
      </c>
      <c r="H140" s="6">
        <v>493.78199999999998</v>
      </c>
    </row>
    <row r="141" spans="1:8" x14ac:dyDescent="0.25">
      <c r="A141" s="6" t="s">
        <v>29049</v>
      </c>
      <c r="B141" s="6" t="s">
        <v>29050</v>
      </c>
      <c r="C141" s="6" t="s">
        <v>10447</v>
      </c>
      <c r="D141" s="45" t="s">
        <v>5705</v>
      </c>
      <c r="E141" s="6" t="s">
        <v>12</v>
      </c>
      <c r="F141" s="6">
        <v>351.08499999999998</v>
      </c>
      <c r="G141" s="6">
        <v>1</v>
      </c>
      <c r="H141" s="6">
        <v>351.08499999999998</v>
      </c>
    </row>
    <row r="142" spans="1:8" ht="28.5" x14ac:dyDescent="0.25">
      <c r="A142" s="6" t="s">
        <v>29049</v>
      </c>
      <c r="B142" s="6" t="s">
        <v>29050</v>
      </c>
      <c r="C142" s="6" t="s">
        <v>10480</v>
      </c>
      <c r="D142" s="45" t="s">
        <v>10481</v>
      </c>
      <c r="E142" s="6" t="s">
        <v>12</v>
      </c>
      <c r="F142" s="6">
        <v>222.49700000000001</v>
      </c>
      <c r="G142" s="6">
        <v>3</v>
      </c>
      <c r="H142" s="6">
        <v>667.49099999999999</v>
      </c>
    </row>
    <row r="143" spans="1:8" x14ac:dyDescent="0.25">
      <c r="A143" s="6" t="s">
        <v>29049</v>
      </c>
      <c r="B143" s="6" t="s">
        <v>29050</v>
      </c>
      <c r="C143" s="6" t="s">
        <v>10521</v>
      </c>
      <c r="D143" s="45" t="s">
        <v>10522</v>
      </c>
      <c r="E143" s="6" t="s">
        <v>12</v>
      </c>
      <c r="F143" s="6">
        <v>442.12200000000001</v>
      </c>
      <c r="G143" s="6">
        <v>1</v>
      </c>
      <c r="H143" s="6">
        <v>442.12200000000001</v>
      </c>
    </row>
    <row r="144" spans="1:8" x14ac:dyDescent="0.25">
      <c r="A144" s="6" t="s">
        <v>29049</v>
      </c>
      <c r="B144" s="6" t="s">
        <v>29050</v>
      </c>
      <c r="C144" s="6" t="s">
        <v>29171</v>
      </c>
      <c r="D144" s="45" t="s">
        <v>29172</v>
      </c>
      <c r="E144" s="6" t="s">
        <v>12</v>
      </c>
      <c r="F144" s="6">
        <v>1077.96</v>
      </c>
      <c r="G144" s="6">
        <v>1</v>
      </c>
      <c r="H144" s="6">
        <v>1077.96</v>
      </c>
    </row>
    <row r="145" spans="1:8" x14ac:dyDescent="0.25">
      <c r="A145" s="6" t="s">
        <v>29049</v>
      </c>
      <c r="B145" s="6" t="s">
        <v>29050</v>
      </c>
      <c r="C145" s="6" t="s">
        <v>29173</v>
      </c>
      <c r="D145" s="45" t="s">
        <v>29174</v>
      </c>
      <c r="E145" s="6" t="s">
        <v>12</v>
      </c>
      <c r="F145" s="6">
        <v>133.16300000000001</v>
      </c>
      <c r="G145" s="6">
        <v>7</v>
      </c>
      <c r="H145" s="6">
        <v>932.14100000000008</v>
      </c>
    </row>
    <row r="146" spans="1:8" x14ac:dyDescent="0.25">
      <c r="A146" s="6" t="s">
        <v>29049</v>
      </c>
      <c r="B146" s="6" t="s">
        <v>29050</v>
      </c>
      <c r="C146" s="6" t="s">
        <v>29175</v>
      </c>
      <c r="D146" s="45" t="s">
        <v>29176</v>
      </c>
      <c r="E146" s="6" t="s">
        <v>12</v>
      </c>
      <c r="F146" s="6">
        <v>237.21899999999999</v>
      </c>
      <c r="G146" s="6">
        <v>1</v>
      </c>
      <c r="H146" s="6">
        <v>237.21899999999999</v>
      </c>
    </row>
    <row r="147" spans="1:8" x14ac:dyDescent="0.25">
      <c r="A147" s="6" t="s">
        <v>29049</v>
      </c>
      <c r="B147" s="6" t="s">
        <v>29050</v>
      </c>
      <c r="C147" s="6" t="s">
        <v>10583</v>
      </c>
      <c r="D147" s="45" t="s">
        <v>10584</v>
      </c>
      <c r="E147" s="6" t="s">
        <v>12</v>
      </c>
      <c r="F147" s="6">
        <v>3.3650000000000002</v>
      </c>
      <c r="G147" s="6">
        <v>5</v>
      </c>
      <c r="H147" s="6">
        <v>16.825000000000003</v>
      </c>
    </row>
    <row r="148" spans="1:8" x14ac:dyDescent="0.25">
      <c r="A148" s="6" t="s">
        <v>29049</v>
      </c>
      <c r="B148" s="6" t="s">
        <v>29050</v>
      </c>
      <c r="C148" s="6" t="s">
        <v>29177</v>
      </c>
      <c r="D148" s="45" t="s">
        <v>29178</v>
      </c>
      <c r="E148" s="6" t="s">
        <v>12</v>
      </c>
      <c r="F148" s="6">
        <v>998.11720000000003</v>
      </c>
      <c r="G148" s="6">
        <v>1</v>
      </c>
      <c r="H148" s="6">
        <v>998.11720000000003</v>
      </c>
    </row>
    <row r="149" spans="1:8" x14ac:dyDescent="0.25">
      <c r="A149" s="6" t="s">
        <v>29049</v>
      </c>
      <c r="B149" s="6" t="s">
        <v>29050</v>
      </c>
      <c r="C149" s="6" t="s">
        <v>10813</v>
      </c>
      <c r="D149" s="45" t="s">
        <v>10814</v>
      </c>
      <c r="E149" s="6" t="s">
        <v>12</v>
      </c>
      <c r="F149" s="6">
        <v>87.765000000000001</v>
      </c>
      <c r="G149" s="6">
        <v>1</v>
      </c>
      <c r="H149" s="6">
        <v>87.765000000000001</v>
      </c>
    </row>
    <row r="150" spans="1:8" x14ac:dyDescent="0.25">
      <c r="A150" s="6" t="s">
        <v>29049</v>
      </c>
      <c r="B150" s="6" t="s">
        <v>29050</v>
      </c>
      <c r="C150" s="6" t="s">
        <v>10815</v>
      </c>
      <c r="D150" s="45" t="s">
        <v>10816</v>
      </c>
      <c r="E150" s="6" t="s">
        <v>12</v>
      </c>
      <c r="F150" s="6">
        <v>6.3419999999999996</v>
      </c>
      <c r="G150" s="6">
        <v>1</v>
      </c>
      <c r="H150" s="6">
        <v>6.3419999999999996</v>
      </c>
    </row>
    <row r="151" spans="1:8" ht="28.5" x14ac:dyDescent="0.25">
      <c r="A151" s="6" t="s">
        <v>29049</v>
      </c>
      <c r="B151" s="6" t="s">
        <v>29050</v>
      </c>
      <c r="C151" s="6" t="s">
        <v>29179</v>
      </c>
      <c r="D151" s="45" t="s">
        <v>5750</v>
      </c>
      <c r="E151" s="6" t="s">
        <v>12</v>
      </c>
      <c r="F151" s="6">
        <v>315.39299999999997</v>
      </c>
      <c r="G151" s="6">
        <v>1</v>
      </c>
      <c r="H151" s="6">
        <v>315.39299999999997</v>
      </c>
    </row>
    <row r="152" spans="1:8" ht="28.5" x14ac:dyDescent="0.25">
      <c r="A152" s="6" t="s">
        <v>29049</v>
      </c>
      <c r="B152" s="6" t="s">
        <v>29050</v>
      </c>
      <c r="C152" s="6" t="s">
        <v>5755</v>
      </c>
      <c r="D152" s="45" t="s">
        <v>5756</v>
      </c>
      <c r="E152" s="6" t="s">
        <v>12</v>
      </c>
      <c r="F152" s="6">
        <v>1083.3333</v>
      </c>
      <c r="G152" s="6">
        <v>5</v>
      </c>
      <c r="H152" s="6">
        <v>5416.6665000000003</v>
      </c>
    </row>
    <row r="153" spans="1:8" x14ac:dyDescent="0.25">
      <c r="A153" s="6" t="s">
        <v>29049</v>
      </c>
      <c r="B153" s="6" t="s">
        <v>29050</v>
      </c>
      <c r="C153" s="6" t="s">
        <v>29180</v>
      </c>
      <c r="D153" s="45" t="s">
        <v>29181</v>
      </c>
      <c r="E153" s="6" t="s">
        <v>12</v>
      </c>
      <c r="F153" s="6">
        <v>19.902999999999999</v>
      </c>
      <c r="G153" s="6">
        <v>1</v>
      </c>
      <c r="H153" s="6">
        <v>19.902999999999999</v>
      </c>
    </row>
    <row r="154" spans="1:8" x14ac:dyDescent="0.25">
      <c r="A154" s="6" t="s">
        <v>29049</v>
      </c>
      <c r="B154" s="6" t="s">
        <v>29050</v>
      </c>
      <c r="C154" s="6" t="s">
        <v>11038</v>
      </c>
      <c r="D154" s="45" t="s">
        <v>11039</v>
      </c>
      <c r="E154" s="6" t="s">
        <v>12</v>
      </c>
      <c r="F154" s="6">
        <v>57.667999999999999</v>
      </c>
      <c r="G154" s="6">
        <v>1</v>
      </c>
      <c r="H154" s="6">
        <v>57.667999999999999</v>
      </c>
    </row>
    <row r="155" spans="1:8" x14ac:dyDescent="0.25">
      <c r="A155" s="6" t="s">
        <v>29049</v>
      </c>
      <c r="B155" s="6" t="s">
        <v>29050</v>
      </c>
      <c r="C155" s="6" t="s">
        <v>29182</v>
      </c>
      <c r="D155" s="45" t="s">
        <v>29183</v>
      </c>
      <c r="E155" s="6" t="s">
        <v>12</v>
      </c>
      <c r="F155" s="6">
        <v>5.4480000000000004</v>
      </c>
      <c r="G155" s="6">
        <v>4</v>
      </c>
      <c r="H155" s="6">
        <v>21.792000000000002</v>
      </c>
    </row>
    <row r="156" spans="1:8" x14ac:dyDescent="0.25">
      <c r="A156" s="6" t="s">
        <v>29049</v>
      </c>
      <c r="B156" s="6" t="s">
        <v>29050</v>
      </c>
      <c r="C156" s="6" t="s">
        <v>29184</v>
      </c>
      <c r="D156" s="45" t="s">
        <v>29185</v>
      </c>
      <c r="E156" s="6" t="s">
        <v>12</v>
      </c>
      <c r="F156" s="6">
        <v>1131.808</v>
      </c>
      <c r="G156" s="6">
        <v>1</v>
      </c>
      <c r="H156" s="6">
        <v>1131.808</v>
      </c>
    </row>
    <row r="157" spans="1:8" x14ac:dyDescent="0.25">
      <c r="A157" s="6" t="s">
        <v>29049</v>
      </c>
      <c r="B157" s="6" t="s">
        <v>29050</v>
      </c>
      <c r="C157" s="6" t="s">
        <v>29186</v>
      </c>
      <c r="D157" s="45" t="s">
        <v>29187</v>
      </c>
      <c r="E157" s="6" t="s">
        <v>12</v>
      </c>
      <c r="F157" s="6">
        <v>74.540000000000006</v>
      </c>
      <c r="G157" s="6">
        <v>1</v>
      </c>
      <c r="H157" s="6">
        <v>74.540000000000006</v>
      </c>
    </row>
    <row r="158" spans="1:8" ht="28.5" x14ac:dyDescent="0.25">
      <c r="A158" s="6" t="s">
        <v>29049</v>
      </c>
      <c r="B158" s="6" t="s">
        <v>29050</v>
      </c>
      <c r="C158" s="6" t="s">
        <v>29188</v>
      </c>
      <c r="D158" s="45" t="s">
        <v>5815</v>
      </c>
      <c r="E158" s="6" t="s">
        <v>12</v>
      </c>
      <c r="F158" s="6">
        <v>401.17270000000002</v>
      </c>
      <c r="G158" s="6">
        <v>1</v>
      </c>
      <c r="H158" s="6">
        <v>401.17270000000002</v>
      </c>
    </row>
    <row r="159" spans="1:8" x14ac:dyDescent="0.25">
      <c r="A159" s="6" t="s">
        <v>29049</v>
      </c>
      <c r="B159" s="6" t="s">
        <v>29050</v>
      </c>
      <c r="C159" s="6" t="s">
        <v>26334</v>
      </c>
      <c r="D159" s="45" t="s">
        <v>5825</v>
      </c>
      <c r="E159" s="6" t="s">
        <v>12</v>
      </c>
      <c r="F159" s="6">
        <v>1114.42</v>
      </c>
      <c r="G159" s="6">
        <v>1</v>
      </c>
      <c r="H159" s="6">
        <v>1114.42</v>
      </c>
    </row>
    <row r="160" spans="1:8" x14ac:dyDescent="0.25">
      <c r="A160" s="6" t="s">
        <v>29049</v>
      </c>
      <c r="B160" s="6" t="s">
        <v>29050</v>
      </c>
      <c r="C160" s="6" t="s">
        <v>11319</v>
      </c>
      <c r="D160" s="45" t="s">
        <v>11320</v>
      </c>
      <c r="E160" s="6" t="s">
        <v>12</v>
      </c>
      <c r="F160" s="6">
        <v>1719.8828000000001</v>
      </c>
      <c r="G160" s="6">
        <v>1</v>
      </c>
      <c r="H160" s="6">
        <v>1719.8828000000001</v>
      </c>
    </row>
    <row r="161" spans="1:8" x14ac:dyDescent="0.25">
      <c r="A161" s="6" t="s">
        <v>29049</v>
      </c>
      <c r="B161" s="6" t="s">
        <v>29050</v>
      </c>
      <c r="C161" s="6" t="s">
        <v>28132</v>
      </c>
      <c r="D161" s="45" t="s">
        <v>28133</v>
      </c>
      <c r="E161" s="6" t="s">
        <v>12</v>
      </c>
      <c r="F161" s="6">
        <v>293.1739</v>
      </c>
      <c r="G161" s="6">
        <v>3</v>
      </c>
      <c r="H161" s="6">
        <v>879.52170000000001</v>
      </c>
    </row>
    <row r="162" spans="1:8" x14ac:dyDescent="0.25">
      <c r="A162" s="6" t="s">
        <v>29049</v>
      </c>
      <c r="B162" s="6" t="s">
        <v>29050</v>
      </c>
      <c r="C162" s="6" t="s">
        <v>1622</v>
      </c>
      <c r="D162" s="45" t="s">
        <v>1624</v>
      </c>
      <c r="E162" s="6" t="s">
        <v>12</v>
      </c>
      <c r="F162" s="6">
        <v>82.011899999999997</v>
      </c>
      <c r="G162" s="6">
        <v>6</v>
      </c>
      <c r="H162" s="6">
        <v>492.07139999999998</v>
      </c>
    </row>
    <row r="163" spans="1:8" x14ac:dyDescent="0.25">
      <c r="A163" s="6" t="s">
        <v>29049</v>
      </c>
      <c r="B163" s="6" t="s">
        <v>29050</v>
      </c>
      <c r="C163" s="6" t="s">
        <v>1626</v>
      </c>
      <c r="D163" s="45" t="s">
        <v>1628</v>
      </c>
      <c r="E163" s="6" t="s">
        <v>12</v>
      </c>
      <c r="F163" s="6">
        <v>115.7514</v>
      </c>
      <c r="G163" s="6">
        <v>2</v>
      </c>
      <c r="H163" s="6">
        <v>231.50280000000001</v>
      </c>
    </row>
    <row r="164" spans="1:8" x14ac:dyDescent="0.25">
      <c r="A164" s="6" t="s">
        <v>29049</v>
      </c>
      <c r="B164" s="6" t="s">
        <v>29050</v>
      </c>
      <c r="C164" s="6" t="s">
        <v>165</v>
      </c>
      <c r="D164" s="45" t="s">
        <v>166</v>
      </c>
      <c r="E164" s="6" t="s">
        <v>12</v>
      </c>
      <c r="F164" s="6">
        <v>80.010000000000005</v>
      </c>
      <c r="G164" s="6">
        <v>1</v>
      </c>
      <c r="H164" s="6">
        <v>80.010000000000005</v>
      </c>
    </row>
    <row r="165" spans="1:8" x14ac:dyDescent="0.25">
      <c r="A165" s="6" t="s">
        <v>29049</v>
      </c>
      <c r="B165" s="6" t="s">
        <v>29050</v>
      </c>
      <c r="C165" s="6" t="s">
        <v>11338</v>
      </c>
      <c r="D165" s="45" t="s">
        <v>11536</v>
      </c>
      <c r="E165" s="6" t="s">
        <v>12</v>
      </c>
      <c r="F165" s="6">
        <v>101.386</v>
      </c>
      <c r="G165" s="6">
        <v>8</v>
      </c>
      <c r="H165" s="6">
        <v>811.08799999999997</v>
      </c>
    </row>
    <row r="166" spans="1:8" x14ac:dyDescent="0.25">
      <c r="A166" s="6" t="s">
        <v>29049</v>
      </c>
      <c r="B166" s="6" t="s">
        <v>29050</v>
      </c>
      <c r="C166" s="6" t="s">
        <v>11539</v>
      </c>
      <c r="D166" s="45" t="s">
        <v>11540</v>
      </c>
      <c r="E166" s="6" t="s">
        <v>12</v>
      </c>
      <c r="F166" s="6">
        <v>1396.7557999999999</v>
      </c>
      <c r="G166" s="6">
        <v>2</v>
      </c>
      <c r="H166" s="6">
        <v>2793.5115999999998</v>
      </c>
    </row>
    <row r="167" spans="1:8" x14ac:dyDescent="0.25">
      <c r="A167" s="6" t="s">
        <v>29049</v>
      </c>
      <c r="B167" s="6" t="s">
        <v>29050</v>
      </c>
      <c r="C167" s="6" t="s">
        <v>29189</v>
      </c>
      <c r="D167" s="45" t="s">
        <v>29190</v>
      </c>
      <c r="E167" s="6" t="s">
        <v>12</v>
      </c>
      <c r="F167" s="6">
        <v>8.9719999999999995</v>
      </c>
      <c r="G167" s="6">
        <v>20</v>
      </c>
      <c r="H167" s="6">
        <v>179.44</v>
      </c>
    </row>
    <row r="168" spans="1:8" x14ac:dyDescent="0.25">
      <c r="A168" s="6" t="s">
        <v>29049</v>
      </c>
      <c r="B168" s="6" t="s">
        <v>29050</v>
      </c>
      <c r="C168" s="6" t="s">
        <v>29191</v>
      </c>
      <c r="D168" s="45" t="s">
        <v>29192</v>
      </c>
      <c r="E168" s="6" t="s">
        <v>12</v>
      </c>
      <c r="F168" s="6">
        <v>2.4780000000000002</v>
      </c>
      <c r="G168" s="6">
        <v>46</v>
      </c>
      <c r="H168" s="6">
        <v>113.98800000000001</v>
      </c>
    </row>
    <row r="169" spans="1:8" x14ac:dyDescent="0.25">
      <c r="A169" s="6" t="s">
        <v>29049</v>
      </c>
      <c r="B169" s="6" t="s">
        <v>29050</v>
      </c>
      <c r="C169" s="6" t="s">
        <v>8096</v>
      </c>
      <c r="D169" s="45" t="s">
        <v>8097</v>
      </c>
      <c r="E169" s="6" t="s">
        <v>12</v>
      </c>
      <c r="F169" s="6">
        <v>6.681</v>
      </c>
      <c r="G169" s="6">
        <v>5</v>
      </c>
      <c r="H169" s="6">
        <v>33.405000000000001</v>
      </c>
    </row>
    <row r="170" spans="1:8" x14ac:dyDescent="0.25">
      <c r="A170" s="6" t="s">
        <v>29049</v>
      </c>
      <c r="B170" s="6" t="s">
        <v>29050</v>
      </c>
      <c r="C170" s="6" t="s">
        <v>11584</v>
      </c>
      <c r="D170" s="45" t="s">
        <v>11585</v>
      </c>
      <c r="E170" s="6" t="s">
        <v>12</v>
      </c>
      <c r="F170" s="6">
        <v>52.0837</v>
      </c>
      <c r="G170" s="6">
        <v>5</v>
      </c>
      <c r="H170" s="6">
        <v>260.41849999999999</v>
      </c>
    </row>
    <row r="171" spans="1:8" x14ac:dyDescent="0.25">
      <c r="A171" s="6" t="s">
        <v>29049</v>
      </c>
      <c r="B171" s="6" t="s">
        <v>29050</v>
      </c>
      <c r="C171" s="6" t="s">
        <v>11586</v>
      </c>
      <c r="D171" s="45" t="s">
        <v>11587</v>
      </c>
      <c r="E171" s="6" t="s">
        <v>12</v>
      </c>
      <c r="F171" s="6">
        <v>19.982800000000001</v>
      </c>
      <c r="G171" s="6">
        <v>9</v>
      </c>
      <c r="H171" s="6">
        <v>179.84520000000001</v>
      </c>
    </row>
    <row r="172" spans="1:8" x14ac:dyDescent="0.25">
      <c r="A172" s="6" t="s">
        <v>29049</v>
      </c>
      <c r="B172" s="6" t="s">
        <v>29050</v>
      </c>
      <c r="C172" s="6" t="s">
        <v>5844</v>
      </c>
      <c r="D172" s="45" t="s">
        <v>5845</v>
      </c>
      <c r="E172" s="6" t="s">
        <v>12</v>
      </c>
      <c r="F172" s="6">
        <v>53.082000000000001</v>
      </c>
      <c r="G172" s="6">
        <v>4</v>
      </c>
      <c r="H172" s="6">
        <v>212.328</v>
      </c>
    </row>
    <row r="173" spans="1:8" x14ac:dyDescent="0.25">
      <c r="A173" s="6" t="s">
        <v>29049</v>
      </c>
      <c r="B173" s="6" t="s">
        <v>29050</v>
      </c>
      <c r="C173" s="6" t="s">
        <v>29193</v>
      </c>
      <c r="D173" s="45" t="s">
        <v>29194</v>
      </c>
      <c r="E173" s="6" t="s">
        <v>12</v>
      </c>
      <c r="F173" s="6">
        <v>552.37729999999999</v>
      </c>
      <c r="G173" s="6">
        <v>5</v>
      </c>
      <c r="H173" s="6">
        <v>2761.8865000000001</v>
      </c>
    </row>
    <row r="174" spans="1:8" x14ac:dyDescent="0.25">
      <c r="A174" s="6" t="s">
        <v>29049</v>
      </c>
      <c r="B174" s="6" t="s">
        <v>29050</v>
      </c>
      <c r="C174" s="6" t="s">
        <v>29195</v>
      </c>
      <c r="D174" s="45" t="s">
        <v>29196</v>
      </c>
      <c r="E174" s="6" t="s">
        <v>12</v>
      </c>
      <c r="F174" s="6">
        <v>383.48399999999998</v>
      </c>
      <c r="G174" s="6">
        <v>1</v>
      </c>
      <c r="H174" s="6">
        <v>383.48399999999998</v>
      </c>
    </row>
    <row r="175" spans="1:8" x14ac:dyDescent="0.25">
      <c r="A175" s="6" t="s">
        <v>29049</v>
      </c>
      <c r="B175" s="6" t="s">
        <v>29050</v>
      </c>
      <c r="C175" s="6" t="s">
        <v>29197</v>
      </c>
      <c r="D175" s="45" t="s">
        <v>29198</v>
      </c>
      <c r="E175" s="6" t="s">
        <v>12</v>
      </c>
      <c r="F175" s="6">
        <v>82.8</v>
      </c>
      <c r="G175" s="6">
        <v>1</v>
      </c>
      <c r="H175" s="6">
        <v>82.8</v>
      </c>
    </row>
    <row r="176" spans="1:8" x14ac:dyDescent="0.25">
      <c r="A176" s="6" t="s">
        <v>29049</v>
      </c>
      <c r="B176" s="6" t="s">
        <v>29050</v>
      </c>
      <c r="C176" s="6" t="s">
        <v>29199</v>
      </c>
      <c r="D176" s="45" t="s">
        <v>29200</v>
      </c>
      <c r="E176" s="6" t="s">
        <v>12</v>
      </c>
      <c r="F176" s="6">
        <v>422.95249999999999</v>
      </c>
      <c r="G176" s="6">
        <v>2</v>
      </c>
      <c r="H176" s="6">
        <v>845.90499999999997</v>
      </c>
    </row>
    <row r="177" spans="1:8" x14ac:dyDescent="0.25">
      <c r="A177" s="6" t="s">
        <v>29049</v>
      </c>
      <c r="B177" s="6" t="s">
        <v>29050</v>
      </c>
      <c r="C177" s="6" t="s">
        <v>29201</v>
      </c>
      <c r="D177" s="45" t="s">
        <v>29202</v>
      </c>
      <c r="E177" s="6" t="s">
        <v>12</v>
      </c>
      <c r="F177" s="6">
        <v>257.351</v>
      </c>
      <c r="G177" s="6">
        <v>1</v>
      </c>
      <c r="H177" s="6">
        <v>257.351</v>
      </c>
    </row>
    <row r="178" spans="1:8" x14ac:dyDescent="0.25">
      <c r="A178" s="6" t="s">
        <v>29049</v>
      </c>
      <c r="B178" s="6" t="s">
        <v>29050</v>
      </c>
      <c r="C178" s="6" t="s">
        <v>11630</v>
      </c>
      <c r="D178" s="45" t="s">
        <v>11631</v>
      </c>
      <c r="E178" s="6" t="s">
        <v>12</v>
      </c>
      <c r="F178" s="6">
        <v>1254.479</v>
      </c>
      <c r="G178" s="6">
        <v>1</v>
      </c>
      <c r="H178" s="6">
        <v>1254.479</v>
      </c>
    </row>
    <row r="179" spans="1:8" x14ac:dyDescent="0.25">
      <c r="A179" s="6" t="s">
        <v>29049</v>
      </c>
      <c r="B179" s="6" t="s">
        <v>29050</v>
      </c>
      <c r="C179" s="6" t="s">
        <v>29203</v>
      </c>
      <c r="D179" s="45" t="s">
        <v>29204</v>
      </c>
      <c r="E179" s="6" t="s">
        <v>12</v>
      </c>
      <c r="F179" s="6">
        <v>1440.6310000000001</v>
      </c>
      <c r="G179" s="6">
        <v>1</v>
      </c>
      <c r="H179" s="6">
        <v>1440.6310000000001</v>
      </c>
    </row>
    <row r="180" spans="1:8" ht="28.5" x14ac:dyDescent="0.25">
      <c r="A180" s="6" t="s">
        <v>29049</v>
      </c>
      <c r="B180" s="6" t="s">
        <v>29050</v>
      </c>
      <c r="C180" s="6" t="s">
        <v>11632</v>
      </c>
      <c r="D180" s="45" t="s">
        <v>11633</v>
      </c>
      <c r="E180" s="6" t="s">
        <v>12</v>
      </c>
      <c r="F180" s="6">
        <v>638.37699999999995</v>
      </c>
      <c r="G180" s="6">
        <v>4</v>
      </c>
      <c r="H180" s="6">
        <v>2553.5079999999998</v>
      </c>
    </row>
    <row r="181" spans="1:8" x14ac:dyDescent="0.25">
      <c r="A181" s="6" t="s">
        <v>29049</v>
      </c>
      <c r="B181" s="6" t="s">
        <v>29050</v>
      </c>
      <c r="C181" s="6" t="s">
        <v>29205</v>
      </c>
      <c r="D181" s="45" t="s">
        <v>29206</v>
      </c>
      <c r="E181" s="6" t="s">
        <v>12</v>
      </c>
      <c r="F181" s="6">
        <v>14.055</v>
      </c>
      <c r="G181" s="6">
        <v>14</v>
      </c>
      <c r="H181" s="6">
        <v>196.76999999999998</v>
      </c>
    </row>
    <row r="182" spans="1:8" x14ac:dyDescent="0.25">
      <c r="A182" s="6" t="s">
        <v>29049</v>
      </c>
      <c r="B182" s="6" t="s">
        <v>29050</v>
      </c>
      <c r="C182" s="6" t="s">
        <v>1649</v>
      </c>
      <c r="D182" s="45" t="s">
        <v>1650</v>
      </c>
      <c r="E182" s="6" t="s">
        <v>12</v>
      </c>
      <c r="F182" s="6">
        <v>4.6260000000000003</v>
      </c>
      <c r="G182" s="6">
        <v>1</v>
      </c>
      <c r="H182" s="6">
        <v>4.6260000000000003</v>
      </c>
    </row>
    <row r="183" spans="1:8" ht="28.5" x14ac:dyDescent="0.25">
      <c r="A183" s="6" t="s">
        <v>29049</v>
      </c>
      <c r="B183" s="6" t="s">
        <v>29050</v>
      </c>
      <c r="C183" s="6" t="s">
        <v>29207</v>
      </c>
      <c r="D183" s="45" t="s">
        <v>29208</v>
      </c>
      <c r="E183" s="6" t="s">
        <v>12</v>
      </c>
      <c r="F183" s="6">
        <v>768.69</v>
      </c>
      <c r="G183" s="6">
        <v>1</v>
      </c>
      <c r="H183" s="6">
        <v>768.69</v>
      </c>
    </row>
    <row r="184" spans="1:8" x14ac:dyDescent="0.25">
      <c r="A184" s="6" t="s">
        <v>29049</v>
      </c>
      <c r="B184" s="6" t="s">
        <v>29050</v>
      </c>
      <c r="C184" s="6" t="s">
        <v>29209</v>
      </c>
      <c r="D184" s="45" t="s">
        <v>29210</v>
      </c>
      <c r="E184" s="6" t="s">
        <v>12</v>
      </c>
      <c r="F184" s="6">
        <v>3.0880000000000001</v>
      </c>
      <c r="G184" s="6">
        <v>2</v>
      </c>
      <c r="H184" s="6">
        <v>6.1760000000000002</v>
      </c>
    </row>
    <row r="185" spans="1:8" x14ac:dyDescent="0.25">
      <c r="A185" s="6" t="s">
        <v>29049</v>
      </c>
      <c r="B185" s="6" t="s">
        <v>29050</v>
      </c>
      <c r="C185" s="6" t="s">
        <v>11873</v>
      </c>
      <c r="D185" s="45" t="s">
        <v>11874</v>
      </c>
      <c r="E185" s="6" t="s">
        <v>12</v>
      </c>
      <c r="F185" s="6">
        <v>60.436</v>
      </c>
      <c r="G185" s="6">
        <v>5</v>
      </c>
      <c r="H185" s="6">
        <v>302.18</v>
      </c>
    </row>
    <row r="186" spans="1:8" ht="28.5" x14ac:dyDescent="0.25">
      <c r="A186" s="6" t="s">
        <v>29049</v>
      </c>
      <c r="B186" s="6" t="s">
        <v>29050</v>
      </c>
      <c r="C186" s="6" t="s">
        <v>11949</v>
      </c>
      <c r="D186" s="45" t="s">
        <v>11950</v>
      </c>
      <c r="E186" s="6" t="s">
        <v>12</v>
      </c>
      <c r="F186" s="6">
        <v>903.07950000000005</v>
      </c>
      <c r="G186" s="6">
        <v>2</v>
      </c>
      <c r="H186" s="6">
        <v>1806.1590000000001</v>
      </c>
    </row>
    <row r="187" spans="1:8" x14ac:dyDescent="0.25">
      <c r="A187" s="6" t="s">
        <v>29049</v>
      </c>
      <c r="B187" s="6" t="s">
        <v>29050</v>
      </c>
      <c r="C187" s="6" t="s">
        <v>26353</v>
      </c>
      <c r="D187" s="45" t="s">
        <v>26354</v>
      </c>
      <c r="E187" s="6" t="s">
        <v>12</v>
      </c>
      <c r="F187" s="6">
        <v>927.18100000000004</v>
      </c>
      <c r="G187" s="6">
        <v>1</v>
      </c>
      <c r="H187" s="6">
        <v>927.18100000000004</v>
      </c>
    </row>
    <row r="188" spans="1:8" ht="28.5" x14ac:dyDescent="0.25">
      <c r="A188" s="6" t="s">
        <v>29049</v>
      </c>
      <c r="B188" s="6" t="s">
        <v>29050</v>
      </c>
      <c r="C188" s="6" t="s">
        <v>12021</v>
      </c>
      <c r="D188" s="45" t="s">
        <v>5885</v>
      </c>
      <c r="E188" s="6" t="s">
        <v>12</v>
      </c>
      <c r="F188" s="6">
        <v>311.666</v>
      </c>
      <c r="G188" s="6">
        <v>1</v>
      </c>
      <c r="H188" s="6">
        <v>311.666</v>
      </c>
    </row>
    <row r="189" spans="1:8" x14ac:dyDescent="0.25">
      <c r="A189" s="6" t="s">
        <v>29049</v>
      </c>
      <c r="B189" s="6" t="s">
        <v>29050</v>
      </c>
      <c r="C189" s="6" t="s">
        <v>12061</v>
      </c>
      <c r="D189" s="45" t="s">
        <v>12062</v>
      </c>
      <c r="E189" s="6" t="s">
        <v>12</v>
      </c>
      <c r="F189" s="6">
        <v>40.393000000000001</v>
      </c>
      <c r="G189" s="6">
        <v>20</v>
      </c>
      <c r="H189" s="6">
        <v>807.86</v>
      </c>
    </row>
    <row r="190" spans="1:8" x14ac:dyDescent="0.25">
      <c r="A190" s="6" t="s">
        <v>29049</v>
      </c>
      <c r="B190" s="6" t="s">
        <v>29050</v>
      </c>
      <c r="C190" s="6" t="s">
        <v>1667</v>
      </c>
      <c r="D190" s="45" t="s">
        <v>1668</v>
      </c>
      <c r="E190" s="6" t="s">
        <v>12</v>
      </c>
      <c r="F190" s="6">
        <v>813.37199999999996</v>
      </c>
      <c r="G190" s="6">
        <v>2</v>
      </c>
      <c r="H190" s="6">
        <v>1626.7439999999999</v>
      </c>
    </row>
    <row r="191" spans="1:8" x14ac:dyDescent="0.25">
      <c r="A191" s="6" t="s">
        <v>29049</v>
      </c>
      <c r="B191" s="6" t="s">
        <v>29050</v>
      </c>
      <c r="C191" s="6" t="s">
        <v>1669</v>
      </c>
      <c r="D191" s="45" t="s">
        <v>1670</v>
      </c>
      <c r="E191" s="6" t="s">
        <v>12</v>
      </c>
      <c r="F191" s="6">
        <v>993.88509999999997</v>
      </c>
      <c r="G191" s="6">
        <v>8</v>
      </c>
      <c r="H191" s="6">
        <v>7951.0807999999997</v>
      </c>
    </row>
    <row r="192" spans="1:8" x14ac:dyDescent="0.25">
      <c r="A192" s="6" t="s">
        <v>29049</v>
      </c>
      <c r="B192" s="6" t="s">
        <v>29050</v>
      </c>
      <c r="C192" s="6" t="s">
        <v>29211</v>
      </c>
      <c r="D192" s="45" t="s">
        <v>29212</v>
      </c>
      <c r="E192" s="6" t="s">
        <v>12</v>
      </c>
      <c r="F192" s="6">
        <v>3938.8270000000002</v>
      </c>
      <c r="G192" s="6">
        <v>1</v>
      </c>
      <c r="H192" s="6">
        <v>3938.8270000000002</v>
      </c>
    </row>
    <row r="193" spans="1:8" x14ac:dyDescent="0.25">
      <c r="A193" s="6" t="s">
        <v>29049</v>
      </c>
      <c r="B193" s="6" t="s">
        <v>29050</v>
      </c>
      <c r="C193" s="6" t="s">
        <v>12330</v>
      </c>
      <c r="D193" s="45" t="s">
        <v>12331</v>
      </c>
      <c r="E193" s="6" t="s">
        <v>12</v>
      </c>
      <c r="F193" s="6">
        <v>98.272000000000006</v>
      </c>
      <c r="G193" s="6">
        <v>36</v>
      </c>
      <c r="H193" s="6">
        <v>3537.7920000000004</v>
      </c>
    </row>
    <row r="194" spans="1:8" x14ac:dyDescent="0.25">
      <c r="A194" s="6" t="s">
        <v>29049</v>
      </c>
      <c r="B194" s="6" t="s">
        <v>29050</v>
      </c>
      <c r="C194" s="6" t="s">
        <v>12333</v>
      </c>
      <c r="D194" s="45" t="s">
        <v>12334</v>
      </c>
      <c r="E194" s="6" t="s">
        <v>12</v>
      </c>
      <c r="F194" s="6">
        <v>109.6</v>
      </c>
      <c r="G194" s="6">
        <v>169</v>
      </c>
      <c r="H194" s="6">
        <v>18522.399999999998</v>
      </c>
    </row>
    <row r="195" spans="1:8" x14ac:dyDescent="0.25">
      <c r="A195" s="6" t="s">
        <v>29049</v>
      </c>
      <c r="B195" s="6" t="s">
        <v>29050</v>
      </c>
      <c r="C195" s="6" t="s">
        <v>29213</v>
      </c>
      <c r="D195" s="45" t="s">
        <v>29214</v>
      </c>
      <c r="E195" s="6" t="s">
        <v>12</v>
      </c>
      <c r="F195" s="6">
        <v>86.600499999999997</v>
      </c>
      <c r="G195" s="6">
        <v>7</v>
      </c>
      <c r="H195" s="6">
        <v>606.20349999999996</v>
      </c>
    </row>
    <row r="196" spans="1:8" x14ac:dyDescent="0.25">
      <c r="A196" s="6" t="s">
        <v>29049</v>
      </c>
      <c r="B196" s="6" t="s">
        <v>29050</v>
      </c>
      <c r="C196" s="6" t="s">
        <v>12349</v>
      </c>
      <c r="D196" s="45" t="s">
        <v>12350</v>
      </c>
      <c r="E196" s="6" t="s">
        <v>12</v>
      </c>
      <c r="F196" s="6">
        <v>39.821100000000001</v>
      </c>
      <c r="G196" s="6">
        <v>22</v>
      </c>
      <c r="H196" s="6">
        <v>876.06420000000003</v>
      </c>
    </row>
    <row r="197" spans="1:8" x14ac:dyDescent="0.25">
      <c r="A197" s="6" t="s">
        <v>29049</v>
      </c>
      <c r="B197" s="6" t="s">
        <v>29050</v>
      </c>
      <c r="C197" s="6" t="s">
        <v>12351</v>
      </c>
      <c r="D197" s="45" t="s">
        <v>12352</v>
      </c>
      <c r="E197" s="6" t="s">
        <v>12</v>
      </c>
      <c r="F197" s="6">
        <v>30.356300000000001</v>
      </c>
      <c r="G197" s="6">
        <v>54</v>
      </c>
      <c r="H197" s="6">
        <v>1639.2402</v>
      </c>
    </row>
    <row r="198" spans="1:8" x14ac:dyDescent="0.25">
      <c r="A198" s="6" t="s">
        <v>29049</v>
      </c>
      <c r="B198" s="6" t="s">
        <v>29050</v>
      </c>
      <c r="C198" s="6" t="s">
        <v>12359</v>
      </c>
      <c r="D198" s="45" t="s">
        <v>12360</v>
      </c>
      <c r="E198" s="6" t="s">
        <v>12</v>
      </c>
      <c r="F198" s="6">
        <v>85.46</v>
      </c>
      <c r="G198" s="6">
        <v>5</v>
      </c>
      <c r="H198" s="6">
        <v>427.29999999999995</v>
      </c>
    </row>
    <row r="199" spans="1:8" x14ac:dyDescent="0.25">
      <c r="A199" s="6" t="s">
        <v>29049</v>
      </c>
      <c r="B199" s="6" t="s">
        <v>29050</v>
      </c>
      <c r="C199" s="6" t="s">
        <v>12365</v>
      </c>
      <c r="D199" s="45" t="s">
        <v>12366</v>
      </c>
      <c r="E199" s="6" t="s">
        <v>12</v>
      </c>
      <c r="F199" s="6">
        <v>82.156999999999996</v>
      </c>
      <c r="G199" s="6">
        <v>2</v>
      </c>
      <c r="H199" s="6">
        <v>164.31399999999999</v>
      </c>
    </row>
    <row r="200" spans="1:8" x14ac:dyDescent="0.25">
      <c r="A200" s="6" t="s">
        <v>29049</v>
      </c>
      <c r="B200" s="6" t="s">
        <v>29050</v>
      </c>
      <c r="C200" s="6" t="s">
        <v>12367</v>
      </c>
      <c r="D200" s="45" t="s">
        <v>12368</v>
      </c>
      <c r="E200" s="6" t="s">
        <v>12</v>
      </c>
      <c r="F200" s="6">
        <v>57.61</v>
      </c>
      <c r="G200" s="6">
        <v>12</v>
      </c>
      <c r="H200" s="6">
        <v>691.31999999999994</v>
      </c>
    </row>
    <row r="201" spans="1:8" x14ac:dyDescent="0.25">
      <c r="A201" s="6" t="s">
        <v>29049</v>
      </c>
      <c r="B201" s="6" t="s">
        <v>29050</v>
      </c>
      <c r="C201" s="6" t="s">
        <v>12371</v>
      </c>
      <c r="D201" s="45" t="s">
        <v>12372</v>
      </c>
      <c r="E201" s="6" t="s">
        <v>12</v>
      </c>
      <c r="F201" s="6">
        <v>35.281799999999997</v>
      </c>
      <c r="G201" s="6">
        <v>40</v>
      </c>
      <c r="H201" s="6">
        <v>1411.2719999999999</v>
      </c>
    </row>
    <row r="202" spans="1:8" x14ac:dyDescent="0.25">
      <c r="A202" s="6" t="s">
        <v>29049</v>
      </c>
      <c r="B202" s="6" t="s">
        <v>29050</v>
      </c>
      <c r="C202" s="6" t="s">
        <v>29215</v>
      </c>
      <c r="D202" s="45" t="s">
        <v>29216</v>
      </c>
      <c r="E202" s="6" t="s">
        <v>12</v>
      </c>
      <c r="F202" s="6">
        <v>132.80000000000001</v>
      </c>
      <c r="G202" s="6">
        <v>36</v>
      </c>
      <c r="H202" s="6">
        <v>4780.8</v>
      </c>
    </row>
    <row r="203" spans="1:8" x14ac:dyDescent="0.25">
      <c r="A203" s="6" t="s">
        <v>29049</v>
      </c>
      <c r="B203" s="6" t="s">
        <v>29050</v>
      </c>
      <c r="C203" s="6" t="s">
        <v>12385</v>
      </c>
      <c r="D203" s="45" t="s">
        <v>12386</v>
      </c>
      <c r="E203" s="6" t="s">
        <v>12</v>
      </c>
      <c r="F203" s="6">
        <v>1085.268</v>
      </c>
      <c r="G203" s="6">
        <v>4</v>
      </c>
      <c r="H203" s="6">
        <v>4341.0720000000001</v>
      </c>
    </row>
    <row r="204" spans="1:8" x14ac:dyDescent="0.25">
      <c r="A204" s="6" t="s">
        <v>29049</v>
      </c>
      <c r="B204" s="6" t="s">
        <v>29050</v>
      </c>
      <c r="C204" s="6" t="s">
        <v>12387</v>
      </c>
      <c r="D204" s="45" t="s">
        <v>12388</v>
      </c>
      <c r="E204" s="6" t="s">
        <v>12</v>
      </c>
      <c r="F204" s="6">
        <v>1108.4090000000001</v>
      </c>
      <c r="G204" s="6">
        <v>6</v>
      </c>
      <c r="H204" s="6">
        <v>6650.4540000000006</v>
      </c>
    </row>
    <row r="205" spans="1:8" x14ac:dyDescent="0.25">
      <c r="A205" s="6" t="s">
        <v>29049</v>
      </c>
      <c r="B205" s="6" t="s">
        <v>29050</v>
      </c>
      <c r="C205" s="6" t="s">
        <v>12395</v>
      </c>
      <c r="D205" s="45" t="s">
        <v>12396</v>
      </c>
      <c r="E205" s="6" t="s">
        <v>12</v>
      </c>
      <c r="F205" s="6">
        <v>241.03800000000001</v>
      </c>
      <c r="G205" s="6">
        <v>8</v>
      </c>
      <c r="H205" s="6">
        <v>1928.3040000000001</v>
      </c>
    </row>
    <row r="206" spans="1:8" x14ac:dyDescent="0.25">
      <c r="A206" s="6" t="s">
        <v>29049</v>
      </c>
      <c r="B206" s="6" t="s">
        <v>29050</v>
      </c>
      <c r="C206" s="6" t="s">
        <v>29217</v>
      </c>
      <c r="D206" s="45" t="s">
        <v>29218</v>
      </c>
      <c r="E206" s="6" t="s">
        <v>12</v>
      </c>
      <c r="F206" s="6">
        <v>28.401</v>
      </c>
      <c r="G206" s="6">
        <v>20</v>
      </c>
      <c r="H206" s="6">
        <v>568.02</v>
      </c>
    </row>
    <row r="207" spans="1:8" ht="28.5" x14ac:dyDescent="0.25">
      <c r="A207" s="6" t="s">
        <v>29049</v>
      </c>
      <c r="B207" s="6" t="s">
        <v>29050</v>
      </c>
      <c r="C207" s="6" t="s">
        <v>12419</v>
      </c>
      <c r="D207" s="45" t="s">
        <v>12420</v>
      </c>
      <c r="E207" s="6" t="s">
        <v>12</v>
      </c>
      <c r="F207" s="6">
        <v>7012.1059999999998</v>
      </c>
      <c r="G207" s="6">
        <v>2</v>
      </c>
      <c r="H207" s="6">
        <v>14024.212</v>
      </c>
    </row>
    <row r="208" spans="1:8" x14ac:dyDescent="0.25">
      <c r="A208" s="6" t="s">
        <v>29049</v>
      </c>
      <c r="B208" s="6" t="s">
        <v>29050</v>
      </c>
      <c r="C208" s="6" t="s">
        <v>29219</v>
      </c>
      <c r="D208" s="45" t="s">
        <v>29220</v>
      </c>
      <c r="E208" s="6" t="s">
        <v>12</v>
      </c>
      <c r="F208" s="6">
        <v>168.8383</v>
      </c>
      <c r="G208" s="6">
        <v>8</v>
      </c>
      <c r="H208" s="6">
        <v>1350.7064</v>
      </c>
    </row>
    <row r="209" spans="1:8" x14ac:dyDescent="0.25">
      <c r="A209" s="6" t="s">
        <v>29049</v>
      </c>
      <c r="B209" s="6" t="s">
        <v>29050</v>
      </c>
      <c r="C209" s="6" t="s">
        <v>12423</v>
      </c>
      <c r="D209" s="45" t="s">
        <v>12424</v>
      </c>
      <c r="E209" s="6" t="s">
        <v>12</v>
      </c>
      <c r="F209" s="6">
        <v>87.54</v>
      </c>
      <c r="G209" s="6">
        <v>13</v>
      </c>
      <c r="H209" s="6">
        <v>1138.02</v>
      </c>
    </row>
    <row r="210" spans="1:8" x14ac:dyDescent="0.25">
      <c r="A210" s="6" t="s">
        <v>29049</v>
      </c>
      <c r="B210" s="6" t="s">
        <v>29050</v>
      </c>
      <c r="C210" s="6" t="s">
        <v>12437</v>
      </c>
      <c r="D210" s="45" t="s">
        <v>12438</v>
      </c>
      <c r="E210" s="6" t="s">
        <v>12</v>
      </c>
      <c r="F210" s="6">
        <v>73.5</v>
      </c>
      <c r="G210" s="6">
        <v>5</v>
      </c>
      <c r="H210" s="6">
        <v>367.5</v>
      </c>
    </row>
    <row r="211" spans="1:8" x14ac:dyDescent="0.25">
      <c r="A211" s="6" t="s">
        <v>29049</v>
      </c>
      <c r="B211" s="6" t="s">
        <v>29050</v>
      </c>
      <c r="C211" s="6" t="s">
        <v>12439</v>
      </c>
      <c r="D211" s="45" t="s">
        <v>12440</v>
      </c>
      <c r="E211" s="6" t="s">
        <v>12</v>
      </c>
      <c r="F211" s="6">
        <v>426.59800000000001</v>
      </c>
      <c r="G211" s="6">
        <v>3</v>
      </c>
      <c r="H211" s="6">
        <v>1279.7940000000001</v>
      </c>
    </row>
    <row r="212" spans="1:8" x14ac:dyDescent="0.25">
      <c r="A212" s="6" t="s">
        <v>29049</v>
      </c>
      <c r="B212" s="6" t="s">
        <v>29050</v>
      </c>
      <c r="C212" s="6" t="s">
        <v>12443</v>
      </c>
      <c r="D212" s="45" t="s">
        <v>12444</v>
      </c>
      <c r="E212" s="6" t="s">
        <v>12</v>
      </c>
      <c r="F212" s="6">
        <v>557.36300000000006</v>
      </c>
      <c r="G212" s="6">
        <v>3</v>
      </c>
      <c r="H212" s="6">
        <v>1672.0890000000002</v>
      </c>
    </row>
    <row r="213" spans="1:8" x14ac:dyDescent="0.25">
      <c r="A213" s="6" t="s">
        <v>29049</v>
      </c>
      <c r="B213" s="6" t="s">
        <v>29050</v>
      </c>
      <c r="C213" s="6" t="s">
        <v>12453</v>
      </c>
      <c r="D213" s="45" t="s">
        <v>12454</v>
      </c>
      <c r="E213" s="6" t="s">
        <v>12</v>
      </c>
      <c r="F213" s="6">
        <v>23.215399999999999</v>
      </c>
      <c r="G213" s="6">
        <v>5</v>
      </c>
      <c r="H213" s="6">
        <v>116.077</v>
      </c>
    </row>
    <row r="214" spans="1:8" x14ac:dyDescent="0.25">
      <c r="A214" s="6" t="s">
        <v>29049</v>
      </c>
      <c r="B214" s="6" t="s">
        <v>29050</v>
      </c>
      <c r="C214" s="6" t="s">
        <v>12466</v>
      </c>
      <c r="D214" s="45" t="s">
        <v>12467</v>
      </c>
      <c r="E214" s="6" t="s">
        <v>12</v>
      </c>
      <c r="F214" s="6">
        <v>81.406999999999996</v>
      </c>
      <c r="G214" s="6">
        <v>56</v>
      </c>
      <c r="H214" s="6">
        <v>4558.7919999999995</v>
      </c>
    </row>
    <row r="215" spans="1:8" x14ac:dyDescent="0.25">
      <c r="A215" s="6" t="s">
        <v>29049</v>
      </c>
      <c r="B215" s="6" t="s">
        <v>29050</v>
      </c>
      <c r="C215" s="6" t="s">
        <v>29221</v>
      </c>
      <c r="D215" s="45" t="s">
        <v>29222</v>
      </c>
      <c r="E215" s="6" t="s">
        <v>12</v>
      </c>
      <c r="F215" s="6">
        <v>213.23599999999999</v>
      </c>
      <c r="G215" s="6">
        <v>40</v>
      </c>
      <c r="H215" s="6">
        <v>8529.4399999999987</v>
      </c>
    </row>
    <row r="216" spans="1:8" x14ac:dyDescent="0.25">
      <c r="A216" s="6" t="s">
        <v>29049</v>
      </c>
      <c r="B216" s="6" t="s">
        <v>29050</v>
      </c>
      <c r="C216" s="6" t="s">
        <v>29223</v>
      </c>
      <c r="D216" s="45" t="s">
        <v>29224</v>
      </c>
      <c r="E216" s="6" t="s">
        <v>12</v>
      </c>
      <c r="F216" s="6">
        <v>1515.2</v>
      </c>
      <c r="G216" s="6">
        <v>1</v>
      </c>
      <c r="H216" s="6">
        <v>1515.2</v>
      </c>
    </row>
    <row r="217" spans="1:8" x14ac:dyDescent="0.25">
      <c r="A217" s="6" t="s">
        <v>29049</v>
      </c>
      <c r="B217" s="6" t="s">
        <v>29050</v>
      </c>
      <c r="C217" s="6" t="s">
        <v>12486</v>
      </c>
      <c r="D217" s="45" t="s">
        <v>12487</v>
      </c>
      <c r="E217" s="6" t="s">
        <v>12</v>
      </c>
      <c r="F217" s="6">
        <v>23.1693</v>
      </c>
      <c r="G217" s="6">
        <v>3</v>
      </c>
      <c r="H217" s="6">
        <v>69.507900000000006</v>
      </c>
    </row>
    <row r="218" spans="1:8" x14ac:dyDescent="0.25">
      <c r="A218" s="6" t="s">
        <v>29049</v>
      </c>
      <c r="B218" s="6" t="s">
        <v>29050</v>
      </c>
      <c r="C218" s="6" t="s">
        <v>28993</v>
      </c>
      <c r="D218" s="45" t="s">
        <v>28994</v>
      </c>
      <c r="E218" s="6" t="s">
        <v>12</v>
      </c>
      <c r="F218" s="6">
        <v>109.6</v>
      </c>
      <c r="G218" s="6">
        <v>46</v>
      </c>
      <c r="H218" s="6">
        <v>5041.5999999999995</v>
      </c>
    </row>
    <row r="219" spans="1:8" x14ac:dyDescent="0.25">
      <c r="A219" s="6" t="s">
        <v>29049</v>
      </c>
      <c r="B219" s="6" t="s">
        <v>29050</v>
      </c>
      <c r="C219" s="6" t="s">
        <v>12502</v>
      </c>
      <c r="D219" s="45" t="s">
        <v>12503</v>
      </c>
      <c r="E219" s="6" t="s">
        <v>12</v>
      </c>
      <c r="F219" s="6">
        <v>312.1345</v>
      </c>
      <c r="G219" s="6">
        <v>2</v>
      </c>
      <c r="H219" s="6">
        <v>624.26900000000001</v>
      </c>
    </row>
    <row r="220" spans="1:8" x14ac:dyDescent="0.25">
      <c r="A220" s="6" t="s">
        <v>29049</v>
      </c>
      <c r="B220" s="6" t="s">
        <v>29050</v>
      </c>
      <c r="C220" s="6" t="s">
        <v>12508</v>
      </c>
      <c r="D220" s="45" t="s">
        <v>12509</v>
      </c>
      <c r="E220" s="6" t="s">
        <v>12</v>
      </c>
      <c r="F220" s="6">
        <v>524.88199999999995</v>
      </c>
      <c r="G220" s="6">
        <v>1</v>
      </c>
      <c r="H220" s="6">
        <v>524.88199999999995</v>
      </c>
    </row>
    <row r="221" spans="1:8" x14ac:dyDescent="0.25">
      <c r="A221" s="6" t="s">
        <v>29049</v>
      </c>
      <c r="B221" s="6" t="s">
        <v>29050</v>
      </c>
      <c r="C221" s="6" t="s">
        <v>29225</v>
      </c>
      <c r="D221" s="45" t="s">
        <v>29226</v>
      </c>
      <c r="E221" s="6" t="s">
        <v>12</v>
      </c>
      <c r="F221" s="6">
        <v>85.411000000000001</v>
      </c>
      <c r="G221" s="6">
        <v>9</v>
      </c>
      <c r="H221" s="6">
        <v>768.69900000000007</v>
      </c>
    </row>
    <row r="222" spans="1:8" x14ac:dyDescent="0.25">
      <c r="A222" s="6" t="s">
        <v>29049</v>
      </c>
      <c r="B222" s="6" t="s">
        <v>29050</v>
      </c>
      <c r="C222" s="6" t="s">
        <v>29227</v>
      </c>
      <c r="D222" s="45" t="s">
        <v>29228</v>
      </c>
      <c r="E222" s="6" t="s">
        <v>12</v>
      </c>
      <c r="F222" s="6">
        <v>285.71530000000001</v>
      </c>
      <c r="G222" s="6">
        <v>12</v>
      </c>
      <c r="H222" s="6">
        <v>3428.5835999999999</v>
      </c>
    </row>
    <row r="223" spans="1:8" x14ac:dyDescent="0.25">
      <c r="A223" s="6" t="s">
        <v>29049</v>
      </c>
      <c r="B223" s="6" t="s">
        <v>29050</v>
      </c>
      <c r="C223" s="6" t="s">
        <v>29229</v>
      </c>
      <c r="D223" s="45" t="s">
        <v>29230</v>
      </c>
      <c r="E223" s="6" t="s">
        <v>12</v>
      </c>
      <c r="F223" s="6">
        <v>11.685</v>
      </c>
      <c r="G223" s="6">
        <v>20</v>
      </c>
      <c r="H223" s="6">
        <v>233.70000000000002</v>
      </c>
    </row>
    <row r="224" spans="1:8" x14ac:dyDescent="0.25">
      <c r="A224" s="6" t="s">
        <v>29049</v>
      </c>
      <c r="B224" s="6" t="s">
        <v>29050</v>
      </c>
      <c r="C224" s="6" t="s">
        <v>12577</v>
      </c>
      <c r="D224" s="45" t="s">
        <v>12578</v>
      </c>
      <c r="E224" s="6" t="s">
        <v>12</v>
      </c>
      <c r="F224" s="6">
        <v>29.7394</v>
      </c>
      <c r="G224" s="6">
        <v>4</v>
      </c>
      <c r="H224" s="6">
        <v>118.9576</v>
      </c>
    </row>
    <row r="225" spans="1:8" x14ac:dyDescent="0.25">
      <c r="A225" s="6" t="s">
        <v>29049</v>
      </c>
      <c r="B225" s="6" t="s">
        <v>29050</v>
      </c>
      <c r="C225" s="6" t="s">
        <v>29231</v>
      </c>
      <c r="D225" s="45" t="s">
        <v>29232</v>
      </c>
      <c r="E225" s="6" t="s">
        <v>12</v>
      </c>
      <c r="F225" s="6">
        <v>28.8</v>
      </c>
      <c r="G225" s="6">
        <v>20</v>
      </c>
      <c r="H225" s="6">
        <v>576</v>
      </c>
    </row>
    <row r="226" spans="1:8" x14ac:dyDescent="0.25">
      <c r="A226" s="6" t="s">
        <v>29049</v>
      </c>
      <c r="B226" s="6" t="s">
        <v>29050</v>
      </c>
      <c r="C226" s="6" t="s">
        <v>29233</v>
      </c>
      <c r="D226" s="45" t="s">
        <v>29234</v>
      </c>
      <c r="E226" s="6" t="s">
        <v>12</v>
      </c>
      <c r="F226" s="6">
        <v>379.02499999999998</v>
      </c>
      <c r="G226" s="6">
        <v>2</v>
      </c>
      <c r="H226" s="6">
        <v>758.05</v>
      </c>
    </row>
    <row r="227" spans="1:8" x14ac:dyDescent="0.25">
      <c r="A227" s="6" t="s">
        <v>29049</v>
      </c>
      <c r="B227" s="6" t="s">
        <v>29050</v>
      </c>
      <c r="C227" s="6" t="s">
        <v>29235</v>
      </c>
      <c r="D227" s="45" t="s">
        <v>29236</v>
      </c>
      <c r="E227" s="6" t="s">
        <v>12</v>
      </c>
      <c r="F227" s="6">
        <v>118.49930000000001</v>
      </c>
      <c r="G227" s="6">
        <v>7</v>
      </c>
      <c r="H227" s="6">
        <v>829.49510000000009</v>
      </c>
    </row>
    <row r="228" spans="1:8" x14ac:dyDescent="0.25">
      <c r="A228" s="6" t="s">
        <v>29049</v>
      </c>
      <c r="B228" s="6" t="s">
        <v>29050</v>
      </c>
      <c r="C228" s="6" t="s">
        <v>12615</v>
      </c>
      <c r="D228" s="45" t="s">
        <v>12616</v>
      </c>
      <c r="E228" s="6" t="s">
        <v>12</v>
      </c>
      <c r="F228" s="6">
        <v>111.059</v>
      </c>
      <c r="G228" s="6">
        <v>46</v>
      </c>
      <c r="H228" s="6">
        <v>5108.7139999999999</v>
      </c>
    </row>
    <row r="229" spans="1:8" x14ac:dyDescent="0.25">
      <c r="A229" s="6" t="s">
        <v>29049</v>
      </c>
      <c r="B229" s="6" t="s">
        <v>29050</v>
      </c>
      <c r="C229" s="6" t="s">
        <v>12617</v>
      </c>
      <c r="D229" s="45" t="s">
        <v>12618</v>
      </c>
      <c r="E229" s="6" t="s">
        <v>12</v>
      </c>
      <c r="F229" s="6">
        <v>113.17489999999999</v>
      </c>
      <c r="G229" s="6">
        <v>90</v>
      </c>
      <c r="H229" s="6">
        <v>10185.741</v>
      </c>
    </row>
    <row r="230" spans="1:8" x14ac:dyDescent="0.25">
      <c r="A230" s="6" t="s">
        <v>29049</v>
      </c>
      <c r="B230" s="6" t="s">
        <v>29050</v>
      </c>
      <c r="C230" s="6" t="s">
        <v>12621</v>
      </c>
      <c r="D230" s="45" t="s">
        <v>12622</v>
      </c>
      <c r="E230" s="6" t="s">
        <v>12</v>
      </c>
      <c r="F230" s="6">
        <v>63.3307</v>
      </c>
      <c r="G230" s="6">
        <v>11</v>
      </c>
      <c r="H230" s="6">
        <v>696.6377</v>
      </c>
    </row>
    <row r="231" spans="1:8" x14ac:dyDescent="0.25">
      <c r="A231" s="6" t="s">
        <v>29049</v>
      </c>
      <c r="B231" s="6" t="s">
        <v>29050</v>
      </c>
      <c r="C231" s="6" t="s">
        <v>12347</v>
      </c>
      <c r="D231" s="45" t="s">
        <v>28995</v>
      </c>
      <c r="E231" s="6" t="s">
        <v>12</v>
      </c>
      <c r="F231" s="6">
        <v>10.199999999999999</v>
      </c>
      <c r="G231" s="6">
        <v>40</v>
      </c>
      <c r="H231" s="6">
        <v>408</v>
      </c>
    </row>
    <row r="232" spans="1:8" ht="28.5" x14ac:dyDescent="0.25">
      <c r="A232" s="6" t="s">
        <v>29049</v>
      </c>
      <c r="B232" s="6" t="s">
        <v>29050</v>
      </c>
      <c r="C232" s="6" t="s">
        <v>29237</v>
      </c>
      <c r="D232" s="45" t="s">
        <v>29238</v>
      </c>
      <c r="E232" s="6" t="s">
        <v>12</v>
      </c>
      <c r="F232" s="6">
        <v>9774</v>
      </c>
      <c r="G232" s="6">
        <v>1</v>
      </c>
      <c r="H232" s="6">
        <v>9774</v>
      </c>
    </row>
    <row r="233" spans="1:8" ht="28.5" x14ac:dyDescent="0.25">
      <c r="A233" s="6" t="s">
        <v>29049</v>
      </c>
      <c r="B233" s="6" t="s">
        <v>29050</v>
      </c>
      <c r="C233" s="6" t="s">
        <v>12631</v>
      </c>
      <c r="D233" s="45" t="s">
        <v>12632</v>
      </c>
      <c r="E233" s="6" t="s">
        <v>12</v>
      </c>
      <c r="F233" s="6">
        <v>3416.7208000000001</v>
      </c>
      <c r="G233" s="6">
        <v>3</v>
      </c>
      <c r="H233" s="6">
        <v>10250.162400000001</v>
      </c>
    </row>
    <row r="234" spans="1:8" ht="28.5" x14ac:dyDescent="0.25">
      <c r="A234" s="6" t="s">
        <v>29049</v>
      </c>
      <c r="B234" s="6" t="s">
        <v>29050</v>
      </c>
      <c r="C234" s="6" t="s">
        <v>29239</v>
      </c>
      <c r="D234" s="45" t="s">
        <v>29240</v>
      </c>
      <c r="E234" s="6" t="s">
        <v>12</v>
      </c>
      <c r="F234" s="6">
        <v>3285.68</v>
      </c>
      <c r="G234" s="6">
        <v>4</v>
      </c>
      <c r="H234" s="6">
        <v>13142.72</v>
      </c>
    </row>
    <row r="235" spans="1:8" x14ac:dyDescent="0.25">
      <c r="A235" s="6" t="s">
        <v>29049</v>
      </c>
      <c r="B235" s="6" t="s">
        <v>29050</v>
      </c>
      <c r="C235" s="6" t="s">
        <v>29241</v>
      </c>
      <c r="D235" s="45" t="s">
        <v>29242</v>
      </c>
      <c r="E235" s="6" t="s">
        <v>12</v>
      </c>
      <c r="F235" s="6">
        <v>159.929</v>
      </c>
      <c r="G235" s="6">
        <v>1</v>
      </c>
      <c r="H235" s="6">
        <v>159.929</v>
      </c>
    </row>
    <row r="236" spans="1:8" ht="28.5" x14ac:dyDescent="0.25">
      <c r="A236" s="6" t="s">
        <v>29049</v>
      </c>
      <c r="B236" s="6" t="s">
        <v>29050</v>
      </c>
      <c r="C236" s="6" t="s">
        <v>12673</v>
      </c>
      <c r="D236" s="45" t="s">
        <v>12674</v>
      </c>
      <c r="E236" s="6" t="s">
        <v>12</v>
      </c>
      <c r="F236" s="6">
        <v>1455.81</v>
      </c>
      <c r="G236" s="6">
        <v>1</v>
      </c>
      <c r="H236" s="6">
        <v>1455.81</v>
      </c>
    </row>
    <row r="237" spans="1:8" ht="28.5" x14ac:dyDescent="0.25">
      <c r="A237" s="6" t="s">
        <v>29049</v>
      </c>
      <c r="B237" s="6" t="s">
        <v>29050</v>
      </c>
      <c r="C237" s="6" t="s">
        <v>12676</v>
      </c>
      <c r="D237" s="45" t="s">
        <v>12677</v>
      </c>
      <c r="E237" s="6" t="s">
        <v>12</v>
      </c>
      <c r="F237" s="6">
        <v>1455.81</v>
      </c>
      <c r="G237" s="6">
        <v>1</v>
      </c>
      <c r="H237" s="6">
        <v>1455.81</v>
      </c>
    </row>
    <row r="238" spans="1:8" x14ac:dyDescent="0.25">
      <c r="A238" s="6" t="s">
        <v>29049</v>
      </c>
      <c r="B238" s="6" t="s">
        <v>29050</v>
      </c>
      <c r="C238" s="6" t="s">
        <v>223</v>
      </c>
      <c r="D238" s="45" t="s">
        <v>224</v>
      </c>
      <c r="E238" s="6" t="s">
        <v>12</v>
      </c>
      <c r="F238" s="6">
        <v>9.218</v>
      </c>
      <c r="G238" s="6">
        <v>10</v>
      </c>
      <c r="H238" s="6">
        <v>92.18</v>
      </c>
    </row>
    <row r="239" spans="1:8" x14ac:dyDescent="0.25">
      <c r="A239" s="6" t="s">
        <v>29049</v>
      </c>
      <c r="B239" s="6" t="s">
        <v>29050</v>
      </c>
      <c r="C239" s="6" t="s">
        <v>245</v>
      </c>
      <c r="D239" s="45" t="s">
        <v>246</v>
      </c>
      <c r="E239" s="6" t="s">
        <v>12</v>
      </c>
      <c r="F239" s="6">
        <v>13.9513</v>
      </c>
      <c r="G239" s="6">
        <v>1</v>
      </c>
      <c r="H239" s="6">
        <v>13.9513</v>
      </c>
    </row>
    <row r="240" spans="1:8" x14ac:dyDescent="0.25">
      <c r="A240" s="6" t="s">
        <v>29049</v>
      </c>
      <c r="B240" s="6" t="s">
        <v>29050</v>
      </c>
      <c r="C240" s="6" t="s">
        <v>13062</v>
      </c>
      <c r="D240" s="45" t="s">
        <v>5947</v>
      </c>
      <c r="E240" s="6" t="s">
        <v>12</v>
      </c>
      <c r="F240" s="6">
        <v>361.50299999999999</v>
      </c>
      <c r="G240" s="6">
        <v>1</v>
      </c>
      <c r="H240" s="6">
        <v>361.50299999999999</v>
      </c>
    </row>
    <row r="241" spans="1:8" x14ac:dyDescent="0.25">
      <c r="A241" s="6" t="s">
        <v>29049</v>
      </c>
      <c r="B241" s="6" t="s">
        <v>29050</v>
      </c>
      <c r="C241" s="6" t="s">
        <v>13359</v>
      </c>
      <c r="D241" s="45" t="s">
        <v>13360</v>
      </c>
      <c r="E241" s="6" t="s">
        <v>12</v>
      </c>
      <c r="F241" s="6">
        <v>55.26</v>
      </c>
      <c r="G241" s="6">
        <v>39</v>
      </c>
      <c r="H241" s="6">
        <v>2155.14</v>
      </c>
    </row>
    <row r="242" spans="1:8" x14ac:dyDescent="0.25">
      <c r="A242" s="6" t="s">
        <v>29049</v>
      </c>
      <c r="B242" s="6" t="s">
        <v>29050</v>
      </c>
      <c r="C242" s="6" t="s">
        <v>29243</v>
      </c>
      <c r="D242" s="45" t="s">
        <v>29244</v>
      </c>
      <c r="E242" s="6" t="s">
        <v>12</v>
      </c>
      <c r="F242" s="6">
        <v>130.05000000000001</v>
      </c>
      <c r="G242" s="6">
        <v>1</v>
      </c>
      <c r="H242" s="6">
        <v>130.05000000000001</v>
      </c>
    </row>
    <row r="243" spans="1:8" x14ac:dyDescent="0.25">
      <c r="A243" s="6" t="s">
        <v>29049</v>
      </c>
      <c r="B243" s="6" t="s">
        <v>29050</v>
      </c>
      <c r="C243" s="6" t="s">
        <v>13530</v>
      </c>
      <c r="D243" s="45" t="s">
        <v>13531</v>
      </c>
      <c r="E243" s="6" t="s">
        <v>12</v>
      </c>
      <c r="F243" s="6">
        <v>62.844000000000001</v>
      </c>
      <c r="G243" s="6">
        <v>12</v>
      </c>
      <c r="H243" s="6">
        <v>754.12800000000004</v>
      </c>
    </row>
    <row r="244" spans="1:8" x14ac:dyDescent="0.25">
      <c r="A244" s="6" t="s">
        <v>29049</v>
      </c>
      <c r="B244" s="6" t="s">
        <v>29050</v>
      </c>
      <c r="C244" s="6" t="s">
        <v>29245</v>
      </c>
      <c r="D244" s="45" t="s">
        <v>29246</v>
      </c>
      <c r="E244" s="6" t="s">
        <v>12</v>
      </c>
      <c r="F244" s="6">
        <v>62.844000000000001</v>
      </c>
      <c r="G244" s="6">
        <v>12</v>
      </c>
      <c r="H244" s="6">
        <v>754.12800000000004</v>
      </c>
    </row>
    <row r="245" spans="1:8" x14ac:dyDescent="0.25">
      <c r="A245" s="6" t="s">
        <v>29049</v>
      </c>
      <c r="B245" s="6" t="s">
        <v>29050</v>
      </c>
      <c r="C245" s="6" t="s">
        <v>29247</v>
      </c>
      <c r="D245" s="45" t="s">
        <v>29248</v>
      </c>
      <c r="E245" s="6" t="s">
        <v>12</v>
      </c>
      <c r="F245" s="6">
        <v>307.97300000000001</v>
      </c>
      <c r="G245" s="6">
        <v>1</v>
      </c>
      <c r="H245" s="6">
        <v>307.97300000000001</v>
      </c>
    </row>
    <row r="246" spans="1:8" x14ac:dyDescent="0.25">
      <c r="A246" s="6" t="s">
        <v>29049</v>
      </c>
      <c r="B246" s="6" t="s">
        <v>29050</v>
      </c>
      <c r="C246" s="6" t="s">
        <v>277</v>
      </c>
      <c r="D246" s="45" t="s">
        <v>278</v>
      </c>
      <c r="E246" s="6" t="s">
        <v>12</v>
      </c>
      <c r="F246" s="6">
        <v>664.12559999999996</v>
      </c>
      <c r="G246" s="6">
        <v>3</v>
      </c>
      <c r="H246" s="6">
        <v>1992.3768</v>
      </c>
    </row>
    <row r="247" spans="1:8" x14ac:dyDescent="0.25">
      <c r="A247" s="6" t="s">
        <v>29049</v>
      </c>
      <c r="B247" s="6" t="s">
        <v>29050</v>
      </c>
      <c r="C247" s="6" t="s">
        <v>283</v>
      </c>
      <c r="D247" s="45" t="s">
        <v>284</v>
      </c>
      <c r="E247" s="6" t="s">
        <v>12</v>
      </c>
      <c r="F247" s="6">
        <v>1296.1088999999999</v>
      </c>
      <c r="G247" s="6">
        <v>2</v>
      </c>
      <c r="H247" s="6">
        <v>2592.2177999999999</v>
      </c>
    </row>
    <row r="248" spans="1:8" x14ac:dyDescent="0.25">
      <c r="A248" s="6" t="s">
        <v>29049</v>
      </c>
      <c r="B248" s="6" t="s">
        <v>29050</v>
      </c>
      <c r="C248" s="6" t="s">
        <v>29249</v>
      </c>
      <c r="D248" s="45" t="s">
        <v>29250</v>
      </c>
      <c r="E248" s="6" t="s">
        <v>12</v>
      </c>
      <c r="F248" s="6">
        <v>172.744</v>
      </c>
      <c r="G248" s="6">
        <v>1</v>
      </c>
      <c r="H248" s="6">
        <v>172.744</v>
      </c>
    </row>
    <row r="249" spans="1:8" x14ac:dyDescent="0.25">
      <c r="A249" s="6" t="s">
        <v>29049</v>
      </c>
      <c r="B249" s="6" t="s">
        <v>29050</v>
      </c>
      <c r="C249" s="6" t="s">
        <v>1736</v>
      </c>
      <c r="D249" s="45" t="s">
        <v>1737</v>
      </c>
      <c r="E249" s="6" t="s">
        <v>12</v>
      </c>
      <c r="F249" s="6">
        <v>176.6498</v>
      </c>
      <c r="G249" s="6">
        <v>6</v>
      </c>
      <c r="H249" s="6">
        <v>1059.8987999999999</v>
      </c>
    </row>
    <row r="250" spans="1:8" x14ac:dyDescent="0.25">
      <c r="A250" s="6" t="s">
        <v>29049</v>
      </c>
      <c r="B250" s="6" t="s">
        <v>29050</v>
      </c>
      <c r="C250" s="6" t="s">
        <v>25947</v>
      </c>
      <c r="D250" s="45" t="s">
        <v>25948</v>
      </c>
      <c r="E250" s="6" t="s">
        <v>12</v>
      </c>
      <c r="F250" s="6">
        <v>432.54599999999999</v>
      </c>
      <c r="G250" s="6">
        <v>3</v>
      </c>
      <c r="H250" s="6">
        <v>1297.6379999999999</v>
      </c>
    </row>
    <row r="251" spans="1:8" x14ac:dyDescent="0.25">
      <c r="A251" s="6" t="s">
        <v>29049</v>
      </c>
      <c r="B251" s="6" t="s">
        <v>29050</v>
      </c>
      <c r="C251" s="6" t="s">
        <v>29251</v>
      </c>
      <c r="D251" s="45" t="s">
        <v>29252</v>
      </c>
      <c r="E251" s="6" t="s">
        <v>12</v>
      </c>
      <c r="F251" s="6">
        <v>40.095300000000002</v>
      </c>
      <c r="G251" s="6">
        <v>1</v>
      </c>
      <c r="H251" s="6">
        <v>40.095300000000002</v>
      </c>
    </row>
    <row r="252" spans="1:8" x14ac:dyDescent="0.25">
      <c r="A252" s="6" t="s">
        <v>29049</v>
      </c>
      <c r="B252" s="6" t="s">
        <v>29050</v>
      </c>
      <c r="C252" s="6" t="s">
        <v>27442</v>
      </c>
      <c r="D252" s="45" t="s">
        <v>27443</v>
      </c>
      <c r="E252" s="6" t="s">
        <v>12</v>
      </c>
      <c r="F252" s="6">
        <v>9.74</v>
      </c>
      <c r="G252" s="6">
        <v>19</v>
      </c>
      <c r="H252" s="6">
        <v>185.06</v>
      </c>
    </row>
    <row r="253" spans="1:8" x14ac:dyDescent="0.25">
      <c r="A253" s="6" t="s">
        <v>29049</v>
      </c>
      <c r="B253" s="6" t="s">
        <v>29050</v>
      </c>
      <c r="C253" s="6" t="s">
        <v>29253</v>
      </c>
      <c r="D253" s="45" t="s">
        <v>29254</v>
      </c>
      <c r="E253" s="6" t="s">
        <v>12</v>
      </c>
      <c r="F253" s="6">
        <v>367.09699999999998</v>
      </c>
      <c r="G253" s="6">
        <v>2</v>
      </c>
      <c r="H253" s="6">
        <v>734.19399999999996</v>
      </c>
    </row>
    <row r="254" spans="1:8" x14ac:dyDescent="0.25">
      <c r="A254" s="6" t="s">
        <v>29049</v>
      </c>
      <c r="B254" s="6" t="s">
        <v>29050</v>
      </c>
      <c r="C254" s="6" t="s">
        <v>29255</v>
      </c>
      <c r="D254" s="45" t="s">
        <v>29256</v>
      </c>
      <c r="E254" s="6" t="s">
        <v>12</v>
      </c>
      <c r="F254" s="6">
        <v>1205.3335</v>
      </c>
      <c r="G254" s="6">
        <v>7</v>
      </c>
      <c r="H254" s="6">
        <v>8437.334499999999</v>
      </c>
    </row>
    <row r="255" spans="1:8" x14ac:dyDescent="0.25">
      <c r="A255" s="6" t="s">
        <v>29049</v>
      </c>
      <c r="B255" s="6" t="s">
        <v>29050</v>
      </c>
      <c r="C255" s="6" t="s">
        <v>28179</v>
      </c>
      <c r="D255" s="45" t="s">
        <v>28180</v>
      </c>
      <c r="E255" s="6" t="s">
        <v>12</v>
      </c>
      <c r="F255" s="6">
        <v>619.97400000000005</v>
      </c>
      <c r="G255" s="6">
        <v>2</v>
      </c>
      <c r="H255" s="6">
        <v>1239.9480000000001</v>
      </c>
    </row>
    <row r="256" spans="1:8" x14ac:dyDescent="0.25">
      <c r="A256" s="6" t="s">
        <v>29049</v>
      </c>
      <c r="B256" s="6" t="s">
        <v>29050</v>
      </c>
      <c r="C256" s="6" t="s">
        <v>13850</v>
      </c>
      <c r="D256" s="45" t="s">
        <v>13851</v>
      </c>
      <c r="E256" s="6" t="s">
        <v>12</v>
      </c>
      <c r="F256" s="6">
        <v>80.438000000000002</v>
      </c>
      <c r="G256" s="6">
        <v>1</v>
      </c>
      <c r="H256" s="6">
        <v>80.438000000000002</v>
      </c>
    </row>
    <row r="257" spans="1:8" x14ac:dyDescent="0.25">
      <c r="A257" s="6" t="s">
        <v>29049</v>
      </c>
      <c r="B257" s="6" t="s">
        <v>29050</v>
      </c>
      <c r="C257" s="6" t="s">
        <v>13852</v>
      </c>
      <c r="D257" s="45" t="s">
        <v>13853</v>
      </c>
      <c r="E257" s="6" t="s">
        <v>12</v>
      </c>
      <c r="F257" s="6">
        <v>85.441999999999993</v>
      </c>
      <c r="G257" s="6">
        <v>1</v>
      </c>
      <c r="H257" s="6">
        <v>85.441999999999993</v>
      </c>
    </row>
    <row r="258" spans="1:8" x14ac:dyDescent="0.25">
      <c r="A258" s="6" t="s">
        <v>29049</v>
      </c>
      <c r="B258" s="6" t="s">
        <v>29050</v>
      </c>
      <c r="C258" s="6" t="s">
        <v>13856</v>
      </c>
      <c r="D258" s="45" t="s">
        <v>13857</v>
      </c>
      <c r="E258" s="6" t="s">
        <v>12</v>
      </c>
      <c r="F258" s="6">
        <v>23.423200000000001</v>
      </c>
      <c r="G258" s="6">
        <v>7</v>
      </c>
      <c r="H258" s="6">
        <v>163.9624</v>
      </c>
    </row>
    <row r="259" spans="1:8" x14ac:dyDescent="0.25">
      <c r="A259" s="6" t="s">
        <v>29049</v>
      </c>
      <c r="B259" s="6" t="s">
        <v>29050</v>
      </c>
      <c r="C259" s="6" t="s">
        <v>29257</v>
      </c>
      <c r="D259" s="45" t="s">
        <v>29258</v>
      </c>
      <c r="E259" s="6" t="s">
        <v>12</v>
      </c>
      <c r="F259" s="6">
        <v>976.02499999999998</v>
      </c>
      <c r="G259" s="6">
        <v>2</v>
      </c>
      <c r="H259" s="6">
        <v>1952.05</v>
      </c>
    </row>
    <row r="260" spans="1:8" x14ac:dyDescent="0.25">
      <c r="A260" s="6" t="s">
        <v>29049</v>
      </c>
      <c r="B260" s="6" t="s">
        <v>29050</v>
      </c>
      <c r="C260" s="6" t="s">
        <v>8199</v>
      </c>
      <c r="D260" s="45" t="s">
        <v>8200</v>
      </c>
      <c r="E260" s="6" t="s">
        <v>12</v>
      </c>
      <c r="F260" s="6">
        <v>1322.4245000000001</v>
      </c>
      <c r="G260" s="6">
        <v>1</v>
      </c>
      <c r="H260" s="6">
        <v>1322.4245000000001</v>
      </c>
    </row>
    <row r="261" spans="1:8" x14ac:dyDescent="0.25">
      <c r="A261" s="6" t="s">
        <v>29049</v>
      </c>
      <c r="B261" s="6" t="s">
        <v>29050</v>
      </c>
      <c r="C261" s="6" t="s">
        <v>29259</v>
      </c>
      <c r="D261" s="45" t="s">
        <v>29260</v>
      </c>
      <c r="E261" s="6" t="s">
        <v>12</v>
      </c>
      <c r="F261" s="6">
        <v>505.78</v>
      </c>
      <c r="G261" s="6">
        <v>1</v>
      </c>
      <c r="H261" s="6">
        <v>505.78</v>
      </c>
    </row>
    <row r="262" spans="1:8" x14ac:dyDescent="0.25">
      <c r="A262" s="6" t="s">
        <v>29049</v>
      </c>
      <c r="B262" s="6" t="s">
        <v>29050</v>
      </c>
      <c r="C262" s="6" t="s">
        <v>29261</v>
      </c>
      <c r="D262" s="45" t="s">
        <v>29262</v>
      </c>
      <c r="E262" s="6" t="s">
        <v>12</v>
      </c>
      <c r="F262" s="6">
        <v>1999.807</v>
      </c>
      <c r="G262" s="6">
        <v>1</v>
      </c>
      <c r="H262" s="6">
        <v>1999.807</v>
      </c>
    </row>
    <row r="263" spans="1:8" x14ac:dyDescent="0.25">
      <c r="A263" s="6" t="s">
        <v>29049</v>
      </c>
      <c r="B263" s="6" t="s">
        <v>29050</v>
      </c>
      <c r="C263" s="6" t="s">
        <v>8202</v>
      </c>
      <c r="D263" s="45" t="s">
        <v>8203</v>
      </c>
      <c r="E263" s="6" t="s">
        <v>12</v>
      </c>
      <c r="F263" s="6">
        <v>309.5437</v>
      </c>
      <c r="G263" s="6">
        <v>2</v>
      </c>
      <c r="H263" s="6">
        <v>619.0874</v>
      </c>
    </row>
    <row r="264" spans="1:8" x14ac:dyDescent="0.25">
      <c r="A264" s="6" t="s">
        <v>29049</v>
      </c>
      <c r="B264" s="6" t="s">
        <v>29050</v>
      </c>
      <c r="C264" s="6" t="s">
        <v>29263</v>
      </c>
      <c r="D264" s="45" t="s">
        <v>29264</v>
      </c>
      <c r="E264" s="6" t="s">
        <v>12</v>
      </c>
      <c r="F264" s="6">
        <v>279.56200000000001</v>
      </c>
      <c r="G264" s="6">
        <v>1</v>
      </c>
      <c r="H264" s="6">
        <v>279.56200000000001</v>
      </c>
    </row>
    <row r="265" spans="1:8" x14ac:dyDescent="0.25">
      <c r="A265" s="6" t="s">
        <v>29049</v>
      </c>
      <c r="B265" s="6" t="s">
        <v>29050</v>
      </c>
      <c r="C265" s="6" t="s">
        <v>29265</v>
      </c>
      <c r="D265" s="45" t="s">
        <v>29266</v>
      </c>
      <c r="E265" s="6" t="s">
        <v>12</v>
      </c>
      <c r="F265" s="6">
        <v>508.54599999999999</v>
      </c>
      <c r="G265" s="6">
        <v>4</v>
      </c>
      <c r="H265" s="6">
        <v>2034.184</v>
      </c>
    </row>
    <row r="266" spans="1:8" x14ac:dyDescent="0.25">
      <c r="A266" s="6" t="s">
        <v>29049</v>
      </c>
      <c r="B266" s="6" t="s">
        <v>29050</v>
      </c>
      <c r="C266" s="6" t="s">
        <v>29267</v>
      </c>
      <c r="D266" s="45" t="s">
        <v>29268</v>
      </c>
      <c r="E266" s="6" t="s">
        <v>12</v>
      </c>
      <c r="F266" s="6">
        <v>465.53699999999998</v>
      </c>
      <c r="G266" s="6">
        <v>1</v>
      </c>
      <c r="H266" s="6">
        <v>465.53699999999998</v>
      </c>
    </row>
    <row r="267" spans="1:8" x14ac:dyDescent="0.25">
      <c r="A267" s="6" t="s">
        <v>29049</v>
      </c>
      <c r="B267" s="6" t="s">
        <v>29050</v>
      </c>
      <c r="C267" s="6" t="s">
        <v>29269</v>
      </c>
      <c r="D267" s="45" t="s">
        <v>29270</v>
      </c>
      <c r="E267" s="6" t="s">
        <v>12</v>
      </c>
      <c r="F267" s="6">
        <v>1888.5060000000001</v>
      </c>
      <c r="G267" s="6">
        <v>1</v>
      </c>
      <c r="H267" s="6">
        <v>1888.5060000000001</v>
      </c>
    </row>
    <row r="268" spans="1:8" x14ac:dyDescent="0.25">
      <c r="A268" s="6" t="s">
        <v>29049</v>
      </c>
      <c r="B268" s="6" t="s">
        <v>29050</v>
      </c>
      <c r="C268" s="6" t="s">
        <v>29271</v>
      </c>
      <c r="D268" s="45" t="s">
        <v>29272</v>
      </c>
      <c r="E268" s="6" t="s">
        <v>12</v>
      </c>
      <c r="F268" s="6">
        <v>112.151</v>
      </c>
      <c r="G268" s="6">
        <v>1</v>
      </c>
      <c r="H268" s="6">
        <v>112.151</v>
      </c>
    </row>
    <row r="269" spans="1:8" x14ac:dyDescent="0.25">
      <c r="A269" s="6" t="s">
        <v>29049</v>
      </c>
      <c r="B269" s="6" t="s">
        <v>29050</v>
      </c>
      <c r="C269" s="6" t="s">
        <v>29273</v>
      </c>
      <c r="D269" s="45" t="s">
        <v>29274</v>
      </c>
      <c r="E269" s="6" t="s">
        <v>12</v>
      </c>
      <c r="F269" s="6">
        <v>277.55799999999999</v>
      </c>
      <c r="G269" s="6">
        <v>1</v>
      </c>
      <c r="H269" s="6">
        <v>277.55799999999999</v>
      </c>
    </row>
    <row r="270" spans="1:8" x14ac:dyDescent="0.25">
      <c r="A270" s="6" t="s">
        <v>29049</v>
      </c>
      <c r="B270" s="6" t="s">
        <v>29050</v>
      </c>
      <c r="C270" s="6" t="s">
        <v>29275</v>
      </c>
      <c r="D270" s="45" t="s">
        <v>29276</v>
      </c>
      <c r="E270" s="6" t="s">
        <v>12</v>
      </c>
      <c r="F270" s="6">
        <v>23.861000000000001</v>
      </c>
      <c r="G270" s="6">
        <v>14</v>
      </c>
      <c r="H270" s="6">
        <v>334.05400000000003</v>
      </c>
    </row>
    <row r="271" spans="1:8" x14ac:dyDescent="0.25">
      <c r="A271" s="6" t="s">
        <v>29049</v>
      </c>
      <c r="B271" s="6" t="s">
        <v>29050</v>
      </c>
      <c r="C271" s="6" t="s">
        <v>13918</v>
      </c>
      <c r="D271" s="45" t="s">
        <v>13919</v>
      </c>
      <c r="E271" s="6" t="s">
        <v>12</v>
      </c>
      <c r="F271" s="6">
        <v>6.78</v>
      </c>
      <c r="G271" s="6">
        <v>16</v>
      </c>
      <c r="H271" s="6">
        <v>108.48</v>
      </c>
    </row>
    <row r="272" spans="1:8" x14ac:dyDescent="0.25">
      <c r="A272" s="6" t="s">
        <v>29049</v>
      </c>
      <c r="B272" s="6" t="s">
        <v>29050</v>
      </c>
      <c r="C272" s="6" t="s">
        <v>29277</v>
      </c>
      <c r="D272" s="45" t="s">
        <v>29278</v>
      </c>
      <c r="E272" s="6" t="s">
        <v>12</v>
      </c>
      <c r="F272" s="6">
        <v>31.457999999999998</v>
      </c>
      <c r="G272" s="6">
        <v>2</v>
      </c>
      <c r="H272" s="6">
        <v>62.915999999999997</v>
      </c>
    </row>
    <row r="273" spans="1:8" x14ac:dyDescent="0.25">
      <c r="A273" s="6" t="s">
        <v>29049</v>
      </c>
      <c r="B273" s="6" t="s">
        <v>29050</v>
      </c>
      <c r="C273" s="6" t="s">
        <v>29279</v>
      </c>
      <c r="D273" s="45" t="s">
        <v>29280</v>
      </c>
      <c r="E273" s="6" t="s">
        <v>12</v>
      </c>
      <c r="F273" s="6">
        <v>1425.1020000000001</v>
      </c>
      <c r="G273" s="6">
        <v>1</v>
      </c>
      <c r="H273" s="6">
        <v>1425.1020000000001</v>
      </c>
    </row>
    <row r="274" spans="1:8" x14ac:dyDescent="0.25">
      <c r="A274" s="6" t="s">
        <v>29049</v>
      </c>
      <c r="B274" s="6" t="s">
        <v>29050</v>
      </c>
      <c r="C274" s="6" t="s">
        <v>29281</v>
      </c>
      <c r="D274" s="45" t="s">
        <v>29282</v>
      </c>
      <c r="E274" s="6" t="s">
        <v>12</v>
      </c>
      <c r="F274" s="6">
        <v>2.4300000000000002</v>
      </c>
      <c r="G274" s="6">
        <v>10</v>
      </c>
      <c r="H274" s="6">
        <v>24.3</v>
      </c>
    </row>
    <row r="275" spans="1:8" x14ac:dyDescent="0.25">
      <c r="A275" s="6" t="s">
        <v>29049</v>
      </c>
      <c r="B275" s="6" t="s">
        <v>29050</v>
      </c>
      <c r="C275" s="6" t="s">
        <v>731</v>
      </c>
      <c r="D275" s="45" t="s">
        <v>29283</v>
      </c>
      <c r="E275" s="6" t="s">
        <v>12</v>
      </c>
      <c r="F275" s="6">
        <v>2047.72</v>
      </c>
      <c r="G275" s="6">
        <v>1</v>
      </c>
      <c r="H275" s="6">
        <v>2047.72</v>
      </c>
    </row>
    <row r="276" spans="1:8" x14ac:dyDescent="0.25">
      <c r="A276" s="6" t="s">
        <v>29049</v>
      </c>
      <c r="B276" s="6" t="s">
        <v>29050</v>
      </c>
      <c r="C276" s="6" t="s">
        <v>29284</v>
      </c>
      <c r="D276" s="45" t="s">
        <v>29285</v>
      </c>
      <c r="E276" s="6" t="s">
        <v>12</v>
      </c>
      <c r="F276" s="6">
        <v>5380.7060000000001</v>
      </c>
      <c r="G276" s="6">
        <v>1</v>
      </c>
      <c r="H276" s="6">
        <v>5380.7060000000001</v>
      </c>
    </row>
    <row r="277" spans="1:8" x14ac:dyDescent="0.25">
      <c r="A277" s="6" t="s">
        <v>29049</v>
      </c>
      <c r="B277" s="6" t="s">
        <v>29050</v>
      </c>
      <c r="C277" s="6" t="s">
        <v>291</v>
      </c>
      <c r="D277" s="45" t="s">
        <v>292</v>
      </c>
      <c r="E277" s="6" t="s">
        <v>12</v>
      </c>
      <c r="F277" s="6">
        <v>675.00340000000006</v>
      </c>
      <c r="G277" s="6">
        <v>3</v>
      </c>
      <c r="H277" s="6">
        <v>2025.0102000000002</v>
      </c>
    </row>
    <row r="278" spans="1:8" x14ac:dyDescent="0.25">
      <c r="A278" s="6" t="s">
        <v>29049</v>
      </c>
      <c r="B278" s="6" t="s">
        <v>29050</v>
      </c>
      <c r="C278" s="6" t="s">
        <v>29286</v>
      </c>
      <c r="D278" s="45" t="s">
        <v>29287</v>
      </c>
      <c r="E278" s="6" t="s">
        <v>12</v>
      </c>
      <c r="F278" s="6">
        <v>24968.974999999999</v>
      </c>
      <c r="G278" s="6">
        <v>1</v>
      </c>
      <c r="H278" s="6">
        <v>24968.974999999999</v>
      </c>
    </row>
    <row r="279" spans="1:8" ht="28.5" x14ac:dyDescent="0.25">
      <c r="A279" s="6" t="s">
        <v>29049</v>
      </c>
      <c r="B279" s="6" t="s">
        <v>29050</v>
      </c>
      <c r="C279" s="6" t="s">
        <v>293</v>
      </c>
      <c r="D279" s="45" t="s">
        <v>294</v>
      </c>
      <c r="E279" s="6" t="s">
        <v>12</v>
      </c>
      <c r="F279" s="6">
        <v>339.48500000000001</v>
      </c>
      <c r="G279" s="6">
        <v>5</v>
      </c>
      <c r="H279" s="6">
        <v>1697.4250000000002</v>
      </c>
    </row>
    <row r="280" spans="1:8" x14ac:dyDescent="0.25">
      <c r="A280" s="6" t="s">
        <v>29049</v>
      </c>
      <c r="B280" s="6" t="s">
        <v>29050</v>
      </c>
      <c r="C280" s="6" t="s">
        <v>297</v>
      </c>
      <c r="D280" s="45" t="s">
        <v>298</v>
      </c>
      <c r="E280" s="6" t="s">
        <v>12</v>
      </c>
      <c r="F280" s="6">
        <v>431.57400000000001</v>
      </c>
      <c r="G280" s="6">
        <v>4</v>
      </c>
      <c r="H280" s="6">
        <v>1726.296</v>
      </c>
    </row>
    <row r="281" spans="1:8" x14ac:dyDescent="0.25">
      <c r="A281" s="6" t="s">
        <v>29049</v>
      </c>
      <c r="B281" s="6" t="s">
        <v>29050</v>
      </c>
      <c r="C281" s="6" t="s">
        <v>1756</v>
      </c>
      <c r="D281" s="45" t="s">
        <v>1757</v>
      </c>
      <c r="E281" s="6" t="s">
        <v>12</v>
      </c>
      <c r="F281" s="6">
        <v>297.79559999999998</v>
      </c>
      <c r="G281" s="6">
        <v>3</v>
      </c>
      <c r="H281" s="6">
        <v>893.38679999999999</v>
      </c>
    </row>
    <row r="282" spans="1:8" ht="28.5" x14ac:dyDescent="0.25">
      <c r="A282" s="6" t="s">
        <v>29049</v>
      </c>
      <c r="B282" s="6" t="s">
        <v>29050</v>
      </c>
      <c r="C282" s="6" t="s">
        <v>29288</v>
      </c>
      <c r="D282" s="45" t="s">
        <v>29289</v>
      </c>
      <c r="E282" s="6" t="s">
        <v>12</v>
      </c>
      <c r="F282" s="6">
        <v>302.76</v>
      </c>
      <c r="G282" s="6">
        <v>1</v>
      </c>
      <c r="H282" s="6">
        <v>302.76</v>
      </c>
    </row>
    <row r="283" spans="1:8" ht="28.5" x14ac:dyDescent="0.25">
      <c r="A283" s="6" t="s">
        <v>29049</v>
      </c>
      <c r="B283" s="6" t="s">
        <v>29050</v>
      </c>
      <c r="C283" s="6" t="s">
        <v>14179</v>
      </c>
      <c r="D283" s="45" t="s">
        <v>14180</v>
      </c>
      <c r="E283" s="6" t="s">
        <v>12</v>
      </c>
      <c r="F283" s="6">
        <v>725.68799999999999</v>
      </c>
      <c r="G283" s="6">
        <v>2</v>
      </c>
      <c r="H283" s="6">
        <v>1451.376</v>
      </c>
    </row>
    <row r="284" spans="1:8" ht="28.5" x14ac:dyDescent="0.25">
      <c r="A284" s="6" t="s">
        <v>29049</v>
      </c>
      <c r="B284" s="6" t="s">
        <v>29050</v>
      </c>
      <c r="C284" s="6" t="s">
        <v>14183</v>
      </c>
      <c r="D284" s="45" t="s">
        <v>6029</v>
      </c>
      <c r="E284" s="6" t="s">
        <v>12</v>
      </c>
      <c r="F284" s="6">
        <v>1339.5953</v>
      </c>
      <c r="G284" s="6">
        <v>3</v>
      </c>
      <c r="H284" s="6">
        <v>4018.7858999999999</v>
      </c>
    </row>
    <row r="285" spans="1:8" x14ac:dyDescent="0.25">
      <c r="A285" s="6" t="s">
        <v>29049</v>
      </c>
      <c r="B285" s="6" t="s">
        <v>29050</v>
      </c>
      <c r="C285" s="6" t="s">
        <v>14206</v>
      </c>
      <c r="D285" s="45" t="s">
        <v>14207</v>
      </c>
      <c r="E285" s="6" t="s">
        <v>12</v>
      </c>
      <c r="F285" s="6">
        <v>1449.9</v>
      </c>
      <c r="G285" s="6">
        <v>4</v>
      </c>
      <c r="H285" s="6">
        <v>5799.6</v>
      </c>
    </row>
    <row r="286" spans="1:8" ht="28.5" x14ac:dyDescent="0.25">
      <c r="A286" s="6" t="s">
        <v>29049</v>
      </c>
      <c r="B286" s="6" t="s">
        <v>29050</v>
      </c>
      <c r="C286" s="6" t="s">
        <v>29290</v>
      </c>
      <c r="D286" s="45" t="s">
        <v>29291</v>
      </c>
      <c r="E286" s="6" t="s">
        <v>12</v>
      </c>
      <c r="F286" s="6">
        <v>26.05</v>
      </c>
      <c r="G286" s="6">
        <v>1</v>
      </c>
      <c r="H286" s="6">
        <v>26.05</v>
      </c>
    </row>
    <row r="287" spans="1:8" ht="28.5" x14ac:dyDescent="0.25">
      <c r="A287" s="6" t="s">
        <v>29049</v>
      </c>
      <c r="B287" s="6" t="s">
        <v>29050</v>
      </c>
      <c r="C287" s="6" t="s">
        <v>29292</v>
      </c>
      <c r="D287" s="45" t="s">
        <v>29293</v>
      </c>
      <c r="E287" s="6" t="s">
        <v>12</v>
      </c>
      <c r="F287" s="6">
        <v>24.518000000000001</v>
      </c>
      <c r="G287" s="6">
        <v>10</v>
      </c>
      <c r="H287" s="6">
        <v>245.18</v>
      </c>
    </row>
    <row r="288" spans="1:8" x14ac:dyDescent="0.25">
      <c r="A288" s="6" t="s">
        <v>29049</v>
      </c>
      <c r="B288" s="6" t="s">
        <v>29050</v>
      </c>
      <c r="C288" s="6" t="s">
        <v>14398</v>
      </c>
      <c r="D288" s="45" t="s">
        <v>14399</v>
      </c>
      <c r="E288" s="6" t="s">
        <v>12</v>
      </c>
      <c r="F288" s="6">
        <v>78.84</v>
      </c>
      <c r="G288" s="6">
        <v>12</v>
      </c>
      <c r="H288" s="6">
        <v>946.08</v>
      </c>
    </row>
    <row r="289" spans="1:8" x14ac:dyDescent="0.25">
      <c r="A289" s="6" t="s">
        <v>29049</v>
      </c>
      <c r="B289" s="6" t="s">
        <v>29050</v>
      </c>
      <c r="C289" s="6" t="s">
        <v>29294</v>
      </c>
      <c r="D289" s="45" t="s">
        <v>6055</v>
      </c>
      <c r="E289" s="6" t="s">
        <v>12</v>
      </c>
      <c r="F289" s="6">
        <v>3.2240000000000002</v>
      </c>
      <c r="G289" s="6">
        <v>6</v>
      </c>
      <c r="H289" s="6">
        <v>19.344000000000001</v>
      </c>
    </row>
    <row r="290" spans="1:8" x14ac:dyDescent="0.25">
      <c r="A290" s="6" t="s">
        <v>29049</v>
      </c>
      <c r="B290" s="6" t="s">
        <v>29050</v>
      </c>
      <c r="C290" s="6" t="s">
        <v>29295</v>
      </c>
      <c r="D290" s="45" t="s">
        <v>29296</v>
      </c>
      <c r="E290" s="6" t="s">
        <v>12</v>
      </c>
      <c r="F290" s="6">
        <v>57.97</v>
      </c>
      <c r="G290" s="6">
        <v>8</v>
      </c>
      <c r="H290" s="6">
        <v>463.76</v>
      </c>
    </row>
    <row r="291" spans="1:8" x14ac:dyDescent="0.25">
      <c r="A291" s="6" t="s">
        <v>29049</v>
      </c>
      <c r="B291" s="6" t="s">
        <v>29050</v>
      </c>
      <c r="C291" s="6" t="s">
        <v>29297</v>
      </c>
      <c r="D291" s="45" t="s">
        <v>29298</v>
      </c>
      <c r="E291" s="6" t="s">
        <v>12</v>
      </c>
      <c r="F291" s="6">
        <v>6.8220000000000001</v>
      </c>
      <c r="G291" s="6">
        <v>8</v>
      </c>
      <c r="H291" s="6">
        <v>54.576000000000001</v>
      </c>
    </row>
    <row r="292" spans="1:8" ht="28.5" x14ac:dyDescent="0.25">
      <c r="A292" s="6" t="s">
        <v>29049</v>
      </c>
      <c r="B292" s="6" t="s">
        <v>29050</v>
      </c>
      <c r="C292" s="6" t="s">
        <v>14439</v>
      </c>
      <c r="D292" s="45" t="s">
        <v>14440</v>
      </c>
      <c r="E292" s="6" t="s">
        <v>12</v>
      </c>
      <c r="F292" s="6">
        <v>59.456000000000003</v>
      </c>
      <c r="G292" s="6">
        <v>1</v>
      </c>
      <c r="H292" s="6">
        <v>59.456000000000003</v>
      </c>
    </row>
    <row r="293" spans="1:8" x14ac:dyDescent="0.25">
      <c r="A293" s="6" t="s">
        <v>29049</v>
      </c>
      <c r="B293" s="6" t="s">
        <v>29050</v>
      </c>
      <c r="C293" s="6" t="s">
        <v>14457</v>
      </c>
      <c r="D293" s="45" t="s">
        <v>14458</v>
      </c>
      <c r="E293" s="6" t="s">
        <v>12</v>
      </c>
      <c r="F293" s="6">
        <v>172.27799999999999</v>
      </c>
      <c r="G293" s="6">
        <v>2</v>
      </c>
      <c r="H293" s="6">
        <v>344.55599999999998</v>
      </c>
    </row>
    <row r="294" spans="1:8" x14ac:dyDescent="0.25">
      <c r="A294" s="6" t="s">
        <v>29049</v>
      </c>
      <c r="B294" s="6" t="s">
        <v>29050</v>
      </c>
      <c r="C294" s="6" t="s">
        <v>14459</v>
      </c>
      <c r="D294" s="45" t="s">
        <v>14460</v>
      </c>
      <c r="E294" s="6" t="s">
        <v>12</v>
      </c>
      <c r="F294" s="6">
        <v>137.21199999999999</v>
      </c>
      <c r="G294" s="6">
        <v>1</v>
      </c>
      <c r="H294" s="6">
        <v>137.21199999999999</v>
      </c>
    </row>
    <row r="295" spans="1:8" x14ac:dyDescent="0.25">
      <c r="A295" s="6" t="s">
        <v>29049</v>
      </c>
      <c r="B295" s="6" t="s">
        <v>29050</v>
      </c>
      <c r="C295" s="6" t="s">
        <v>29299</v>
      </c>
      <c r="D295" s="45" t="s">
        <v>29300</v>
      </c>
      <c r="E295" s="6" t="s">
        <v>12</v>
      </c>
      <c r="F295" s="6">
        <v>78.569999999999993</v>
      </c>
      <c r="G295" s="6">
        <v>3</v>
      </c>
      <c r="H295" s="6">
        <v>235.70999999999998</v>
      </c>
    </row>
    <row r="296" spans="1:8" ht="28.5" x14ac:dyDescent="0.25">
      <c r="A296" s="6" t="s">
        <v>29049</v>
      </c>
      <c r="B296" s="6" t="s">
        <v>29050</v>
      </c>
      <c r="C296" s="6" t="s">
        <v>313</v>
      </c>
      <c r="D296" s="45" t="s">
        <v>314</v>
      </c>
      <c r="E296" s="6" t="s">
        <v>12</v>
      </c>
      <c r="F296" s="6">
        <v>1220.67</v>
      </c>
      <c r="G296" s="6">
        <v>2</v>
      </c>
      <c r="H296" s="6">
        <v>2441.34</v>
      </c>
    </row>
    <row r="297" spans="1:8" ht="28.5" x14ac:dyDescent="0.25">
      <c r="A297" s="6" t="s">
        <v>29049</v>
      </c>
      <c r="B297" s="6" t="s">
        <v>29050</v>
      </c>
      <c r="C297" s="6" t="s">
        <v>29301</v>
      </c>
      <c r="D297" s="45" t="s">
        <v>29302</v>
      </c>
      <c r="E297" s="6" t="s">
        <v>12</v>
      </c>
      <c r="F297" s="6">
        <v>112.6808</v>
      </c>
      <c r="G297" s="6">
        <v>15</v>
      </c>
      <c r="H297" s="6">
        <v>1690.212</v>
      </c>
    </row>
    <row r="298" spans="1:8" x14ac:dyDescent="0.25">
      <c r="A298" s="6" t="s">
        <v>29049</v>
      </c>
      <c r="B298" s="6" t="s">
        <v>29050</v>
      </c>
      <c r="C298" s="6" t="s">
        <v>29303</v>
      </c>
      <c r="D298" s="45" t="s">
        <v>29304</v>
      </c>
      <c r="E298" s="6" t="s">
        <v>12</v>
      </c>
      <c r="F298" s="6">
        <v>73.619</v>
      </c>
      <c r="G298" s="6">
        <v>4</v>
      </c>
      <c r="H298" s="6">
        <v>294.476</v>
      </c>
    </row>
    <row r="299" spans="1:8" x14ac:dyDescent="0.25">
      <c r="A299" s="6" t="s">
        <v>29049</v>
      </c>
      <c r="B299" s="6" t="s">
        <v>29050</v>
      </c>
      <c r="C299" s="6" t="s">
        <v>29305</v>
      </c>
      <c r="D299" s="45" t="s">
        <v>29306</v>
      </c>
      <c r="E299" s="6" t="s">
        <v>12</v>
      </c>
      <c r="F299" s="6">
        <v>2222.136</v>
      </c>
      <c r="G299" s="6">
        <v>1</v>
      </c>
      <c r="H299" s="6">
        <v>2222.136</v>
      </c>
    </row>
    <row r="300" spans="1:8" ht="28.5" x14ac:dyDescent="0.25">
      <c r="A300" s="6" t="s">
        <v>29049</v>
      </c>
      <c r="B300" s="6" t="s">
        <v>29050</v>
      </c>
      <c r="C300" s="6" t="s">
        <v>14883</v>
      </c>
      <c r="D300" s="45" t="s">
        <v>14884</v>
      </c>
      <c r="E300" s="6" t="s">
        <v>12</v>
      </c>
      <c r="F300" s="6">
        <v>9.35</v>
      </c>
      <c r="G300" s="6">
        <v>69</v>
      </c>
      <c r="H300" s="6">
        <v>645.15</v>
      </c>
    </row>
    <row r="301" spans="1:8" x14ac:dyDescent="0.25">
      <c r="A301" s="6" t="s">
        <v>29049</v>
      </c>
      <c r="B301" s="6" t="s">
        <v>29050</v>
      </c>
      <c r="C301" s="6" t="s">
        <v>319</v>
      </c>
      <c r="D301" s="45" t="s">
        <v>320</v>
      </c>
      <c r="E301" s="6" t="s">
        <v>12</v>
      </c>
      <c r="F301" s="6">
        <v>4385.4587000000001</v>
      </c>
      <c r="G301" s="6">
        <v>2</v>
      </c>
      <c r="H301" s="6">
        <v>8770.9174000000003</v>
      </c>
    </row>
    <row r="302" spans="1:8" x14ac:dyDescent="0.25">
      <c r="A302" s="6" t="s">
        <v>29049</v>
      </c>
      <c r="B302" s="6" t="s">
        <v>29050</v>
      </c>
      <c r="C302" s="6" t="s">
        <v>14898</v>
      </c>
      <c r="D302" s="45" t="s">
        <v>14899</v>
      </c>
      <c r="E302" s="6" t="s">
        <v>12</v>
      </c>
      <c r="F302" s="6">
        <v>189.495</v>
      </c>
      <c r="G302" s="6">
        <v>1</v>
      </c>
      <c r="H302" s="6">
        <v>189.495</v>
      </c>
    </row>
    <row r="303" spans="1:8" ht="28.5" x14ac:dyDescent="0.25">
      <c r="A303" s="6" t="s">
        <v>29049</v>
      </c>
      <c r="B303" s="6" t="s">
        <v>29050</v>
      </c>
      <c r="C303" s="6" t="s">
        <v>1786</v>
      </c>
      <c r="D303" s="45" t="s">
        <v>1787</v>
      </c>
      <c r="E303" s="6" t="s">
        <v>12</v>
      </c>
      <c r="F303" s="6">
        <v>375.08980000000003</v>
      </c>
      <c r="G303" s="6">
        <v>8</v>
      </c>
      <c r="H303" s="6">
        <v>3000.7184000000002</v>
      </c>
    </row>
    <row r="304" spans="1:8" ht="28.5" x14ac:dyDescent="0.25">
      <c r="A304" s="6" t="s">
        <v>29049</v>
      </c>
      <c r="B304" s="6" t="s">
        <v>29050</v>
      </c>
      <c r="C304" s="6" t="s">
        <v>321</v>
      </c>
      <c r="D304" s="45" t="s">
        <v>322</v>
      </c>
      <c r="E304" s="6" t="s">
        <v>12</v>
      </c>
      <c r="F304" s="6">
        <v>412.28460000000001</v>
      </c>
      <c r="G304" s="6">
        <v>55</v>
      </c>
      <c r="H304" s="6">
        <v>22675.653000000002</v>
      </c>
    </row>
    <row r="305" spans="1:8" x14ac:dyDescent="0.25">
      <c r="A305" s="6" t="s">
        <v>29049</v>
      </c>
      <c r="B305" s="6" t="s">
        <v>29050</v>
      </c>
      <c r="C305" s="6" t="s">
        <v>14950</v>
      </c>
      <c r="D305" s="45" t="s">
        <v>14951</v>
      </c>
      <c r="E305" s="6" t="s">
        <v>12</v>
      </c>
      <c r="F305" s="6">
        <v>13.433999999999999</v>
      </c>
      <c r="G305" s="6">
        <v>125</v>
      </c>
      <c r="H305" s="6">
        <v>1679.25</v>
      </c>
    </row>
    <row r="306" spans="1:8" x14ac:dyDescent="0.25">
      <c r="A306" s="6" t="s">
        <v>29049</v>
      </c>
      <c r="B306" s="6" t="s">
        <v>29050</v>
      </c>
      <c r="C306" s="6" t="s">
        <v>25963</v>
      </c>
      <c r="D306" s="45" t="s">
        <v>25964</v>
      </c>
      <c r="E306" s="6" t="s">
        <v>12</v>
      </c>
      <c r="F306" s="6">
        <v>91.680599999999998</v>
      </c>
      <c r="G306" s="6">
        <v>24</v>
      </c>
      <c r="H306" s="6">
        <v>2200.3343999999997</v>
      </c>
    </row>
    <row r="307" spans="1:8" ht="28.5" x14ac:dyDescent="0.25">
      <c r="A307" s="6" t="s">
        <v>29049</v>
      </c>
      <c r="B307" s="6" t="s">
        <v>29050</v>
      </c>
      <c r="C307" s="6" t="s">
        <v>323</v>
      </c>
      <c r="D307" s="45" t="s">
        <v>324</v>
      </c>
      <c r="E307" s="6" t="s">
        <v>12</v>
      </c>
      <c r="F307" s="6">
        <v>331.44479999999999</v>
      </c>
      <c r="G307" s="6">
        <v>46</v>
      </c>
      <c r="H307" s="6">
        <v>15246.460799999999</v>
      </c>
    </row>
    <row r="308" spans="1:8" x14ac:dyDescent="0.25">
      <c r="A308" s="6" t="s">
        <v>29049</v>
      </c>
      <c r="B308" s="6" t="s">
        <v>29050</v>
      </c>
      <c r="C308" s="6" t="s">
        <v>1790</v>
      </c>
      <c r="D308" s="45" t="s">
        <v>1791</v>
      </c>
      <c r="E308" s="6" t="s">
        <v>12</v>
      </c>
      <c r="F308" s="6">
        <v>86.651799999999994</v>
      </c>
      <c r="G308" s="6">
        <v>19</v>
      </c>
      <c r="H308" s="6">
        <v>1646.3842</v>
      </c>
    </row>
    <row r="309" spans="1:8" x14ac:dyDescent="0.25">
      <c r="A309" s="6" t="s">
        <v>29049</v>
      </c>
      <c r="B309" s="6" t="s">
        <v>29050</v>
      </c>
      <c r="C309" s="6" t="s">
        <v>327</v>
      </c>
      <c r="D309" s="45" t="s">
        <v>328</v>
      </c>
      <c r="E309" s="6" t="s">
        <v>12</v>
      </c>
      <c r="F309" s="6">
        <v>102.87309999999999</v>
      </c>
      <c r="G309" s="6">
        <v>34</v>
      </c>
      <c r="H309" s="6">
        <v>3497.6853999999998</v>
      </c>
    </row>
    <row r="310" spans="1:8" x14ac:dyDescent="0.25">
      <c r="A310" s="6" t="s">
        <v>29049</v>
      </c>
      <c r="B310" s="6" t="s">
        <v>29050</v>
      </c>
      <c r="C310" s="6" t="s">
        <v>14959</v>
      </c>
      <c r="D310" s="45" t="s">
        <v>14960</v>
      </c>
      <c r="E310" s="6" t="s">
        <v>12</v>
      </c>
      <c r="F310" s="6">
        <v>37.309100000000001</v>
      </c>
      <c r="G310" s="6">
        <v>39</v>
      </c>
      <c r="H310" s="6">
        <v>1455.0549000000001</v>
      </c>
    </row>
    <row r="311" spans="1:8" x14ac:dyDescent="0.25">
      <c r="A311" s="6" t="s">
        <v>29049</v>
      </c>
      <c r="B311" s="6" t="s">
        <v>29050</v>
      </c>
      <c r="C311" s="6" t="s">
        <v>1796</v>
      </c>
      <c r="D311" s="45" t="s">
        <v>1798</v>
      </c>
      <c r="E311" s="6" t="s">
        <v>12</v>
      </c>
      <c r="F311" s="6">
        <v>2.8553999999999999</v>
      </c>
      <c r="G311" s="6">
        <v>138</v>
      </c>
      <c r="H311" s="6">
        <v>394.04519999999997</v>
      </c>
    </row>
    <row r="312" spans="1:8" x14ac:dyDescent="0.25">
      <c r="A312" s="6" t="s">
        <v>29049</v>
      </c>
      <c r="B312" s="6" t="s">
        <v>29050</v>
      </c>
      <c r="C312" s="6" t="s">
        <v>1805</v>
      </c>
      <c r="D312" s="45" t="s">
        <v>1807</v>
      </c>
      <c r="E312" s="6" t="s">
        <v>12</v>
      </c>
      <c r="F312" s="6">
        <v>1693.4659999999999</v>
      </c>
      <c r="G312" s="6">
        <v>1</v>
      </c>
      <c r="H312" s="6">
        <v>1693.4659999999999</v>
      </c>
    </row>
    <row r="313" spans="1:8" x14ac:dyDescent="0.25">
      <c r="A313" s="6" t="s">
        <v>29049</v>
      </c>
      <c r="B313" s="6" t="s">
        <v>29050</v>
      </c>
      <c r="C313" s="6" t="s">
        <v>1808</v>
      </c>
      <c r="D313" s="45" t="s">
        <v>1810</v>
      </c>
      <c r="E313" s="6" t="s">
        <v>12</v>
      </c>
      <c r="F313" s="6">
        <v>13.651999999999999</v>
      </c>
      <c r="G313" s="6">
        <v>28</v>
      </c>
      <c r="H313" s="6">
        <v>382.25599999999997</v>
      </c>
    </row>
    <row r="314" spans="1:8" x14ac:dyDescent="0.25">
      <c r="A314" s="6" t="s">
        <v>29049</v>
      </c>
      <c r="B314" s="6" t="s">
        <v>29050</v>
      </c>
      <c r="C314" s="6" t="s">
        <v>1811</v>
      </c>
      <c r="D314" s="45" t="s">
        <v>1813</v>
      </c>
      <c r="E314" s="6" t="s">
        <v>12</v>
      </c>
      <c r="F314" s="6">
        <v>474.92790000000002</v>
      </c>
      <c r="G314" s="6">
        <v>13</v>
      </c>
      <c r="H314" s="6">
        <v>6174.0627000000004</v>
      </c>
    </row>
    <row r="315" spans="1:8" x14ac:dyDescent="0.25">
      <c r="A315" s="6" t="s">
        <v>29049</v>
      </c>
      <c r="B315" s="6" t="s">
        <v>29050</v>
      </c>
      <c r="C315" s="6" t="s">
        <v>1426</v>
      </c>
      <c r="D315" s="45" t="s">
        <v>14969</v>
      </c>
      <c r="E315" s="6" t="s">
        <v>12</v>
      </c>
      <c r="F315" s="6">
        <v>61.328000000000003</v>
      </c>
      <c r="G315" s="6">
        <v>8</v>
      </c>
      <c r="H315" s="6">
        <v>490.62400000000002</v>
      </c>
    </row>
    <row r="316" spans="1:8" x14ac:dyDescent="0.25">
      <c r="A316" s="6" t="s">
        <v>29049</v>
      </c>
      <c r="B316" s="6" t="s">
        <v>29050</v>
      </c>
      <c r="C316" s="6" t="s">
        <v>28998</v>
      </c>
      <c r="D316" s="45" t="s">
        <v>28999</v>
      </c>
      <c r="E316" s="6" t="s">
        <v>12</v>
      </c>
      <c r="F316" s="6">
        <v>12.526999999999999</v>
      </c>
      <c r="G316" s="6">
        <v>126</v>
      </c>
      <c r="H316" s="6">
        <v>1578.4019999999998</v>
      </c>
    </row>
    <row r="317" spans="1:8" x14ac:dyDescent="0.25">
      <c r="A317" s="6" t="s">
        <v>29049</v>
      </c>
      <c r="B317" s="6" t="s">
        <v>29050</v>
      </c>
      <c r="C317" s="6" t="s">
        <v>333</v>
      </c>
      <c r="D317" s="45" t="s">
        <v>334</v>
      </c>
      <c r="E317" s="6" t="s">
        <v>12</v>
      </c>
      <c r="F317" s="6">
        <v>15.549899999999999</v>
      </c>
      <c r="G317" s="6">
        <v>380</v>
      </c>
      <c r="H317" s="6">
        <v>5908.9619999999995</v>
      </c>
    </row>
    <row r="318" spans="1:8" x14ac:dyDescent="0.25">
      <c r="A318" s="6" t="s">
        <v>29049</v>
      </c>
      <c r="B318" s="6" t="s">
        <v>29050</v>
      </c>
      <c r="C318" s="6" t="s">
        <v>335</v>
      </c>
      <c r="D318" s="45" t="s">
        <v>336</v>
      </c>
      <c r="E318" s="6" t="s">
        <v>12</v>
      </c>
      <c r="F318" s="6">
        <v>310.47859999999997</v>
      </c>
      <c r="G318" s="6">
        <v>26</v>
      </c>
      <c r="H318" s="6">
        <v>8072.4435999999996</v>
      </c>
    </row>
    <row r="319" spans="1:8" x14ac:dyDescent="0.25">
      <c r="A319" s="6" t="s">
        <v>29049</v>
      </c>
      <c r="B319" s="6" t="s">
        <v>29050</v>
      </c>
      <c r="C319" s="6" t="s">
        <v>1817</v>
      </c>
      <c r="D319" s="45" t="s">
        <v>1819</v>
      </c>
      <c r="E319" s="6" t="s">
        <v>12</v>
      </c>
      <c r="F319" s="6">
        <v>73.469300000000004</v>
      </c>
      <c r="G319" s="6">
        <v>26</v>
      </c>
      <c r="H319" s="6">
        <v>1910.2018</v>
      </c>
    </row>
    <row r="320" spans="1:8" x14ac:dyDescent="0.25">
      <c r="A320" s="6" t="s">
        <v>29049</v>
      </c>
      <c r="B320" s="6" t="s">
        <v>29050</v>
      </c>
      <c r="C320" s="6" t="s">
        <v>1829</v>
      </c>
      <c r="D320" s="45" t="s">
        <v>1830</v>
      </c>
      <c r="E320" s="6" t="s">
        <v>12</v>
      </c>
      <c r="F320" s="6">
        <v>10.347799999999999</v>
      </c>
      <c r="G320" s="6">
        <v>94</v>
      </c>
      <c r="H320" s="6">
        <v>972.69319999999993</v>
      </c>
    </row>
    <row r="321" spans="1:8" x14ac:dyDescent="0.25">
      <c r="A321" s="6" t="s">
        <v>29049</v>
      </c>
      <c r="B321" s="6" t="s">
        <v>29050</v>
      </c>
      <c r="C321" s="6" t="s">
        <v>14996</v>
      </c>
      <c r="D321" s="45" t="s">
        <v>14997</v>
      </c>
      <c r="E321" s="6" t="s">
        <v>12</v>
      </c>
      <c r="F321" s="6">
        <v>2.0806</v>
      </c>
      <c r="G321" s="6">
        <v>417</v>
      </c>
      <c r="H321" s="6">
        <v>867.61019999999996</v>
      </c>
    </row>
    <row r="322" spans="1:8" x14ac:dyDescent="0.25">
      <c r="A322" s="6" t="s">
        <v>29049</v>
      </c>
      <c r="B322" s="6" t="s">
        <v>29050</v>
      </c>
      <c r="C322" s="6" t="s">
        <v>359</v>
      </c>
      <c r="D322" s="45" t="s">
        <v>360</v>
      </c>
      <c r="E322" s="6" t="s">
        <v>12</v>
      </c>
      <c r="F322" s="6">
        <v>714.50639999999999</v>
      </c>
      <c r="G322" s="6">
        <v>1</v>
      </c>
      <c r="H322" s="6">
        <v>714.50639999999999</v>
      </c>
    </row>
    <row r="323" spans="1:8" x14ac:dyDescent="0.25">
      <c r="A323" s="6" t="s">
        <v>29049</v>
      </c>
      <c r="B323" s="6" t="s">
        <v>29050</v>
      </c>
      <c r="C323" s="6" t="s">
        <v>363</v>
      </c>
      <c r="D323" s="45" t="s">
        <v>364</v>
      </c>
      <c r="E323" s="6" t="s">
        <v>12</v>
      </c>
      <c r="F323" s="6">
        <v>20.738299999999999</v>
      </c>
      <c r="G323" s="6">
        <v>9</v>
      </c>
      <c r="H323" s="6">
        <v>186.6447</v>
      </c>
    </row>
    <row r="324" spans="1:8" x14ac:dyDescent="0.25">
      <c r="A324" s="6" t="s">
        <v>29049</v>
      </c>
      <c r="B324" s="6" t="s">
        <v>29050</v>
      </c>
      <c r="C324" s="6" t="s">
        <v>365</v>
      </c>
      <c r="D324" s="45" t="s">
        <v>366</v>
      </c>
      <c r="E324" s="6" t="s">
        <v>12</v>
      </c>
      <c r="F324" s="6">
        <v>249.54130000000001</v>
      </c>
      <c r="G324" s="6">
        <v>54</v>
      </c>
      <c r="H324" s="6">
        <v>13475.2302</v>
      </c>
    </row>
    <row r="325" spans="1:8" x14ac:dyDescent="0.25">
      <c r="A325" s="6" t="s">
        <v>29049</v>
      </c>
      <c r="B325" s="6" t="s">
        <v>29050</v>
      </c>
      <c r="C325" s="6" t="s">
        <v>15026</v>
      </c>
      <c r="D325" s="45" t="s">
        <v>15027</v>
      </c>
      <c r="E325" s="6" t="s">
        <v>12</v>
      </c>
      <c r="F325" s="6">
        <v>95.000799999999998</v>
      </c>
      <c r="G325" s="6">
        <v>7</v>
      </c>
      <c r="H325" s="6">
        <v>665.00559999999996</v>
      </c>
    </row>
    <row r="326" spans="1:8" x14ac:dyDescent="0.25">
      <c r="A326" s="6" t="s">
        <v>29049</v>
      </c>
      <c r="B326" s="6" t="s">
        <v>29050</v>
      </c>
      <c r="C326" s="6" t="s">
        <v>15028</v>
      </c>
      <c r="D326" s="45" t="s">
        <v>15029</v>
      </c>
      <c r="E326" s="6" t="s">
        <v>12</v>
      </c>
      <c r="F326" s="6">
        <v>21.662099999999999</v>
      </c>
      <c r="G326" s="6">
        <v>5</v>
      </c>
      <c r="H326" s="6">
        <v>108.31049999999999</v>
      </c>
    </row>
    <row r="327" spans="1:8" x14ac:dyDescent="0.25">
      <c r="A327" s="6" t="s">
        <v>29049</v>
      </c>
      <c r="B327" s="6" t="s">
        <v>29050</v>
      </c>
      <c r="C327" s="6" t="s">
        <v>15037</v>
      </c>
      <c r="D327" s="45" t="s">
        <v>15038</v>
      </c>
      <c r="E327" s="6" t="s">
        <v>12</v>
      </c>
      <c r="F327" s="6">
        <v>27.958600000000001</v>
      </c>
      <c r="G327" s="6">
        <v>27</v>
      </c>
      <c r="H327" s="6">
        <v>754.88220000000001</v>
      </c>
    </row>
    <row r="328" spans="1:8" x14ac:dyDescent="0.25">
      <c r="A328" s="6" t="s">
        <v>29049</v>
      </c>
      <c r="B328" s="6" t="s">
        <v>29050</v>
      </c>
      <c r="C328" s="6" t="s">
        <v>29307</v>
      </c>
      <c r="D328" s="45" t="s">
        <v>29308</v>
      </c>
      <c r="E328" s="6" t="s">
        <v>12</v>
      </c>
      <c r="F328" s="6">
        <v>74.567300000000003</v>
      </c>
      <c r="G328" s="6">
        <v>9</v>
      </c>
      <c r="H328" s="6">
        <v>671.10570000000007</v>
      </c>
    </row>
    <row r="329" spans="1:8" x14ac:dyDescent="0.25">
      <c r="A329" s="6" t="s">
        <v>29049</v>
      </c>
      <c r="B329" s="6" t="s">
        <v>29050</v>
      </c>
      <c r="C329" s="6" t="s">
        <v>1872</v>
      </c>
      <c r="D329" s="45" t="s">
        <v>1874</v>
      </c>
      <c r="E329" s="6" t="s">
        <v>12</v>
      </c>
      <c r="F329" s="6">
        <v>1227.566</v>
      </c>
      <c r="G329" s="6">
        <v>1</v>
      </c>
      <c r="H329" s="6">
        <v>1227.566</v>
      </c>
    </row>
    <row r="330" spans="1:8" x14ac:dyDescent="0.25">
      <c r="A330" s="6" t="s">
        <v>29049</v>
      </c>
      <c r="B330" s="6" t="s">
        <v>29050</v>
      </c>
      <c r="C330" s="6" t="s">
        <v>1419</v>
      </c>
      <c r="D330" s="45" t="s">
        <v>1879</v>
      </c>
      <c r="E330" s="6" t="s">
        <v>12</v>
      </c>
      <c r="F330" s="6">
        <v>14.446</v>
      </c>
      <c r="G330" s="6">
        <v>5</v>
      </c>
      <c r="H330" s="6">
        <v>72.23</v>
      </c>
    </row>
    <row r="331" spans="1:8" x14ac:dyDescent="0.25">
      <c r="A331" s="6" t="s">
        <v>29049</v>
      </c>
      <c r="B331" s="6" t="s">
        <v>29050</v>
      </c>
      <c r="C331" s="6" t="s">
        <v>1421</v>
      </c>
      <c r="D331" s="45" t="s">
        <v>15048</v>
      </c>
      <c r="E331" s="6" t="s">
        <v>12</v>
      </c>
      <c r="F331" s="6">
        <v>3.62</v>
      </c>
      <c r="G331" s="6">
        <v>1</v>
      </c>
      <c r="H331" s="6">
        <v>3.62</v>
      </c>
    </row>
    <row r="332" spans="1:8" x14ac:dyDescent="0.25">
      <c r="A332" s="6" t="s">
        <v>29049</v>
      </c>
      <c r="B332" s="6" t="s">
        <v>29050</v>
      </c>
      <c r="C332" s="6" t="s">
        <v>15049</v>
      </c>
      <c r="D332" s="45" t="s">
        <v>15050</v>
      </c>
      <c r="E332" s="6" t="s">
        <v>12</v>
      </c>
      <c r="F332" s="6">
        <v>79.745000000000005</v>
      </c>
      <c r="G332" s="6">
        <v>16</v>
      </c>
      <c r="H332" s="6">
        <v>1275.92</v>
      </c>
    </row>
    <row r="333" spans="1:8" x14ac:dyDescent="0.25">
      <c r="A333" s="6" t="s">
        <v>29049</v>
      </c>
      <c r="B333" s="6" t="s">
        <v>29050</v>
      </c>
      <c r="C333" s="6" t="s">
        <v>1880</v>
      </c>
      <c r="D333" s="45" t="s">
        <v>1882</v>
      </c>
      <c r="E333" s="6" t="s">
        <v>12</v>
      </c>
      <c r="F333" s="6">
        <v>146.23070000000001</v>
      </c>
      <c r="G333" s="6">
        <v>14</v>
      </c>
      <c r="H333" s="6">
        <v>2047.2298000000001</v>
      </c>
    </row>
    <row r="334" spans="1:8" x14ac:dyDescent="0.25">
      <c r="A334" s="6" t="s">
        <v>29049</v>
      </c>
      <c r="B334" s="6" t="s">
        <v>29050</v>
      </c>
      <c r="C334" s="6" t="s">
        <v>15061</v>
      </c>
      <c r="D334" s="45" t="s">
        <v>15062</v>
      </c>
      <c r="E334" s="6" t="s">
        <v>12</v>
      </c>
      <c r="F334" s="6">
        <v>32.348999999999997</v>
      </c>
      <c r="G334" s="6">
        <v>2</v>
      </c>
      <c r="H334" s="6">
        <v>64.697999999999993</v>
      </c>
    </row>
    <row r="335" spans="1:8" x14ac:dyDescent="0.25">
      <c r="A335" s="6" t="s">
        <v>29049</v>
      </c>
      <c r="B335" s="6" t="s">
        <v>29050</v>
      </c>
      <c r="C335" s="6" t="s">
        <v>1883</v>
      </c>
      <c r="D335" s="45" t="s">
        <v>1885</v>
      </c>
      <c r="E335" s="6" t="s">
        <v>12</v>
      </c>
      <c r="F335" s="6">
        <v>15.685</v>
      </c>
      <c r="G335" s="6">
        <v>30</v>
      </c>
      <c r="H335" s="6">
        <v>470.55</v>
      </c>
    </row>
    <row r="336" spans="1:8" x14ac:dyDescent="0.25">
      <c r="A336" s="6" t="s">
        <v>29049</v>
      </c>
      <c r="B336" s="6" t="s">
        <v>29050</v>
      </c>
      <c r="C336" s="6" t="s">
        <v>1889</v>
      </c>
      <c r="D336" s="45" t="s">
        <v>1891</v>
      </c>
      <c r="E336" s="6" t="s">
        <v>12</v>
      </c>
      <c r="F336" s="6">
        <v>185.09389999999999</v>
      </c>
      <c r="G336" s="6">
        <v>10</v>
      </c>
      <c r="H336" s="6">
        <v>1850.9389999999999</v>
      </c>
    </row>
    <row r="337" spans="1:8" x14ac:dyDescent="0.25">
      <c r="A337" s="6" t="s">
        <v>29049</v>
      </c>
      <c r="B337" s="6" t="s">
        <v>29050</v>
      </c>
      <c r="C337" s="6" t="s">
        <v>1895</v>
      </c>
      <c r="D337" s="45" t="s">
        <v>1897</v>
      </c>
      <c r="E337" s="6" t="s">
        <v>12</v>
      </c>
      <c r="F337" s="6">
        <v>878.89739999999995</v>
      </c>
      <c r="G337" s="6">
        <v>16</v>
      </c>
      <c r="H337" s="6">
        <v>14062.358399999999</v>
      </c>
    </row>
    <row r="338" spans="1:8" ht="28.5" x14ac:dyDescent="0.25">
      <c r="A338" s="6" t="s">
        <v>29049</v>
      </c>
      <c r="B338" s="6" t="s">
        <v>29050</v>
      </c>
      <c r="C338" s="6" t="s">
        <v>371</v>
      </c>
      <c r="D338" s="45" t="s">
        <v>372</v>
      </c>
      <c r="E338" s="6" t="s">
        <v>12</v>
      </c>
      <c r="F338" s="6">
        <v>70.091300000000004</v>
      </c>
      <c r="G338" s="6">
        <v>3</v>
      </c>
      <c r="H338" s="6">
        <v>210.27390000000003</v>
      </c>
    </row>
    <row r="339" spans="1:8" ht="28.5" x14ac:dyDescent="0.25">
      <c r="A339" s="6" t="s">
        <v>29049</v>
      </c>
      <c r="B339" s="6" t="s">
        <v>29050</v>
      </c>
      <c r="C339" s="6" t="s">
        <v>379</v>
      </c>
      <c r="D339" s="45" t="s">
        <v>380</v>
      </c>
      <c r="E339" s="6" t="s">
        <v>12</v>
      </c>
      <c r="F339" s="6">
        <v>58.753</v>
      </c>
      <c r="G339" s="6">
        <v>20</v>
      </c>
      <c r="H339" s="6">
        <v>1175.06</v>
      </c>
    </row>
    <row r="340" spans="1:8" ht="28.5" x14ac:dyDescent="0.25">
      <c r="A340" s="6" t="s">
        <v>29049</v>
      </c>
      <c r="B340" s="6" t="s">
        <v>29050</v>
      </c>
      <c r="C340" s="6" t="s">
        <v>29309</v>
      </c>
      <c r="D340" s="45" t="s">
        <v>29310</v>
      </c>
      <c r="E340" s="6" t="s">
        <v>12</v>
      </c>
      <c r="F340" s="6">
        <v>8.0036000000000005</v>
      </c>
      <c r="G340" s="6">
        <v>6</v>
      </c>
      <c r="H340" s="6">
        <v>48.021600000000007</v>
      </c>
    </row>
    <row r="341" spans="1:8" x14ac:dyDescent="0.25">
      <c r="A341" s="6" t="s">
        <v>29049</v>
      </c>
      <c r="B341" s="6" t="s">
        <v>29050</v>
      </c>
      <c r="C341" s="6" t="s">
        <v>29311</v>
      </c>
      <c r="D341" s="45" t="s">
        <v>29312</v>
      </c>
      <c r="E341" s="6" t="s">
        <v>12</v>
      </c>
      <c r="F341" s="6">
        <v>13.874000000000001</v>
      </c>
      <c r="G341" s="6">
        <v>50</v>
      </c>
      <c r="H341" s="6">
        <v>693.7</v>
      </c>
    </row>
    <row r="342" spans="1:8" x14ac:dyDescent="0.25">
      <c r="A342" s="6" t="s">
        <v>29049</v>
      </c>
      <c r="B342" s="6" t="s">
        <v>29050</v>
      </c>
      <c r="C342" s="6" t="s">
        <v>15107</v>
      </c>
      <c r="D342" s="45" t="s">
        <v>15108</v>
      </c>
      <c r="E342" s="6" t="s">
        <v>12</v>
      </c>
      <c r="F342" s="6">
        <v>13.545999999999999</v>
      </c>
      <c r="G342" s="6">
        <v>100</v>
      </c>
      <c r="H342" s="6">
        <v>1354.6</v>
      </c>
    </row>
    <row r="343" spans="1:8" x14ac:dyDescent="0.25">
      <c r="A343" s="6" t="s">
        <v>29049</v>
      </c>
      <c r="B343" s="6" t="s">
        <v>29050</v>
      </c>
      <c r="C343" s="6" t="s">
        <v>1915</v>
      </c>
      <c r="D343" s="45" t="s">
        <v>1917</v>
      </c>
      <c r="E343" s="6" t="s">
        <v>12</v>
      </c>
      <c r="F343" s="6">
        <v>111.83499999999999</v>
      </c>
      <c r="G343" s="6">
        <v>18</v>
      </c>
      <c r="H343" s="6">
        <v>2013.03</v>
      </c>
    </row>
    <row r="344" spans="1:8" x14ac:dyDescent="0.25">
      <c r="A344" s="6" t="s">
        <v>29049</v>
      </c>
      <c r="B344" s="6" t="s">
        <v>29050</v>
      </c>
      <c r="C344" s="6" t="s">
        <v>387</v>
      </c>
      <c r="D344" s="45" t="s">
        <v>388</v>
      </c>
      <c r="E344" s="6" t="s">
        <v>12</v>
      </c>
      <c r="F344" s="6">
        <v>99.469499999999996</v>
      </c>
      <c r="G344" s="6">
        <v>42</v>
      </c>
      <c r="H344" s="6">
        <v>4177.7190000000001</v>
      </c>
    </row>
    <row r="345" spans="1:8" x14ac:dyDescent="0.25">
      <c r="A345" s="6" t="s">
        <v>29049</v>
      </c>
      <c r="B345" s="6" t="s">
        <v>29050</v>
      </c>
      <c r="C345" s="6" t="s">
        <v>15125</v>
      </c>
      <c r="D345" s="45" t="s">
        <v>15126</v>
      </c>
      <c r="E345" s="6" t="s">
        <v>12</v>
      </c>
      <c r="F345" s="6">
        <v>39.767699999999998</v>
      </c>
      <c r="G345" s="6">
        <v>3</v>
      </c>
      <c r="H345" s="6">
        <v>119.3031</v>
      </c>
    </row>
    <row r="346" spans="1:8" x14ac:dyDescent="0.25">
      <c r="A346" s="6" t="s">
        <v>29049</v>
      </c>
      <c r="B346" s="6" t="s">
        <v>29050</v>
      </c>
      <c r="C346" s="6" t="s">
        <v>15155</v>
      </c>
      <c r="D346" s="45" t="s">
        <v>15156</v>
      </c>
      <c r="E346" s="6" t="s">
        <v>12</v>
      </c>
      <c r="F346" s="6">
        <v>6.1867999999999999</v>
      </c>
      <c r="G346" s="6">
        <v>5</v>
      </c>
      <c r="H346" s="6">
        <v>30.933999999999997</v>
      </c>
    </row>
    <row r="347" spans="1:8" x14ac:dyDescent="0.25">
      <c r="A347" s="6" t="s">
        <v>29049</v>
      </c>
      <c r="B347" s="6" t="s">
        <v>29050</v>
      </c>
      <c r="C347" s="6" t="s">
        <v>15158</v>
      </c>
      <c r="D347" s="45" t="s">
        <v>15159</v>
      </c>
      <c r="E347" s="6" t="s">
        <v>12</v>
      </c>
      <c r="F347" s="6">
        <v>9.5477000000000007</v>
      </c>
      <c r="G347" s="6">
        <v>5</v>
      </c>
      <c r="H347" s="6">
        <v>47.738500000000002</v>
      </c>
    </row>
    <row r="348" spans="1:8" x14ac:dyDescent="0.25">
      <c r="A348" s="6" t="s">
        <v>29049</v>
      </c>
      <c r="B348" s="6" t="s">
        <v>29050</v>
      </c>
      <c r="C348" s="6" t="s">
        <v>391</v>
      </c>
      <c r="D348" s="45" t="s">
        <v>392</v>
      </c>
      <c r="E348" s="6" t="s">
        <v>12</v>
      </c>
      <c r="F348" s="6">
        <v>5.5140000000000002</v>
      </c>
      <c r="G348" s="6">
        <v>123</v>
      </c>
      <c r="H348" s="6">
        <v>678.22199999999998</v>
      </c>
    </row>
    <row r="349" spans="1:8" x14ac:dyDescent="0.25">
      <c r="A349" s="6" t="s">
        <v>29049</v>
      </c>
      <c r="B349" s="6" t="s">
        <v>29050</v>
      </c>
      <c r="C349" s="6" t="s">
        <v>25972</v>
      </c>
      <c r="D349" s="45" t="s">
        <v>25973</v>
      </c>
      <c r="E349" s="6" t="s">
        <v>12</v>
      </c>
      <c r="F349" s="6">
        <v>220.60550000000001</v>
      </c>
      <c r="G349" s="6">
        <v>7</v>
      </c>
      <c r="H349" s="6">
        <v>1544.2384999999999</v>
      </c>
    </row>
    <row r="350" spans="1:8" x14ac:dyDescent="0.25">
      <c r="A350" s="6" t="s">
        <v>29049</v>
      </c>
      <c r="B350" s="6" t="s">
        <v>29050</v>
      </c>
      <c r="C350" s="6" t="s">
        <v>1401</v>
      </c>
      <c r="D350" s="45" t="s">
        <v>15225</v>
      </c>
      <c r="E350" s="6" t="s">
        <v>12</v>
      </c>
      <c r="F350" s="6">
        <v>34.286200000000001</v>
      </c>
      <c r="G350" s="6">
        <v>27</v>
      </c>
      <c r="H350" s="6">
        <v>925.72739999999999</v>
      </c>
    </row>
    <row r="351" spans="1:8" x14ac:dyDescent="0.25">
      <c r="A351" s="6" t="s">
        <v>29049</v>
      </c>
      <c r="B351" s="6" t="s">
        <v>29050</v>
      </c>
      <c r="C351" s="6" t="s">
        <v>25974</v>
      </c>
      <c r="D351" s="45" t="s">
        <v>25975</v>
      </c>
      <c r="E351" s="6" t="s">
        <v>12</v>
      </c>
      <c r="F351" s="6">
        <v>9.2675999999999998</v>
      </c>
      <c r="G351" s="6">
        <v>34</v>
      </c>
      <c r="H351" s="6">
        <v>315.09839999999997</v>
      </c>
    </row>
    <row r="352" spans="1:8" x14ac:dyDescent="0.25">
      <c r="A352" s="6" t="s">
        <v>29049</v>
      </c>
      <c r="B352" s="6" t="s">
        <v>29050</v>
      </c>
      <c r="C352" s="6" t="s">
        <v>15229</v>
      </c>
      <c r="D352" s="45" t="s">
        <v>15230</v>
      </c>
      <c r="E352" s="6" t="s">
        <v>12</v>
      </c>
      <c r="F352" s="6">
        <v>9.9375999999999998</v>
      </c>
      <c r="G352" s="6">
        <v>447</v>
      </c>
      <c r="H352" s="6">
        <v>4442.1071999999995</v>
      </c>
    </row>
    <row r="353" spans="1:8" x14ac:dyDescent="0.25">
      <c r="A353" s="6" t="s">
        <v>29049</v>
      </c>
      <c r="B353" s="6" t="s">
        <v>29050</v>
      </c>
      <c r="C353" s="6" t="s">
        <v>1957</v>
      </c>
      <c r="D353" s="45" t="s">
        <v>1959</v>
      </c>
      <c r="E353" s="6" t="s">
        <v>12</v>
      </c>
      <c r="F353" s="6">
        <v>223.1</v>
      </c>
      <c r="G353" s="6">
        <v>2</v>
      </c>
      <c r="H353" s="6">
        <v>446.2</v>
      </c>
    </row>
    <row r="354" spans="1:8" x14ac:dyDescent="0.25">
      <c r="A354" s="6" t="s">
        <v>29049</v>
      </c>
      <c r="B354" s="6" t="s">
        <v>29050</v>
      </c>
      <c r="C354" s="6" t="s">
        <v>15254</v>
      </c>
      <c r="D354" s="45" t="s">
        <v>15255</v>
      </c>
      <c r="E354" s="6" t="s">
        <v>12</v>
      </c>
      <c r="F354" s="6">
        <v>12.042899999999999</v>
      </c>
      <c r="G354" s="6">
        <v>2</v>
      </c>
      <c r="H354" s="6">
        <v>24.085799999999999</v>
      </c>
    </row>
    <row r="355" spans="1:8" x14ac:dyDescent="0.25">
      <c r="A355" s="6" t="s">
        <v>29049</v>
      </c>
      <c r="B355" s="6" t="s">
        <v>29050</v>
      </c>
      <c r="C355" s="6" t="s">
        <v>15287</v>
      </c>
      <c r="D355" s="45" t="s">
        <v>15288</v>
      </c>
      <c r="E355" s="6" t="s">
        <v>12</v>
      </c>
      <c r="F355" s="6">
        <v>4.9801000000000002</v>
      </c>
      <c r="G355" s="6">
        <v>6</v>
      </c>
      <c r="H355" s="6">
        <v>29.880600000000001</v>
      </c>
    </row>
    <row r="356" spans="1:8" x14ac:dyDescent="0.25">
      <c r="A356" s="6" t="s">
        <v>29049</v>
      </c>
      <c r="B356" s="6" t="s">
        <v>29050</v>
      </c>
      <c r="C356" s="6" t="s">
        <v>28195</v>
      </c>
      <c r="D356" s="45" t="s">
        <v>28196</v>
      </c>
      <c r="E356" s="6" t="s">
        <v>12</v>
      </c>
      <c r="F356" s="6">
        <v>9.5581999999999994</v>
      </c>
      <c r="G356" s="6">
        <v>136</v>
      </c>
      <c r="H356" s="6">
        <v>1299.9151999999999</v>
      </c>
    </row>
    <row r="357" spans="1:8" x14ac:dyDescent="0.25">
      <c r="A357" s="6" t="s">
        <v>29049</v>
      </c>
      <c r="B357" s="6" t="s">
        <v>29050</v>
      </c>
      <c r="C357" s="6" t="s">
        <v>1974</v>
      </c>
      <c r="D357" s="45" t="s">
        <v>1976</v>
      </c>
      <c r="E357" s="6" t="s">
        <v>12</v>
      </c>
      <c r="F357" s="6">
        <v>204.3759</v>
      </c>
      <c r="G357" s="6">
        <v>10</v>
      </c>
      <c r="H357" s="6">
        <v>2043.759</v>
      </c>
    </row>
    <row r="358" spans="1:8" x14ac:dyDescent="0.25">
      <c r="A358" s="6" t="s">
        <v>29049</v>
      </c>
      <c r="B358" s="6" t="s">
        <v>29050</v>
      </c>
      <c r="C358" s="6" t="s">
        <v>1977</v>
      </c>
      <c r="D358" s="45" t="s">
        <v>1979</v>
      </c>
      <c r="E358" s="6" t="s">
        <v>12</v>
      </c>
      <c r="F358" s="6">
        <v>292.54640000000001</v>
      </c>
      <c r="G358" s="6">
        <v>20</v>
      </c>
      <c r="H358" s="6">
        <v>5850.9279999999999</v>
      </c>
    </row>
    <row r="359" spans="1:8" x14ac:dyDescent="0.25">
      <c r="A359" s="6" t="s">
        <v>29049</v>
      </c>
      <c r="B359" s="6" t="s">
        <v>29050</v>
      </c>
      <c r="C359" s="6" t="s">
        <v>1980</v>
      </c>
      <c r="D359" s="45" t="s">
        <v>1982</v>
      </c>
      <c r="E359" s="6" t="s">
        <v>12</v>
      </c>
      <c r="F359" s="6">
        <v>90.483900000000006</v>
      </c>
      <c r="G359" s="6">
        <v>30</v>
      </c>
      <c r="H359" s="6">
        <v>2714.5170000000003</v>
      </c>
    </row>
    <row r="360" spans="1:8" x14ac:dyDescent="0.25">
      <c r="A360" s="6" t="s">
        <v>29049</v>
      </c>
      <c r="B360" s="6" t="s">
        <v>29050</v>
      </c>
      <c r="C360" s="6" t="s">
        <v>29313</v>
      </c>
      <c r="D360" s="45" t="s">
        <v>29314</v>
      </c>
      <c r="E360" s="6" t="s">
        <v>12</v>
      </c>
      <c r="F360" s="6">
        <v>1122.8275000000001</v>
      </c>
      <c r="G360" s="6">
        <v>4</v>
      </c>
      <c r="H360" s="6">
        <v>4491.3100000000004</v>
      </c>
    </row>
    <row r="361" spans="1:8" x14ac:dyDescent="0.25">
      <c r="A361" s="6" t="s">
        <v>29049</v>
      </c>
      <c r="B361" s="6" t="s">
        <v>29050</v>
      </c>
      <c r="C361" s="6" t="s">
        <v>1991</v>
      </c>
      <c r="D361" s="45" t="s">
        <v>1992</v>
      </c>
      <c r="E361" s="6" t="s">
        <v>12</v>
      </c>
      <c r="F361" s="6">
        <v>81.701099999999997</v>
      </c>
      <c r="G361" s="6">
        <v>15</v>
      </c>
      <c r="H361" s="6">
        <v>1225.5165</v>
      </c>
    </row>
    <row r="362" spans="1:8" x14ac:dyDescent="0.25">
      <c r="A362" s="6" t="s">
        <v>29049</v>
      </c>
      <c r="B362" s="6" t="s">
        <v>29050</v>
      </c>
      <c r="C362" s="6" t="s">
        <v>405</v>
      </c>
      <c r="D362" s="45" t="s">
        <v>406</v>
      </c>
      <c r="E362" s="6" t="s">
        <v>12</v>
      </c>
      <c r="F362" s="6">
        <v>24.732900000000001</v>
      </c>
      <c r="G362" s="6">
        <v>21</v>
      </c>
      <c r="H362" s="6">
        <v>519.39089999999999</v>
      </c>
    </row>
    <row r="363" spans="1:8" x14ac:dyDescent="0.25">
      <c r="A363" s="6" t="s">
        <v>29049</v>
      </c>
      <c r="B363" s="6" t="s">
        <v>29050</v>
      </c>
      <c r="C363" s="6" t="s">
        <v>409</v>
      </c>
      <c r="D363" s="45" t="s">
        <v>410</v>
      </c>
      <c r="E363" s="6" t="s">
        <v>12</v>
      </c>
      <c r="F363" s="6">
        <v>24.642199999999999</v>
      </c>
      <c r="G363" s="6">
        <v>12</v>
      </c>
      <c r="H363" s="6">
        <v>295.70639999999997</v>
      </c>
    </row>
    <row r="364" spans="1:8" x14ac:dyDescent="0.25">
      <c r="A364" s="6" t="s">
        <v>29049</v>
      </c>
      <c r="B364" s="6" t="s">
        <v>29050</v>
      </c>
      <c r="C364" s="6" t="s">
        <v>411</v>
      </c>
      <c r="D364" s="45" t="s">
        <v>412</v>
      </c>
      <c r="E364" s="6" t="s">
        <v>12</v>
      </c>
      <c r="F364" s="6">
        <v>59.067700000000002</v>
      </c>
      <c r="G364" s="6">
        <v>40</v>
      </c>
      <c r="H364" s="6">
        <v>2362.7080000000001</v>
      </c>
    </row>
    <row r="365" spans="1:8" x14ac:dyDescent="0.25">
      <c r="A365" s="6" t="s">
        <v>29049</v>
      </c>
      <c r="B365" s="6" t="s">
        <v>29050</v>
      </c>
      <c r="C365" s="6" t="s">
        <v>1996</v>
      </c>
      <c r="D365" s="45" t="s">
        <v>1998</v>
      </c>
      <c r="E365" s="6" t="s">
        <v>12</v>
      </c>
      <c r="F365" s="6">
        <v>16.2639</v>
      </c>
      <c r="G365" s="6">
        <v>8</v>
      </c>
      <c r="H365" s="6">
        <v>130.1112</v>
      </c>
    </row>
    <row r="366" spans="1:8" x14ac:dyDescent="0.25">
      <c r="A366" s="6" t="s">
        <v>29049</v>
      </c>
      <c r="B366" s="6" t="s">
        <v>29050</v>
      </c>
      <c r="C366" s="6" t="s">
        <v>413</v>
      </c>
      <c r="D366" s="45" t="s">
        <v>414</v>
      </c>
      <c r="E366" s="6" t="s">
        <v>12</v>
      </c>
      <c r="F366" s="6">
        <v>21.394600000000001</v>
      </c>
      <c r="G366" s="6">
        <v>26</v>
      </c>
      <c r="H366" s="6">
        <v>556.25959999999998</v>
      </c>
    </row>
    <row r="367" spans="1:8" ht="28.5" x14ac:dyDescent="0.25">
      <c r="A367" s="6" t="s">
        <v>29049</v>
      </c>
      <c r="B367" s="6" t="s">
        <v>29050</v>
      </c>
      <c r="C367" s="6" t="s">
        <v>415</v>
      </c>
      <c r="D367" s="45" t="s">
        <v>416</v>
      </c>
      <c r="E367" s="6" t="s">
        <v>12</v>
      </c>
      <c r="F367" s="6">
        <v>1669.9453000000001</v>
      </c>
      <c r="G367" s="6">
        <v>5</v>
      </c>
      <c r="H367" s="6">
        <v>8349.7265000000007</v>
      </c>
    </row>
    <row r="368" spans="1:8" x14ac:dyDescent="0.25">
      <c r="A368" s="6" t="s">
        <v>29049</v>
      </c>
      <c r="B368" s="6" t="s">
        <v>29050</v>
      </c>
      <c r="C368" s="6" t="s">
        <v>417</v>
      </c>
      <c r="D368" s="45" t="s">
        <v>418</v>
      </c>
      <c r="E368" s="6" t="s">
        <v>12</v>
      </c>
      <c r="F368" s="6">
        <v>315</v>
      </c>
      <c r="G368" s="6">
        <v>24</v>
      </c>
      <c r="H368" s="6">
        <v>7560</v>
      </c>
    </row>
    <row r="369" spans="1:8" x14ac:dyDescent="0.25">
      <c r="A369" s="6" t="s">
        <v>29049</v>
      </c>
      <c r="B369" s="6" t="s">
        <v>29050</v>
      </c>
      <c r="C369" s="6" t="s">
        <v>2010</v>
      </c>
      <c r="D369" s="45" t="s">
        <v>2012</v>
      </c>
      <c r="E369" s="6" t="s">
        <v>12</v>
      </c>
      <c r="F369" s="6">
        <v>29.394100000000002</v>
      </c>
      <c r="G369" s="6">
        <v>97</v>
      </c>
      <c r="H369" s="6">
        <v>2851.2277000000004</v>
      </c>
    </row>
    <row r="370" spans="1:8" x14ac:dyDescent="0.25">
      <c r="A370" s="6" t="s">
        <v>29049</v>
      </c>
      <c r="B370" s="6" t="s">
        <v>29050</v>
      </c>
      <c r="C370" s="6" t="s">
        <v>421</v>
      </c>
      <c r="D370" s="45" t="s">
        <v>422</v>
      </c>
      <c r="E370" s="6" t="s">
        <v>12</v>
      </c>
      <c r="F370" s="6">
        <v>72.685000000000002</v>
      </c>
      <c r="G370" s="6">
        <v>18</v>
      </c>
      <c r="H370" s="6">
        <v>1308.33</v>
      </c>
    </row>
    <row r="371" spans="1:8" x14ac:dyDescent="0.25">
      <c r="A371" s="6" t="s">
        <v>29049</v>
      </c>
      <c r="B371" s="6" t="s">
        <v>29050</v>
      </c>
      <c r="C371" s="6" t="s">
        <v>2013</v>
      </c>
      <c r="D371" s="45" t="s">
        <v>2015</v>
      </c>
      <c r="E371" s="6" t="s">
        <v>12</v>
      </c>
      <c r="F371" s="6">
        <v>40.651499999999999</v>
      </c>
      <c r="G371" s="6">
        <v>5</v>
      </c>
      <c r="H371" s="6">
        <v>203.25749999999999</v>
      </c>
    </row>
    <row r="372" spans="1:8" x14ac:dyDescent="0.25">
      <c r="A372" s="6" t="s">
        <v>29049</v>
      </c>
      <c r="B372" s="6" t="s">
        <v>29050</v>
      </c>
      <c r="C372" s="6" t="s">
        <v>2016</v>
      </c>
      <c r="D372" s="45" t="s">
        <v>2018</v>
      </c>
      <c r="E372" s="6" t="s">
        <v>12</v>
      </c>
      <c r="F372" s="6">
        <v>6.9843999999999999</v>
      </c>
      <c r="G372" s="6">
        <v>116</v>
      </c>
      <c r="H372" s="6">
        <v>810.19039999999995</v>
      </c>
    </row>
    <row r="373" spans="1:8" x14ac:dyDescent="0.25">
      <c r="A373" s="6" t="s">
        <v>29049</v>
      </c>
      <c r="B373" s="6" t="s">
        <v>29050</v>
      </c>
      <c r="C373" s="6" t="s">
        <v>2019</v>
      </c>
      <c r="D373" s="45" t="s">
        <v>2021</v>
      </c>
      <c r="E373" s="6" t="s">
        <v>12</v>
      </c>
      <c r="F373" s="6">
        <v>110.437</v>
      </c>
      <c r="G373" s="6">
        <v>31</v>
      </c>
      <c r="H373" s="6">
        <v>3423.547</v>
      </c>
    </row>
    <row r="374" spans="1:8" x14ac:dyDescent="0.25">
      <c r="A374" s="6" t="s">
        <v>29049</v>
      </c>
      <c r="B374" s="6" t="s">
        <v>29050</v>
      </c>
      <c r="C374" s="6" t="s">
        <v>423</v>
      </c>
      <c r="D374" s="45" t="s">
        <v>424</v>
      </c>
      <c r="E374" s="6" t="s">
        <v>12</v>
      </c>
      <c r="F374" s="6">
        <v>5.0919999999999996</v>
      </c>
      <c r="G374" s="6">
        <v>1</v>
      </c>
      <c r="H374" s="6">
        <v>5.0919999999999996</v>
      </c>
    </row>
    <row r="375" spans="1:8" x14ac:dyDescent="0.25">
      <c r="A375" s="6" t="s">
        <v>29049</v>
      </c>
      <c r="B375" s="6" t="s">
        <v>29050</v>
      </c>
      <c r="C375" s="6" t="s">
        <v>2025</v>
      </c>
      <c r="D375" s="45" t="s">
        <v>2027</v>
      </c>
      <c r="E375" s="6" t="s">
        <v>12</v>
      </c>
      <c r="F375" s="6">
        <v>9.7057000000000002</v>
      </c>
      <c r="G375" s="6">
        <v>13</v>
      </c>
      <c r="H375" s="6">
        <v>126.17410000000001</v>
      </c>
    </row>
    <row r="376" spans="1:8" x14ac:dyDescent="0.25">
      <c r="A376" s="6" t="s">
        <v>29049</v>
      </c>
      <c r="B376" s="6" t="s">
        <v>29050</v>
      </c>
      <c r="C376" s="6" t="s">
        <v>15401</v>
      </c>
      <c r="D376" s="45" t="s">
        <v>15402</v>
      </c>
      <c r="E376" s="6" t="s">
        <v>12</v>
      </c>
      <c r="F376" s="6">
        <v>13.866</v>
      </c>
      <c r="G376" s="6">
        <v>9</v>
      </c>
      <c r="H376" s="6">
        <v>124.794</v>
      </c>
    </row>
    <row r="377" spans="1:8" x14ac:dyDescent="0.25">
      <c r="A377" s="6" t="s">
        <v>29049</v>
      </c>
      <c r="B377" s="6" t="s">
        <v>29050</v>
      </c>
      <c r="C377" s="6" t="s">
        <v>15403</v>
      </c>
      <c r="D377" s="45" t="s">
        <v>15404</v>
      </c>
      <c r="E377" s="6" t="s">
        <v>12</v>
      </c>
      <c r="F377" s="6">
        <v>15.464</v>
      </c>
      <c r="G377" s="6">
        <v>54</v>
      </c>
      <c r="H377" s="6">
        <v>835.05600000000004</v>
      </c>
    </row>
    <row r="378" spans="1:8" x14ac:dyDescent="0.25">
      <c r="A378" s="6" t="s">
        <v>29049</v>
      </c>
      <c r="B378" s="6" t="s">
        <v>29050</v>
      </c>
      <c r="C378" s="6" t="s">
        <v>15416</v>
      </c>
      <c r="D378" s="45" t="s">
        <v>15417</v>
      </c>
      <c r="E378" s="6" t="s">
        <v>12</v>
      </c>
      <c r="F378" s="6">
        <v>5.2107000000000001</v>
      </c>
      <c r="G378" s="6">
        <v>1</v>
      </c>
      <c r="H378" s="6">
        <v>5.2107000000000001</v>
      </c>
    </row>
    <row r="379" spans="1:8" x14ac:dyDescent="0.25">
      <c r="A379" s="6" t="s">
        <v>29049</v>
      </c>
      <c r="B379" s="6" t="s">
        <v>29050</v>
      </c>
      <c r="C379" s="6" t="s">
        <v>25980</v>
      </c>
      <c r="D379" s="45" t="s">
        <v>25981</v>
      </c>
      <c r="E379" s="6" t="s">
        <v>12</v>
      </c>
      <c r="F379" s="6">
        <v>1063.92</v>
      </c>
      <c r="G379" s="6">
        <v>2</v>
      </c>
      <c r="H379" s="6">
        <v>2127.84</v>
      </c>
    </row>
    <row r="380" spans="1:8" x14ac:dyDescent="0.25">
      <c r="A380" s="6" t="s">
        <v>29049</v>
      </c>
      <c r="B380" s="6" t="s">
        <v>29050</v>
      </c>
      <c r="C380" s="6" t="s">
        <v>1383</v>
      </c>
      <c r="D380" s="45" t="s">
        <v>15432</v>
      </c>
      <c r="E380" s="6" t="s">
        <v>12</v>
      </c>
      <c r="F380" s="6">
        <v>14.456799999999999</v>
      </c>
      <c r="G380" s="6">
        <v>100</v>
      </c>
      <c r="H380" s="6">
        <v>1445.6799999999998</v>
      </c>
    </row>
    <row r="381" spans="1:8" x14ac:dyDescent="0.25">
      <c r="A381" s="6" t="s">
        <v>29049</v>
      </c>
      <c r="B381" s="6" t="s">
        <v>29050</v>
      </c>
      <c r="C381" s="6" t="s">
        <v>2032</v>
      </c>
      <c r="D381" s="45" t="s">
        <v>2034</v>
      </c>
      <c r="E381" s="6" t="s">
        <v>12</v>
      </c>
      <c r="F381" s="6">
        <v>26.1281</v>
      </c>
      <c r="G381" s="6">
        <v>20</v>
      </c>
      <c r="H381" s="6">
        <v>522.56200000000001</v>
      </c>
    </row>
    <row r="382" spans="1:8" x14ac:dyDescent="0.25">
      <c r="A382" s="6" t="s">
        <v>29049</v>
      </c>
      <c r="B382" s="6" t="s">
        <v>29050</v>
      </c>
      <c r="C382" s="6" t="s">
        <v>427</v>
      </c>
      <c r="D382" s="45" t="s">
        <v>428</v>
      </c>
      <c r="E382" s="6" t="s">
        <v>12</v>
      </c>
      <c r="F382" s="6">
        <v>39.323</v>
      </c>
      <c r="G382" s="6">
        <v>1</v>
      </c>
      <c r="H382" s="6">
        <v>39.323</v>
      </c>
    </row>
    <row r="383" spans="1:8" x14ac:dyDescent="0.25">
      <c r="A383" s="6" t="s">
        <v>29049</v>
      </c>
      <c r="B383" s="6" t="s">
        <v>29050</v>
      </c>
      <c r="C383" s="6" t="s">
        <v>15478</v>
      </c>
      <c r="D383" s="45" t="s">
        <v>15479</v>
      </c>
      <c r="E383" s="6" t="s">
        <v>12</v>
      </c>
      <c r="F383" s="6">
        <v>118.744</v>
      </c>
      <c r="G383" s="6">
        <v>75</v>
      </c>
      <c r="H383" s="6">
        <v>8905.7999999999993</v>
      </c>
    </row>
    <row r="384" spans="1:8" x14ac:dyDescent="0.25">
      <c r="A384" s="6" t="s">
        <v>29049</v>
      </c>
      <c r="B384" s="6" t="s">
        <v>29050</v>
      </c>
      <c r="C384" s="6" t="s">
        <v>15489</v>
      </c>
      <c r="D384" s="45" t="s">
        <v>15490</v>
      </c>
      <c r="E384" s="6" t="s">
        <v>12</v>
      </c>
      <c r="F384" s="6">
        <v>300.7405</v>
      </c>
      <c r="G384" s="6">
        <v>4</v>
      </c>
      <c r="H384" s="6">
        <v>1202.962</v>
      </c>
    </row>
    <row r="385" spans="1:8" x14ac:dyDescent="0.25">
      <c r="A385" s="6" t="s">
        <v>29049</v>
      </c>
      <c r="B385" s="6" t="s">
        <v>29050</v>
      </c>
      <c r="C385" s="6" t="s">
        <v>15491</v>
      </c>
      <c r="D385" s="45" t="s">
        <v>15492</v>
      </c>
      <c r="E385" s="6" t="s">
        <v>12</v>
      </c>
      <c r="F385" s="6">
        <v>12.843999999999999</v>
      </c>
      <c r="G385" s="6">
        <v>64</v>
      </c>
      <c r="H385" s="6">
        <v>822.01599999999996</v>
      </c>
    </row>
    <row r="386" spans="1:8" x14ac:dyDescent="0.25">
      <c r="A386" s="6" t="s">
        <v>29049</v>
      </c>
      <c r="B386" s="6" t="s">
        <v>29050</v>
      </c>
      <c r="C386" s="6" t="s">
        <v>29315</v>
      </c>
      <c r="D386" s="45" t="s">
        <v>29316</v>
      </c>
      <c r="E386" s="6" t="s">
        <v>12</v>
      </c>
      <c r="F386" s="6">
        <v>538</v>
      </c>
      <c r="G386" s="6">
        <v>1</v>
      </c>
      <c r="H386" s="6">
        <v>538</v>
      </c>
    </row>
    <row r="387" spans="1:8" ht="28.5" x14ac:dyDescent="0.25">
      <c r="A387" s="6" t="s">
        <v>29049</v>
      </c>
      <c r="B387" s="6" t="s">
        <v>29050</v>
      </c>
      <c r="C387" s="6" t="s">
        <v>429</v>
      </c>
      <c r="D387" s="45" t="s">
        <v>430</v>
      </c>
      <c r="E387" s="6" t="s">
        <v>12</v>
      </c>
      <c r="F387" s="6">
        <v>981.09680000000003</v>
      </c>
      <c r="G387" s="6">
        <v>1</v>
      </c>
      <c r="H387" s="6">
        <v>981.09680000000003</v>
      </c>
    </row>
    <row r="388" spans="1:8" x14ac:dyDescent="0.25">
      <c r="A388" s="6" t="s">
        <v>29049</v>
      </c>
      <c r="B388" s="6" t="s">
        <v>29050</v>
      </c>
      <c r="C388" s="6" t="s">
        <v>431</v>
      </c>
      <c r="D388" s="45" t="s">
        <v>432</v>
      </c>
      <c r="E388" s="6" t="s">
        <v>12</v>
      </c>
      <c r="F388" s="6">
        <v>96.374399999999994</v>
      </c>
      <c r="G388" s="6">
        <v>37</v>
      </c>
      <c r="H388" s="6">
        <v>3565.8527999999997</v>
      </c>
    </row>
    <row r="389" spans="1:8" ht="28.5" x14ac:dyDescent="0.25">
      <c r="A389" s="6" t="s">
        <v>29049</v>
      </c>
      <c r="B389" s="6" t="s">
        <v>29050</v>
      </c>
      <c r="C389" s="6" t="s">
        <v>29317</v>
      </c>
      <c r="D389" s="45" t="s">
        <v>29318</v>
      </c>
      <c r="E389" s="6" t="s">
        <v>12</v>
      </c>
      <c r="F389" s="6">
        <v>3435.674</v>
      </c>
      <c r="G389" s="6">
        <v>1</v>
      </c>
      <c r="H389" s="6">
        <v>3435.674</v>
      </c>
    </row>
    <row r="390" spans="1:8" x14ac:dyDescent="0.25">
      <c r="A390" s="6" t="s">
        <v>29049</v>
      </c>
      <c r="B390" s="6" t="s">
        <v>29050</v>
      </c>
      <c r="C390" s="6" t="s">
        <v>15514</v>
      </c>
      <c r="D390" s="45" t="s">
        <v>15515</v>
      </c>
      <c r="E390" s="6" t="s">
        <v>12</v>
      </c>
      <c r="F390" s="6">
        <v>15.557</v>
      </c>
      <c r="G390" s="6">
        <v>4</v>
      </c>
      <c r="H390" s="6">
        <v>62.228000000000002</v>
      </c>
    </row>
    <row r="391" spans="1:8" x14ac:dyDescent="0.25">
      <c r="A391" s="6" t="s">
        <v>29049</v>
      </c>
      <c r="B391" s="6" t="s">
        <v>29050</v>
      </c>
      <c r="C391" s="6" t="s">
        <v>15516</v>
      </c>
      <c r="D391" s="45" t="s">
        <v>15517</v>
      </c>
      <c r="E391" s="6" t="s">
        <v>12</v>
      </c>
      <c r="F391" s="6">
        <v>28.7699</v>
      </c>
      <c r="G391" s="6">
        <v>26</v>
      </c>
      <c r="H391" s="6">
        <v>748.01739999999995</v>
      </c>
    </row>
    <row r="392" spans="1:8" x14ac:dyDescent="0.25">
      <c r="A392" s="6" t="s">
        <v>29049</v>
      </c>
      <c r="B392" s="6" t="s">
        <v>29050</v>
      </c>
      <c r="C392" s="6" t="s">
        <v>15592</v>
      </c>
      <c r="D392" s="45" t="s">
        <v>15593</v>
      </c>
      <c r="E392" s="6" t="s">
        <v>12</v>
      </c>
      <c r="F392" s="6">
        <v>460.34949999999998</v>
      </c>
      <c r="G392" s="6">
        <v>2</v>
      </c>
      <c r="H392" s="6">
        <v>920.69899999999996</v>
      </c>
    </row>
    <row r="393" spans="1:8" x14ac:dyDescent="0.25">
      <c r="A393" s="6" t="s">
        <v>29049</v>
      </c>
      <c r="B393" s="6" t="s">
        <v>29050</v>
      </c>
      <c r="C393" s="6" t="s">
        <v>2082</v>
      </c>
      <c r="D393" s="45" t="s">
        <v>2083</v>
      </c>
      <c r="E393" s="6" t="s">
        <v>12</v>
      </c>
      <c r="F393" s="6">
        <v>16.360900000000001</v>
      </c>
      <c r="G393" s="6">
        <v>125</v>
      </c>
      <c r="H393" s="6">
        <v>2045.1125000000002</v>
      </c>
    </row>
    <row r="394" spans="1:8" x14ac:dyDescent="0.25">
      <c r="A394" s="6" t="s">
        <v>29049</v>
      </c>
      <c r="B394" s="6" t="s">
        <v>29050</v>
      </c>
      <c r="C394" s="6" t="s">
        <v>2084</v>
      </c>
      <c r="D394" s="45" t="s">
        <v>2085</v>
      </c>
      <c r="E394" s="6" t="s">
        <v>12</v>
      </c>
      <c r="F394" s="6">
        <v>16.427499999999998</v>
      </c>
      <c r="G394" s="6">
        <v>120</v>
      </c>
      <c r="H394" s="6">
        <v>1971.2999999999997</v>
      </c>
    </row>
    <row r="395" spans="1:8" x14ac:dyDescent="0.25">
      <c r="A395" s="6" t="s">
        <v>29049</v>
      </c>
      <c r="B395" s="6" t="s">
        <v>29050</v>
      </c>
      <c r="C395" s="6" t="s">
        <v>2086</v>
      </c>
      <c r="D395" s="45" t="s">
        <v>2088</v>
      </c>
      <c r="E395" s="6" t="s">
        <v>12</v>
      </c>
      <c r="F395" s="6">
        <v>96.703800000000001</v>
      </c>
      <c r="G395" s="6">
        <v>10</v>
      </c>
      <c r="H395" s="6">
        <v>967.03800000000001</v>
      </c>
    </row>
    <row r="396" spans="1:8" x14ac:dyDescent="0.25">
      <c r="A396" s="6" t="s">
        <v>29049</v>
      </c>
      <c r="B396" s="6" t="s">
        <v>29050</v>
      </c>
      <c r="C396" s="6" t="s">
        <v>2090</v>
      </c>
      <c r="D396" s="45" t="s">
        <v>2092</v>
      </c>
      <c r="E396" s="6" t="s">
        <v>12</v>
      </c>
      <c r="F396" s="6">
        <v>2.7397999999999998</v>
      </c>
      <c r="G396" s="6">
        <v>6</v>
      </c>
      <c r="H396" s="6">
        <v>16.438800000000001</v>
      </c>
    </row>
    <row r="397" spans="1:8" x14ac:dyDescent="0.25">
      <c r="A397" s="6" t="s">
        <v>29049</v>
      </c>
      <c r="B397" s="6" t="s">
        <v>29050</v>
      </c>
      <c r="C397" s="6" t="s">
        <v>1389</v>
      </c>
      <c r="D397" s="45" t="s">
        <v>15606</v>
      </c>
      <c r="E397" s="6" t="s">
        <v>12</v>
      </c>
      <c r="F397" s="6">
        <v>10.449</v>
      </c>
      <c r="G397" s="6">
        <v>10</v>
      </c>
      <c r="H397" s="6">
        <v>104.49</v>
      </c>
    </row>
    <row r="398" spans="1:8" x14ac:dyDescent="0.25">
      <c r="A398" s="6" t="s">
        <v>29049</v>
      </c>
      <c r="B398" s="6" t="s">
        <v>29050</v>
      </c>
      <c r="C398" s="6" t="s">
        <v>15607</v>
      </c>
      <c r="D398" s="45" t="s">
        <v>15608</v>
      </c>
      <c r="E398" s="6" t="s">
        <v>12</v>
      </c>
      <c r="F398" s="6">
        <v>7.1908000000000003</v>
      </c>
      <c r="G398" s="6">
        <v>88</v>
      </c>
      <c r="H398" s="6">
        <v>632.79039999999998</v>
      </c>
    </row>
    <row r="399" spans="1:8" x14ac:dyDescent="0.25">
      <c r="A399" s="6" t="s">
        <v>29049</v>
      </c>
      <c r="B399" s="6" t="s">
        <v>29050</v>
      </c>
      <c r="C399" s="6" t="s">
        <v>15609</v>
      </c>
      <c r="D399" s="45" t="s">
        <v>15610</v>
      </c>
      <c r="E399" s="6" t="s">
        <v>12</v>
      </c>
      <c r="F399" s="6">
        <v>13.7659</v>
      </c>
      <c r="G399" s="6">
        <v>6</v>
      </c>
      <c r="H399" s="6">
        <v>82.595399999999998</v>
      </c>
    </row>
    <row r="400" spans="1:8" x14ac:dyDescent="0.25">
      <c r="A400" s="6" t="s">
        <v>29049</v>
      </c>
      <c r="B400" s="6" t="s">
        <v>29050</v>
      </c>
      <c r="C400" s="6" t="s">
        <v>2111</v>
      </c>
      <c r="D400" s="45" t="s">
        <v>2113</v>
      </c>
      <c r="E400" s="6" t="s">
        <v>12</v>
      </c>
      <c r="F400" s="6">
        <v>47</v>
      </c>
      <c r="G400" s="6">
        <v>2</v>
      </c>
      <c r="H400" s="6">
        <v>94</v>
      </c>
    </row>
    <row r="401" spans="1:8" x14ac:dyDescent="0.25">
      <c r="A401" s="6" t="s">
        <v>29049</v>
      </c>
      <c r="B401" s="6" t="s">
        <v>29050</v>
      </c>
      <c r="C401" s="6" t="s">
        <v>2123</v>
      </c>
      <c r="D401" s="45" t="s">
        <v>2125</v>
      </c>
      <c r="E401" s="6" t="s">
        <v>12</v>
      </c>
      <c r="F401" s="6">
        <v>48.597000000000001</v>
      </c>
      <c r="G401" s="6">
        <v>20</v>
      </c>
      <c r="H401" s="6">
        <v>971.94</v>
      </c>
    </row>
    <row r="402" spans="1:8" x14ac:dyDescent="0.25">
      <c r="A402" s="6" t="s">
        <v>29049</v>
      </c>
      <c r="B402" s="6" t="s">
        <v>29050</v>
      </c>
      <c r="C402" s="6" t="s">
        <v>449</v>
      </c>
      <c r="D402" s="45" t="s">
        <v>450</v>
      </c>
      <c r="E402" s="6" t="s">
        <v>12</v>
      </c>
      <c r="F402" s="6">
        <v>405.36450000000002</v>
      </c>
      <c r="G402" s="6">
        <v>8</v>
      </c>
      <c r="H402" s="6">
        <v>3242.9160000000002</v>
      </c>
    </row>
    <row r="403" spans="1:8" x14ac:dyDescent="0.25">
      <c r="A403" s="6" t="s">
        <v>29049</v>
      </c>
      <c r="B403" s="6" t="s">
        <v>29050</v>
      </c>
      <c r="C403" s="6" t="s">
        <v>25988</v>
      </c>
      <c r="D403" s="45" t="s">
        <v>25989</v>
      </c>
      <c r="E403" s="6" t="s">
        <v>12</v>
      </c>
      <c r="F403" s="6">
        <v>387.41629999999998</v>
      </c>
      <c r="G403" s="6">
        <v>10</v>
      </c>
      <c r="H403" s="6">
        <v>3874.1629999999996</v>
      </c>
    </row>
    <row r="404" spans="1:8" x14ac:dyDescent="0.25">
      <c r="A404" s="6" t="s">
        <v>29049</v>
      </c>
      <c r="B404" s="6" t="s">
        <v>29050</v>
      </c>
      <c r="C404" s="6" t="s">
        <v>28203</v>
      </c>
      <c r="D404" s="45" t="s">
        <v>28204</v>
      </c>
      <c r="E404" s="6" t="s">
        <v>12</v>
      </c>
      <c r="F404" s="6">
        <v>160.506</v>
      </c>
      <c r="G404" s="6">
        <v>4</v>
      </c>
      <c r="H404" s="6">
        <v>642.024</v>
      </c>
    </row>
    <row r="405" spans="1:8" x14ac:dyDescent="0.25">
      <c r="A405" s="6" t="s">
        <v>29049</v>
      </c>
      <c r="B405" s="6" t="s">
        <v>29050</v>
      </c>
      <c r="C405" s="6" t="s">
        <v>453</v>
      </c>
      <c r="D405" s="45" t="s">
        <v>454</v>
      </c>
      <c r="E405" s="6" t="s">
        <v>12</v>
      </c>
      <c r="F405" s="6">
        <v>616.33000000000004</v>
      </c>
      <c r="G405" s="6">
        <v>1</v>
      </c>
      <c r="H405" s="6">
        <v>616.33000000000004</v>
      </c>
    </row>
    <row r="406" spans="1:8" x14ac:dyDescent="0.25">
      <c r="A406" s="6" t="s">
        <v>29049</v>
      </c>
      <c r="B406" s="6" t="s">
        <v>29050</v>
      </c>
      <c r="C406" s="6" t="s">
        <v>1452</v>
      </c>
      <c r="D406" s="45" t="s">
        <v>15685</v>
      </c>
      <c r="E406" s="6" t="s">
        <v>12</v>
      </c>
      <c r="F406" s="6">
        <v>72.620699999999999</v>
      </c>
      <c r="G406" s="6">
        <v>8</v>
      </c>
      <c r="H406" s="6">
        <v>580.96559999999999</v>
      </c>
    </row>
    <row r="407" spans="1:8" x14ac:dyDescent="0.25">
      <c r="A407" s="6" t="s">
        <v>29049</v>
      </c>
      <c r="B407" s="6" t="s">
        <v>29050</v>
      </c>
      <c r="C407" s="6" t="s">
        <v>15690</v>
      </c>
      <c r="D407" s="45" t="s">
        <v>15691</v>
      </c>
      <c r="E407" s="6" t="s">
        <v>12</v>
      </c>
      <c r="F407" s="6">
        <v>5.3710000000000004</v>
      </c>
      <c r="G407" s="6">
        <v>2</v>
      </c>
      <c r="H407" s="6">
        <v>10.742000000000001</v>
      </c>
    </row>
    <row r="408" spans="1:8" x14ac:dyDescent="0.25">
      <c r="A408" s="6" t="s">
        <v>29049</v>
      </c>
      <c r="B408" s="6" t="s">
        <v>29050</v>
      </c>
      <c r="C408" s="6" t="s">
        <v>15692</v>
      </c>
      <c r="D408" s="45" t="s">
        <v>15693</v>
      </c>
      <c r="E408" s="6" t="s">
        <v>12</v>
      </c>
      <c r="F408" s="6">
        <v>5.5780000000000003</v>
      </c>
      <c r="G408" s="6">
        <v>38</v>
      </c>
      <c r="H408" s="6">
        <v>211.964</v>
      </c>
    </row>
    <row r="409" spans="1:8" x14ac:dyDescent="0.25">
      <c r="A409" s="6" t="s">
        <v>29049</v>
      </c>
      <c r="B409" s="6" t="s">
        <v>29050</v>
      </c>
      <c r="C409" s="6" t="s">
        <v>15694</v>
      </c>
      <c r="D409" s="45" t="s">
        <v>15695</v>
      </c>
      <c r="E409" s="6" t="s">
        <v>12</v>
      </c>
      <c r="F409" s="6">
        <v>5.234</v>
      </c>
      <c r="G409" s="6">
        <v>34</v>
      </c>
      <c r="H409" s="6">
        <v>177.95599999999999</v>
      </c>
    </row>
    <row r="410" spans="1:8" x14ac:dyDescent="0.25">
      <c r="A410" s="6" t="s">
        <v>29049</v>
      </c>
      <c r="B410" s="6" t="s">
        <v>29050</v>
      </c>
      <c r="C410" s="6" t="s">
        <v>15712</v>
      </c>
      <c r="D410" s="45" t="s">
        <v>15713</v>
      </c>
      <c r="E410" s="6" t="s">
        <v>12</v>
      </c>
      <c r="F410" s="6">
        <v>27.672999999999998</v>
      </c>
      <c r="G410" s="6">
        <v>118</v>
      </c>
      <c r="H410" s="6">
        <v>3265.4139999999998</v>
      </c>
    </row>
    <row r="411" spans="1:8" x14ac:dyDescent="0.25">
      <c r="A411" s="6" t="s">
        <v>29049</v>
      </c>
      <c r="B411" s="6" t="s">
        <v>29050</v>
      </c>
      <c r="C411" s="6" t="s">
        <v>15716</v>
      </c>
      <c r="D411" s="45" t="s">
        <v>15717</v>
      </c>
      <c r="E411" s="6" t="s">
        <v>12</v>
      </c>
      <c r="F411" s="6">
        <v>186.50399999999999</v>
      </c>
      <c r="G411" s="6">
        <v>4</v>
      </c>
      <c r="H411" s="6">
        <v>746.01599999999996</v>
      </c>
    </row>
    <row r="412" spans="1:8" x14ac:dyDescent="0.25">
      <c r="A412" s="6" t="s">
        <v>29049</v>
      </c>
      <c r="B412" s="6" t="s">
        <v>29050</v>
      </c>
      <c r="C412" s="6" t="s">
        <v>15718</v>
      </c>
      <c r="D412" s="45" t="s">
        <v>15719</v>
      </c>
      <c r="E412" s="6" t="s">
        <v>12</v>
      </c>
      <c r="F412" s="6">
        <v>10.950699999999999</v>
      </c>
      <c r="G412" s="6">
        <v>30</v>
      </c>
      <c r="H412" s="6">
        <v>328.52099999999996</v>
      </c>
    </row>
    <row r="413" spans="1:8" x14ac:dyDescent="0.25">
      <c r="A413" s="6" t="s">
        <v>29049</v>
      </c>
      <c r="B413" s="6" t="s">
        <v>29050</v>
      </c>
      <c r="C413" s="6" t="s">
        <v>15729</v>
      </c>
      <c r="D413" s="45" t="s">
        <v>15730</v>
      </c>
      <c r="E413" s="6" t="s">
        <v>12</v>
      </c>
      <c r="F413" s="6">
        <v>10.818</v>
      </c>
      <c r="G413" s="6">
        <v>23</v>
      </c>
      <c r="H413" s="6">
        <v>248.81399999999999</v>
      </c>
    </row>
    <row r="414" spans="1:8" x14ac:dyDescent="0.25">
      <c r="A414" s="6" t="s">
        <v>29049</v>
      </c>
      <c r="B414" s="6" t="s">
        <v>29050</v>
      </c>
      <c r="C414" s="6" t="s">
        <v>15744</v>
      </c>
      <c r="D414" s="45" t="s">
        <v>15745</v>
      </c>
      <c r="E414" s="6" t="s">
        <v>12</v>
      </c>
      <c r="F414" s="6">
        <v>50.292499999999997</v>
      </c>
      <c r="G414" s="6">
        <v>2</v>
      </c>
      <c r="H414" s="6">
        <v>100.58499999999999</v>
      </c>
    </row>
    <row r="415" spans="1:8" x14ac:dyDescent="0.25">
      <c r="A415" s="6" t="s">
        <v>29049</v>
      </c>
      <c r="B415" s="6" t="s">
        <v>29050</v>
      </c>
      <c r="C415" s="6" t="s">
        <v>15746</v>
      </c>
      <c r="D415" s="45" t="s">
        <v>15747</v>
      </c>
      <c r="E415" s="6" t="s">
        <v>12</v>
      </c>
      <c r="F415" s="6">
        <v>15.718</v>
      </c>
      <c r="G415" s="6">
        <v>4</v>
      </c>
      <c r="H415" s="6">
        <v>62.872</v>
      </c>
    </row>
    <row r="416" spans="1:8" x14ac:dyDescent="0.25">
      <c r="A416" s="6" t="s">
        <v>29049</v>
      </c>
      <c r="B416" s="6" t="s">
        <v>29050</v>
      </c>
      <c r="C416" s="6" t="s">
        <v>15804</v>
      </c>
      <c r="D416" s="45" t="s">
        <v>15805</v>
      </c>
      <c r="E416" s="6" t="s">
        <v>12</v>
      </c>
      <c r="F416" s="6">
        <v>8.9643999999999995</v>
      </c>
      <c r="G416" s="6">
        <v>1</v>
      </c>
      <c r="H416" s="6">
        <v>8.9643999999999995</v>
      </c>
    </row>
    <row r="417" spans="1:8" x14ac:dyDescent="0.25">
      <c r="A417" s="6" t="s">
        <v>29049</v>
      </c>
      <c r="B417" s="6" t="s">
        <v>29050</v>
      </c>
      <c r="C417" s="6" t="s">
        <v>467</v>
      </c>
      <c r="D417" s="45" t="s">
        <v>468</v>
      </c>
      <c r="E417" s="6" t="s">
        <v>12</v>
      </c>
      <c r="F417" s="6">
        <v>82.053200000000004</v>
      </c>
      <c r="G417" s="6">
        <v>26</v>
      </c>
      <c r="H417" s="6">
        <v>2133.3832000000002</v>
      </c>
    </row>
    <row r="418" spans="1:8" x14ac:dyDescent="0.25">
      <c r="A418" s="6" t="s">
        <v>29049</v>
      </c>
      <c r="B418" s="6" t="s">
        <v>29050</v>
      </c>
      <c r="C418" s="6" t="s">
        <v>469</v>
      </c>
      <c r="D418" s="45" t="s">
        <v>470</v>
      </c>
      <c r="E418" s="6" t="s">
        <v>12</v>
      </c>
      <c r="F418" s="6">
        <v>280.29070000000002</v>
      </c>
      <c r="G418" s="6">
        <v>1</v>
      </c>
      <c r="H418" s="6">
        <v>280.29070000000002</v>
      </c>
    </row>
    <row r="419" spans="1:8" x14ac:dyDescent="0.25">
      <c r="A419" s="6" t="s">
        <v>29049</v>
      </c>
      <c r="B419" s="6" t="s">
        <v>29050</v>
      </c>
      <c r="C419" s="6" t="s">
        <v>15821</v>
      </c>
      <c r="D419" s="45" t="s">
        <v>15822</v>
      </c>
      <c r="E419" s="6" t="s">
        <v>12</v>
      </c>
      <c r="F419" s="6">
        <v>1366.0505000000001</v>
      </c>
      <c r="G419" s="6">
        <v>4</v>
      </c>
      <c r="H419" s="6">
        <v>5464.2020000000002</v>
      </c>
    </row>
    <row r="420" spans="1:8" x14ac:dyDescent="0.25">
      <c r="A420" s="6" t="s">
        <v>29049</v>
      </c>
      <c r="B420" s="6" t="s">
        <v>29050</v>
      </c>
      <c r="C420" s="6" t="s">
        <v>28211</v>
      </c>
      <c r="D420" s="45" t="s">
        <v>28212</v>
      </c>
      <c r="E420" s="6" t="s">
        <v>12</v>
      </c>
      <c r="F420" s="6">
        <v>153.02500000000001</v>
      </c>
      <c r="G420" s="6">
        <v>1</v>
      </c>
      <c r="H420" s="6">
        <v>153.02500000000001</v>
      </c>
    </row>
    <row r="421" spans="1:8" x14ac:dyDescent="0.25">
      <c r="A421" s="6" t="s">
        <v>29049</v>
      </c>
      <c r="B421" s="6" t="s">
        <v>29050</v>
      </c>
      <c r="C421" s="6" t="s">
        <v>15830</v>
      </c>
      <c r="D421" s="45" t="s">
        <v>15831</v>
      </c>
      <c r="E421" s="6" t="s">
        <v>12</v>
      </c>
      <c r="F421" s="6">
        <v>36.918199999999999</v>
      </c>
      <c r="G421" s="6">
        <v>1</v>
      </c>
      <c r="H421" s="6">
        <v>36.918199999999999</v>
      </c>
    </row>
    <row r="422" spans="1:8" x14ac:dyDescent="0.25">
      <c r="A422" s="6" t="s">
        <v>29049</v>
      </c>
      <c r="B422" s="6" t="s">
        <v>29050</v>
      </c>
      <c r="C422" s="6" t="s">
        <v>29319</v>
      </c>
      <c r="D422" s="45" t="s">
        <v>29320</v>
      </c>
      <c r="E422" s="6" t="s">
        <v>12</v>
      </c>
      <c r="F422" s="6">
        <v>175.94800000000001</v>
      </c>
      <c r="G422" s="6">
        <v>40</v>
      </c>
      <c r="H422" s="6">
        <v>7037.92</v>
      </c>
    </row>
    <row r="423" spans="1:8" x14ac:dyDescent="0.25">
      <c r="A423" s="6" t="s">
        <v>29049</v>
      </c>
      <c r="B423" s="6" t="s">
        <v>29050</v>
      </c>
      <c r="C423" s="6" t="s">
        <v>2202</v>
      </c>
      <c r="D423" s="45" t="s">
        <v>2204</v>
      </c>
      <c r="E423" s="6" t="s">
        <v>12</v>
      </c>
      <c r="F423" s="6">
        <v>120.464</v>
      </c>
      <c r="G423" s="6">
        <v>2</v>
      </c>
      <c r="H423" s="6">
        <v>240.928</v>
      </c>
    </row>
    <row r="424" spans="1:8" x14ac:dyDescent="0.25">
      <c r="A424" s="6" t="s">
        <v>29049</v>
      </c>
      <c r="B424" s="6" t="s">
        <v>29050</v>
      </c>
      <c r="C424" s="6" t="s">
        <v>15915</v>
      </c>
      <c r="D424" s="45" t="s">
        <v>15916</v>
      </c>
      <c r="E424" s="6" t="s">
        <v>12</v>
      </c>
      <c r="F424" s="6">
        <v>144.63730000000001</v>
      </c>
      <c r="G424" s="6">
        <v>5</v>
      </c>
      <c r="H424" s="6">
        <v>723.18650000000002</v>
      </c>
    </row>
    <row r="425" spans="1:8" x14ac:dyDescent="0.25">
      <c r="A425" s="6" t="s">
        <v>29049</v>
      </c>
      <c r="B425" s="6" t="s">
        <v>29050</v>
      </c>
      <c r="C425" s="6" t="s">
        <v>29321</v>
      </c>
      <c r="D425" s="45" t="s">
        <v>29322</v>
      </c>
      <c r="E425" s="6" t="s">
        <v>12</v>
      </c>
      <c r="F425" s="6">
        <v>1192.5</v>
      </c>
      <c r="G425" s="6">
        <v>5</v>
      </c>
      <c r="H425" s="6">
        <v>5962.5</v>
      </c>
    </row>
    <row r="426" spans="1:8" x14ac:dyDescent="0.25">
      <c r="A426" s="6" t="s">
        <v>29049</v>
      </c>
      <c r="B426" s="6" t="s">
        <v>29050</v>
      </c>
      <c r="C426" s="6" t="s">
        <v>29323</v>
      </c>
      <c r="D426" s="45" t="s">
        <v>29324</v>
      </c>
      <c r="E426" s="6" t="s">
        <v>12</v>
      </c>
      <c r="F426" s="6">
        <v>246.81880000000001</v>
      </c>
      <c r="G426" s="6">
        <v>4</v>
      </c>
      <c r="H426" s="6">
        <v>987.27520000000004</v>
      </c>
    </row>
    <row r="427" spans="1:8" x14ac:dyDescent="0.25">
      <c r="A427" s="6" t="s">
        <v>29049</v>
      </c>
      <c r="B427" s="6" t="s">
        <v>29050</v>
      </c>
      <c r="C427" s="6" t="s">
        <v>27502</v>
      </c>
      <c r="D427" s="45" t="s">
        <v>27504</v>
      </c>
      <c r="E427" s="6" t="s">
        <v>12</v>
      </c>
      <c r="F427" s="6">
        <v>42.841299999999997</v>
      </c>
      <c r="G427" s="6">
        <v>9</v>
      </c>
      <c r="H427" s="6">
        <v>385.57169999999996</v>
      </c>
    </row>
    <row r="428" spans="1:8" x14ac:dyDescent="0.25">
      <c r="A428" s="6" t="s">
        <v>29049</v>
      </c>
      <c r="B428" s="6" t="s">
        <v>29050</v>
      </c>
      <c r="C428" s="6" t="s">
        <v>15927</v>
      </c>
      <c r="D428" s="45" t="s">
        <v>15928</v>
      </c>
      <c r="E428" s="6" t="s">
        <v>12</v>
      </c>
      <c r="F428" s="6">
        <v>821.81439999999998</v>
      </c>
      <c r="G428" s="6">
        <v>5</v>
      </c>
      <c r="H428" s="6">
        <v>4109.0720000000001</v>
      </c>
    </row>
    <row r="429" spans="1:8" x14ac:dyDescent="0.25">
      <c r="A429" s="6" t="s">
        <v>29049</v>
      </c>
      <c r="B429" s="6" t="s">
        <v>29050</v>
      </c>
      <c r="C429" s="6" t="s">
        <v>2220</v>
      </c>
      <c r="D429" s="45" t="s">
        <v>2222</v>
      </c>
      <c r="E429" s="6" t="s">
        <v>12</v>
      </c>
      <c r="F429" s="6">
        <v>1621.95</v>
      </c>
      <c r="G429" s="6">
        <v>3</v>
      </c>
      <c r="H429" s="6">
        <v>4865.8500000000004</v>
      </c>
    </row>
    <row r="430" spans="1:8" x14ac:dyDescent="0.25">
      <c r="A430" s="6" t="s">
        <v>29049</v>
      </c>
      <c r="B430" s="6" t="s">
        <v>29050</v>
      </c>
      <c r="C430" s="6" t="s">
        <v>1189</v>
      </c>
      <c r="D430" s="45" t="s">
        <v>2233</v>
      </c>
      <c r="E430" s="6" t="s">
        <v>12</v>
      </c>
      <c r="F430" s="6">
        <v>89.191800000000001</v>
      </c>
      <c r="G430" s="6">
        <v>4</v>
      </c>
      <c r="H430" s="6">
        <v>356.7672</v>
      </c>
    </row>
    <row r="431" spans="1:8" x14ac:dyDescent="0.25">
      <c r="A431" s="6" t="s">
        <v>29049</v>
      </c>
      <c r="B431" s="6" t="s">
        <v>29050</v>
      </c>
      <c r="C431" s="6" t="s">
        <v>29325</v>
      </c>
      <c r="D431" s="45" t="s">
        <v>29326</v>
      </c>
      <c r="E431" s="6" t="s">
        <v>12</v>
      </c>
      <c r="F431" s="6">
        <v>749.94200000000001</v>
      </c>
      <c r="G431" s="6">
        <v>1</v>
      </c>
      <c r="H431" s="6">
        <v>749.94200000000001</v>
      </c>
    </row>
    <row r="432" spans="1:8" x14ac:dyDescent="0.25">
      <c r="A432" s="6" t="s">
        <v>29049</v>
      </c>
      <c r="B432" s="6" t="s">
        <v>29050</v>
      </c>
      <c r="C432" s="6" t="s">
        <v>29327</v>
      </c>
      <c r="D432" s="45" t="s">
        <v>29328</v>
      </c>
      <c r="E432" s="6" t="s">
        <v>12</v>
      </c>
      <c r="F432" s="6">
        <v>99.667000000000002</v>
      </c>
      <c r="G432" s="6">
        <v>1</v>
      </c>
      <c r="H432" s="6">
        <v>99.667000000000002</v>
      </c>
    </row>
    <row r="433" spans="1:8" x14ac:dyDescent="0.25">
      <c r="A433" s="6" t="s">
        <v>29049</v>
      </c>
      <c r="B433" s="6" t="s">
        <v>29050</v>
      </c>
      <c r="C433" s="6" t="s">
        <v>2240</v>
      </c>
      <c r="D433" s="45" t="s">
        <v>2242</v>
      </c>
      <c r="E433" s="6" t="s">
        <v>12</v>
      </c>
      <c r="F433" s="6">
        <v>0.66</v>
      </c>
      <c r="G433" s="6">
        <v>3</v>
      </c>
      <c r="H433" s="6">
        <v>1.98</v>
      </c>
    </row>
    <row r="434" spans="1:8" x14ac:dyDescent="0.25">
      <c r="A434" s="6" t="s">
        <v>29049</v>
      </c>
      <c r="B434" s="6" t="s">
        <v>29050</v>
      </c>
      <c r="C434" s="6" t="s">
        <v>481</v>
      </c>
      <c r="D434" s="45" t="s">
        <v>482</v>
      </c>
      <c r="E434" s="6" t="s">
        <v>12</v>
      </c>
      <c r="F434" s="6">
        <v>114.1173</v>
      </c>
      <c r="G434" s="6">
        <v>5</v>
      </c>
      <c r="H434" s="6">
        <v>570.5865</v>
      </c>
    </row>
    <row r="435" spans="1:8" x14ac:dyDescent="0.25">
      <c r="A435" s="6" t="s">
        <v>29049</v>
      </c>
      <c r="B435" s="6" t="s">
        <v>29050</v>
      </c>
      <c r="C435" s="6" t="s">
        <v>15977</v>
      </c>
      <c r="D435" s="45" t="s">
        <v>15978</v>
      </c>
      <c r="E435" s="6" t="s">
        <v>12</v>
      </c>
      <c r="F435" s="6">
        <v>367.47</v>
      </c>
      <c r="G435" s="6">
        <v>9</v>
      </c>
      <c r="H435" s="6">
        <v>3307.2300000000005</v>
      </c>
    </row>
    <row r="436" spans="1:8" x14ac:dyDescent="0.25">
      <c r="A436" s="6" t="s">
        <v>29049</v>
      </c>
      <c r="B436" s="6" t="s">
        <v>29050</v>
      </c>
      <c r="C436" s="6" t="s">
        <v>25996</v>
      </c>
      <c r="D436" s="45" t="s">
        <v>25997</v>
      </c>
      <c r="E436" s="6" t="s">
        <v>12</v>
      </c>
      <c r="F436" s="6">
        <v>874.85699999999997</v>
      </c>
      <c r="G436" s="6">
        <v>1</v>
      </c>
      <c r="H436" s="6">
        <v>874.85699999999997</v>
      </c>
    </row>
    <row r="437" spans="1:8" x14ac:dyDescent="0.25">
      <c r="A437" s="6" t="s">
        <v>29049</v>
      </c>
      <c r="B437" s="6" t="s">
        <v>29050</v>
      </c>
      <c r="C437" s="6" t="s">
        <v>16016</v>
      </c>
      <c r="D437" s="45" t="s">
        <v>16017</v>
      </c>
      <c r="E437" s="6" t="s">
        <v>12</v>
      </c>
      <c r="F437" s="6">
        <v>13.06</v>
      </c>
      <c r="G437" s="6">
        <v>5</v>
      </c>
      <c r="H437" s="6">
        <v>65.3</v>
      </c>
    </row>
    <row r="438" spans="1:8" x14ac:dyDescent="0.25">
      <c r="A438" s="6" t="s">
        <v>29049</v>
      </c>
      <c r="B438" s="6" t="s">
        <v>29050</v>
      </c>
      <c r="C438" s="6" t="s">
        <v>16024</v>
      </c>
      <c r="D438" s="45" t="s">
        <v>16025</v>
      </c>
      <c r="E438" s="6" t="s">
        <v>12</v>
      </c>
      <c r="F438" s="6">
        <v>13.2873</v>
      </c>
      <c r="G438" s="6">
        <v>22</v>
      </c>
      <c r="H438" s="6">
        <v>292.32060000000001</v>
      </c>
    </row>
    <row r="439" spans="1:8" x14ac:dyDescent="0.25">
      <c r="A439" s="6" t="s">
        <v>29049</v>
      </c>
      <c r="B439" s="6" t="s">
        <v>29050</v>
      </c>
      <c r="C439" s="6" t="s">
        <v>2281</v>
      </c>
      <c r="D439" s="45" t="s">
        <v>2283</v>
      </c>
      <c r="E439" s="6" t="s">
        <v>12</v>
      </c>
      <c r="F439" s="6">
        <v>13.642099999999999</v>
      </c>
      <c r="G439" s="6">
        <v>30</v>
      </c>
      <c r="H439" s="6">
        <v>409.26299999999998</v>
      </c>
    </row>
    <row r="440" spans="1:8" x14ac:dyDescent="0.25">
      <c r="A440" s="6" t="s">
        <v>29049</v>
      </c>
      <c r="B440" s="6" t="s">
        <v>29050</v>
      </c>
      <c r="C440" s="6" t="s">
        <v>28213</v>
      </c>
      <c r="D440" s="45" t="s">
        <v>29000</v>
      </c>
      <c r="E440" s="6" t="s">
        <v>12</v>
      </c>
      <c r="F440" s="6">
        <v>16.748999999999999</v>
      </c>
      <c r="G440" s="6">
        <v>3</v>
      </c>
      <c r="H440" s="6">
        <v>50.247</v>
      </c>
    </row>
    <row r="441" spans="1:8" x14ac:dyDescent="0.25">
      <c r="A441" s="6" t="s">
        <v>29049</v>
      </c>
      <c r="B441" s="6" t="s">
        <v>29050</v>
      </c>
      <c r="C441" s="6" t="s">
        <v>27510</v>
      </c>
      <c r="D441" s="45" t="s">
        <v>27512</v>
      </c>
      <c r="E441" s="6" t="s">
        <v>12</v>
      </c>
      <c r="F441" s="6">
        <v>433.84899999999999</v>
      </c>
      <c r="G441" s="6">
        <v>4</v>
      </c>
      <c r="H441" s="6">
        <v>1735.396</v>
      </c>
    </row>
    <row r="442" spans="1:8" x14ac:dyDescent="0.25">
      <c r="A442" s="6" t="s">
        <v>29049</v>
      </c>
      <c r="B442" s="6" t="s">
        <v>29050</v>
      </c>
      <c r="C442" s="6" t="s">
        <v>29329</v>
      </c>
      <c r="D442" s="45" t="s">
        <v>29330</v>
      </c>
      <c r="E442" s="6" t="s">
        <v>12</v>
      </c>
      <c r="F442" s="6">
        <v>12.416</v>
      </c>
      <c r="G442" s="6">
        <v>4</v>
      </c>
      <c r="H442" s="6">
        <v>49.664000000000001</v>
      </c>
    </row>
    <row r="443" spans="1:8" x14ac:dyDescent="0.25">
      <c r="A443" s="6" t="s">
        <v>29049</v>
      </c>
      <c r="B443" s="6" t="s">
        <v>29050</v>
      </c>
      <c r="C443" s="6" t="s">
        <v>8242</v>
      </c>
      <c r="D443" s="45" t="s">
        <v>8243</v>
      </c>
      <c r="E443" s="6" t="s">
        <v>12</v>
      </c>
      <c r="F443" s="6">
        <v>142.03299999999999</v>
      </c>
      <c r="G443" s="6">
        <v>2</v>
      </c>
      <c r="H443" s="6">
        <v>284.06599999999997</v>
      </c>
    </row>
    <row r="444" spans="1:8" x14ac:dyDescent="0.25">
      <c r="A444" s="6" t="s">
        <v>29049</v>
      </c>
      <c r="B444" s="6" t="s">
        <v>29050</v>
      </c>
      <c r="C444" s="6" t="s">
        <v>2311</v>
      </c>
      <c r="D444" s="45" t="s">
        <v>2313</v>
      </c>
      <c r="E444" s="6" t="s">
        <v>12</v>
      </c>
      <c r="F444" s="6">
        <v>248.83799999999999</v>
      </c>
      <c r="G444" s="6">
        <v>2</v>
      </c>
      <c r="H444" s="6">
        <v>497.67599999999999</v>
      </c>
    </row>
    <row r="445" spans="1:8" x14ac:dyDescent="0.25">
      <c r="A445" s="6" t="s">
        <v>29049</v>
      </c>
      <c r="B445" s="6" t="s">
        <v>29050</v>
      </c>
      <c r="C445" s="6" t="s">
        <v>29331</v>
      </c>
      <c r="D445" s="45" t="s">
        <v>29332</v>
      </c>
      <c r="E445" s="6" t="s">
        <v>12</v>
      </c>
      <c r="F445" s="6">
        <v>120.2453</v>
      </c>
      <c r="G445" s="6">
        <v>8</v>
      </c>
      <c r="H445" s="6">
        <v>961.9624</v>
      </c>
    </row>
    <row r="446" spans="1:8" x14ac:dyDescent="0.25">
      <c r="A446" s="6" t="s">
        <v>29049</v>
      </c>
      <c r="B446" s="6" t="s">
        <v>29050</v>
      </c>
      <c r="C446" s="6" t="s">
        <v>2320</v>
      </c>
      <c r="D446" s="45" t="s">
        <v>2322</v>
      </c>
      <c r="E446" s="6" t="s">
        <v>12</v>
      </c>
      <c r="F446" s="6">
        <v>8.1384000000000007</v>
      </c>
      <c r="G446" s="6">
        <v>150</v>
      </c>
      <c r="H446" s="6">
        <v>1220.7600000000002</v>
      </c>
    </row>
    <row r="447" spans="1:8" ht="28.5" x14ac:dyDescent="0.25">
      <c r="A447" s="6" t="s">
        <v>29049</v>
      </c>
      <c r="B447" s="6" t="s">
        <v>29050</v>
      </c>
      <c r="C447" s="6" t="s">
        <v>16115</v>
      </c>
      <c r="D447" s="45" t="s">
        <v>16116</v>
      </c>
      <c r="E447" s="6" t="s">
        <v>12</v>
      </c>
      <c r="F447" s="6">
        <v>8.3088999999999995</v>
      </c>
      <c r="G447" s="6">
        <v>250</v>
      </c>
      <c r="H447" s="6">
        <v>2077.2249999999999</v>
      </c>
    </row>
    <row r="448" spans="1:8" x14ac:dyDescent="0.25">
      <c r="A448" s="6" t="s">
        <v>29049</v>
      </c>
      <c r="B448" s="6" t="s">
        <v>29050</v>
      </c>
      <c r="C448" s="6" t="s">
        <v>16127</v>
      </c>
      <c r="D448" s="45" t="s">
        <v>16128</v>
      </c>
      <c r="E448" s="6" t="s">
        <v>12</v>
      </c>
      <c r="F448" s="6">
        <v>226.16849999999999</v>
      </c>
      <c r="G448" s="6">
        <v>2</v>
      </c>
      <c r="H448" s="6">
        <v>452.33699999999999</v>
      </c>
    </row>
    <row r="449" spans="1:8" x14ac:dyDescent="0.25">
      <c r="A449" s="6" t="s">
        <v>29049</v>
      </c>
      <c r="B449" s="6" t="s">
        <v>29050</v>
      </c>
      <c r="C449" s="6" t="s">
        <v>16147</v>
      </c>
      <c r="D449" s="45" t="s">
        <v>16148</v>
      </c>
      <c r="E449" s="6" t="s">
        <v>12</v>
      </c>
      <c r="F449" s="6">
        <v>873.05200000000002</v>
      </c>
      <c r="G449" s="6">
        <v>2</v>
      </c>
      <c r="H449" s="6">
        <v>1746.104</v>
      </c>
    </row>
    <row r="450" spans="1:8" x14ac:dyDescent="0.25">
      <c r="A450" s="6" t="s">
        <v>29049</v>
      </c>
      <c r="B450" s="6" t="s">
        <v>29050</v>
      </c>
      <c r="C450" s="6" t="s">
        <v>29333</v>
      </c>
      <c r="D450" s="45" t="s">
        <v>29334</v>
      </c>
      <c r="E450" s="6" t="s">
        <v>12</v>
      </c>
      <c r="F450" s="6">
        <v>407.69200000000001</v>
      </c>
      <c r="G450" s="6">
        <v>1</v>
      </c>
      <c r="H450" s="6">
        <v>407.69200000000001</v>
      </c>
    </row>
    <row r="451" spans="1:8" ht="28.5" x14ac:dyDescent="0.25">
      <c r="A451" s="6" t="s">
        <v>29049</v>
      </c>
      <c r="B451" s="6" t="s">
        <v>29050</v>
      </c>
      <c r="C451" s="6" t="s">
        <v>29335</v>
      </c>
      <c r="D451" s="45" t="s">
        <v>29336</v>
      </c>
      <c r="E451" s="6" t="s">
        <v>12</v>
      </c>
      <c r="F451" s="6">
        <v>550.697</v>
      </c>
      <c r="G451" s="6">
        <v>2</v>
      </c>
      <c r="H451" s="6">
        <v>1101.394</v>
      </c>
    </row>
    <row r="452" spans="1:8" x14ac:dyDescent="0.25">
      <c r="A452" s="6" t="s">
        <v>29049</v>
      </c>
      <c r="B452" s="6" t="s">
        <v>29050</v>
      </c>
      <c r="C452" s="6" t="s">
        <v>29337</v>
      </c>
      <c r="D452" s="45" t="s">
        <v>29338</v>
      </c>
      <c r="E452" s="6" t="s">
        <v>12</v>
      </c>
      <c r="F452" s="6">
        <v>1520.08</v>
      </c>
      <c r="G452" s="6">
        <v>1</v>
      </c>
      <c r="H452" s="6">
        <v>1520.08</v>
      </c>
    </row>
    <row r="453" spans="1:8" x14ac:dyDescent="0.25">
      <c r="A453" s="6" t="s">
        <v>29049</v>
      </c>
      <c r="B453" s="6" t="s">
        <v>29050</v>
      </c>
      <c r="C453" s="6" t="s">
        <v>29339</v>
      </c>
      <c r="D453" s="45" t="s">
        <v>29340</v>
      </c>
      <c r="E453" s="6" t="s">
        <v>12</v>
      </c>
      <c r="F453" s="6">
        <v>2152.2150000000001</v>
      </c>
      <c r="G453" s="6">
        <v>4</v>
      </c>
      <c r="H453" s="6">
        <v>8608.86</v>
      </c>
    </row>
    <row r="454" spans="1:8" x14ac:dyDescent="0.25">
      <c r="A454" s="6" t="s">
        <v>29049</v>
      </c>
      <c r="B454" s="6" t="s">
        <v>29050</v>
      </c>
      <c r="C454" s="6" t="s">
        <v>29341</v>
      </c>
      <c r="D454" s="45" t="s">
        <v>29342</v>
      </c>
      <c r="E454" s="6" t="s">
        <v>12</v>
      </c>
      <c r="F454" s="6">
        <v>200.36199999999999</v>
      </c>
      <c r="G454" s="6">
        <v>1</v>
      </c>
      <c r="H454" s="6">
        <v>200.36199999999999</v>
      </c>
    </row>
    <row r="455" spans="1:8" x14ac:dyDescent="0.25">
      <c r="A455" s="6" t="s">
        <v>29049</v>
      </c>
      <c r="B455" s="6" t="s">
        <v>29050</v>
      </c>
      <c r="C455" s="6" t="s">
        <v>16175</v>
      </c>
      <c r="D455" s="45" t="s">
        <v>16176</v>
      </c>
      <c r="E455" s="6" t="s">
        <v>12</v>
      </c>
      <c r="F455" s="6">
        <v>10.913</v>
      </c>
      <c r="G455" s="6">
        <v>96</v>
      </c>
      <c r="H455" s="6">
        <v>1047.6480000000001</v>
      </c>
    </row>
    <row r="456" spans="1:8" x14ac:dyDescent="0.25">
      <c r="A456" s="6" t="s">
        <v>29049</v>
      </c>
      <c r="B456" s="6" t="s">
        <v>29050</v>
      </c>
      <c r="C456" s="6" t="s">
        <v>501</v>
      </c>
      <c r="D456" s="45" t="s">
        <v>502</v>
      </c>
      <c r="E456" s="6" t="s">
        <v>12</v>
      </c>
      <c r="F456" s="6">
        <v>91.816999999999993</v>
      </c>
      <c r="G456" s="6">
        <v>2</v>
      </c>
      <c r="H456" s="6">
        <v>183.63399999999999</v>
      </c>
    </row>
    <row r="457" spans="1:8" x14ac:dyDescent="0.25">
      <c r="A457" s="6" t="s">
        <v>29049</v>
      </c>
      <c r="B457" s="6" t="s">
        <v>29050</v>
      </c>
      <c r="C457" s="6" t="s">
        <v>16198</v>
      </c>
      <c r="D457" s="45" t="s">
        <v>16199</v>
      </c>
      <c r="E457" s="6" t="s">
        <v>12</v>
      </c>
      <c r="F457" s="6">
        <v>222.83250000000001</v>
      </c>
      <c r="G457" s="6">
        <v>2</v>
      </c>
      <c r="H457" s="6">
        <v>445.66500000000002</v>
      </c>
    </row>
    <row r="458" spans="1:8" x14ac:dyDescent="0.25">
      <c r="A458" s="6" t="s">
        <v>29049</v>
      </c>
      <c r="B458" s="6" t="s">
        <v>29050</v>
      </c>
      <c r="C458" s="6" t="s">
        <v>16209</v>
      </c>
      <c r="D458" s="45" t="s">
        <v>16210</v>
      </c>
      <c r="E458" s="6" t="s">
        <v>12</v>
      </c>
      <c r="F458" s="6">
        <v>22.21</v>
      </c>
      <c r="G458" s="6">
        <v>17</v>
      </c>
      <c r="H458" s="6">
        <v>377.57</v>
      </c>
    </row>
    <row r="459" spans="1:8" x14ac:dyDescent="0.25">
      <c r="A459" s="6" t="s">
        <v>29049</v>
      </c>
      <c r="B459" s="6" t="s">
        <v>29050</v>
      </c>
      <c r="C459" s="6" t="s">
        <v>29343</v>
      </c>
      <c r="D459" s="45" t="s">
        <v>29344</v>
      </c>
      <c r="E459" s="6" t="s">
        <v>12</v>
      </c>
      <c r="F459" s="6">
        <v>575.54999999999995</v>
      </c>
      <c r="G459" s="6">
        <v>2</v>
      </c>
      <c r="H459" s="6">
        <v>1151.0999999999999</v>
      </c>
    </row>
    <row r="460" spans="1:8" x14ac:dyDescent="0.25">
      <c r="A460" s="6" t="s">
        <v>29049</v>
      </c>
      <c r="B460" s="6" t="s">
        <v>29050</v>
      </c>
      <c r="C460" s="6" t="s">
        <v>29345</v>
      </c>
      <c r="D460" s="45" t="s">
        <v>29346</v>
      </c>
      <c r="E460" s="6" t="s">
        <v>12</v>
      </c>
      <c r="F460" s="6">
        <v>6.3109999999999999</v>
      </c>
      <c r="G460" s="6">
        <v>5</v>
      </c>
      <c r="H460" s="6">
        <v>31.555</v>
      </c>
    </row>
    <row r="461" spans="1:8" x14ac:dyDescent="0.25">
      <c r="A461" s="6" t="s">
        <v>29049</v>
      </c>
      <c r="B461" s="6" t="s">
        <v>29050</v>
      </c>
      <c r="C461" s="6" t="s">
        <v>26453</v>
      </c>
      <c r="D461" s="45" t="s">
        <v>26454</v>
      </c>
      <c r="E461" s="6" t="s">
        <v>12</v>
      </c>
      <c r="F461" s="6">
        <v>7.2633999999999999</v>
      </c>
      <c r="G461" s="6">
        <v>24</v>
      </c>
      <c r="H461" s="6">
        <v>174.32159999999999</v>
      </c>
    </row>
    <row r="462" spans="1:8" x14ac:dyDescent="0.25">
      <c r="A462" s="6" t="s">
        <v>29049</v>
      </c>
      <c r="B462" s="6" t="s">
        <v>29050</v>
      </c>
      <c r="C462" s="6" t="s">
        <v>16261</v>
      </c>
      <c r="D462" s="45" t="s">
        <v>16262</v>
      </c>
      <c r="E462" s="6" t="s">
        <v>12</v>
      </c>
      <c r="F462" s="6">
        <v>16.797000000000001</v>
      </c>
      <c r="G462" s="6">
        <v>1</v>
      </c>
      <c r="H462" s="6">
        <v>16.797000000000001</v>
      </c>
    </row>
    <row r="463" spans="1:8" x14ac:dyDescent="0.25">
      <c r="A463" s="6" t="s">
        <v>29049</v>
      </c>
      <c r="B463" s="6" t="s">
        <v>29050</v>
      </c>
      <c r="C463" s="6" t="s">
        <v>29347</v>
      </c>
      <c r="D463" s="45" t="s">
        <v>29348</v>
      </c>
      <c r="E463" s="6" t="s">
        <v>12</v>
      </c>
      <c r="F463" s="6">
        <v>187.42500000000001</v>
      </c>
      <c r="G463" s="6">
        <v>2</v>
      </c>
      <c r="H463" s="6">
        <v>374.85</v>
      </c>
    </row>
    <row r="464" spans="1:8" x14ac:dyDescent="0.25">
      <c r="A464" s="6" t="s">
        <v>29049</v>
      </c>
      <c r="B464" s="6" t="s">
        <v>29050</v>
      </c>
      <c r="C464" s="6" t="s">
        <v>507</v>
      </c>
      <c r="D464" s="45" t="s">
        <v>508</v>
      </c>
      <c r="E464" s="6" t="s">
        <v>12</v>
      </c>
      <c r="F464" s="6">
        <v>98.770499999999998</v>
      </c>
      <c r="G464" s="6">
        <v>2</v>
      </c>
      <c r="H464" s="6">
        <v>197.541</v>
      </c>
    </row>
    <row r="465" spans="1:8" x14ac:dyDescent="0.25">
      <c r="A465" s="6" t="s">
        <v>29049</v>
      </c>
      <c r="B465" s="6" t="s">
        <v>29050</v>
      </c>
      <c r="C465" s="6" t="s">
        <v>29349</v>
      </c>
      <c r="D465" s="45" t="s">
        <v>29350</v>
      </c>
      <c r="E465" s="6" t="s">
        <v>12</v>
      </c>
      <c r="F465" s="6">
        <v>72.709000000000003</v>
      </c>
      <c r="G465" s="6">
        <v>1</v>
      </c>
      <c r="H465" s="6">
        <v>72.709000000000003</v>
      </c>
    </row>
    <row r="466" spans="1:8" x14ac:dyDescent="0.25">
      <c r="A466" s="6" t="s">
        <v>29049</v>
      </c>
      <c r="B466" s="6" t="s">
        <v>29050</v>
      </c>
      <c r="C466" s="6" t="s">
        <v>1397</v>
      </c>
      <c r="D466" s="45" t="s">
        <v>16288</v>
      </c>
      <c r="E466" s="6" t="s">
        <v>12</v>
      </c>
      <c r="F466" s="6">
        <v>53.956200000000003</v>
      </c>
      <c r="G466" s="6">
        <v>52</v>
      </c>
      <c r="H466" s="6">
        <v>2805.7224000000001</v>
      </c>
    </row>
    <row r="467" spans="1:8" x14ac:dyDescent="0.25">
      <c r="A467" s="6" t="s">
        <v>29049</v>
      </c>
      <c r="B467" s="6" t="s">
        <v>29050</v>
      </c>
      <c r="C467" s="6" t="s">
        <v>16291</v>
      </c>
      <c r="D467" s="45" t="s">
        <v>16292</v>
      </c>
      <c r="E467" s="6" t="s">
        <v>12</v>
      </c>
      <c r="F467" s="6">
        <v>64.998999999999995</v>
      </c>
      <c r="G467" s="6">
        <v>8</v>
      </c>
      <c r="H467" s="6">
        <v>519.99199999999996</v>
      </c>
    </row>
    <row r="468" spans="1:8" x14ac:dyDescent="0.25">
      <c r="A468" s="6" t="s">
        <v>29049</v>
      </c>
      <c r="B468" s="6" t="s">
        <v>29050</v>
      </c>
      <c r="C468" s="6" t="s">
        <v>16314</v>
      </c>
      <c r="D468" s="45" t="s">
        <v>16315</v>
      </c>
      <c r="E468" s="6" t="s">
        <v>12</v>
      </c>
      <c r="F468" s="6">
        <v>55.167999999999999</v>
      </c>
      <c r="G468" s="6">
        <v>9</v>
      </c>
      <c r="H468" s="6">
        <v>496.512</v>
      </c>
    </row>
    <row r="469" spans="1:8" ht="28.5" x14ac:dyDescent="0.25">
      <c r="A469" s="6" t="s">
        <v>29049</v>
      </c>
      <c r="B469" s="6" t="s">
        <v>29050</v>
      </c>
      <c r="C469" s="6" t="s">
        <v>28222</v>
      </c>
      <c r="D469" s="45" t="s">
        <v>28223</v>
      </c>
      <c r="E469" s="6" t="s">
        <v>12</v>
      </c>
      <c r="F469" s="6">
        <v>251.01</v>
      </c>
      <c r="G469" s="6">
        <v>3</v>
      </c>
      <c r="H469" s="6">
        <v>753.03</v>
      </c>
    </row>
    <row r="470" spans="1:8" x14ac:dyDescent="0.25">
      <c r="A470" s="6" t="s">
        <v>29049</v>
      </c>
      <c r="B470" s="6" t="s">
        <v>29050</v>
      </c>
      <c r="C470" s="6" t="s">
        <v>16318</v>
      </c>
      <c r="D470" s="45" t="s">
        <v>16319</v>
      </c>
      <c r="E470" s="6" t="s">
        <v>12</v>
      </c>
      <c r="F470" s="6">
        <v>603.91600000000005</v>
      </c>
      <c r="G470" s="6">
        <v>4</v>
      </c>
      <c r="H470" s="6">
        <v>2415.6640000000002</v>
      </c>
    </row>
    <row r="471" spans="1:8" x14ac:dyDescent="0.25">
      <c r="A471" s="6" t="s">
        <v>29049</v>
      </c>
      <c r="B471" s="6" t="s">
        <v>29050</v>
      </c>
      <c r="C471" s="6" t="s">
        <v>16320</v>
      </c>
      <c r="D471" s="45" t="s">
        <v>16321</v>
      </c>
      <c r="E471" s="6" t="s">
        <v>12</v>
      </c>
      <c r="F471" s="6">
        <v>138.6867</v>
      </c>
      <c r="G471" s="6">
        <v>2</v>
      </c>
      <c r="H471" s="6">
        <v>277.3734</v>
      </c>
    </row>
    <row r="472" spans="1:8" x14ac:dyDescent="0.25">
      <c r="A472" s="6" t="s">
        <v>29049</v>
      </c>
      <c r="B472" s="6" t="s">
        <v>29050</v>
      </c>
      <c r="C472" s="6" t="s">
        <v>16328</v>
      </c>
      <c r="D472" s="45" t="s">
        <v>16329</v>
      </c>
      <c r="E472" s="6" t="s">
        <v>12</v>
      </c>
      <c r="F472" s="6">
        <v>7.7009999999999996</v>
      </c>
      <c r="G472" s="6">
        <v>6</v>
      </c>
      <c r="H472" s="6">
        <v>46.205999999999996</v>
      </c>
    </row>
    <row r="473" spans="1:8" x14ac:dyDescent="0.25">
      <c r="A473" s="6" t="s">
        <v>29049</v>
      </c>
      <c r="B473" s="6" t="s">
        <v>29050</v>
      </c>
      <c r="C473" s="6" t="s">
        <v>29351</v>
      </c>
      <c r="D473" s="45" t="s">
        <v>29352</v>
      </c>
      <c r="E473" s="6" t="s">
        <v>12</v>
      </c>
      <c r="F473" s="6">
        <v>571.96199999999999</v>
      </c>
      <c r="G473" s="6">
        <v>2</v>
      </c>
      <c r="H473" s="6">
        <v>1143.924</v>
      </c>
    </row>
    <row r="474" spans="1:8" x14ac:dyDescent="0.25">
      <c r="A474" s="6" t="s">
        <v>29049</v>
      </c>
      <c r="B474" s="6" t="s">
        <v>29050</v>
      </c>
      <c r="C474" s="6" t="s">
        <v>16343</v>
      </c>
      <c r="D474" s="45" t="s">
        <v>16344</v>
      </c>
      <c r="E474" s="6" t="s">
        <v>12</v>
      </c>
      <c r="F474" s="6">
        <v>134.845</v>
      </c>
      <c r="G474" s="6">
        <v>5</v>
      </c>
      <c r="H474" s="6">
        <v>674.22500000000002</v>
      </c>
    </row>
    <row r="475" spans="1:8" x14ac:dyDescent="0.25">
      <c r="A475" s="6" t="s">
        <v>29049</v>
      </c>
      <c r="B475" s="6" t="s">
        <v>29050</v>
      </c>
      <c r="C475" s="6" t="s">
        <v>2410</v>
      </c>
      <c r="D475" s="45" t="s">
        <v>2412</v>
      </c>
      <c r="E475" s="6" t="s">
        <v>12</v>
      </c>
      <c r="F475" s="6">
        <v>320.53050000000002</v>
      </c>
      <c r="G475" s="6">
        <v>2</v>
      </c>
      <c r="H475" s="6">
        <v>641.06100000000004</v>
      </c>
    </row>
    <row r="476" spans="1:8" x14ac:dyDescent="0.25">
      <c r="A476" s="6" t="s">
        <v>29049</v>
      </c>
      <c r="B476" s="6" t="s">
        <v>29050</v>
      </c>
      <c r="C476" s="6" t="s">
        <v>29353</v>
      </c>
      <c r="D476" s="45" t="s">
        <v>29354</v>
      </c>
      <c r="E476" s="6" t="s">
        <v>12</v>
      </c>
      <c r="F476" s="6">
        <v>166.13300000000001</v>
      </c>
      <c r="G476" s="6">
        <v>1</v>
      </c>
      <c r="H476" s="6">
        <v>166.13300000000001</v>
      </c>
    </row>
    <row r="477" spans="1:8" x14ac:dyDescent="0.25">
      <c r="A477" s="6" t="s">
        <v>29049</v>
      </c>
      <c r="B477" s="6" t="s">
        <v>29050</v>
      </c>
      <c r="C477" s="6" t="s">
        <v>2413</v>
      </c>
      <c r="D477" s="45" t="s">
        <v>2415</v>
      </c>
      <c r="E477" s="6" t="s">
        <v>12</v>
      </c>
      <c r="F477" s="6">
        <v>163.50700000000001</v>
      </c>
      <c r="G477" s="6">
        <v>16</v>
      </c>
      <c r="H477" s="6">
        <v>2616.1120000000001</v>
      </c>
    </row>
    <row r="478" spans="1:8" x14ac:dyDescent="0.25">
      <c r="A478" s="6" t="s">
        <v>29049</v>
      </c>
      <c r="B478" s="6" t="s">
        <v>29050</v>
      </c>
      <c r="C478" s="6" t="s">
        <v>29355</v>
      </c>
      <c r="D478" s="45" t="s">
        <v>29356</v>
      </c>
      <c r="E478" s="6" t="s">
        <v>12</v>
      </c>
      <c r="F478" s="6">
        <v>425.608</v>
      </c>
      <c r="G478" s="6">
        <v>3</v>
      </c>
      <c r="H478" s="6">
        <v>1276.8240000000001</v>
      </c>
    </row>
    <row r="479" spans="1:8" x14ac:dyDescent="0.25">
      <c r="A479" s="6" t="s">
        <v>29049</v>
      </c>
      <c r="B479" s="6" t="s">
        <v>29050</v>
      </c>
      <c r="C479" s="6" t="s">
        <v>1430</v>
      </c>
      <c r="D479" s="45" t="s">
        <v>16385</v>
      </c>
      <c r="E479" s="6" t="s">
        <v>12</v>
      </c>
      <c r="F479" s="6">
        <v>70.426500000000004</v>
      </c>
      <c r="G479" s="6">
        <v>81</v>
      </c>
      <c r="H479" s="6">
        <v>5704.5465000000004</v>
      </c>
    </row>
    <row r="480" spans="1:8" x14ac:dyDescent="0.25">
      <c r="A480" s="6" t="s">
        <v>29049</v>
      </c>
      <c r="B480" s="6" t="s">
        <v>29050</v>
      </c>
      <c r="C480" s="6" t="s">
        <v>515</v>
      </c>
      <c r="D480" s="45" t="s">
        <v>516</v>
      </c>
      <c r="E480" s="6" t="s">
        <v>12</v>
      </c>
      <c r="F480" s="6">
        <v>400.61079999999998</v>
      </c>
      <c r="G480" s="6">
        <v>2</v>
      </c>
      <c r="H480" s="6">
        <v>801.22159999999997</v>
      </c>
    </row>
    <row r="481" spans="1:8" ht="28.5" x14ac:dyDescent="0.25">
      <c r="A481" s="6" t="s">
        <v>29049</v>
      </c>
      <c r="B481" s="6" t="s">
        <v>29050</v>
      </c>
      <c r="C481" s="6" t="s">
        <v>2458</v>
      </c>
      <c r="D481" s="45" t="s">
        <v>2460</v>
      </c>
      <c r="E481" s="6" t="s">
        <v>12</v>
      </c>
      <c r="F481" s="6">
        <v>112.8579</v>
      </c>
      <c r="G481" s="6">
        <v>7</v>
      </c>
      <c r="H481" s="6">
        <v>790.00530000000003</v>
      </c>
    </row>
    <row r="482" spans="1:8" x14ac:dyDescent="0.25">
      <c r="A482" s="6" t="s">
        <v>29049</v>
      </c>
      <c r="B482" s="6" t="s">
        <v>29050</v>
      </c>
      <c r="C482" s="6" t="s">
        <v>29357</v>
      </c>
      <c r="D482" s="45" t="s">
        <v>29358</v>
      </c>
      <c r="E482" s="6" t="s">
        <v>12</v>
      </c>
      <c r="F482" s="6">
        <v>573.49300000000005</v>
      </c>
      <c r="G482" s="6">
        <v>1</v>
      </c>
      <c r="H482" s="6">
        <v>573.49300000000005</v>
      </c>
    </row>
    <row r="483" spans="1:8" x14ac:dyDescent="0.25">
      <c r="A483" s="6" t="s">
        <v>29049</v>
      </c>
      <c r="B483" s="6" t="s">
        <v>29050</v>
      </c>
      <c r="C483" s="6" t="s">
        <v>26474</v>
      </c>
      <c r="D483" s="45" t="s">
        <v>26475</v>
      </c>
      <c r="E483" s="6" t="s">
        <v>12</v>
      </c>
      <c r="F483" s="6">
        <v>373.37099999999998</v>
      </c>
      <c r="G483" s="6">
        <v>1</v>
      </c>
      <c r="H483" s="6">
        <v>373.37099999999998</v>
      </c>
    </row>
    <row r="484" spans="1:8" x14ac:dyDescent="0.25">
      <c r="A484" s="6" t="s">
        <v>29049</v>
      </c>
      <c r="B484" s="6" t="s">
        <v>29050</v>
      </c>
      <c r="C484" s="6" t="s">
        <v>519</v>
      </c>
      <c r="D484" s="45" t="s">
        <v>520</v>
      </c>
      <c r="E484" s="6" t="s">
        <v>12</v>
      </c>
      <c r="F484" s="6">
        <v>2775.8454999999999</v>
      </c>
      <c r="G484" s="6">
        <v>4</v>
      </c>
      <c r="H484" s="6">
        <v>11103.382</v>
      </c>
    </row>
    <row r="485" spans="1:8" x14ac:dyDescent="0.25">
      <c r="A485" s="6" t="s">
        <v>29049</v>
      </c>
      <c r="B485" s="6" t="s">
        <v>29050</v>
      </c>
      <c r="C485" s="6" t="s">
        <v>2467</v>
      </c>
      <c r="D485" s="45" t="s">
        <v>2469</v>
      </c>
      <c r="E485" s="6" t="s">
        <v>12</v>
      </c>
      <c r="F485" s="6">
        <v>65.451499999999996</v>
      </c>
      <c r="G485" s="6">
        <v>2</v>
      </c>
      <c r="H485" s="6">
        <v>130.90299999999999</v>
      </c>
    </row>
    <row r="486" spans="1:8" x14ac:dyDescent="0.25">
      <c r="A486" s="6" t="s">
        <v>29049</v>
      </c>
      <c r="B486" s="6" t="s">
        <v>29050</v>
      </c>
      <c r="C486" s="6" t="s">
        <v>29359</v>
      </c>
      <c r="D486" s="45" t="s">
        <v>29360</v>
      </c>
      <c r="E486" s="6" t="s">
        <v>12</v>
      </c>
      <c r="F486" s="6">
        <v>1176.98</v>
      </c>
      <c r="G486" s="6">
        <v>2</v>
      </c>
      <c r="H486" s="6">
        <v>2353.96</v>
      </c>
    </row>
    <row r="487" spans="1:8" ht="28.5" x14ac:dyDescent="0.25">
      <c r="A487" s="6" t="s">
        <v>29049</v>
      </c>
      <c r="B487" s="6" t="s">
        <v>29050</v>
      </c>
      <c r="C487" s="6" t="s">
        <v>16458</v>
      </c>
      <c r="D487" s="45" t="s">
        <v>16459</v>
      </c>
      <c r="E487" s="6" t="s">
        <v>12</v>
      </c>
      <c r="F487" s="6">
        <v>5685.692</v>
      </c>
      <c r="G487" s="6">
        <v>2</v>
      </c>
      <c r="H487" s="6">
        <v>11371.384</v>
      </c>
    </row>
    <row r="488" spans="1:8" x14ac:dyDescent="0.25">
      <c r="A488" s="6" t="s">
        <v>29049</v>
      </c>
      <c r="B488" s="6" t="s">
        <v>29050</v>
      </c>
      <c r="C488" s="6" t="s">
        <v>26016</v>
      </c>
      <c r="D488" s="45" t="s">
        <v>26017</v>
      </c>
      <c r="E488" s="6" t="s">
        <v>12</v>
      </c>
      <c r="F488" s="6">
        <v>167.13499999999999</v>
      </c>
      <c r="G488" s="6">
        <v>1</v>
      </c>
      <c r="H488" s="6">
        <v>167.13499999999999</v>
      </c>
    </row>
    <row r="489" spans="1:8" x14ac:dyDescent="0.25">
      <c r="A489" s="6" t="s">
        <v>29049</v>
      </c>
      <c r="B489" s="6" t="s">
        <v>29050</v>
      </c>
      <c r="C489" s="6" t="s">
        <v>16468</v>
      </c>
      <c r="D489" s="45" t="s">
        <v>16469</v>
      </c>
      <c r="E489" s="6" t="s">
        <v>12</v>
      </c>
      <c r="F489" s="6">
        <v>37.672800000000002</v>
      </c>
      <c r="G489" s="6">
        <v>4</v>
      </c>
      <c r="H489" s="6">
        <v>150.69120000000001</v>
      </c>
    </row>
    <row r="490" spans="1:8" x14ac:dyDescent="0.25">
      <c r="A490" s="6" t="s">
        <v>29049</v>
      </c>
      <c r="B490" s="6" t="s">
        <v>29050</v>
      </c>
      <c r="C490" s="6" t="s">
        <v>29361</v>
      </c>
      <c r="D490" s="45" t="s">
        <v>29362</v>
      </c>
      <c r="E490" s="6" t="s">
        <v>12</v>
      </c>
      <c r="F490" s="6">
        <v>16087.168</v>
      </c>
      <c r="G490" s="6">
        <v>2</v>
      </c>
      <c r="H490" s="6">
        <v>32174.335999999999</v>
      </c>
    </row>
    <row r="491" spans="1:8" x14ac:dyDescent="0.25">
      <c r="A491" s="6" t="s">
        <v>29049</v>
      </c>
      <c r="B491" s="6" t="s">
        <v>29050</v>
      </c>
      <c r="C491" s="6" t="s">
        <v>29363</v>
      </c>
      <c r="D491" s="45" t="s">
        <v>29364</v>
      </c>
      <c r="E491" s="6" t="s">
        <v>12</v>
      </c>
      <c r="F491" s="6">
        <v>212.15700000000001</v>
      </c>
      <c r="G491" s="6">
        <v>1</v>
      </c>
      <c r="H491" s="6">
        <v>212.15700000000001</v>
      </c>
    </row>
    <row r="492" spans="1:8" x14ac:dyDescent="0.25">
      <c r="A492" s="6" t="s">
        <v>29049</v>
      </c>
      <c r="B492" s="6" t="s">
        <v>29050</v>
      </c>
      <c r="C492" s="6" t="s">
        <v>29365</v>
      </c>
      <c r="D492" s="45" t="s">
        <v>29366</v>
      </c>
      <c r="E492" s="6" t="s">
        <v>12</v>
      </c>
      <c r="F492" s="6">
        <v>13.307499999999999</v>
      </c>
      <c r="G492" s="6">
        <v>337</v>
      </c>
      <c r="H492" s="6">
        <v>4484.6274999999996</v>
      </c>
    </row>
    <row r="493" spans="1:8" x14ac:dyDescent="0.25">
      <c r="A493" s="6" t="s">
        <v>29049</v>
      </c>
      <c r="B493" s="6" t="s">
        <v>29050</v>
      </c>
      <c r="C493" s="6" t="s">
        <v>29367</v>
      </c>
      <c r="D493" s="45" t="s">
        <v>29368</v>
      </c>
      <c r="E493" s="6" t="s">
        <v>12</v>
      </c>
      <c r="F493" s="6">
        <v>187.54599999999999</v>
      </c>
      <c r="G493" s="6">
        <v>4</v>
      </c>
      <c r="H493" s="6">
        <v>750.18399999999997</v>
      </c>
    </row>
    <row r="494" spans="1:8" x14ac:dyDescent="0.25">
      <c r="A494" s="6" t="s">
        <v>29049</v>
      </c>
      <c r="B494" s="6" t="s">
        <v>29050</v>
      </c>
      <c r="C494" s="6" t="s">
        <v>1456</v>
      </c>
      <c r="D494" s="45" t="s">
        <v>16549</v>
      </c>
      <c r="E494" s="6" t="s">
        <v>12</v>
      </c>
      <c r="F494" s="6">
        <v>12.2453</v>
      </c>
      <c r="G494" s="6">
        <v>1</v>
      </c>
      <c r="H494" s="6">
        <v>12.2453</v>
      </c>
    </row>
    <row r="495" spans="1:8" x14ac:dyDescent="0.25">
      <c r="A495" s="6" t="s">
        <v>29049</v>
      </c>
      <c r="B495" s="6" t="s">
        <v>29050</v>
      </c>
      <c r="C495" s="6" t="s">
        <v>533</v>
      </c>
      <c r="D495" s="45" t="s">
        <v>534</v>
      </c>
      <c r="E495" s="6" t="s">
        <v>12</v>
      </c>
      <c r="F495" s="6">
        <v>17.438099999999999</v>
      </c>
      <c r="G495" s="6">
        <v>40</v>
      </c>
      <c r="H495" s="6">
        <v>697.52399999999989</v>
      </c>
    </row>
    <row r="496" spans="1:8" x14ac:dyDescent="0.25">
      <c r="A496" s="6" t="s">
        <v>29049</v>
      </c>
      <c r="B496" s="6" t="s">
        <v>29050</v>
      </c>
      <c r="C496" s="6" t="s">
        <v>29369</v>
      </c>
      <c r="D496" s="45" t="s">
        <v>29370</v>
      </c>
      <c r="E496" s="6" t="s">
        <v>12</v>
      </c>
      <c r="F496" s="6">
        <v>175.4188</v>
      </c>
      <c r="G496" s="6">
        <v>4</v>
      </c>
      <c r="H496" s="6">
        <v>701.67520000000002</v>
      </c>
    </row>
    <row r="497" spans="1:8" x14ac:dyDescent="0.25">
      <c r="A497" s="6" t="s">
        <v>29049</v>
      </c>
      <c r="B497" s="6" t="s">
        <v>29050</v>
      </c>
      <c r="C497" s="6" t="s">
        <v>29371</v>
      </c>
      <c r="D497" s="45" t="s">
        <v>29372</v>
      </c>
      <c r="E497" s="6" t="s">
        <v>12</v>
      </c>
      <c r="F497" s="6">
        <v>14.023999999999999</v>
      </c>
      <c r="G497" s="6">
        <v>4</v>
      </c>
      <c r="H497" s="6">
        <v>56.095999999999997</v>
      </c>
    </row>
    <row r="498" spans="1:8" x14ac:dyDescent="0.25">
      <c r="A498" s="6" t="s">
        <v>29049</v>
      </c>
      <c r="B498" s="6" t="s">
        <v>29050</v>
      </c>
      <c r="C498" s="6" t="s">
        <v>16554</v>
      </c>
      <c r="D498" s="45" t="s">
        <v>16555</v>
      </c>
      <c r="E498" s="6" t="s">
        <v>12</v>
      </c>
      <c r="F498" s="6">
        <v>316.27449999999999</v>
      </c>
      <c r="G498" s="6">
        <v>2</v>
      </c>
      <c r="H498" s="6">
        <v>632.54899999999998</v>
      </c>
    </row>
    <row r="499" spans="1:8" x14ac:dyDescent="0.25">
      <c r="A499" s="6" t="s">
        <v>29049</v>
      </c>
      <c r="B499" s="6" t="s">
        <v>29050</v>
      </c>
      <c r="C499" s="6" t="s">
        <v>535</v>
      </c>
      <c r="D499" s="45" t="s">
        <v>536</v>
      </c>
      <c r="E499" s="6" t="s">
        <v>12</v>
      </c>
      <c r="F499" s="6">
        <v>205.1</v>
      </c>
      <c r="G499" s="6">
        <v>2</v>
      </c>
      <c r="H499" s="6">
        <v>410.2</v>
      </c>
    </row>
    <row r="500" spans="1:8" x14ac:dyDescent="0.25">
      <c r="A500" s="6" t="s">
        <v>29049</v>
      </c>
      <c r="B500" s="6" t="s">
        <v>29050</v>
      </c>
      <c r="C500" s="6" t="s">
        <v>29373</v>
      </c>
      <c r="D500" s="45" t="s">
        <v>29374</v>
      </c>
      <c r="E500" s="6" t="s">
        <v>12</v>
      </c>
      <c r="F500" s="6">
        <v>153.11500000000001</v>
      </c>
      <c r="G500" s="6">
        <v>2</v>
      </c>
      <c r="H500" s="6">
        <v>306.23</v>
      </c>
    </row>
    <row r="501" spans="1:8" x14ac:dyDescent="0.25">
      <c r="A501" s="6" t="s">
        <v>29049</v>
      </c>
      <c r="B501" s="6" t="s">
        <v>29050</v>
      </c>
      <c r="C501" s="6" t="s">
        <v>29375</v>
      </c>
      <c r="D501" s="45" t="s">
        <v>29376</v>
      </c>
      <c r="E501" s="6" t="s">
        <v>12</v>
      </c>
      <c r="F501" s="6">
        <v>83.686999999999998</v>
      </c>
      <c r="G501" s="6">
        <v>1</v>
      </c>
      <c r="H501" s="6">
        <v>83.686999999999998</v>
      </c>
    </row>
    <row r="502" spans="1:8" x14ac:dyDescent="0.25">
      <c r="A502" s="6" t="s">
        <v>29049</v>
      </c>
      <c r="B502" s="6" t="s">
        <v>29050</v>
      </c>
      <c r="C502" s="6" t="s">
        <v>2528</v>
      </c>
      <c r="D502" s="45" t="s">
        <v>2530</v>
      </c>
      <c r="E502" s="6" t="s">
        <v>12</v>
      </c>
      <c r="F502" s="6">
        <v>34.341500000000003</v>
      </c>
      <c r="G502" s="6">
        <v>51</v>
      </c>
      <c r="H502" s="6">
        <v>1751.4165000000003</v>
      </c>
    </row>
    <row r="503" spans="1:8" x14ac:dyDescent="0.25">
      <c r="A503" s="6" t="s">
        <v>29049</v>
      </c>
      <c r="B503" s="6" t="s">
        <v>29050</v>
      </c>
      <c r="C503" s="6" t="s">
        <v>2531</v>
      </c>
      <c r="D503" s="45" t="s">
        <v>2533</v>
      </c>
      <c r="E503" s="6" t="s">
        <v>12</v>
      </c>
      <c r="F503" s="6">
        <v>57.054200000000002</v>
      </c>
      <c r="G503" s="6">
        <v>15</v>
      </c>
      <c r="H503" s="6">
        <v>855.81299999999999</v>
      </c>
    </row>
    <row r="504" spans="1:8" x14ac:dyDescent="0.25">
      <c r="A504" s="6" t="s">
        <v>29049</v>
      </c>
      <c r="B504" s="6" t="s">
        <v>29050</v>
      </c>
      <c r="C504" s="6" t="s">
        <v>29377</v>
      </c>
      <c r="D504" s="45" t="s">
        <v>29378</v>
      </c>
      <c r="E504" s="6" t="s">
        <v>12</v>
      </c>
      <c r="F504" s="6">
        <v>11.192</v>
      </c>
      <c r="G504" s="6">
        <v>4</v>
      </c>
      <c r="H504" s="6">
        <v>44.768000000000001</v>
      </c>
    </row>
    <row r="505" spans="1:8" x14ac:dyDescent="0.25">
      <c r="A505" s="6" t="s">
        <v>29049</v>
      </c>
      <c r="B505" s="6" t="s">
        <v>29050</v>
      </c>
      <c r="C505" s="6" t="s">
        <v>29379</v>
      </c>
      <c r="D505" s="45" t="s">
        <v>29380</v>
      </c>
      <c r="E505" s="6" t="s">
        <v>12</v>
      </c>
      <c r="F505" s="6">
        <v>8.6709999999999994</v>
      </c>
      <c r="G505" s="6">
        <v>4</v>
      </c>
      <c r="H505" s="6">
        <v>34.683999999999997</v>
      </c>
    </row>
    <row r="506" spans="1:8" x14ac:dyDescent="0.25">
      <c r="A506" s="6" t="s">
        <v>29049</v>
      </c>
      <c r="B506" s="6" t="s">
        <v>29050</v>
      </c>
      <c r="C506" s="6" t="s">
        <v>539</v>
      </c>
      <c r="D506" s="45" t="s">
        <v>540</v>
      </c>
      <c r="E506" s="6" t="s">
        <v>12</v>
      </c>
      <c r="F506" s="6">
        <v>213.21549999999999</v>
      </c>
      <c r="G506" s="6">
        <v>10</v>
      </c>
      <c r="H506" s="6">
        <v>2132.1549999999997</v>
      </c>
    </row>
    <row r="507" spans="1:8" x14ac:dyDescent="0.25">
      <c r="A507" s="6" t="s">
        <v>29049</v>
      </c>
      <c r="B507" s="6" t="s">
        <v>29050</v>
      </c>
      <c r="C507" s="6" t="s">
        <v>2537</v>
      </c>
      <c r="D507" s="45" t="s">
        <v>2539</v>
      </c>
      <c r="E507" s="6" t="s">
        <v>12</v>
      </c>
      <c r="F507" s="6">
        <v>61.070999999999998</v>
      </c>
      <c r="G507" s="6">
        <v>2</v>
      </c>
      <c r="H507" s="6">
        <v>122.142</v>
      </c>
    </row>
    <row r="508" spans="1:8" x14ac:dyDescent="0.25">
      <c r="A508" s="6" t="s">
        <v>29049</v>
      </c>
      <c r="B508" s="6" t="s">
        <v>29050</v>
      </c>
      <c r="C508" s="6" t="s">
        <v>29381</v>
      </c>
      <c r="D508" s="45" t="s">
        <v>29382</v>
      </c>
      <c r="E508" s="6" t="s">
        <v>12</v>
      </c>
      <c r="F508" s="6">
        <v>294.40929999999997</v>
      </c>
      <c r="G508" s="6">
        <v>3</v>
      </c>
      <c r="H508" s="6">
        <v>883.22789999999986</v>
      </c>
    </row>
    <row r="509" spans="1:8" x14ac:dyDescent="0.25">
      <c r="A509" s="6" t="s">
        <v>29049</v>
      </c>
      <c r="B509" s="6" t="s">
        <v>29050</v>
      </c>
      <c r="C509" s="6" t="s">
        <v>16593</v>
      </c>
      <c r="D509" s="45" t="s">
        <v>16594</v>
      </c>
      <c r="E509" s="6" t="s">
        <v>12</v>
      </c>
      <c r="F509" s="6">
        <v>96.581500000000005</v>
      </c>
      <c r="G509" s="6">
        <v>2</v>
      </c>
      <c r="H509" s="6">
        <v>193.16300000000001</v>
      </c>
    </row>
    <row r="510" spans="1:8" x14ac:dyDescent="0.25">
      <c r="A510" s="6" t="s">
        <v>29049</v>
      </c>
      <c r="B510" s="6" t="s">
        <v>29050</v>
      </c>
      <c r="C510" s="6" t="s">
        <v>2543</v>
      </c>
      <c r="D510" s="45" t="s">
        <v>2545</v>
      </c>
      <c r="E510" s="6" t="s">
        <v>12</v>
      </c>
      <c r="F510" s="6">
        <v>213.74160000000001</v>
      </c>
      <c r="G510" s="6">
        <v>5</v>
      </c>
      <c r="H510" s="6">
        <v>1068.7080000000001</v>
      </c>
    </row>
    <row r="511" spans="1:8" x14ac:dyDescent="0.25">
      <c r="A511" s="6" t="s">
        <v>29049</v>
      </c>
      <c r="B511" s="6" t="s">
        <v>29050</v>
      </c>
      <c r="C511" s="6" t="s">
        <v>29383</v>
      </c>
      <c r="D511" s="45" t="s">
        <v>29384</v>
      </c>
      <c r="E511" s="6" t="s">
        <v>12</v>
      </c>
      <c r="F511" s="6">
        <v>58.475999999999999</v>
      </c>
      <c r="G511" s="6">
        <v>4</v>
      </c>
      <c r="H511" s="6">
        <v>233.904</v>
      </c>
    </row>
    <row r="512" spans="1:8" x14ac:dyDescent="0.25">
      <c r="A512" s="6" t="s">
        <v>29049</v>
      </c>
      <c r="B512" s="6" t="s">
        <v>29050</v>
      </c>
      <c r="C512" s="6" t="s">
        <v>29385</v>
      </c>
      <c r="D512" s="45" t="s">
        <v>29386</v>
      </c>
      <c r="E512" s="6" t="s">
        <v>12</v>
      </c>
      <c r="F512" s="6">
        <v>774.12</v>
      </c>
      <c r="G512" s="6">
        <v>2</v>
      </c>
      <c r="H512" s="6">
        <v>1548.24</v>
      </c>
    </row>
    <row r="513" spans="1:8" x14ac:dyDescent="0.25">
      <c r="A513" s="6" t="s">
        <v>29049</v>
      </c>
      <c r="B513" s="6" t="s">
        <v>29050</v>
      </c>
      <c r="C513" s="6" t="s">
        <v>29387</v>
      </c>
      <c r="D513" s="45" t="s">
        <v>29388</v>
      </c>
      <c r="E513" s="6" t="s">
        <v>12</v>
      </c>
      <c r="F513" s="6">
        <v>42.884300000000003</v>
      </c>
      <c r="G513" s="6">
        <v>1</v>
      </c>
      <c r="H513" s="6">
        <v>42.884300000000003</v>
      </c>
    </row>
    <row r="514" spans="1:8" x14ac:dyDescent="0.25">
      <c r="A514" s="6" t="s">
        <v>29049</v>
      </c>
      <c r="B514" s="6" t="s">
        <v>29050</v>
      </c>
      <c r="C514" s="6" t="s">
        <v>29389</v>
      </c>
      <c r="D514" s="45" t="s">
        <v>29390</v>
      </c>
      <c r="E514" s="6" t="s">
        <v>12</v>
      </c>
      <c r="F514" s="6">
        <v>2545.1709999999998</v>
      </c>
      <c r="G514" s="6">
        <v>1</v>
      </c>
      <c r="H514" s="6">
        <v>2545.1709999999998</v>
      </c>
    </row>
    <row r="515" spans="1:8" x14ac:dyDescent="0.25">
      <c r="A515" s="6" t="s">
        <v>29049</v>
      </c>
      <c r="B515" s="6" t="s">
        <v>29050</v>
      </c>
      <c r="C515" s="6" t="s">
        <v>29391</v>
      </c>
      <c r="D515" s="45" t="s">
        <v>29392</v>
      </c>
      <c r="E515" s="6" t="s">
        <v>12</v>
      </c>
      <c r="F515" s="6">
        <v>432.62</v>
      </c>
      <c r="G515" s="6">
        <v>1</v>
      </c>
      <c r="H515" s="6">
        <v>432.62</v>
      </c>
    </row>
    <row r="516" spans="1:8" x14ac:dyDescent="0.25">
      <c r="A516" s="6" t="s">
        <v>29049</v>
      </c>
      <c r="B516" s="6" t="s">
        <v>29050</v>
      </c>
      <c r="C516" s="6" t="s">
        <v>2552</v>
      </c>
      <c r="D516" s="45" t="s">
        <v>2554</v>
      </c>
      <c r="E516" s="6" t="s">
        <v>12</v>
      </c>
      <c r="F516" s="6">
        <v>149.15600000000001</v>
      </c>
      <c r="G516" s="6">
        <v>1</v>
      </c>
      <c r="H516" s="6">
        <v>149.15600000000001</v>
      </c>
    </row>
    <row r="517" spans="1:8" x14ac:dyDescent="0.25">
      <c r="A517" s="6" t="s">
        <v>29049</v>
      </c>
      <c r="B517" s="6" t="s">
        <v>29050</v>
      </c>
      <c r="C517" s="6" t="s">
        <v>28243</v>
      </c>
      <c r="D517" s="45" t="s">
        <v>28244</v>
      </c>
      <c r="E517" s="6" t="s">
        <v>12</v>
      </c>
      <c r="F517" s="6">
        <v>275.58670000000001</v>
      </c>
      <c r="G517" s="6">
        <v>3</v>
      </c>
      <c r="H517" s="6">
        <v>826.76009999999997</v>
      </c>
    </row>
    <row r="518" spans="1:8" x14ac:dyDescent="0.25">
      <c r="A518" s="6" t="s">
        <v>29049</v>
      </c>
      <c r="B518" s="6" t="s">
        <v>29050</v>
      </c>
      <c r="C518" s="6" t="s">
        <v>29393</v>
      </c>
      <c r="D518" s="45" t="s">
        <v>29394</v>
      </c>
      <c r="E518" s="6" t="s">
        <v>12</v>
      </c>
      <c r="F518" s="6">
        <v>9.0679999999999996</v>
      </c>
      <c r="G518" s="6">
        <v>1</v>
      </c>
      <c r="H518" s="6">
        <v>9.0679999999999996</v>
      </c>
    </row>
    <row r="519" spans="1:8" x14ac:dyDescent="0.25">
      <c r="A519" s="6" t="s">
        <v>29049</v>
      </c>
      <c r="B519" s="6" t="s">
        <v>29050</v>
      </c>
      <c r="C519" s="6" t="s">
        <v>16672</v>
      </c>
      <c r="D519" s="45" t="s">
        <v>16673</v>
      </c>
      <c r="E519" s="6" t="s">
        <v>12</v>
      </c>
      <c r="F519" s="6">
        <v>1817.5507</v>
      </c>
      <c r="G519" s="6">
        <v>4</v>
      </c>
      <c r="H519" s="6">
        <v>7270.2028</v>
      </c>
    </row>
    <row r="520" spans="1:8" x14ac:dyDescent="0.25">
      <c r="A520" s="6" t="s">
        <v>29049</v>
      </c>
      <c r="B520" s="6" t="s">
        <v>29050</v>
      </c>
      <c r="C520" s="6" t="s">
        <v>29395</v>
      </c>
      <c r="D520" s="45" t="s">
        <v>29396</v>
      </c>
      <c r="E520" s="6" t="s">
        <v>12</v>
      </c>
      <c r="F520" s="6">
        <v>49.402999999999999</v>
      </c>
      <c r="G520" s="6">
        <v>1</v>
      </c>
      <c r="H520" s="6">
        <v>49.402999999999999</v>
      </c>
    </row>
    <row r="521" spans="1:8" x14ac:dyDescent="0.25">
      <c r="A521" s="6" t="s">
        <v>29049</v>
      </c>
      <c r="B521" s="6" t="s">
        <v>29050</v>
      </c>
      <c r="C521" s="6" t="s">
        <v>2558</v>
      </c>
      <c r="D521" s="45" t="s">
        <v>2560</v>
      </c>
      <c r="E521" s="6" t="s">
        <v>12</v>
      </c>
      <c r="F521" s="6">
        <v>94.611000000000004</v>
      </c>
      <c r="G521" s="6">
        <v>5</v>
      </c>
      <c r="H521" s="6">
        <v>473.05500000000001</v>
      </c>
    </row>
    <row r="522" spans="1:8" x14ac:dyDescent="0.25">
      <c r="A522" s="6" t="s">
        <v>29049</v>
      </c>
      <c r="B522" s="6" t="s">
        <v>29050</v>
      </c>
      <c r="C522" s="6" t="s">
        <v>16709</v>
      </c>
      <c r="D522" s="45" t="s">
        <v>16710</v>
      </c>
      <c r="E522" s="6" t="s">
        <v>12</v>
      </c>
      <c r="F522" s="6">
        <v>5.2779999999999996</v>
      </c>
      <c r="G522" s="6">
        <v>1</v>
      </c>
      <c r="H522" s="6">
        <v>5.2779999999999996</v>
      </c>
    </row>
    <row r="523" spans="1:8" x14ac:dyDescent="0.25">
      <c r="A523" s="6" t="s">
        <v>29049</v>
      </c>
      <c r="B523" s="6" t="s">
        <v>29050</v>
      </c>
      <c r="C523" s="6" t="s">
        <v>29397</v>
      </c>
      <c r="D523" s="45" t="s">
        <v>29398</v>
      </c>
      <c r="E523" s="6" t="s">
        <v>12</v>
      </c>
      <c r="F523" s="6">
        <v>731.221</v>
      </c>
      <c r="G523" s="6">
        <v>1</v>
      </c>
      <c r="H523" s="6">
        <v>731.221</v>
      </c>
    </row>
    <row r="524" spans="1:8" x14ac:dyDescent="0.25">
      <c r="A524" s="6" t="s">
        <v>29049</v>
      </c>
      <c r="B524" s="6" t="s">
        <v>29050</v>
      </c>
      <c r="C524" s="6" t="s">
        <v>16727</v>
      </c>
      <c r="D524" s="45" t="s">
        <v>16728</v>
      </c>
      <c r="E524" s="6" t="s">
        <v>12</v>
      </c>
      <c r="F524" s="6">
        <v>523.71299999999997</v>
      </c>
      <c r="G524" s="6">
        <v>1</v>
      </c>
      <c r="H524" s="6">
        <v>523.71299999999997</v>
      </c>
    </row>
    <row r="525" spans="1:8" x14ac:dyDescent="0.25">
      <c r="A525" s="6" t="s">
        <v>29049</v>
      </c>
      <c r="B525" s="6" t="s">
        <v>29050</v>
      </c>
      <c r="C525" s="6" t="s">
        <v>543</v>
      </c>
      <c r="D525" s="45" t="s">
        <v>544</v>
      </c>
      <c r="E525" s="6" t="s">
        <v>12</v>
      </c>
      <c r="F525" s="6">
        <v>886.35799999999995</v>
      </c>
      <c r="G525" s="6">
        <v>1</v>
      </c>
      <c r="H525" s="6">
        <v>886.35799999999995</v>
      </c>
    </row>
    <row r="526" spans="1:8" x14ac:dyDescent="0.25">
      <c r="A526" s="6" t="s">
        <v>29049</v>
      </c>
      <c r="B526" s="6" t="s">
        <v>29050</v>
      </c>
      <c r="C526" s="6" t="s">
        <v>16781</v>
      </c>
      <c r="D526" s="45" t="s">
        <v>16782</v>
      </c>
      <c r="E526" s="6" t="s">
        <v>12</v>
      </c>
      <c r="F526" s="6">
        <v>25.818999999999999</v>
      </c>
      <c r="G526" s="6">
        <v>10</v>
      </c>
      <c r="H526" s="6">
        <v>258.19</v>
      </c>
    </row>
    <row r="527" spans="1:8" x14ac:dyDescent="0.25">
      <c r="A527" s="6" t="s">
        <v>29049</v>
      </c>
      <c r="B527" s="6" t="s">
        <v>29050</v>
      </c>
      <c r="C527" s="6" t="s">
        <v>16787</v>
      </c>
      <c r="D527" s="45" t="s">
        <v>16788</v>
      </c>
      <c r="E527" s="6" t="s">
        <v>12</v>
      </c>
      <c r="F527" s="6">
        <v>121.261</v>
      </c>
      <c r="G527" s="6">
        <v>6</v>
      </c>
      <c r="H527" s="6">
        <v>727.56600000000003</v>
      </c>
    </row>
    <row r="528" spans="1:8" x14ac:dyDescent="0.25">
      <c r="A528" s="6" t="s">
        <v>29049</v>
      </c>
      <c r="B528" s="6" t="s">
        <v>29050</v>
      </c>
      <c r="C528" s="6" t="s">
        <v>29399</v>
      </c>
      <c r="D528" s="45" t="s">
        <v>29400</v>
      </c>
      <c r="E528" s="6" t="s">
        <v>12</v>
      </c>
      <c r="F528" s="6">
        <v>8.0839999999999996</v>
      </c>
      <c r="G528" s="6">
        <v>5</v>
      </c>
      <c r="H528" s="6">
        <v>40.42</v>
      </c>
    </row>
    <row r="529" spans="1:8" x14ac:dyDescent="0.25">
      <c r="A529" s="6" t="s">
        <v>29049</v>
      </c>
      <c r="B529" s="6" t="s">
        <v>29050</v>
      </c>
      <c r="C529" s="6" t="s">
        <v>29401</v>
      </c>
      <c r="D529" s="45" t="s">
        <v>29402</v>
      </c>
      <c r="E529" s="6" t="s">
        <v>12</v>
      </c>
      <c r="F529" s="6">
        <v>1784.5440000000001</v>
      </c>
      <c r="G529" s="6">
        <v>1</v>
      </c>
      <c r="H529" s="6">
        <v>1784.5440000000001</v>
      </c>
    </row>
    <row r="530" spans="1:8" x14ac:dyDescent="0.25">
      <c r="A530" s="6" t="s">
        <v>29049</v>
      </c>
      <c r="B530" s="6" t="s">
        <v>29050</v>
      </c>
      <c r="C530" s="6" t="s">
        <v>29403</v>
      </c>
      <c r="D530" s="45" t="s">
        <v>29404</v>
      </c>
      <c r="E530" s="6" t="s">
        <v>12</v>
      </c>
      <c r="F530" s="6">
        <v>207.91499999999999</v>
      </c>
      <c r="G530" s="6">
        <v>6</v>
      </c>
      <c r="H530" s="6">
        <v>1247.49</v>
      </c>
    </row>
    <row r="531" spans="1:8" x14ac:dyDescent="0.25">
      <c r="A531" s="6" t="s">
        <v>29049</v>
      </c>
      <c r="B531" s="6" t="s">
        <v>29050</v>
      </c>
      <c r="C531" s="6" t="s">
        <v>29405</v>
      </c>
      <c r="D531" s="45" t="s">
        <v>29406</v>
      </c>
      <c r="E531" s="6" t="s">
        <v>12</v>
      </c>
      <c r="F531" s="6">
        <v>144.315</v>
      </c>
      <c r="G531" s="6">
        <v>1</v>
      </c>
      <c r="H531" s="6">
        <v>144.315</v>
      </c>
    </row>
    <row r="532" spans="1:8" x14ac:dyDescent="0.25">
      <c r="A532" s="6" t="s">
        <v>29049</v>
      </c>
      <c r="B532" s="6" t="s">
        <v>29050</v>
      </c>
      <c r="C532" s="6" t="s">
        <v>557</v>
      </c>
      <c r="D532" s="45" t="s">
        <v>558</v>
      </c>
      <c r="E532" s="6" t="s">
        <v>12</v>
      </c>
      <c r="F532" s="6">
        <v>25.2959</v>
      </c>
      <c r="G532" s="6">
        <v>19</v>
      </c>
      <c r="H532" s="6">
        <v>480.62209999999999</v>
      </c>
    </row>
    <row r="533" spans="1:8" ht="28.5" x14ac:dyDescent="0.25">
      <c r="A533" s="6" t="s">
        <v>29049</v>
      </c>
      <c r="B533" s="6" t="s">
        <v>29050</v>
      </c>
      <c r="C533" s="6" t="s">
        <v>16820</v>
      </c>
      <c r="D533" s="45" t="s">
        <v>16821</v>
      </c>
      <c r="E533" s="6" t="s">
        <v>12</v>
      </c>
      <c r="F533" s="6">
        <v>853.245</v>
      </c>
      <c r="G533" s="6">
        <v>2</v>
      </c>
      <c r="H533" s="6">
        <v>1706.49</v>
      </c>
    </row>
    <row r="534" spans="1:8" x14ac:dyDescent="0.25">
      <c r="A534" s="6" t="s">
        <v>29049</v>
      </c>
      <c r="B534" s="6" t="s">
        <v>29050</v>
      </c>
      <c r="C534" s="6" t="s">
        <v>29407</v>
      </c>
      <c r="D534" s="45" t="s">
        <v>29408</v>
      </c>
      <c r="E534" s="6" t="s">
        <v>12</v>
      </c>
      <c r="F534" s="6">
        <v>799.36599999999999</v>
      </c>
      <c r="G534" s="6">
        <v>1</v>
      </c>
      <c r="H534" s="6">
        <v>799.36599999999999</v>
      </c>
    </row>
    <row r="535" spans="1:8" x14ac:dyDescent="0.25">
      <c r="A535" s="6" t="s">
        <v>29049</v>
      </c>
      <c r="B535" s="6" t="s">
        <v>29050</v>
      </c>
      <c r="C535" s="6" t="s">
        <v>27582</v>
      </c>
      <c r="D535" s="45" t="s">
        <v>27584</v>
      </c>
      <c r="E535" s="6" t="s">
        <v>12</v>
      </c>
      <c r="F535" s="6">
        <v>64.873000000000005</v>
      </c>
      <c r="G535" s="6">
        <v>14</v>
      </c>
      <c r="H535" s="6">
        <v>908.22200000000009</v>
      </c>
    </row>
    <row r="536" spans="1:8" x14ac:dyDescent="0.25">
      <c r="A536" s="6" t="s">
        <v>29049</v>
      </c>
      <c r="B536" s="6" t="s">
        <v>29050</v>
      </c>
      <c r="C536" s="6" t="s">
        <v>16911</v>
      </c>
      <c r="D536" s="45" t="s">
        <v>16912</v>
      </c>
      <c r="E536" s="6" t="s">
        <v>12</v>
      </c>
      <c r="F536" s="6">
        <v>541.23429999999996</v>
      </c>
      <c r="G536" s="6">
        <v>3</v>
      </c>
      <c r="H536" s="6">
        <v>1623.7028999999998</v>
      </c>
    </row>
    <row r="537" spans="1:8" x14ac:dyDescent="0.25">
      <c r="A537" s="6" t="s">
        <v>29049</v>
      </c>
      <c r="B537" s="6" t="s">
        <v>29050</v>
      </c>
      <c r="C537" s="6" t="s">
        <v>16913</v>
      </c>
      <c r="D537" s="45" t="s">
        <v>16914</v>
      </c>
      <c r="E537" s="6" t="s">
        <v>12</v>
      </c>
      <c r="F537" s="6">
        <v>578.6223</v>
      </c>
      <c r="G537" s="6">
        <v>1</v>
      </c>
      <c r="H537" s="6">
        <v>578.6223</v>
      </c>
    </row>
    <row r="538" spans="1:8" x14ac:dyDescent="0.25">
      <c r="A538" s="6" t="s">
        <v>29049</v>
      </c>
      <c r="B538" s="6" t="s">
        <v>29050</v>
      </c>
      <c r="C538" s="6" t="s">
        <v>29409</v>
      </c>
      <c r="D538" s="45" t="s">
        <v>29410</v>
      </c>
      <c r="E538" s="6" t="s">
        <v>12</v>
      </c>
      <c r="F538" s="6">
        <v>431.73</v>
      </c>
      <c r="G538" s="6">
        <v>1</v>
      </c>
      <c r="H538" s="6">
        <v>431.73</v>
      </c>
    </row>
    <row r="539" spans="1:8" x14ac:dyDescent="0.25">
      <c r="A539" s="6" t="s">
        <v>29049</v>
      </c>
      <c r="B539" s="6" t="s">
        <v>29050</v>
      </c>
      <c r="C539" s="6" t="s">
        <v>16933</v>
      </c>
      <c r="D539" s="45" t="s">
        <v>16934</v>
      </c>
      <c r="E539" s="6" t="s">
        <v>12</v>
      </c>
      <c r="F539" s="6">
        <v>4.2157999999999998</v>
      </c>
      <c r="G539" s="6">
        <v>93</v>
      </c>
      <c r="H539" s="6">
        <v>392.06939999999997</v>
      </c>
    </row>
    <row r="540" spans="1:8" x14ac:dyDescent="0.25">
      <c r="A540" s="6" t="s">
        <v>29049</v>
      </c>
      <c r="B540" s="6" t="s">
        <v>29050</v>
      </c>
      <c r="C540" s="6" t="s">
        <v>29411</v>
      </c>
      <c r="D540" s="45" t="s">
        <v>29412</v>
      </c>
      <c r="E540" s="6" t="s">
        <v>12</v>
      </c>
      <c r="F540" s="6">
        <v>47.621000000000002</v>
      </c>
      <c r="G540" s="6">
        <v>39</v>
      </c>
      <c r="H540" s="6">
        <v>1857.2190000000001</v>
      </c>
    </row>
    <row r="541" spans="1:8" x14ac:dyDescent="0.25">
      <c r="A541" s="6" t="s">
        <v>29049</v>
      </c>
      <c r="B541" s="6" t="s">
        <v>29050</v>
      </c>
      <c r="C541" s="6" t="s">
        <v>29413</v>
      </c>
      <c r="D541" s="45" t="s">
        <v>29414</v>
      </c>
      <c r="E541" s="6" t="s">
        <v>12</v>
      </c>
      <c r="F541" s="6">
        <v>22.81</v>
      </c>
      <c r="G541" s="6">
        <v>1</v>
      </c>
      <c r="H541" s="6">
        <v>22.81</v>
      </c>
    </row>
    <row r="542" spans="1:8" ht="28.5" x14ac:dyDescent="0.25">
      <c r="A542" s="6" t="s">
        <v>29049</v>
      </c>
      <c r="B542" s="6" t="s">
        <v>29050</v>
      </c>
      <c r="C542" s="6" t="s">
        <v>17115</v>
      </c>
      <c r="D542" s="45" t="s">
        <v>17116</v>
      </c>
      <c r="E542" s="6" t="s">
        <v>12</v>
      </c>
      <c r="F542" s="6">
        <v>73.61</v>
      </c>
      <c r="G542" s="6">
        <v>4</v>
      </c>
      <c r="H542" s="6">
        <v>294.44</v>
      </c>
    </row>
    <row r="543" spans="1:8" x14ac:dyDescent="0.25">
      <c r="A543" s="6" t="s">
        <v>29049</v>
      </c>
      <c r="B543" s="6" t="s">
        <v>29050</v>
      </c>
      <c r="C543" s="6" t="s">
        <v>29415</v>
      </c>
      <c r="D543" s="45" t="s">
        <v>29416</v>
      </c>
      <c r="E543" s="6" t="s">
        <v>12</v>
      </c>
      <c r="F543" s="6">
        <v>318.19</v>
      </c>
      <c r="G543" s="6">
        <v>1</v>
      </c>
      <c r="H543" s="6">
        <v>318.19</v>
      </c>
    </row>
    <row r="544" spans="1:8" x14ac:dyDescent="0.25">
      <c r="A544" s="6" t="s">
        <v>29049</v>
      </c>
      <c r="B544" s="6" t="s">
        <v>29050</v>
      </c>
      <c r="C544" s="6" t="s">
        <v>17381</v>
      </c>
      <c r="D544" s="45" t="s">
        <v>17382</v>
      </c>
      <c r="E544" s="6" t="s">
        <v>12</v>
      </c>
      <c r="F544" s="6">
        <v>378.03199999999998</v>
      </c>
      <c r="G544" s="6">
        <v>1</v>
      </c>
      <c r="H544" s="6">
        <v>378.03199999999998</v>
      </c>
    </row>
    <row r="545" spans="1:8" x14ac:dyDescent="0.25">
      <c r="A545" s="6" t="s">
        <v>29049</v>
      </c>
      <c r="B545" s="6" t="s">
        <v>29050</v>
      </c>
      <c r="C545" s="6" t="s">
        <v>17444</v>
      </c>
      <c r="D545" s="45" t="s">
        <v>17445</v>
      </c>
      <c r="E545" s="6" t="s">
        <v>12</v>
      </c>
      <c r="F545" s="6">
        <v>2236.1550000000002</v>
      </c>
      <c r="G545" s="6">
        <v>1</v>
      </c>
      <c r="H545" s="6">
        <v>2236.1550000000002</v>
      </c>
    </row>
    <row r="546" spans="1:8" x14ac:dyDescent="0.25">
      <c r="A546" s="6" t="s">
        <v>29049</v>
      </c>
      <c r="B546" s="6" t="s">
        <v>29050</v>
      </c>
      <c r="C546" s="6" t="s">
        <v>17450</v>
      </c>
      <c r="D546" s="45" t="s">
        <v>17451</v>
      </c>
      <c r="E546" s="6" t="s">
        <v>12</v>
      </c>
      <c r="F546" s="6">
        <v>946.02880000000005</v>
      </c>
      <c r="G546" s="6">
        <v>4</v>
      </c>
      <c r="H546" s="6">
        <v>3784.1152000000002</v>
      </c>
    </row>
    <row r="547" spans="1:8" x14ac:dyDescent="0.25">
      <c r="A547" s="6" t="s">
        <v>29049</v>
      </c>
      <c r="B547" s="6" t="s">
        <v>29050</v>
      </c>
      <c r="C547" s="6" t="s">
        <v>589</v>
      </c>
      <c r="D547" s="45" t="s">
        <v>590</v>
      </c>
      <c r="E547" s="6" t="s">
        <v>12</v>
      </c>
      <c r="F547" s="6">
        <v>655.11599999999999</v>
      </c>
      <c r="G547" s="6">
        <v>7</v>
      </c>
      <c r="H547" s="6">
        <v>4585.8119999999999</v>
      </c>
    </row>
    <row r="548" spans="1:8" x14ac:dyDescent="0.25">
      <c r="A548" s="6" t="s">
        <v>29049</v>
      </c>
      <c r="B548" s="6" t="s">
        <v>29050</v>
      </c>
      <c r="C548" s="6" t="s">
        <v>591</v>
      </c>
      <c r="D548" s="45" t="s">
        <v>592</v>
      </c>
      <c r="E548" s="6" t="s">
        <v>12</v>
      </c>
      <c r="F548" s="6">
        <v>1629.4476999999999</v>
      </c>
      <c r="G548" s="6">
        <v>10</v>
      </c>
      <c r="H548" s="6">
        <v>16294.476999999999</v>
      </c>
    </row>
    <row r="549" spans="1:8" x14ac:dyDescent="0.25">
      <c r="A549" s="6" t="s">
        <v>29049</v>
      </c>
      <c r="B549" s="6" t="s">
        <v>29050</v>
      </c>
      <c r="C549" s="6" t="s">
        <v>17459</v>
      </c>
      <c r="D549" s="45" t="s">
        <v>17460</v>
      </c>
      <c r="E549" s="6" t="s">
        <v>12</v>
      </c>
      <c r="F549" s="6">
        <v>4555.4769999999999</v>
      </c>
      <c r="G549" s="6">
        <v>3</v>
      </c>
      <c r="H549" s="6">
        <v>13666.431</v>
      </c>
    </row>
    <row r="550" spans="1:8" x14ac:dyDescent="0.25">
      <c r="A550" s="6" t="s">
        <v>29049</v>
      </c>
      <c r="B550" s="6" t="s">
        <v>29050</v>
      </c>
      <c r="C550" s="6" t="s">
        <v>17464</v>
      </c>
      <c r="D550" s="45" t="s">
        <v>6101</v>
      </c>
      <c r="E550" s="6" t="s">
        <v>12</v>
      </c>
      <c r="F550" s="6">
        <v>1136.7805000000001</v>
      </c>
      <c r="G550" s="6">
        <v>18</v>
      </c>
      <c r="H550" s="6">
        <v>20462.049000000003</v>
      </c>
    </row>
    <row r="551" spans="1:8" x14ac:dyDescent="0.25">
      <c r="A551" s="6" t="s">
        <v>29049</v>
      </c>
      <c r="B551" s="6" t="s">
        <v>29050</v>
      </c>
      <c r="C551" s="6" t="s">
        <v>17546</v>
      </c>
      <c r="D551" s="45" t="s">
        <v>17547</v>
      </c>
      <c r="E551" s="6" t="s">
        <v>12</v>
      </c>
      <c r="F551" s="6">
        <v>1519.5849000000001</v>
      </c>
      <c r="G551" s="6">
        <v>6</v>
      </c>
      <c r="H551" s="6">
        <v>9117.5094000000008</v>
      </c>
    </row>
    <row r="552" spans="1:8" x14ac:dyDescent="0.25">
      <c r="A552" s="6" t="s">
        <v>29049</v>
      </c>
      <c r="B552" s="6" t="s">
        <v>29050</v>
      </c>
      <c r="C552" s="6" t="s">
        <v>8261</v>
      </c>
      <c r="D552" s="45" t="s">
        <v>8262</v>
      </c>
      <c r="E552" s="6" t="s">
        <v>12</v>
      </c>
      <c r="F552" s="6">
        <v>122.6908</v>
      </c>
      <c r="G552" s="6">
        <v>9</v>
      </c>
      <c r="H552" s="6">
        <v>1104.2172</v>
      </c>
    </row>
    <row r="553" spans="1:8" x14ac:dyDescent="0.25">
      <c r="A553" s="6" t="s">
        <v>29049</v>
      </c>
      <c r="B553" s="6" t="s">
        <v>29050</v>
      </c>
      <c r="C553" s="6" t="s">
        <v>2652</v>
      </c>
      <c r="D553" s="45" t="s">
        <v>2654</v>
      </c>
      <c r="E553" s="6" t="s">
        <v>12</v>
      </c>
      <c r="F553" s="6">
        <v>651.16999999999996</v>
      </c>
      <c r="G553" s="6">
        <v>6</v>
      </c>
      <c r="H553" s="6">
        <v>3907.0199999999995</v>
      </c>
    </row>
    <row r="554" spans="1:8" x14ac:dyDescent="0.25">
      <c r="A554" s="6" t="s">
        <v>29049</v>
      </c>
      <c r="B554" s="6" t="s">
        <v>29050</v>
      </c>
      <c r="C554" s="6" t="s">
        <v>2655</v>
      </c>
      <c r="D554" s="45" t="s">
        <v>2657</v>
      </c>
      <c r="E554" s="6" t="s">
        <v>12</v>
      </c>
      <c r="F554" s="6">
        <v>273.23700000000002</v>
      </c>
      <c r="G554" s="6">
        <v>1</v>
      </c>
      <c r="H554" s="6">
        <v>273.23700000000002</v>
      </c>
    </row>
    <row r="555" spans="1:8" x14ac:dyDescent="0.25">
      <c r="A555" s="6" t="s">
        <v>29049</v>
      </c>
      <c r="B555" s="6" t="s">
        <v>29050</v>
      </c>
      <c r="C555" s="6" t="s">
        <v>2658</v>
      </c>
      <c r="D555" s="45" t="s">
        <v>2660</v>
      </c>
      <c r="E555" s="6" t="s">
        <v>12</v>
      </c>
      <c r="F555" s="6">
        <v>324.14519999999999</v>
      </c>
      <c r="G555" s="6">
        <v>5</v>
      </c>
      <c r="H555" s="6">
        <v>1620.7259999999999</v>
      </c>
    </row>
    <row r="556" spans="1:8" x14ac:dyDescent="0.25">
      <c r="A556" s="6" t="s">
        <v>29049</v>
      </c>
      <c r="B556" s="6" t="s">
        <v>29050</v>
      </c>
      <c r="C556" s="6" t="s">
        <v>29417</v>
      </c>
      <c r="D556" s="45" t="s">
        <v>29418</v>
      </c>
      <c r="E556" s="6" t="s">
        <v>12</v>
      </c>
      <c r="F556" s="6">
        <v>53.045999999999999</v>
      </c>
      <c r="G556" s="6">
        <v>1</v>
      </c>
      <c r="H556" s="6">
        <v>53.045999999999999</v>
      </c>
    </row>
    <row r="557" spans="1:8" x14ac:dyDescent="0.25">
      <c r="A557" s="6" t="s">
        <v>29049</v>
      </c>
      <c r="B557" s="6" t="s">
        <v>29050</v>
      </c>
      <c r="C557" s="6" t="s">
        <v>17699</v>
      </c>
      <c r="D557" s="45" t="s">
        <v>17700</v>
      </c>
      <c r="E557" s="6" t="s">
        <v>12</v>
      </c>
      <c r="F557" s="6">
        <v>371.553</v>
      </c>
      <c r="G557" s="6">
        <v>1</v>
      </c>
      <c r="H557" s="6">
        <v>371.553</v>
      </c>
    </row>
    <row r="558" spans="1:8" x14ac:dyDescent="0.25">
      <c r="A558" s="6" t="s">
        <v>29049</v>
      </c>
      <c r="B558" s="6" t="s">
        <v>29050</v>
      </c>
      <c r="C558" s="6" t="s">
        <v>17712</v>
      </c>
      <c r="D558" s="45" t="s">
        <v>6113</v>
      </c>
      <c r="E558" s="6" t="s">
        <v>12</v>
      </c>
      <c r="F558" s="6">
        <v>280.04230000000001</v>
      </c>
      <c r="G558" s="6">
        <v>2</v>
      </c>
      <c r="H558" s="6">
        <v>560.08460000000002</v>
      </c>
    </row>
    <row r="559" spans="1:8" x14ac:dyDescent="0.25">
      <c r="A559" s="6" t="s">
        <v>29049</v>
      </c>
      <c r="B559" s="6" t="s">
        <v>29050</v>
      </c>
      <c r="C559" s="6" t="s">
        <v>29419</v>
      </c>
      <c r="D559" s="45" t="s">
        <v>29420</v>
      </c>
      <c r="E559" s="6" t="s">
        <v>12</v>
      </c>
      <c r="F559" s="6">
        <v>23.8</v>
      </c>
      <c r="G559" s="6">
        <v>27</v>
      </c>
      <c r="H559" s="6">
        <v>642.6</v>
      </c>
    </row>
    <row r="560" spans="1:8" x14ac:dyDescent="0.25">
      <c r="A560" s="6" t="s">
        <v>29049</v>
      </c>
      <c r="B560" s="6" t="s">
        <v>29050</v>
      </c>
      <c r="C560" s="6" t="s">
        <v>26532</v>
      </c>
      <c r="D560" s="45" t="s">
        <v>26533</v>
      </c>
      <c r="E560" s="6" t="s">
        <v>26534</v>
      </c>
      <c r="F560" s="6">
        <v>0.81169999999999998</v>
      </c>
      <c r="G560" s="6">
        <v>4</v>
      </c>
      <c r="H560" s="6">
        <v>3.2467999999999999</v>
      </c>
    </row>
    <row r="561" spans="1:8" x14ac:dyDescent="0.25">
      <c r="A561" s="6" t="s">
        <v>29049</v>
      </c>
      <c r="B561" s="6" t="s">
        <v>29050</v>
      </c>
      <c r="C561" s="6" t="s">
        <v>17757</v>
      </c>
      <c r="D561" s="45" t="s">
        <v>17758</v>
      </c>
      <c r="E561" s="6" t="s">
        <v>12</v>
      </c>
      <c r="F561" s="6">
        <v>322.18299999999999</v>
      </c>
      <c r="G561" s="6">
        <v>7</v>
      </c>
      <c r="H561" s="6">
        <v>2255.2809999999999</v>
      </c>
    </row>
    <row r="562" spans="1:8" x14ac:dyDescent="0.25">
      <c r="A562" s="6" t="s">
        <v>29049</v>
      </c>
      <c r="B562" s="6" t="s">
        <v>29050</v>
      </c>
      <c r="C562" s="6" t="s">
        <v>26040</v>
      </c>
      <c r="D562" s="45" t="s">
        <v>26041</v>
      </c>
      <c r="E562" s="6" t="s">
        <v>12</v>
      </c>
      <c r="F562" s="6">
        <v>39.061</v>
      </c>
      <c r="G562" s="6">
        <v>6</v>
      </c>
      <c r="H562" s="6">
        <v>234.36599999999999</v>
      </c>
    </row>
    <row r="563" spans="1:8" x14ac:dyDescent="0.25">
      <c r="A563" s="6" t="s">
        <v>29049</v>
      </c>
      <c r="B563" s="6" t="s">
        <v>29050</v>
      </c>
      <c r="C563" s="6" t="s">
        <v>17771</v>
      </c>
      <c r="D563" s="45" t="s">
        <v>17772</v>
      </c>
      <c r="E563" s="6" t="s">
        <v>12</v>
      </c>
      <c r="F563" s="6">
        <v>31.301100000000002</v>
      </c>
      <c r="G563" s="6">
        <v>15</v>
      </c>
      <c r="H563" s="6">
        <v>469.51650000000001</v>
      </c>
    </row>
    <row r="564" spans="1:8" ht="28.5" x14ac:dyDescent="0.25">
      <c r="A564" s="6" t="s">
        <v>29049</v>
      </c>
      <c r="B564" s="6" t="s">
        <v>29050</v>
      </c>
      <c r="C564" s="6" t="s">
        <v>605</v>
      </c>
      <c r="D564" s="45" t="s">
        <v>606</v>
      </c>
      <c r="E564" s="6" t="s">
        <v>12</v>
      </c>
      <c r="F564" s="6">
        <v>383.75330000000002</v>
      </c>
      <c r="G564" s="6">
        <v>15</v>
      </c>
      <c r="H564" s="6">
        <v>5756.2995000000001</v>
      </c>
    </row>
    <row r="565" spans="1:8" ht="28.5" x14ac:dyDescent="0.25">
      <c r="A565" s="6" t="s">
        <v>29049</v>
      </c>
      <c r="B565" s="6" t="s">
        <v>29050</v>
      </c>
      <c r="C565" s="6" t="s">
        <v>607</v>
      </c>
      <c r="D565" s="45" t="s">
        <v>608</v>
      </c>
      <c r="E565" s="6" t="s">
        <v>12</v>
      </c>
      <c r="F565" s="6">
        <v>446.767</v>
      </c>
      <c r="G565" s="6">
        <v>1</v>
      </c>
      <c r="H565" s="6">
        <v>446.767</v>
      </c>
    </row>
    <row r="566" spans="1:8" x14ac:dyDescent="0.25">
      <c r="A566" s="6" t="s">
        <v>29049</v>
      </c>
      <c r="B566" s="6" t="s">
        <v>29050</v>
      </c>
      <c r="C566" s="6" t="s">
        <v>8271</v>
      </c>
      <c r="D566" s="45" t="s">
        <v>8272</v>
      </c>
      <c r="E566" s="6" t="s">
        <v>12</v>
      </c>
      <c r="F566" s="6">
        <v>13.097</v>
      </c>
      <c r="G566" s="6">
        <v>4</v>
      </c>
      <c r="H566" s="6">
        <v>52.387999999999998</v>
      </c>
    </row>
    <row r="567" spans="1:8" x14ac:dyDescent="0.25">
      <c r="A567" s="6" t="s">
        <v>29049</v>
      </c>
      <c r="B567" s="6" t="s">
        <v>29050</v>
      </c>
      <c r="C567" s="6" t="s">
        <v>613</v>
      </c>
      <c r="D567" s="45" t="s">
        <v>614</v>
      </c>
      <c r="E567" s="6" t="s">
        <v>12</v>
      </c>
      <c r="F567" s="6">
        <v>292.1395</v>
      </c>
      <c r="G567" s="6">
        <v>3</v>
      </c>
      <c r="H567" s="6">
        <v>876.41849999999999</v>
      </c>
    </row>
    <row r="568" spans="1:8" ht="28.5" x14ac:dyDescent="0.25">
      <c r="A568" s="6" t="s">
        <v>29049</v>
      </c>
      <c r="B568" s="6" t="s">
        <v>29050</v>
      </c>
      <c r="C568" s="6" t="s">
        <v>17810</v>
      </c>
      <c r="D568" s="45" t="s">
        <v>6129</v>
      </c>
      <c r="E568" s="6" t="s">
        <v>12</v>
      </c>
      <c r="F568" s="6">
        <v>162.5198</v>
      </c>
      <c r="G568" s="6">
        <v>7</v>
      </c>
      <c r="H568" s="6">
        <v>1137.6386</v>
      </c>
    </row>
    <row r="569" spans="1:8" ht="28.5" x14ac:dyDescent="0.25">
      <c r="A569" s="6" t="s">
        <v>29049</v>
      </c>
      <c r="B569" s="6" t="s">
        <v>29050</v>
      </c>
      <c r="C569" s="6" t="s">
        <v>23</v>
      </c>
      <c r="D569" s="45" t="s">
        <v>6131</v>
      </c>
      <c r="E569" s="6" t="s">
        <v>12</v>
      </c>
      <c r="F569" s="6">
        <v>321.39890000000003</v>
      </c>
      <c r="G569" s="6">
        <v>1</v>
      </c>
      <c r="H569" s="6">
        <v>321.39890000000003</v>
      </c>
    </row>
    <row r="570" spans="1:8" x14ac:dyDescent="0.25">
      <c r="A570" s="6" t="s">
        <v>29049</v>
      </c>
      <c r="B570" s="6" t="s">
        <v>29050</v>
      </c>
      <c r="C570" s="6" t="s">
        <v>615</v>
      </c>
      <c r="D570" s="45" t="s">
        <v>616</v>
      </c>
      <c r="E570" s="6" t="s">
        <v>12</v>
      </c>
      <c r="F570" s="6">
        <v>182.41139999999999</v>
      </c>
      <c r="G570" s="6">
        <v>9</v>
      </c>
      <c r="H570" s="6">
        <v>1641.7025999999998</v>
      </c>
    </row>
    <row r="571" spans="1:8" x14ac:dyDescent="0.25">
      <c r="A571" s="6" t="s">
        <v>29049</v>
      </c>
      <c r="B571" s="6" t="s">
        <v>29050</v>
      </c>
      <c r="C571" s="6" t="s">
        <v>617</v>
      </c>
      <c r="D571" s="45" t="s">
        <v>618</v>
      </c>
      <c r="E571" s="6" t="s">
        <v>12</v>
      </c>
      <c r="F571" s="6">
        <v>217.00200000000001</v>
      </c>
      <c r="G571" s="6">
        <v>4</v>
      </c>
      <c r="H571" s="6">
        <v>868.00800000000004</v>
      </c>
    </row>
    <row r="572" spans="1:8" ht="28.5" x14ac:dyDescent="0.25">
      <c r="A572" s="6" t="s">
        <v>29049</v>
      </c>
      <c r="B572" s="6" t="s">
        <v>29050</v>
      </c>
      <c r="C572" s="6" t="s">
        <v>2683</v>
      </c>
      <c r="D572" s="45" t="s">
        <v>2685</v>
      </c>
      <c r="E572" s="6" t="s">
        <v>12</v>
      </c>
      <c r="F572" s="6">
        <v>365.94929999999999</v>
      </c>
      <c r="G572" s="6">
        <v>8</v>
      </c>
      <c r="H572" s="6">
        <v>2927.5944</v>
      </c>
    </row>
    <row r="573" spans="1:8" x14ac:dyDescent="0.25">
      <c r="A573" s="6" t="s">
        <v>29049</v>
      </c>
      <c r="B573" s="6" t="s">
        <v>29050</v>
      </c>
      <c r="C573" s="6" t="s">
        <v>621</v>
      </c>
      <c r="D573" s="45" t="s">
        <v>622</v>
      </c>
      <c r="E573" s="6" t="s">
        <v>12</v>
      </c>
      <c r="F573" s="6">
        <v>323.51240000000001</v>
      </c>
      <c r="G573" s="6">
        <v>19</v>
      </c>
      <c r="H573" s="6">
        <v>6146.7356</v>
      </c>
    </row>
    <row r="574" spans="1:8" x14ac:dyDescent="0.25">
      <c r="A574" s="6" t="s">
        <v>29049</v>
      </c>
      <c r="B574" s="6" t="s">
        <v>29050</v>
      </c>
      <c r="C574" s="6" t="s">
        <v>17826</v>
      </c>
      <c r="D574" s="45" t="s">
        <v>6139</v>
      </c>
      <c r="E574" s="6" t="s">
        <v>12</v>
      </c>
      <c r="F574" s="6">
        <v>470.19400000000002</v>
      </c>
      <c r="G574" s="6">
        <v>1</v>
      </c>
      <c r="H574" s="6">
        <v>470.19400000000002</v>
      </c>
    </row>
    <row r="575" spans="1:8" x14ac:dyDescent="0.25">
      <c r="A575" s="6" t="s">
        <v>29049</v>
      </c>
      <c r="B575" s="6" t="s">
        <v>29050</v>
      </c>
      <c r="C575" s="6" t="s">
        <v>17828</v>
      </c>
      <c r="D575" s="45" t="s">
        <v>6141</v>
      </c>
      <c r="E575" s="6" t="s">
        <v>12</v>
      </c>
      <c r="F575" s="6">
        <v>600.94600000000003</v>
      </c>
      <c r="G575" s="6">
        <v>1</v>
      </c>
      <c r="H575" s="6">
        <v>600.94600000000003</v>
      </c>
    </row>
    <row r="576" spans="1:8" x14ac:dyDescent="0.25">
      <c r="A576" s="6" t="s">
        <v>29049</v>
      </c>
      <c r="B576" s="6" t="s">
        <v>29050</v>
      </c>
      <c r="C576" s="6" t="s">
        <v>17829</v>
      </c>
      <c r="D576" s="45" t="s">
        <v>17830</v>
      </c>
      <c r="E576" s="6" t="s">
        <v>12</v>
      </c>
      <c r="F576" s="6">
        <v>780.63679999999999</v>
      </c>
      <c r="G576" s="6">
        <v>1</v>
      </c>
      <c r="H576" s="6">
        <v>780.63679999999999</v>
      </c>
    </row>
    <row r="577" spans="1:8" x14ac:dyDescent="0.25">
      <c r="A577" s="6" t="s">
        <v>29049</v>
      </c>
      <c r="B577" s="6" t="s">
        <v>29050</v>
      </c>
      <c r="C577" s="6" t="s">
        <v>2687</v>
      </c>
      <c r="D577" s="45" t="s">
        <v>2689</v>
      </c>
      <c r="E577" s="6" t="s">
        <v>12</v>
      </c>
      <c r="F577" s="6">
        <v>1443.954</v>
      </c>
      <c r="G577" s="6">
        <v>4</v>
      </c>
      <c r="H577" s="6">
        <v>5775.8159999999998</v>
      </c>
    </row>
    <row r="578" spans="1:8" x14ac:dyDescent="0.25">
      <c r="A578" s="6" t="s">
        <v>29049</v>
      </c>
      <c r="B578" s="6" t="s">
        <v>29050</v>
      </c>
      <c r="C578" s="6" t="s">
        <v>17836</v>
      </c>
      <c r="D578" s="45" t="s">
        <v>6144</v>
      </c>
      <c r="E578" s="6" t="s">
        <v>12</v>
      </c>
      <c r="F578" s="6">
        <v>1154.8704</v>
      </c>
      <c r="G578" s="6">
        <v>4</v>
      </c>
      <c r="H578" s="6">
        <v>4619.4816000000001</v>
      </c>
    </row>
    <row r="579" spans="1:8" x14ac:dyDescent="0.25">
      <c r="A579" s="6" t="s">
        <v>29049</v>
      </c>
      <c r="B579" s="6" t="s">
        <v>29050</v>
      </c>
      <c r="C579" s="6" t="s">
        <v>2690</v>
      </c>
      <c r="D579" s="45" t="s">
        <v>2692</v>
      </c>
      <c r="E579" s="6" t="s">
        <v>12</v>
      </c>
      <c r="F579" s="6">
        <v>725.58699999999999</v>
      </c>
      <c r="G579" s="6">
        <v>3</v>
      </c>
      <c r="H579" s="6">
        <v>2176.761</v>
      </c>
    </row>
    <row r="580" spans="1:8" x14ac:dyDescent="0.25">
      <c r="A580" s="6" t="s">
        <v>29049</v>
      </c>
      <c r="B580" s="6" t="s">
        <v>29050</v>
      </c>
      <c r="C580" s="6" t="s">
        <v>17843</v>
      </c>
      <c r="D580" s="45" t="s">
        <v>17844</v>
      </c>
      <c r="E580" s="6" t="s">
        <v>12</v>
      </c>
      <c r="F580" s="6">
        <v>18.969000000000001</v>
      </c>
      <c r="G580" s="6">
        <v>1</v>
      </c>
      <c r="H580" s="6">
        <v>18.969000000000001</v>
      </c>
    </row>
    <row r="581" spans="1:8" x14ac:dyDescent="0.25">
      <c r="A581" s="6" t="s">
        <v>29049</v>
      </c>
      <c r="B581" s="6" t="s">
        <v>29050</v>
      </c>
      <c r="C581" s="6" t="s">
        <v>26536</v>
      </c>
      <c r="D581" s="45" t="s">
        <v>26537</v>
      </c>
      <c r="E581" s="6" t="s">
        <v>12</v>
      </c>
      <c r="F581" s="6">
        <v>329.73099999999999</v>
      </c>
      <c r="G581" s="6">
        <v>2</v>
      </c>
      <c r="H581" s="6">
        <v>659.46199999999999</v>
      </c>
    </row>
    <row r="582" spans="1:8" x14ac:dyDescent="0.25">
      <c r="A582" s="6" t="s">
        <v>29049</v>
      </c>
      <c r="B582" s="6" t="s">
        <v>29050</v>
      </c>
      <c r="C582" s="6" t="s">
        <v>29421</v>
      </c>
      <c r="D582" s="45" t="s">
        <v>29422</v>
      </c>
      <c r="E582" s="6" t="s">
        <v>12</v>
      </c>
      <c r="F582" s="6">
        <v>108.265</v>
      </c>
      <c r="G582" s="6">
        <v>1</v>
      </c>
      <c r="H582" s="6">
        <v>108.265</v>
      </c>
    </row>
    <row r="583" spans="1:8" x14ac:dyDescent="0.25">
      <c r="A583" s="6" t="s">
        <v>29049</v>
      </c>
      <c r="B583" s="6" t="s">
        <v>29050</v>
      </c>
      <c r="C583" s="6" t="s">
        <v>17848</v>
      </c>
      <c r="D583" s="45" t="s">
        <v>17849</v>
      </c>
      <c r="E583" s="6" t="s">
        <v>12</v>
      </c>
      <c r="F583" s="6">
        <v>389.72800000000001</v>
      </c>
      <c r="G583" s="6">
        <v>1</v>
      </c>
      <c r="H583" s="6">
        <v>389.72800000000001</v>
      </c>
    </row>
    <row r="584" spans="1:8" x14ac:dyDescent="0.25">
      <c r="A584" s="6" t="s">
        <v>29049</v>
      </c>
      <c r="B584" s="6" t="s">
        <v>29050</v>
      </c>
      <c r="C584" s="6" t="s">
        <v>2693</v>
      </c>
      <c r="D584" s="45" t="s">
        <v>2695</v>
      </c>
      <c r="E584" s="6" t="s">
        <v>12</v>
      </c>
      <c r="F584" s="6">
        <v>121.0788</v>
      </c>
      <c r="G584" s="6">
        <v>8</v>
      </c>
      <c r="H584" s="6">
        <v>968.63040000000001</v>
      </c>
    </row>
    <row r="585" spans="1:8" x14ac:dyDescent="0.25">
      <c r="A585" s="6" t="s">
        <v>29049</v>
      </c>
      <c r="B585" s="6" t="s">
        <v>29050</v>
      </c>
      <c r="C585" s="6" t="s">
        <v>17857</v>
      </c>
      <c r="D585" s="45" t="s">
        <v>17858</v>
      </c>
      <c r="E585" s="6" t="s">
        <v>12</v>
      </c>
      <c r="F585" s="6">
        <v>328.78899999999999</v>
      </c>
      <c r="G585" s="6">
        <v>2</v>
      </c>
      <c r="H585" s="6">
        <v>657.57799999999997</v>
      </c>
    </row>
    <row r="586" spans="1:8" x14ac:dyDescent="0.25">
      <c r="A586" s="6" t="s">
        <v>29049</v>
      </c>
      <c r="B586" s="6" t="s">
        <v>29050</v>
      </c>
      <c r="C586" s="6" t="s">
        <v>2696</v>
      </c>
      <c r="D586" s="45" t="s">
        <v>2698</v>
      </c>
      <c r="E586" s="6" t="s">
        <v>12</v>
      </c>
      <c r="F586" s="6">
        <v>70.918999999999997</v>
      </c>
      <c r="G586" s="6">
        <v>2</v>
      </c>
      <c r="H586" s="6">
        <v>141.83799999999999</v>
      </c>
    </row>
    <row r="587" spans="1:8" x14ac:dyDescent="0.25">
      <c r="A587" s="6" t="s">
        <v>29049</v>
      </c>
      <c r="B587" s="6" t="s">
        <v>29050</v>
      </c>
      <c r="C587" s="6" t="s">
        <v>17859</v>
      </c>
      <c r="D587" s="45" t="s">
        <v>17860</v>
      </c>
      <c r="E587" s="6" t="s">
        <v>12</v>
      </c>
      <c r="F587" s="6">
        <v>310.91000000000003</v>
      </c>
      <c r="G587" s="6">
        <v>1</v>
      </c>
      <c r="H587" s="6">
        <v>310.91000000000003</v>
      </c>
    </row>
    <row r="588" spans="1:8" x14ac:dyDescent="0.25">
      <c r="A588" s="6" t="s">
        <v>29049</v>
      </c>
      <c r="B588" s="6" t="s">
        <v>29050</v>
      </c>
      <c r="C588" s="6" t="s">
        <v>17862</v>
      </c>
      <c r="D588" s="45" t="s">
        <v>17863</v>
      </c>
      <c r="E588" s="6" t="s">
        <v>12</v>
      </c>
      <c r="F588" s="6">
        <v>342.255</v>
      </c>
      <c r="G588" s="6">
        <v>12</v>
      </c>
      <c r="H588" s="6">
        <v>4107.0599999999995</v>
      </c>
    </row>
    <row r="589" spans="1:8" ht="28.5" x14ac:dyDescent="0.25">
      <c r="A589" s="6" t="s">
        <v>29049</v>
      </c>
      <c r="B589" s="6" t="s">
        <v>29050</v>
      </c>
      <c r="C589" s="6" t="s">
        <v>635</v>
      </c>
      <c r="D589" s="45" t="s">
        <v>636</v>
      </c>
      <c r="E589" s="6" t="s">
        <v>12</v>
      </c>
      <c r="F589" s="6">
        <v>224.95760000000001</v>
      </c>
      <c r="G589" s="6">
        <v>14</v>
      </c>
      <c r="H589" s="6">
        <v>3149.4064000000003</v>
      </c>
    </row>
    <row r="590" spans="1:8" x14ac:dyDescent="0.25">
      <c r="A590" s="6" t="s">
        <v>29049</v>
      </c>
      <c r="B590" s="6" t="s">
        <v>29050</v>
      </c>
      <c r="C590" s="6" t="s">
        <v>29423</v>
      </c>
      <c r="D590" s="45" t="s">
        <v>29424</v>
      </c>
      <c r="E590" s="6" t="s">
        <v>12</v>
      </c>
      <c r="F590" s="6">
        <v>159.12299999999999</v>
      </c>
      <c r="G590" s="6">
        <v>1</v>
      </c>
      <c r="H590" s="6">
        <v>159.12299999999999</v>
      </c>
    </row>
    <row r="591" spans="1:8" x14ac:dyDescent="0.25">
      <c r="A591" s="6" t="s">
        <v>29049</v>
      </c>
      <c r="B591" s="6" t="s">
        <v>29050</v>
      </c>
      <c r="C591" s="6" t="s">
        <v>29425</v>
      </c>
      <c r="D591" s="45" t="s">
        <v>29426</v>
      </c>
      <c r="E591" s="6" t="s">
        <v>12</v>
      </c>
      <c r="F591" s="6">
        <v>156.88</v>
      </c>
      <c r="G591" s="6">
        <v>1</v>
      </c>
      <c r="H591" s="6">
        <v>156.88</v>
      </c>
    </row>
    <row r="592" spans="1:8" x14ac:dyDescent="0.25">
      <c r="A592" s="6" t="s">
        <v>29049</v>
      </c>
      <c r="B592" s="6" t="s">
        <v>29050</v>
      </c>
      <c r="C592" s="6" t="s">
        <v>26541</v>
      </c>
      <c r="D592" s="45" t="s">
        <v>6161</v>
      </c>
      <c r="E592" s="6" t="s">
        <v>12</v>
      </c>
      <c r="F592" s="6">
        <v>72.715299999999999</v>
      </c>
      <c r="G592" s="6">
        <v>17</v>
      </c>
      <c r="H592" s="6">
        <v>1236.1601000000001</v>
      </c>
    </row>
    <row r="593" spans="1:8" x14ac:dyDescent="0.25">
      <c r="A593" s="6" t="s">
        <v>29049</v>
      </c>
      <c r="B593" s="6" t="s">
        <v>29050</v>
      </c>
      <c r="C593" s="6" t="s">
        <v>29427</v>
      </c>
      <c r="D593" s="45" t="s">
        <v>29428</v>
      </c>
      <c r="E593" s="6" t="s">
        <v>12</v>
      </c>
      <c r="F593" s="6">
        <v>189.04499999999999</v>
      </c>
      <c r="G593" s="6">
        <v>4</v>
      </c>
      <c r="H593" s="6">
        <v>756.18</v>
      </c>
    </row>
    <row r="594" spans="1:8" x14ac:dyDescent="0.25">
      <c r="A594" s="6" t="s">
        <v>29049</v>
      </c>
      <c r="B594" s="6" t="s">
        <v>29050</v>
      </c>
      <c r="C594" s="6" t="s">
        <v>17916</v>
      </c>
      <c r="D594" s="45" t="s">
        <v>17917</v>
      </c>
      <c r="E594" s="6" t="s">
        <v>12</v>
      </c>
      <c r="F594" s="6">
        <v>4.7068000000000003</v>
      </c>
      <c r="G594" s="6">
        <v>13</v>
      </c>
      <c r="H594" s="6">
        <v>61.188400000000001</v>
      </c>
    </row>
    <row r="595" spans="1:8" x14ac:dyDescent="0.25">
      <c r="A595" s="6" t="s">
        <v>29049</v>
      </c>
      <c r="B595" s="6" t="s">
        <v>29050</v>
      </c>
      <c r="C595" s="6" t="s">
        <v>8275</v>
      </c>
      <c r="D595" s="45" t="s">
        <v>8276</v>
      </c>
      <c r="E595" s="6" t="s">
        <v>12</v>
      </c>
      <c r="F595" s="6">
        <v>495</v>
      </c>
      <c r="G595" s="6">
        <v>1</v>
      </c>
      <c r="H595" s="6">
        <v>495</v>
      </c>
    </row>
    <row r="596" spans="1:8" x14ac:dyDescent="0.25">
      <c r="A596" s="6" t="s">
        <v>29049</v>
      </c>
      <c r="B596" s="6" t="s">
        <v>29050</v>
      </c>
      <c r="C596" s="6" t="s">
        <v>29429</v>
      </c>
      <c r="D596" s="45" t="s">
        <v>29430</v>
      </c>
      <c r="E596" s="6" t="s">
        <v>12</v>
      </c>
      <c r="F596" s="6">
        <v>436.59350000000001</v>
      </c>
      <c r="G596" s="6">
        <v>1</v>
      </c>
      <c r="H596" s="6">
        <v>436.59350000000001</v>
      </c>
    </row>
    <row r="597" spans="1:8" x14ac:dyDescent="0.25">
      <c r="A597" s="6" t="s">
        <v>29049</v>
      </c>
      <c r="B597" s="6" t="s">
        <v>29050</v>
      </c>
      <c r="C597" s="6" t="s">
        <v>17941</v>
      </c>
      <c r="D597" s="45" t="s">
        <v>17942</v>
      </c>
      <c r="E597" s="6" t="s">
        <v>12</v>
      </c>
      <c r="F597" s="6">
        <v>870.19399999999996</v>
      </c>
      <c r="G597" s="6">
        <v>2</v>
      </c>
      <c r="H597" s="6">
        <v>1740.3879999999999</v>
      </c>
    </row>
    <row r="598" spans="1:8" x14ac:dyDescent="0.25">
      <c r="A598" s="6" t="s">
        <v>29049</v>
      </c>
      <c r="B598" s="6" t="s">
        <v>29050</v>
      </c>
      <c r="C598" s="6" t="s">
        <v>17971</v>
      </c>
      <c r="D598" s="45" t="s">
        <v>17972</v>
      </c>
      <c r="E598" s="6" t="s">
        <v>12</v>
      </c>
      <c r="F598" s="6">
        <v>170.1173</v>
      </c>
      <c r="G598" s="6">
        <v>7</v>
      </c>
      <c r="H598" s="6">
        <v>1190.8211000000001</v>
      </c>
    </row>
    <row r="599" spans="1:8" x14ac:dyDescent="0.25">
      <c r="A599" s="6" t="s">
        <v>29049</v>
      </c>
      <c r="B599" s="6" t="s">
        <v>29050</v>
      </c>
      <c r="C599" s="6" t="s">
        <v>29431</v>
      </c>
      <c r="D599" s="45" t="s">
        <v>29432</v>
      </c>
      <c r="E599" s="6" t="s">
        <v>12</v>
      </c>
      <c r="F599" s="6">
        <v>293.5</v>
      </c>
      <c r="G599" s="6">
        <v>1</v>
      </c>
      <c r="H599" s="6">
        <v>293.5</v>
      </c>
    </row>
    <row r="600" spans="1:8" x14ac:dyDescent="0.25">
      <c r="A600" s="6" t="s">
        <v>29049</v>
      </c>
      <c r="B600" s="6" t="s">
        <v>29050</v>
      </c>
      <c r="C600" s="6" t="s">
        <v>18000</v>
      </c>
      <c r="D600" s="45" t="s">
        <v>18001</v>
      </c>
      <c r="E600" s="6" t="s">
        <v>12</v>
      </c>
      <c r="F600" s="6">
        <v>8.1280000000000001</v>
      </c>
      <c r="G600" s="6">
        <v>13</v>
      </c>
      <c r="H600" s="6">
        <v>105.664</v>
      </c>
    </row>
    <row r="601" spans="1:8" x14ac:dyDescent="0.25">
      <c r="A601" s="6" t="s">
        <v>29049</v>
      </c>
      <c r="B601" s="6" t="s">
        <v>29050</v>
      </c>
      <c r="C601" s="6" t="s">
        <v>18008</v>
      </c>
      <c r="D601" s="45" t="s">
        <v>6173</v>
      </c>
      <c r="E601" s="6" t="s">
        <v>12</v>
      </c>
      <c r="F601" s="6">
        <v>21.696000000000002</v>
      </c>
      <c r="G601" s="6">
        <v>1</v>
      </c>
      <c r="H601" s="6">
        <v>21.696000000000002</v>
      </c>
    </row>
    <row r="602" spans="1:8" x14ac:dyDescent="0.25">
      <c r="A602" s="6" t="s">
        <v>29049</v>
      </c>
      <c r="B602" s="6" t="s">
        <v>29050</v>
      </c>
      <c r="C602" s="6" t="s">
        <v>18009</v>
      </c>
      <c r="D602" s="45" t="s">
        <v>18010</v>
      </c>
      <c r="E602" s="6" t="s">
        <v>12</v>
      </c>
      <c r="F602" s="6">
        <v>28.5794</v>
      </c>
      <c r="G602" s="6">
        <v>6</v>
      </c>
      <c r="H602" s="6">
        <v>171.47640000000001</v>
      </c>
    </row>
    <row r="603" spans="1:8" x14ac:dyDescent="0.25">
      <c r="A603" s="6" t="s">
        <v>29049</v>
      </c>
      <c r="B603" s="6" t="s">
        <v>29050</v>
      </c>
      <c r="C603" s="6" t="s">
        <v>18037</v>
      </c>
      <c r="D603" s="45" t="s">
        <v>6175</v>
      </c>
      <c r="E603" s="6" t="s">
        <v>12</v>
      </c>
      <c r="F603" s="6">
        <v>509.30360000000002</v>
      </c>
      <c r="G603" s="6">
        <v>1</v>
      </c>
      <c r="H603" s="6">
        <v>509.30360000000002</v>
      </c>
    </row>
    <row r="604" spans="1:8" ht="28.5" x14ac:dyDescent="0.25">
      <c r="A604" s="6" t="s">
        <v>29049</v>
      </c>
      <c r="B604" s="6" t="s">
        <v>29050</v>
      </c>
      <c r="C604" s="6" t="s">
        <v>29433</v>
      </c>
      <c r="D604" s="45" t="s">
        <v>29434</v>
      </c>
      <c r="E604" s="6" t="s">
        <v>12</v>
      </c>
      <c r="F604" s="6">
        <v>742.05399999999997</v>
      </c>
      <c r="G604" s="6">
        <v>1</v>
      </c>
      <c r="H604" s="6">
        <v>742.05399999999997</v>
      </c>
    </row>
    <row r="605" spans="1:8" x14ac:dyDescent="0.25">
      <c r="A605" s="6" t="s">
        <v>29049</v>
      </c>
      <c r="B605" s="6" t="s">
        <v>29050</v>
      </c>
      <c r="C605" s="6" t="s">
        <v>22539</v>
      </c>
      <c r="D605" s="45" t="s">
        <v>6181</v>
      </c>
      <c r="E605" s="6" t="s">
        <v>12</v>
      </c>
      <c r="F605" s="6">
        <v>890.69500000000005</v>
      </c>
      <c r="G605" s="6">
        <v>1</v>
      </c>
      <c r="H605" s="6">
        <v>890.69500000000005</v>
      </c>
    </row>
    <row r="606" spans="1:8" x14ac:dyDescent="0.25">
      <c r="A606" s="6" t="s">
        <v>29049</v>
      </c>
      <c r="B606" s="6" t="s">
        <v>29050</v>
      </c>
      <c r="C606" s="6" t="s">
        <v>18150</v>
      </c>
      <c r="D606" s="45" t="s">
        <v>18151</v>
      </c>
      <c r="E606" s="6" t="s">
        <v>12</v>
      </c>
      <c r="F606" s="6">
        <v>134.959</v>
      </c>
      <c r="G606" s="6">
        <v>1</v>
      </c>
      <c r="H606" s="6">
        <v>134.959</v>
      </c>
    </row>
    <row r="607" spans="1:8" x14ac:dyDescent="0.25">
      <c r="A607" s="6" t="s">
        <v>29049</v>
      </c>
      <c r="B607" s="6" t="s">
        <v>29050</v>
      </c>
      <c r="C607" s="6" t="s">
        <v>639</v>
      </c>
      <c r="D607" s="45" t="s">
        <v>640</v>
      </c>
      <c r="E607" s="6" t="s">
        <v>12</v>
      </c>
      <c r="F607" s="6">
        <v>2460.3429999999998</v>
      </c>
      <c r="G607" s="6">
        <v>1</v>
      </c>
      <c r="H607" s="6">
        <v>2460.3429999999998</v>
      </c>
    </row>
    <row r="608" spans="1:8" x14ac:dyDescent="0.25">
      <c r="A608" s="6" t="s">
        <v>29049</v>
      </c>
      <c r="B608" s="6" t="s">
        <v>29050</v>
      </c>
      <c r="C608" s="6" t="s">
        <v>8283</v>
      </c>
      <c r="D608" s="45" t="s">
        <v>8284</v>
      </c>
      <c r="E608" s="6" t="s">
        <v>12</v>
      </c>
      <c r="F608" s="6">
        <v>35.8795</v>
      </c>
      <c r="G608" s="6">
        <v>2</v>
      </c>
      <c r="H608" s="6">
        <v>71.759</v>
      </c>
    </row>
    <row r="609" spans="1:8" ht="28.5" x14ac:dyDescent="0.25">
      <c r="A609" s="6" t="s">
        <v>29049</v>
      </c>
      <c r="B609" s="6" t="s">
        <v>29050</v>
      </c>
      <c r="C609" s="6" t="s">
        <v>641</v>
      </c>
      <c r="D609" s="45" t="s">
        <v>642</v>
      </c>
      <c r="E609" s="6" t="s">
        <v>12</v>
      </c>
      <c r="F609" s="6">
        <v>282.5607</v>
      </c>
      <c r="G609" s="6">
        <v>8</v>
      </c>
      <c r="H609" s="6">
        <v>2260.4856</v>
      </c>
    </row>
    <row r="610" spans="1:8" x14ac:dyDescent="0.25">
      <c r="A610" s="6" t="s">
        <v>29049</v>
      </c>
      <c r="B610" s="6" t="s">
        <v>29050</v>
      </c>
      <c r="C610" s="6" t="s">
        <v>8285</v>
      </c>
      <c r="D610" s="45" t="s">
        <v>8286</v>
      </c>
      <c r="E610" s="6" t="s">
        <v>12</v>
      </c>
      <c r="F610" s="6">
        <v>12.862</v>
      </c>
      <c r="G610" s="6">
        <v>1</v>
      </c>
      <c r="H610" s="6">
        <v>12.862</v>
      </c>
    </row>
    <row r="611" spans="1:8" x14ac:dyDescent="0.25">
      <c r="A611" s="6" t="s">
        <v>29049</v>
      </c>
      <c r="B611" s="6" t="s">
        <v>29050</v>
      </c>
      <c r="C611" s="6" t="s">
        <v>29435</v>
      </c>
      <c r="D611" s="45" t="s">
        <v>29436</v>
      </c>
      <c r="E611" s="6" t="s">
        <v>12</v>
      </c>
      <c r="F611" s="6">
        <v>690.88199999999995</v>
      </c>
      <c r="G611" s="6">
        <v>1</v>
      </c>
      <c r="H611" s="6">
        <v>690.88199999999995</v>
      </c>
    </row>
    <row r="612" spans="1:8" x14ac:dyDescent="0.25">
      <c r="A612" s="6" t="s">
        <v>29049</v>
      </c>
      <c r="B612" s="6" t="s">
        <v>29050</v>
      </c>
      <c r="C612" s="6" t="s">
        <v>29437</v>
      </c>
      <c r="D612" s="45" t="s">
        <v>29438</v>
      </c>
      <c r="E612" s="6" t="s">
        <v>12</v>
      </c>
      <c r="F612" s="6">
        <v>676.52250000000004</v>
      </c>
      <c r="G612" s="6">
        <v>1</v>
      </c>
      <c r="H612" s="6">
        <v>676.52250000000004</v>
      </c>
    </row>
    <row r="613" spans="1:8" x14ac:dyDescent="0.25">
      <c r="A613" s="6" t="s">
        <v>29049</v>
      </c>
      <c r="B613" s="6" t="s">
        <v>29050</v>
      </c>
      <c r="C613" s="6" t="s">
        <v>29439</v>
      </c>
      <c r="D613" s="45" t="s">
        <v>29440</v>
      </c>
      <c r="E613" s="6" t="s">
        <v>12</v>
      </c>
      <c r="F613" s="6">
        <v>151.6199</v>
      </c>
      <c r="G613" s="6">
        <v>5</v>
      </c>
      <c r="H613" s="6">
        <v>758.09950000000003</v>
      </c>
    </row>
    <row r="614" spans="1:8" x14ac:dyDescent="0.25">
      <c r="A614" s="6" t="s">
        <v>29049</v>
      </c>
      <c r="B614" s="6" t="s">
        <v>29050</v>
      </c>
      <c r="C614" s="6" t="s">
        <v>18228</v>
      </c>
      <c r="D614" s="45" t="s">
        <v>6198</v>
      </c>
      <c r="E614" s="6" t="s">
        <v>12</v>
      </c>
      <c r="F614" s="6">
        <v>56.343000000000004</v>
      </c>
      <c r="G614" s="6">
        <v>4</v>
      </c>
      <c r="H614" s="6">
        <v>225.37200000000001</v>
      </c>
    </row>
    <row r="615" spans="1:8" x14ac:dyDescent="0.25">
      <c r="A615" s="6" t="s">
        <v>29049</v>
      </c>
      <c r="B615" s="6" t="s">
        <v>29050</v>
      </c>
      <c r="C615" s="6" t="s">
        <v>647</v>
      </c>
      <c r="D615" s="45" t="s">
        <v>648</v>
      </c>
      <c r="E615" s="6" t="s">
        <v>12</v>
      </c>
      <c r="F615" s="6">
        <v>205.435</v>
      </c>
      <c r="G615" s="6">
        <v>1</v>
      </c>
      <c r="H615" s="6">
        <v>205.435</v>
      </c>
    </row>
    <row r="616" spans="1:8" x14ac:dyDescent="0.25">
      <c r="A616" s="6" t="s">
        <v>29049</v>
      </c>
      <c r="B616" s="6" t="s">
        <v>29050</v>
      </c>
      <c r="C616" s="6" t="s">
        <v>2710</v>
      </c>
      <c r="D616" s="45" t="s">
        <v>2712</v>
      </c>
      <c r="E616" s="6" t="s">
        <v>12</v>
      </c>
      <c r="F616" s="6">
        <v>110.2607</v>
      </c>
      <c r="G616" s="6">
        <v>1</v>
      </c>
      <c r="H616" s="6">
        <v>110.2607</v>
      </c>
    </row>
    <row r="617" spans="1:8" x14ac:dyDescent="0.25">
      <c r="A617" s="6" t="s">
        <v>29049</v>
      </c>
      <c r="B617" s="6" t="s">
        <v>29050</v>
      </c>
      <c r="C617" s="6" t="s">
        <v>18255</v>
      </c>
      <c r="D617" s="45" t="s">
        <v>18256</v>
      </c>
      <c r="E617" s="6" t="s">
        <v>12</v>
      </c>
      <c r="F617" s="6">
        <v>36.686999999999998</v>
      </c>
      <c r="G617" s="6">
        <v>2</v>
      </c>
      <c r="H617" s="6">
        <v>73.373999999999995</v>
      </c>
    </row>
    <row r="618" spans="1:8" x14ac:dyDescent="0.25">
      <c r="A618" s="6" t="s">
        <v>29049</v>
      </c>
      <c r="B618" s="6" t="s">
        <v>29050</v>
      </c>
      <c r="C618" s="6" t="s">
        <v>653</v>
      </c>
      <c r="D618" s="45" t="s">
        <v>654</v>
      </c>
      <c r="E618" s="6" t="s">
        <v>12</v>
      </c>
      <c r="F618" s="6">
        <v>335.5677</v>
      </c>
      <c r="G618" s="6">
        <v>13</v>
      </c>
      <c r="H618" s="6">
        <v>4362.3801000000003</v>
      </c>
    </row>
    <row r="619" spans="1:8" x14ac:dyDescent="0.25">
      <c r="A619" s="6" t="s">
        <v>29049</v>
      </c>
      <c r="B619" s="6" t="s">
        <v>29050</v>
      </c>
      <c r="C619" s="6" t="s">
        <v>8303</v>
      </c>
      <c r="D619" s="45" t="s">
        <v>8304</v>
      </c>
      <c r="E619" s="6" t="s">
        <v>12</v>
      </c>
      <c r="F619" s="6">
        <v>85.71</v>
      </c>
      <c r="G619" s="6">
        <v>1</v>
      </c>
      <c r="H619" s="6">
        <v>85.71</v>
      </c>
    </row>
    <row r="620" spans="1:8" x14ac:dyDescent="0.25">
      <c r="A620" s="6" t="s">
        <v>29049</v>
      </c>
      <c r="B620" s="6" t="s">
        <v>29050</v>
      </c>
      <c r="C620" s="6" t="s">
        <v>2717</v>
      </c>
      <c r="D620" s="45" t="s">
        <v>2719</v>
      </c>
      <c r="E620" s="6" t="s">
        <v>12</v>
      </c>
      <c r="F620" s="6">
        <v>6.1147999999999998</v>
      </c>
      <c r="G620" s="6">
        <v>31</v>
      </c>
      <c r="H620" s="6">
        <v>189.55879999999999</v>
      </c>
    </row>
    <row r="621" spans="1:8" x14ac:dyDescent="0.25">
      <c r="A621" s="6" t="s">
        <v>29049</v>
      </c>
      <c r="B621" s="6" t="s">
        <v>29050</v>
      </c>
      <c r="C621" s="6" t="s">
        <v>18366</v>
      </c>
      <c r="D621" s="45" t="s">
        <v>18367</v>
      </c>
      <c r="E621" s="6" t="s">
        <v>12</v>
      </c>
      <c r="F621" s="6">
        <v>720.87300000000005</v>
      </c>
      <c r="G621" s="6">
        <v>1</v>
      </c>
      <c r="H621" s="6">
        <v>720.87300000000005</v>
      </c>
    </row>
    <row r="622" spans="1:8" x14ac:dyDescent="0.25">
      <c r="A622" s="6" t="s">
        <v>29049</v>
      </c>
      <c r="B622" s="6" t="s">
        <v>29050</v>
      </c>
      <c r="C622" s="6" t="s">
        <v>18372</v>
      </c>
      <c r="D622" s="45" t="s">
        <v>18373</v>
      </c>
      <c r="E622" s="6" t="s">
        <v>12</v>
      </c>
      <c r="F622" s="6">
        <v>2.5632999999999999</v>
      </c>
      <c r="G622" s="6">
        <v>4</v>
      </c>
      <c r="H622" s="6">
        <v>10.2532</v>
      </c>
    </row>
    <row r="623" spans="1:8" x14ac:dyDescent="0.25">
      <c r="A623" s="6" t="s">
        <v>29049</v>
      </c>
      <c r="B623" s="6" t="s">
        <v>29050</v>
      </c>
      <c r="C623" s="6" t="s">
        <v>29441</v>
      </c>
      <c r="D623" s="45" t="s">
        <v>29442</v>
      </c>
      <c r="E623" s="6" t="s">
        <v>12</v>
      </c>
      <c r="F623" s="6">
        <v>40.305</v>
      </c>
      <c r="G623" s="6">
        <v>9</v>
      </c>
      <c r="H623" s="6">
        <v>362.745</v>
      </c>
    </row>
    <row r="624" spans="1:8" x14ac:dyDescent="0.25">
      <c r="A624" s="6" t="s">
        <v>29049</v>
      </c>
      <c r="B624" s="6" t="s">
        <v>29050</v>
      </c>
      <c r="C624" s="6" t="s">
        <v>29443</v>
      </c>
      <c r="D624" s="45" t="s">
        <v>29444</v>
      </c>
      <c r="E624" s="6" t="s">
        <v>12</v>
      </c>
      <c r="F624" s="6">
        <v>58.898499999999999</v>
      </c>
      <c r="G624" s="6">
        <v>2</v>
      </c>
      <c r="H624" s="6">
        <v>117.797</v>
      </c>
    </row>
    <row r="625" spans="1:8" x14ac:dyDescent="0.25">
      <c r="A625" s="6" t="s">
        <v>29049</v>
      </c>
      <c r="B625" s="6" t="s">
        <v>29050</v>
      </c>
      <c r="C625" s="6" t="s">
        <v>29445</v>
      </c>
      <c r="D625" s="45" t="s">
        <v>29446</v>
      </c>
      <c r="E625" s="6" t="s">
        <v>12</v>
      </c>
      <c r="F625" s="6">
        <v>658.44370000000004</v>
      </c>
      <c r="G625" s="6">
        <v>1</v>
      </c>
      <c r="H625" s="6">
        <v>658.44370000000004</v>
      </c>
    </row>
    <row r="626" spans="1:8" x14ac:dyDescent="0.25">
      <c r="A626" s="6" t="s">
        <v>29049</v>
      </c>
      <c r="B626" s="6" t="s">
        <v>29050</v>
      </c>
      <c r="C626" s="6" t="s">
        <v>29447</v>
      </c>
      <c r="D626" s="45" t="s">
        <v>6219</v>
      </c>
      <c r="E626" s="6" t="s">
        <v>12</v>
      </c>
      <c r="F626" s="6">
        <v>87.865499999999997</v>
      </c>
      <c r="G626" s="6">
        <v>2</v>
      </c>
      <c r="H626" s="6">
        <v>175.73099999999999</v>
      </c>
    </row>
    <row r="627" spans="1:8" ht="28.5" x14ac:dyDescent="0.25">
      <c r="A627" s="6" t="s">
        <v>29049</v>
      </c>
      <c r="B627" s="6" t="s">
        <v>29050</v>
      </c>
      <c r="C627" s="6" t="s">
        <v>18382</v>
      </c>
      <c r="D627" s="45" t="s">
        <v>18383</v>
      </c>
      <c r="E627" s="6" t="s">
        <v>12</v>
      </c>
      <c r="F627" s="6">
        <v>2511.2752999999998</v>
      </c>
      <c r="G627" s="6">
        <v>1</v>
      </c>
      <c r="H627" s="6">
        <v>2511.2752999999998</v>
      </c>
    </row>
    <row r="628" spans="1:8" x14ac:dyDescent="0.25">
      <c r="A628" s="6" t="s">
        <v>29049</v>
      </c>
      <c r="B628" s="6" t="s">
        <v>29050</v>
      </c>
      <c r="C628" s="6" t="s">
        <v>8313</v>
      </c>
      <c r="D628" s="45" t="s">
        <v>8314</v>
      </c>
      <c r="E628" s="6" t="s">
        <v>12</v>
      </c>
      <c r="F628" s="6">
        <v>18.6067</v>
      </c>
      <c r="G628" s="6">
        <v>11</v>
      </c>
      <c r="H628" s="6">
        <v>204.6737</v>
      </c>
    </row>
    <row r="629" spans="1:8" x14ac:dyDescent="0.25">
      <c r="A629" s="6" t="s">
        <v>29049</v>
      </c>
      <c r="B629" s="6" t="s">
        <v>29050</v>
      </c>
      <c r="C629" s="6" t="s">
        <v>2720</v>
      </c>
      <c r="D629" s="45" t="s">
        <v>2722</v>
      </c>
      <c r="E629" s="6" t="s">
        <v>12</v>
      </c>
      <c r="F629" s="6">
        <v>17.843599999999999</v>
      </c>
      <c r="G629" s="6">
        <v>11</v>
      </c>
      <c r="H629" s="6">
        <v>196.27959999999999</v>
      </c>
    </row>
    <row r="630" spans="1:8" x14ac:dyDescent="0.25">
      <c r="A630" s="6" t="s">
        <v>29049</v>
      </c>
      <c r="B630" s="6" t="s">
        <v>29050</v>
      </c>
      <c r="C630" s="6" t="s">
        <v>18401</v>
      </c>
      <c r="D630" s="45" t="s">
        <v>18402</v>
      </c>
      <c r="E630" s="6" t="s">
        <v>12</v>
      </c>
      <c r="F630" s="6">
        <v>5.6763000000000003</v>
      </c>
      <c r="G630" s="6">
        <v>25</v>
      </c>
      <c r="H630" s="6">
        <v>141.9075</v>
      </c>
    </row>
    <row r="631" spans="1:8" x14ac:dyDescent="0.25">
      <c r="A631" s="6" t="s">
        <v>29049</v>
      </c>
      <c r="B631" s="6" t="s">
        <v>29050</v>
      </c>
      <c r="C631" s="6" t="s">
        <v>2726</v>
      </c>
      <c r="D631" s="45" t="s">
        <v>2728</v>
      </c>
      <c r="E631" s="6" t="s">
        <v>12</v>
      </c>
      <c r="F631" s="6">
        <v>963.19299999999998</v>
      </c>
      <c r="G631" s="6">
        <v>1</v>
      </c>
      <c r="H631" s="6">
        <v>963.19299999999998</v>
      </c>
    </row>
    <row r="632" spans="1:8" x14ac:dyDescent="0.25">
      <c r="A632" s="6" t="s">
        <v>29049</v>
      </c>
      <c r="B632" s="6" t="s">
        <v>29050</v>
      </c>
      <c r="C632" s="6" t="s">
        <v>18444</v>
      </c>
      <c r="D632" s="45" t="s">
        <v>18445</v>
      </c>
      <c r="E632" s="6" t="s">
        <v>12</v>
      </c>
      <c r="F632" s="6">
        <v>33.085999999999999</v>
      </c>
      <c r="G632" s="6">
        <v>2</v>
      </c>
      <c r="H632" s="6">
        <v>66.171999999999997</v>
      </c>
    </row>
    <row r="633" spans="1:8" x14ac:dyDescent="0.25">
      <c r="A633" s="6" t="s">
        <v>29049</v>
      </c>
      <c r="B633" s="6" t="s">
        <v>29050</v>
      </c>
      <c r="C633" s="6" t="s">
        <v>18446</v>
      </c>
      <c r="D633" s="45" t="s">
        <v>18447</v>
      </c>
      <c r="E633" s="6" t="s">
        <v>12</v>
      </c>
      <c r="F633" s="6">
        <v>2.3904999999999998</v>
      </c>
      <c r="G633" s="6">
        <v>9</v>
      </c>
      <c r="H633" s="6">
        <v>21.514499999999998</v>
      </c>
    </row>
    <row r="634" spans="1:8" x14ac:dyDescent="0.25">
      <c r="A634" s="6" t="s">
        <v>29049</v>
      </c>
      <c r="B634" s="6" t="s">
        <v>29050</v>
      </c>
      <c r="C634" s="6" t="s">
        <v>18460</v>
      </c>
      <c r="D634" s="45" t="s">
        <v>18461</v>
      </c>
      <c r="E634" s="6" t="s">
        <v>12</v>
      </c>
      <c r="F634" s="6">
        <v>24.694900000000001</v>
      </c>
      <c r="G634" s="6">
        <v>3</v>
      </c>
      <c r="H634" s="6">
        <v>74.084699999999998</v>
      </c>
    </row>
    <row r="635" spans="1:8" x14ac:dyDescent="0.25">
      <c r="A635" s="6" t="s">
        <v>29049</v>
      </c>
      <c r="B635" s="6" t="s">
        <v>29050</v>
      </c>
      <c r="C635" s="6" t="s">
        <v>18463</v>
      </c>
      <c r="D635" s="45" t="s">
        <v>18464</v>
      </c>
      <c r="E635" s="6" t="s">
        <v>12</v>
      </c>
      <c r="F635" s="6">
        <v>1.722</v>
      </c>
      <c r="G635" s="6">
        <v>10</v>
      </c>
      <c r="H635" s="6">
        <v>17.22</v>
      </c>
    </row>
    <row r="636" spans="1:8" x14ac:dyDescent="0.25">
      <c r="A636" s="6" t="s">
        <v>29049</v>
      </c>
      <c r="B636" s="6" t="s">
        <v>29050</v>
      </c>
      <c r="C636" s="6" t="s">
        <v>29448</v>
      </c>
      <c r="D636" s="45" t="s">
        <v>29449</v>
      </c>
      <c r="E636" s="6" t="s">
        <v>12</v>
      </c>
      <c r="F636" s="6">
        <v>162.57929999999999</v>
      </c>
      <c r="G636" s="6">
        <v>3</v>
      </c>
      <c r="H636" s="6">
        <v>487.73789999999997</v>
      </c>
    </row>
    <row r="637" spans="1:8" x14ac:dyDescent="0.25">
      <c r="A637" s="6" t="s">
        <v>29049</v>
      </c>
      <c r="B637" s="6" t="s">
        <v>29050</v>
      </c>
      <c r="C637" s="6" t="s">
        <v>18519</v>
      </c>
      <c r="D637" s="45" t="s">
        <v>18520</v>
      </c>
      <c r="E637" s="6" t="s">
        <v>12</v>
      </c>
      <c r="F637" s="6">
        <v>4.4734999999999996</v>
      </c>
      <c r="G637" s="6">
        <v>5</v>
      </c>
      <c r="H637" s="6">
        <v>22.3675</v>
      </c>
    </row>
    <row r="638" spans="1:8" x14ac:dyDescent="0.25">
      <c r="A638" s="6" t="s">
        <v>29049</v>
      </c>
      <c r="B638" s="6" t="s">
        <v>29050</v>
      </c>
      <c r="C638" s="6" t="s">
        <v>659</v>
      </c>
      <c r="D638" s="45" t="s">
        <v>660</v>
      </c>
      <c r="E638" s="6" t="s">
        <v>12</v>
      </c>
      <c r="F638" s="6">
        <v>1423.4431999999999</v>
      </c>
      <c r="G638" s="6">
        <v>21</v>
      </c>
      <c r="H638" s="6">
        <v>29892.307199999999</v>
      </c>
    </row>
    <row r="639" spans="1:8" x14ac:dyDescent="0.25">
      <c r="A639" s="6" t="s">
        <v>29049</v>
      </c>
      <c r="B639" s="6" t="s">
        <v>29050</v>
      </c>
      <c r="C639" s="6" t="s">
        <v>26554</v>
      </c>
      <c r="D639" s="45" t="s">
        <v>26555</v>
      </c>
      <c r="E639" s="6" t="s">
        <v>12</v>
      </c>
      <c r="F639" s="6">
        <v>797.17830000000004</v>
      </c>
      <c r="G639" s="6">
        <v>1</v>
      </c>
      <c r="H639" s="6">
        <v>797.17830000000004</v>
      </c>
    </row>
    <row r="640" spans="1:8" x14ac:dyDescent="0.25">
      <c r="A640" s="6" t="s">
        <v>29049</v>
      </c>
      <c r="B640" s="6" t="s">
        <v>29050</v>
      </c>
      <c r="C640" s="6" t="s">
        <v>28266</v>
      </c>
      <c r="D640" s="45" t="s">
        <v>6250</v>
      </c>
      <c r="E640" s="6" t="s">
        <v>12</v>
      </c>
      <c r="F640" s="6">
        <v>5.3230000000000004</v>
      </c>
      <c r="G640" s="6">
        <v>1</v>
      </c>
      <c r="H640" s="6">
        <v>5.3230000000000004</v>
      </c>
    </row>
    <row r="641" spans="1:8" x14ac:dyDescent="0.25">
      <c r="A641" s="6" t="s">
        <v>29049</v>
      </c>
      <c r="B641" s="6" t="s">
        <v>29050</v>
      </c>
      <c r="C641" s="6" t="s">
        <v>8317</v>
      </c>
      <c r="D641" s="45" t="s">
        <v>8318</v>
      </c>
      <c r="E641" s="6" t="s">
        <v>12</v>
      </c>
      <c r="F641" s="6">
        <v>20</v>
      </c>
      <c r="G641" s="6">
        <v>19</v>
      </c>
      <c r="H641" s="6">
        <v>380</v>
      </c>
    </row>
    <row r="642" spans="1:8" x14ac:dyDescent="0.25">
      <c r="A642" s="6" t="s">
        <v>29049</v>
      </c>
      <c r="B642" s="6" t="s">
        <v>29050</v>
      </c>
      <c r="C642" s="6" t="s">
        <v>18537</v>
      </c>
      <c r="D642" s="45" t="s">
        <v>18538</v>
      </c>
      <c r="E642" s="6" t="s">
        <v>12</v>
      </c>
      <c r="F642" s="6">
        <v>486.61700000000002</v>
      </c>
      <c r="G642" s="6">
        <v>1</v>
      </c>
      <c r="H642" s="6">
        <v>486.61700000000002</v>
      </c>
    </row>
    <row r="643" spans="1:8" x14ac:dyDescent="0.25">
      <c r="A643" s="6" t="s">
        <v>29049</v>
      </c>
      <c r="B643" s="6" t="s">
        <v>29050</v>
      </c>
      <c r="C643" s="6" t="s">
        <v>18543</v>
      </c>
      <c r="D643" s="45" t="s">
        <v>18544</v>
      </c>
      <c r="E643" s="6" t="s">
        <v>12</v>
      </c>
      <c r="F643" s="6">
        <v>1353.671</v>
      </c>
      <c r="G643" s="6">
        <v>2</v>
      </c>
      <c r="H643" s="6">
        <v>2707.3420000000001</v>
      </c>
    </row>
    <row r="644" spans="1:8" x14ac:dyDescent="0.25">
      <c r="A644" s="6" t="s">
        <v>29049</v>
      </c>
      <c r="B644" s="6" t="s">
        <v>29050</v>
      </c>
      <c r="C644" s="6" t="s">
        <v>18545</v>
      </c>
      <c r="D644" s="45" t="s">
        <v>6252</v>
      </c>
      <c r="E644" s="6" t="s">
        <v>12</v>
      </c>
      <c r="F644" s="6">
        <v>9.8539999999999992</v>
      </c>
      <c r="G644" s="6">
        <v>3</v>
      </c>
      <c r="H644" s="6">
        <v>29.561999999999998</v>
      </c>
    </row>
    <row r="645" spans="1:8" x14ac:dyDescent="0.25">
      <c r="A645" s="6" t="s">
        <v>29049</v>
      </c>
      <c r="B645" s="6" t="s">
        <v>29050</v>
      </c>
      <c r="C645" s="6" t="s">
        <v>18550</v>
      </c>
      <c r="D645" s="45" t="s">
        <v>6254</v>
      </c>
      <c r="E645" s="6" t="s">
        <v>12</v>
      </c>
      <c r="F645" s="6">
        <v>1074.2624000000001</v>
      </c>
      <c r="G645" s="6">
        <v>12</v>
      </c>
      <c r="H645" s="6">
        <v>12891.148800000001</v>
      </c>
    </row>
    <row r="646" spans="1:8" x14ac:dyDescent="0.25">
      <c r="A646" s="6" t="s">
        <v>29049</v>
      </c>
      <c r="B646" s="6" t="s">
        <v>29050</v>
      </c>
      <c r="C646" s="6" t="s">
        <v>661</v>
      </c>
      <c r="D646" s="45" t="s">
        <v>662</v>
      </c>
      <c r="E646" s="6" t="s">
        <v>12</v>
      </c>
      <c r="F646" s="6">
        <v>2301.0128</v>
      </c>
      <c r="G646" s="6">
        <v>6</v>
      </c>
      <c r="H646" s="6">
        <v>13806.076799999999</v>
      </c>
    </row>
    <row r="647" spans="1:8" x14ac:dyDescent="0.25">
      <c r="A647" s="6" t="s">
        <v>29049</v>
      </c>
      <c r="B647" s="6" t="s">
        <v>29050</v>
      </c>
      <c r="C647" s="6" t="s">
        <v>663</v>
      </c>
      <c r="D647" s="45" t="s">
        <v>664</v>
      </c>
      <c r="E647" s="6" t="s">
        <v>12</v>
      </c>
      <c r="F647" s="6">
        <v>1619.681</v>
      </c>
      <c r="G647" s="6">
        <v>3</v>
      </c>
      <c r="H647" s="6">
        <v>4859.0429999999997</v>
      </c>
    </row>
    <row r="648" spans="1:8" x14ac:dyDescent="0.25">
      <c r="A648" s="6" t="s">
        <v>29049</v>
      </c>
      <c r="B648" s="6" t="s">
        <v>29050</v>
      </c>
      <c r="C648" s="6" t="s">
        <v>18576</v>
      </c>
      <c r="D648" s="45" t="s">
        <v>18577</v>
      </c>
      <c r="E648" s="6" t="s">
        <v>12</v>
      </c>
      <c r="F648" s="6">
        <v>1038.9929999999999</v>
      </c>
      <c r="G648" s="6">
        <v>1</v>
      </c>
      <c r="H648" s="6">
        <v>1038.9929999999999</v>
      </c>
    </row>
    <row r="649" spans="1:8" x14ac:dyDescent="0.25">
      <c r="A649" s="6" t="s">
        <v>29049</v>
      </c>
      <c r="B649" s="6" t="s">
        <v>29050</v>
      </c>
      <c r="C649" s="6" t="s">
        <v>8319</v>
      </c>
      <c r="D649" s="45" t="s">
        <v>8320</v>
      </c>
      <c r="E649" s="6" t="s">
        <v>12</v>
      </c>
      <c r="F649" s="6">
        <v>395.3245</v>
      </c>
      <c r="G649" s="6">
        <v>1</v>
      </c>
      <c r="H649" s="6">
        <v>395.3245</v>
      </c>
    </row>
    <row r="650" spans="1:8" x14ac:dyDescent="0.25">
      <c r="A650" s="6" t="s">
        <v>29049</v>
      </c>
      <c r="B650" s="6" t="s">
        <v>29050</v>
      </c>
      <c r="C650" s="6" t="s">
        <v>1377</v>
      </c>
      <c r="D650" s="45" t="s">
        <v>18583</v>
      </c>
      <c r="E650" s="6" t="s">
        <v>12</v>
      </c>
      <c r="F650" s="6">
        <v>16.003699999999998</v>
      </c>
      <c r="G650" s="6">
        <v>11</v>
      </c>
      <c r="H650" s="6">
        <v>176.04069999999999</v>
      </c>
    </row>
    <row r="651" spans="1:8" x14ac:dyDescent="0.25">
      <c r="A651" s="6" t="s">
        <v>29049</v>
      </c>
      <c r="B651" s="6" t="s">
        <v>29050</v>
      </c>
      <c r="C651" s="6" t="s">
        <v>18593</v>
      </c>
      <c r="D651" s="45" t="s">
        <v>18594</v>
      </c>
      <c r="E651" s="6" t="s">
        <v>12</v>
      </c>
      <c r="F651" s="6">
        <v>10.4903</v>
      </c>
      <c r="G651" s="6">
        <v>8</v>
      </c>
      <c r="H651" s="6">
        <v>83.922399999999996</v>
      </c>
    </row>
    <row r="652" spans="1:8" x14ac:dyDescent="0.25">
      <c r="A652" s="6" t="s">
        <v>29049</v>
      </c>
      <c r="B652" s="6" t="s">
        <v>29050</v>
      </c>
      <c r="C652" s="6" t="s">
        <v>18597</v>
      </c>
      <c r="D652" s="45" t="s">
        <v>18598</v>
      </c>
      <c r="E652" s="6" t="s">
        <v>12</v>
      </c>
      <c r="F652" s="6">
        <v>25.646000000000001</v>
      </c>
      <c r="G652" s="6">
        <v>4</v>
      </c>
      <c r="H652" s="6">
        <v>102.584</v>
      </c>
    </row>
    <row r="653" spans="1:8" x14ac:dyDescent="0.25">
      <c r="A653" s="6" t="s">
        <v>29049</v>
      </c>
      <c r="B653" s="6" t="s">
        <v>29050</v>
      </c>
      <c r="C653" s="6" t="s">
        <v>18620</v>
      </c>
      <c r="D653" s="45" t="s">
        <v>18621</v>
      </c>
      <c r="E653" s="6" t="s">
        <v>12</v>
      </c>
      <c r="F653" s="6">
        <v>4588.43</v>
      </c>
      <c r="G653" s="6">
        <v>1</v>
      </c>
      <c r="H653" s="6">
        <v>4588.43</v>
      </c>
    </row>
    <row r="654" spans="1:8" x14ac:dyDescent="0.25">
      <c r="A654" s="6" t="s">
        <v>29049</v>
      </c>
      <c r="B654" s="6" t="s">
        <v>29050</v>
      </c>
      <c r="C654" s="6" t="s">
        <v>18626</v>
      </c>
      <c r="D654" s="45" t="s">
        <v>18627</v>
      </c>
      <c r="E654" s="6" t="s">
        <v>12</v>
      </c>
      <c r="F654" s="6">
        <v>179.37700000000001</v>
      </c>
      <c r="G654" s="6">
        <v>1</v>
      </c>
      <c r="H654" s="6">
        <v>179.37700000000001</v>
      </c>
    </row>
    <row r="655" spans="1:8" x14ac:dyDescent="0.25">
      <c r="A655" s="6" t="s">
        <v>29049</v>
      </c>
      <c r="B655" s="6" t="s">
        <v>29050</v>
      </c>
      <c r="C655" s="6" t="s">
        <v>29450</v>
      </c>
      <c r="D655" s="45" t="s">
        <v>29451</v>
      </c>
      <c r="E655" s="6" t="s">
        <v>12</v>
      </c>
      <c r="F655" s="6">
        <v>143.68</v>
      </c>
      <c r="G655" s="6">
        <v>1</v>
      </c>
      <c r="H655" s="6">
        <v>143.68</v>
      </c>
    </row>
    <row r="656" spans="1:8" x14ac:dyDescent="0.25">
      <c r="A656" s="6" t="s">
        <v>29049</v>
      </c>
      <c r="B656" s="6" t="s">
        <v>29050</v>
      </c>
      <c r="C656" s="6" t="s">
        <v>29452</v>
      </c>
      <c r="D656" s="45" t="s">
        <v>29453</v>
      </c>
      <c r="E656" s="6" t="s">
        <v>12</v>
      </c>
      <c r="F656" s="6">
        <v>143.68</v>
      </c>
      <c r="G656" s="6">
        <v>1</v>
      </c>
      <c r="H656" s="6">
        <v>143.68</v>
      </c>
    </row>
    <row r="657" spans="1:8" x14ac:dyDescent="0.25">
      <c r="A657" s="6" t="s">
        <v>29049</v>
      </c>
      <c r="B657" s="6" t="s">
        <v>29050</v>
      </c>
      <c r="C657" s="6" t="s">
        <v>18628</v>
      </c>
      <c r="D657" s="45" t="s">
        <v>18629</v>
      </c>
      <c r="E657" s="6" t="s">
        <v>12</v>
      </c>
      <c r="F657" s="6">
        <v>197.173</v>
      </c>
      <c r="G657" s="6">
        <v>1</v>
      </c>
      <c r="H657" s="6">
        <v>197.173</v>
      </c>
    </row>
    <row r="658" spans="1:8" x14ac:dyDescent="0.25">
      <c r="A658" s="6" t="s">
        <v>29049</v>
      </c>
      <c r="B658" s="6" t="s">
        <v>29050</v>
      </c>
      <c r="C658" s="6" t="s">
        <v>29454</v>
      </c>
      <c r="D658" s="45" t="s">
        <v>29455</v>
      </c>
      <c r="E658" s="6" t="s">
        <v>12</v>
      </c>
      <c r="F658" s="6">
        <v>143.68</v>
      </c>
      <c r="G658" s="6">
        <v>1</v>
      </c>
      <c r="H658" s="6">
        <v>143.68</v>
      </c>
    </row>
    <row r="659" spans="1:8" x14ac:dyDescent="0.25">
      <c r="A659" s="6" t="s">
        <v>29049</v>
      </c>
      <c r="B659" s="6" t="s">
        <v>29050</v>
      </c>
      <c r="C659" s="6" t="s">
        <v>29456</v>
      </c>
      <c r="D659" s="45" t="s">
        <v>29457</v>
      </c>
      <c r="E659" s="6" t="s">
        <v>12</v>
      </c>
      <c r="F659" s="6">
        <v>184.88300000000001</v>
      </c>
      <c r="G659" s="6">
        <v>1</v>
      </c>
      <c r="H659" s="6">
        <v>184.88300000000001</v>
      </c>
    </row>
    <row r="660" spans="1:8" x14ac:dyDescent="0.25">
      <c r="A660" s="6" t="s">
        <v>29049</v>
      </c>
      <c r="B660" s="6" t="s">
        <v>29050</v>
      </c>
      <c r="C660" s="6" t="s">
        <v>29458</v>
      </c>
      <c r="D660" s="45" t="s">
        <v>6260</v>
      </c>
      <c r="E660" s="6" t="s">
        <v>12</v>
      </c>
      <c r="F660" s="6">
        <v>53.088000000000001</v>
      </c>
      <c r="G660" s="6">
        <v>1</v>
      </c>
      <c r="H660" s="6">
        <v>53.088000000000001</v>
      </c>
    </row>
    <row r="661" spans="1:8" x14ac:dyDescent="0.25">
      <c r="A661" s="6" t="s">
        <v>29049</v>
      </c>
      <c r="B661" s="6" t="s">
        <v>29050</v>
      </c>
      <c r="C661" s="6" t="s">
        <v>18651</v>
      </c>
      <c r="D661" s="45" t="s">
        <v>18652</v>
      </c>
      <c r="E661" s="6" t="s">
        <v>12</v>
      </c>
      <c r="F661" s="6">
        <v>671.38329999999996</v>
      </c>
      <c r="G661" s="6">
        <v>1</v>
      </c>
      <c r="H661" s="6">
        <v>671.38329999999996</v>
      </c>
    </row>
    <row r="662" spans="1:8" x14ac:dyDescent="0.25">
      <c r="A662" s="6" t="s">
        <v>29049</v>
      </c>
      <c r="B662" s="6" t="s">
        <v>29050</v>
      </c>
      <c r="C662" s="6" t="s">
        <v>18655</v>
      </c>
      <c r="D662" s="45" t="s">
        <v>18656</v>
      </c>
      <c r="E662" s="6" t="s">
        <v>12</v>
      </c>
      <c r="F662" s="6">
        <v>470.76499999999999</v>
      </c>
      <c r="G662" s="6">
        <v>1</v>
      </c>
      <c r="H662" s="6">
        <v>470.76499999999999</v>
      </c>
    </row>
    <row r="663" spans="1:8" x14ac:dyDescent="0.25">
      <c r="A663" s="6" t="s">
        <v>29049</v>
      </c>
      <c r="B663" s="6" t="s">
        <v>29050</v>
      </c>
      <c r="C663" s="6" t="s">
        <v>29459</v>
      </c>
      <c r="D663" s="45" t="s">
        <v>29460</v>
      </c>
      <c r="E663" s="6" t="s">
        <v>12</v>
      </c>
      <c r="F663" s="6">
        <v>772.11699999999996</v>
      </c>
      <c r="G663" s="6">
        <v>1</v>
      </c>
      <c r="H663" s="6">
        <v>772.11699999999996</v>
      </c>
    </row>
    <row r="664" spans="1:8" x14ac:dyDescent="0.25">
      <c r="A664" s="6" t="s">
        <v>29049</v>
      </c>
      <c r="B664" s="6" t="s">
        <v>29050</v>
      </c>
      <c r="C664" s="6" t="s">
        <v>29461</v>
      </c>
      <c r="D664" s="45" t="s">
        <v>29462</v>
      </c>
      <c r="E664" s="6" t="s">
        <v>12</v>
      </c>
      <c r="F664" s="6">
        <v>802.423</v>
      </c>
      <c r="G664" s="6">
        <v>1</v>
      </c>
      <c r="H664" s="6">
        <v>802.423</v>
      </c>
    </row>
    <row r="665" spans="1:8" x14ac:dyDescent="0.25">
      <c r="A665" s="6" t="s">
        <v>29049</v>
      </c>
      <c r="B665" s="6" t="s">
        <v>29050</v>
      </c>
      <c r="C665" s="6" t="s">
        <v>29463</v>
      </c>
      <c r="D665" s="45" t="s">
        <v>6282</v>
      </c>
      <c r="E665" s="6" t="s">
        <v>12</v>
      </c>
      <c r="F665" s="6">
        <v>54.277000000000001</v>
      </c>
      <c r="G665" s="6">
        <v>8</v>
      </c>
      <c r="H665" s="6">
        <v>434.21600000000001</v>
      </c>
    </row>
    <row r="666" spans="1:8" x14ac:dyDescent="0.25">
      <c r="A666" s="6" t="s">
        <v>29049</v>
      </c>
      <c r="B666" s="6" t="s">
        <v>29050</v>
      </c>
      <c r="C666" s="6" t="s">
        <v>29464</v>
      </c>
      <c r="D666" s="45" t="s">
        <v>29465</v>
      </c>
      <c r="E666" s="6" t="s">
        <v>12</v>
      </c>
      <c r="F666" s="6">
        <v>74.926000000000002</v>
      </c>
      <c r="G666" s="6">
        <v>4</v>
      </c>
      <c r="H666" s="6">
        <v>299.70400000000001</v>
      </c>
    </row>
    <row r="667" spans="1:8" x14ac:dyDescent="0.25">
      <c r="A667" s="6" t="s">
        <v>29049</v>
      </c>
      <c r="B667" s="6" t="s">
        <v>29050</v>
      </c>
      <c r="C667" s="6" t="s">
        <v>18841</v>
      </c>
      <c r="D667" s="45" t="s">
        <v>18842</v>
      </c>
      <c r="E667" s="6" t="s">
        <v>12</v>
      </c>
      <c r="F667" s="6">
        <v>28.571999999999999</v>
      </c>
      <c r="G667" s="6">
        <v>1</v>
      </c>
      <c r="H667" s="6">
        <v>28.571999999999999</v>
      </c>
    </row>
    <row r="668" spans="1:8" x14ac:dyDescent="0.25">
      <c r="A668" s="6" t="s">
        <v>29049</v>
      </c>
      <c r="B668" s="6" t="s">
        <v>29050</v>
      </c>
      <c r="C668" s="6" t="s">
        <v>18862</v>
      </c>
      <c r="D668" s="45" t="s">
        <v>18863</v>
      </c>
      <c r="E668" s="6" t="s">
        <v>12</v>
      </c>
      <c r="F668" s="6">
        <v>18.1023</v>
      </c>
      <c r="G668" s="6">
        <v>1</v>
      </c>
      <c r="H668" s="6">
        <v>18.1023</v>
      </c>
    </row>
    <row r="669" spans="1:8" x14ac:dyDescent="0.25">
      <c r="A669" s="6" t="s">
        <v>29049</v>
      </c>
      <c r="B669" s="6" t="s">
        <v>29050</v>
      </c>
      <c r="C669" s="6" t="s">
        <v>8331</v>
      </c>
      <c r="D669" s="45" t="s">
        <v>8332</v>
      </c>
      <c r="E669" s="6" t="s">
        <v>12</v>
      </c>
      <c r="F669" s="6">
        <v>25.175000000000001</v>
      </c>
      <c r="G669" s="6">
        <v>4</v>
      </c>
      <c r="H669" s="6">
        <v>100.7</v>
      </c>
    </row>
    <row r="670" spans="1:8" x14ac:dyDescent="0.25">
      <c r="A670" s="6" t="s">
        <v>29049</v>
      </c>
      <c r="B670" s="6" t="s">
        <v>29050</v>
      </c>
      <c r="C670" s="6" t="s">
        <v>29466</v>
      </c>
      <c r="D670" s="45" t="s">
        <v>29467</v>
      </c>
      <c r="E670" s="6" t="s">
        <v>12</v>
      </c>
      <c r="F670" s="6">
        <v>174.84</v>
      </c>
      <c r="G670" s="6">
        <v>4</v>
      </c>
      <c r="H670" s="6">
        <v>699.36</v>
      </c>
    </row>
    <row r="671" spans="1:8" x14ac:dyDescent="0.25">
      <c r="A671" s="6" t="s">
        <v>29049</v>
      </c>
      <c r="B671" s="6" t="s">
        <v>29050</v>
      </c>
      <c r="C671" s="6" t="s">
        <v>29468</v>
      </c>
      <c r="D671" s="45" t="s">
        <v>29469</v>
      </c>
      <c r="E671" s="6" t="s">
        <v>12</v>
      </c>
      <c r="F671" s="6">
        <v>542.74699999999996</v>
      </c>
      <c r="G671" s="6">
        <v>2</v>
      </c>
      <c r="H671" s="6">
        <v>1085.4939999999999</v>
      </c>
    </row>
    <row r="672" spans="1:8" x14ac:dyDescent="0.25">
      <c r="A672" s="6" t="s">
        <v>29049</v>
      </c>
      <c r="B672" s="6" t="s">
        <v>29050</v>
      </c>
      <c r="C672" s="6" t="s">
        <v>669</v>
      </c>
      <c r="D672" s="45" t="s">
        <v>670</v>
      </c>
      <c r="E672" s="6" t="s">
        <v>12</v>
      </c>
      <c r="F672" s="6">
        <v>5.1150000000000002</v>
      </c>
      <c r="G672" s="6">
        <v>21</v>
      </c>
      <c r="H672" s="6">
        <v>107.41500000000001</v>
      </c>
    </row>
    <row r="673" spans="1:8" x14ac:dyDescent="0.25">
      <c r="A673" s="6" t="s">
        <v>29049</v>
      </c>
      <c r="B673" s="6" t="s">
        <v>29050</v>
      </c>
      <c r="C673" s="6" t="s">
        <v>2759</v>
      </c>
      <c r="D673" s="45" t="s">
        <v>2761</v>
      </c>
      <c r="E673" s="6" t="s">
        <v>12</v>
      </c>
      <c r="F673" s="6">
        <v>23.271000000000001</v>
      </c>
      <c r="G673" s="6">
        <v>3</v>
      </c>
      <c r="H673" s="6">
        <v>69.813000000000002</v>
      </c>
    </row>
    <row r="674" spans="1:8" x14ac:dyDescent="0.25">
      <c r="A674" s="6" t="s">
        <v>29049</v>
      </c>
      <c r="B674" s="6" t="s">
        <v>29050</v>
      </c>
      <c r="C674" s="6" t="s">
        <v>29033</v>
      </c>
      <c r="D674" s="45" t="s">
        <v>29034</v>
      </c>
      <c r="E674" s="6" t="s">
        <v>12</v>
      </c>
      <c r="F674" s="6">
        <v>231.65450000000001</v>
      </c>
      <c r="G674" s="6">
        <v>2</v>
      </c>
      <c r="H674" s="6">
        <v>463.30900000000003</v>
      </c>
    </row>
    <row r="675" spans="1:8" x14ac:dyDescent="0.25">
      <c r="A675" s="6" t="s">
        <v>29049</v>
      </c>
      <c r="B675" s="6" t="s">
        <v>29050</v>
      </c>
      <c r="C675" s="6" t="s">
        <v>18900</v>
      </c>
      <c r="D675" s="45" t="s">
        <v>18901</v>
      </c>
      <c r="E675" s="6" t="s">
        <v>12</v>
      </c>
      <c r="F675" s="6">
        <v>2015.703</v>
      </c>
      <c r="G675" s="6">
        <v>4</v>
      </c>
      <c r="H675" s="6">
        <v>8062.8119999999999</v>
      </c>
    </row>
    <row r="676" spans="1:8" x14ac:dyDescent="0.25">
      <c r="A676" s="6" t="s">
        <v>29049</v>
      </c>
      <c r="B676" s="6" t="s">
        <v>29050</v>
      </c>
      <c r="C676" s="6" t="s">
        <v>18938</v>
      </c>
      <c r="D676" s="45" t="s">
        <v>18939</v>
      </c>
      <c r="E676" s="6" t="s">
        <v>12</v>
      </c>
      <c r="F676" s="6">
        <v>12.629</v>
      </c>
      <c r="G676" s="6">
        <v>2</v>
      </c>
      <c r="H676" s="6">
        <v>25.257999999999999</v>
      </c>
    </row>
    <row r="677" spans="1:8" x14ac:dyDescent="0.25">
      <c r="A677" s="6" t="s">
        <v>29049</v>
      </c>
      <c r="B677" s="6" t="s">
        <v>29050</v>
      </c>
      <c r="C677" s="6" t="s">
        <v>29470</v>
      </c>
      <c r="D677" s="45" t="s">
        <v>29471</v>
      </c>
      <c r="E677" s="6" t="s">
        <v>12</v>
      </c>
      <c r="F677" s="6">
        <v>293.38499999999999</v>
      </c>
      <c r="G677" s="6">
        <v>2</v>
      </c>
      <c r="H677" s="6">
        <v>586.77</v>
      </c>
    </row>
    <row r="678" spans="1:8" x14ac:dyDescent="0.25">
      <c r="A678" s="6" t="s">
        <v>29049</v>
      </c>
      <c r="B678" s="6" t="s">
        <v>29050</v>
      </c>
      <c r="C678" s="6" t="s">
        <v>8336</v>
      </c>
      <c r="D678" s="45" t="s">
        <v>8337</v>
      </c>
      <c r="E678" s="6" t="s">
        <v>12</v>
      </c>
      <c r="F678" s="6">
        <v>47.884999999999998</v>
      </c>
      <c r="G678" s="6">
        <v>1</v>
      </c>
      <c r="H678" s="6">
        <v>47.884999999999998</v>
      </c>
    </row>
    <row r="679" spans="1:8" x14ac:dyDescent="0.25">
      <c r="A679" s="6" t="s">
        <v>29049</v>
      </c>
      <c r="B679" s="6" t="s">
        <v>29050</v>
      </c>
      <c r="C679" s="6" t="s">
        <v>29472</v>
      </c>
      <c r="D679" s="45" t="s">
        <v>29473</v>
      </c>
      <c r="E679" s="6" t="s">
        <v>12</v>
      </c>
      <c r="F679" s="6">
        <v>751.26700000000005</v>
      </c>
      <c r="G679" s="6">
        <v>1</v>
      </c>
      <c r="H679" s="6">
        <v>751.26700000000005</v>
      </c>
    </row>
    <row r="680" spans="1:8" x14ac:dyDescent="0.25">
      <c r="A680" s="6" t="s">
        <v>29049</v>
      </c>
      <c r="B680" s="6" t="s">
        <v>29050</v>
      </c>
      <c r="C680" s="6" t="s">
        <v>18967</v>
      </c>
      <c r="D680" s="45" t="s">
        <v>18968</v>
      </c>
      <c r="E680" s="6" t="s">
        <v>12</v>
      </c>
      <c r="F680" s="6">
        <v>9.8770000000000007</v>
      </c>
      <c r="G680" s="6">
        <v>18</v>
      </c>
      <c r="H680" s="6">
        <v>177.786</v>
      </c>
    </row>
    <row r="681" spans="1:8" x14ac:dyDescent="0.25">
      <c r="A681" s="6" t="s">
        <v>29049</v>
      </c>
      <c r="B681" s="6" t="s">
        <v>29050</v>
      </c>
      <c r="C681" s="6" t="s">
        <v>29474</v>
      </c>
      <c r="D681" s="45" t="s">
        <v>29475</v>
      </c>
      <c r="E681" s="6" t="s">
        <v>12</v>
      </c>
      <c r="F681" s="6">
        <v>1527.675</v>
      </c>
      <c r="G681" s="6">
        <v>1</v>
      </c>
      <c r="H681" s="6">
        <v>1527.675</v>
      </c>
    </row>
    <row r="682" spans="1:8" x14ac:dyDescent="0.25">
      <c r="A682" s="6" t="s">
        <v>29049</v>
      </c>
      <c r="B682" s="6" t="s">
        <v>29050</v>
      </c>
      <c r="C682" s="6" t="s">
        <v>2774</v>
      </c>
      <c r="D682" s="45" t="s">
        <v>2776</v>
      </c>
      <c r="E682" s="6" t="s">
        <v>12</v>
      </c>
      <c r="F682" s="6">
        <v>738.745</v>
      </c>
      <c r="G682" s="6">
        <v>1</v>
      </c>
      <c r="H682" s="6">
        <v>738.745</v>
      </c>
    </row>
    <row r="683" spans="1:8" x14ac:dyDescent="0.25">
      <c r="A683" s="6" t="s">
        <v>29049</v>
      </c>
      <c r="B683" s="6" t="s">
        <v>29050</v>
      </c>
      <c r="C683" s="6" t="s">
        <v>19016</v>
      </c>
      <c r="D683" s="45" t="s">
        <v>19017</v>
      </c>
      <c r="E683" s="6" t="s">
        <v>12</v>
      </c>
      <c r="F683" s="6">
        <v>1192.2344000000001</v>
      </c>
      <c r="G683" s="6">
        <v>1</v>
      </c>
      <c r="H683" s="6">
        <v>1192.2344000000001</v>
      </c>
    </row>
    <row r="684" spans="1:8" x14ac:dyDescent="0.25">
      <c r="A684" s="6" t="s">
        <v>29049</v>
      </c>
      <c r="B684" s="6" t="s">
        <v>29050</v>
      </c>
      <c r="C684" s="6" t="s">
        <v>19041</v>
      </c>
      <c r="D684" s="45" t="s">
        <v>19042</v>
      </c>
      <c r="E684" s="6" t="s">
        <v>12</v>
      </c>
      <c r="F684" s="6">
        <v>30.518000000000001</v>
      </c>
      <c r="G684" s="6">
        <v>20</v>
      </c>
      <c r="H684" s="6">
        <v>610.36</v>
      </c>
    </row>
    <row r="685" spans="1:8" x14ac:dyDescent="0.25">
      <c r="A685" s="6" t="s">
        <v>29049</v>
      </c>
      <c r="B685" s="6" t="s">
        <v>29050</v>
      </c>
      <c r="C685" s="6" t="s">
        <v>19078</v>
      </c>
      <c r="D685" s="45" t="s">
        <v>19079</v>
      </c>
      <c r="E685" s="6" t="s">
        <v>12</v>
      </c>
      <c r="F685" s="6">
        <v>162.78899999999999</v>
      </c>
      <c r="G685" s="6">
        <v>1</v>
      </c>
      <c r="H685" s="6">
        <v>162.78899999999999</v>
      </c>
    </row>
    <row r="686" spans="1:8" x14ac:dyDescent="0.25">
      <c r="A686" s="6" t="s">
        <v>29049</v>
      </c>
      <c r="B686" s="6" t="s">
        <v>29050</v>
      </c>
      <c r="C686" s="6" t="s">
        <v>19086</v>
      </c>
      <c r="D686" s="45" t="s">
        <v>6309</v>
      </c>
      <c r="E686" s="6" t="s">
        <v>12</v>
      </c>
      <c r="F686" s="6">
        <v>9.8981999999999992</v>
      </c>
      <c r="G686" s="6">
        <v>21</v>
      </c>
      <c r="H686" s="6">
        <v>207.86219999999997</v>
      </c>
    </row>
    <row r="687" spans="1:8" x14ac:dyDescent="0.25">
      <c r="A687" s="6" t="s">
        <v>29049</v>
      </c>
      <c r="B687" s="6" t="s">
        <v>29050</v>
      </c>
      <c r="C687" s="6" t="s">
        <v>29476</v>
      </c>
      <c r="D687" s="45" t="s">
        <v>29477</v>
      </c>
      <c r="E687" s="6" t="s">
        <v>12</v>
      </c>
      <c r="F687" s="6">
        <v>562.95349999999996</v>
      </c>
      <c r="G687" s="6">
        <v>3</v>
      </c>
      <c r="H687" s="6">
        <v>1688.8604999999998</v>
      </c>
    </row>
    <row r="688" spans="1:8" x14ac:dyDescent="0.25">
      <c r="A688" s="6" t="s">
        <v>29049</v>
      </c>
      <c r="B688" s="6" t="s">
        <v>29050</v>
      </c>
      <c r="C688" s="6" t="s">
        <v>29478</v>
      </c>
      <c r="D688" s="45" t="s">
        <v>29479</v>
      </c>
      <c r="E688" s="6" t="s">
        <v>12</v>
      </c>
      <c r="F688" s="6">
        <v>337.76499999999999</v>
      </c>
      <c r="G688" s="6">
        <v>6</v>
      </c>
      <c r="H688" s="6">
        <v>2026.59</v>
      </c>
    </row>
    <row r="689" spans="1:8" x14ac:dyDescent="0.25">
      <c r="A689" s="6" t="s">
        <v>29049</v>
      </c>
      <c r="B689" s="6" t="s">
        <v>29050</v>
      </c>
      <c r="C689" s="6" t="s">
        <v>19122</v>
      </c>
      <c r="D689" s="45" t="s">
        <v>19123</v>
      </c>
      <c r="E689" s="6" t="s">
        <v>12</v>
      </c>
      <c r="F689" s="6">
        <v>3.6139999999999999</v>
      </c>
      <c r="G689" s="6">
        <v>9</v>
      </c>
      <c r="H689" s="6">
        <v>32.525999999999996</v>
      </c>
    </row>
    <row r="690" spans="1:8" x14ac:dyDescent="0.25">
      <c r="A690" s="6" t="s">
        <v>29049</v>
      </c>
      <c r="B690" s="6" t="s">
        <v>29050</v>
      </c>
      <c r="C690" s="6" t="s">
        <v>19124</v>
      </c>
      <c r="D690" s="45" t="s">
        <v>19125</v>
      </c>
      <c r="E690" s="6" t="s">
        <v>12</v>
      </c>
      <c r="F690" s="6">
        <v>12.987</v>
      </c>
      <c r="G690" s="6">
        <v>2</v>
      </c>
      <c r="H690" s="6">
        <v>25.974</v>
      </c>
    </row>
    <row r="691" spans="1:8" x14ac:dyDescent="0.25">
      <c r="A691" s="6" t="s">
        <v>29049</v>
      </c>
      <c r="B691" s="6" t="s">
        <v>29050</v>
      </c>
      <c r="C691" s="6" t="s">
        <v>29480</v>
      </c>
      <c r="D691" s="45" t="s">
        <v>29481</v>
      </c>
      <c r="E691" s="6" t="s">
        <v>12</v>
      </c>
      <c r="F691" s="6">
        <v>265.27</v>
      </c>
      <c r="G691" s="6">
        <v>1</v>
      </c>
      <c r="H691" s="6">
        <v>265.27</v>
      </c>
    </row>
    <row r="692" spans="1:8" x14ac:dyDescent="0.25">
      <c r="A692" s="6" t="s">
        <v>29049</v>
      </c>
      <c r="B692" s="6" t="s">
        <v>29050</v>
      </c>
      <c r="C692" s="6" t="s">
        <v>28281</v>
      </c>
      <c r="D692" s="45" t="s">
        <v>6318</v>
      </c>
      <c r="E692" s="6" t="s">
        <v>12</v>
      </c>
      <c r="F692" s="6">
        <v>5.8829000000000002</v>
      </c>
      <c r="G692" s="6">
        <v>23</v>
      </c>
      <c r="H692" s="6">
        <v>135.30670000000001</v>
      </c>
    </row>
    <row r="693" spans="1:8" x14ac:dyDescent="0.25">
      <c r="A693" s="6" t="s">
        <v>29049</v>
      </c>
      <c r="B693" s="6" t="s">
        <v>29050</v>
      </c>
      <c r="C693" s="6" t="s">
        <v>19136</v>
      </c>
      <c r="D693" s="45" t="s">
        <v>19137</v>
      </c>
      <c r="E693" s="6" t="s">
        <v>12</v>
      </c>
      <c r="F693" s="6">
        <v>1193.0730000000001</v>
      </c>
      <c r="G693" s="6">
        <v>1</v>
      </c>
      <c r="H693" s="6">
        <v>1193.0730000000001</v>
      </c>
    </row>
    <row r="694" spans="1:8" x14ac:dyDescent="0.25">
      <c r="A694" s="6" t="s">
        <v>29049</v>
      </c>
      <c r="B694" s="6" t="s">
        <v>29050</v>
      </c>
      <c r="C694" s="6" t="s">
        <v>2783</v>
      </c>
      <c r="D694" s="45" t="s">
        <v>2785</v>
      </c>
      <c r="E694" s="6" t="s">
        <v>12</v>
      </c>
      <c r="F694" s="6">
        <v>97.3125</v>
      </c>
      <c r="G694" s="6">
        <v>1</v>
      </c>
      <c r="H694" s="6">
        <v>97.3125</v>
      </c>
    </row>
    <row r="695" spans="1:8" x14ac:dyDescent="0.25">
      <c r="A695" s="6" t="s">
        <v>29049</v>
      </c>
      <c r="B695" s="6" t="s">
        <v>29050</v>
      </c>
      <c r="C695" s="6" t="s">
        <v>29482</v>
      </c>
      <c r="D695" s="45" t="s">
        <v>29483</v>
      </c>
      <c r="E695" s="6" t="s">
        <v>12</v>
      </c>
      <c r="F695" s="6">
        <v>141.98099999999999</v>
      </c>
      <c r="G695" s="6">
        <v>3</v>
      </c>
      <c r="H695" s="6">
        <v>425.94299999999998</v>
      </c>
    </row>
    <row r="696" spans="1:8" x14ac:dyDescent="0.25">
      <c r="A696" s="6" t="s">
        <v>29049</v>
      </c>
      <c r="B696" s="6" t="s">
        <v>29050</v>
      </c>
      <c r="C696" s="6" t="s">
        <v>19166</v>
      </c>
      <c r="D696" s="45" t="s">
        <v>19167</v>
      </c>
      <c r="E696" s="6" t="s">
        <v>12</v>
      </c>
      <c r="F696" s="6">
        <v>3360.45</v>
      </c>
      <c r="G696" s="6">
        <v>1</v>
      </c>
      <c r="H696" s="6">
        <v>3360.45</v>
      </c>
    </row>
    <row r="697" spans="1:8" x14ac:dyDescent="0.25">
      <c r="A697" s="6" t="s">
        <v>29049</v>
      </c>
      <c r="B697" s="6" t="s">
        <v>29050</v>
      </c>
      <c r="C697" s="6" t="s">
        <v>679</v>
      </c>
      <c r="D697" s="45" t="s">
        <v>680</v>
      </c>
      <c r="E697" s="6" t="s">
        <v>12</v>
      </c>
      <c r="F697" s="6">
        <v>5100.8001000000004</v>
      </c>
      <c r="G697" s="6">
        <v>1</v>
      </c>
      <c r="H697" s="6">
        <v>5100.8001000000004</v>
      </c>
    </row>
    <row r="698" spans="1:8" x14ac:dyDescent="0.25">
      <c r="A698" s="6" t="s">
        <v>29049</v>
      </c>
      <c r="B698" s="6" t="s">
        <v>29050</v>
      </c>
      <c r="C698" s="6" t="s">
        <v>19196</v>
      </c>
      <c r="D698" s="45" t="s">
        <v>19197</v>
      </c>
      <c r="E698" s="6" t="s">
        <v>12</v>
      </c>
      <c r="F698" s="6">
        <v>33.344299999999997</v>
      </c>
      <c r="G698" s="6">
        <v>2</v>
      </c>
      <c r="H698" s="6">
        <v>66.688599999999994</v>
      </c>
    </row>
    <row r="699" spans="1:8" x14ac:dyDescent="0.25">
      <c r="A699" s="6" t="s">
        <v>29049</v>
      </c>
      <c r="B699" s="6" t="s">
        <v>29050</v>
      </c>
      <c r="C699" s="6" t="s">
        <v>29484</v>
      </c>
      <c r="D699" s="45" t="s">
        <v>29485</v>
      </c>
      <c r="E699" s="6" t="s">
        <v>12</v>
      </c>
      <c r="F699" s="6">
        <v>180.63499999999999</v>
      </c>
      <c r="G699" s="6">
        <v>3</v>
      </c>
      <c r="H699" s="6">
        <v>541.90499999999997</v>
      </c>
    </row>
    <row r="700" spans="1:8" x14ac:dyDescent="0.25">
      <c r="A700" s="6" t="s">
        <v>29049</v>
      </c>
      <c r="B700" s="6" t="s">
        <v>29050</v>
      </c>
      <c r="C700" s="6" t="s">
        <v>8346</v>
      </c>
      <c r="D700" s="45" t="s">
        <v>8347</v>
      </c>
      <c r="E700" s="6" t="s">
        <v>12</v>
      </c>
      <c r="F700" s="6">
        <v>16</v>
      </c>
      <c r="G700" s="6">
        <v>21</v>
      </c>
      <c r="H700" s="6">
        <v>336</v>
      </c>
    </row>
    <row r="701" spans="1:8" x14ac:dyDescent="0.25">
      <c r="A701" s="6" t="s">
        <v>29049</v>
      </c>
      <c r="B701" s="6" t="s">
        <v>29050</v>
      </c>
      <c r="C701" s="6" t="s">
        <v>29486</v>
      </c>
      <c r="D701" s="45" t="s">
        <v>29487</v>
      </c>
      <c r="E701" s="6" t="s">
        <v>12</v>
      </c>
      <c r="F701" s="6">
        <v>111.27500000000001</v>
      </c>
      <c r="G701" s="6">
        <v>1</v>
      </c>
      <c r="H701" s="6">
        <v>111.27500000000001</v>
      </c>
    </row>
    <row r="702" spans="1:8" x14ac:dyDescent="0.25">
      <c r="A702" s="6" t="s">
        <v>29049</v>
      </c>
      <c r="B702" s="6" t="s">
        <v>29050</v>
      </c>
      <c r="C702" s="6" t="s">
        <v>19206</v>
      </c>
      <c r="D702" s="45" t="s">
        <v>19207</v>
      </c>
      <c r="E702" s="6" t="s">
        <v>12</v>
      </c>
      <c r="F702" s="6">
        <v>4.407</v>
      </c>
      <c r="G702" s="6">
        <v>4</v>
      </c>
      <c r="H702" s="6">
        <v>17.628</v>
      </c>
    </row>
    <row r="703" spans="1:8" ht="28.5" x14ac:dyDescent="0.25">
      <c r="A703" s="6" t="s">
        <v>29049</v>
      </c>
      <c r="B703" s="6" t="s">
        <v>29050</v>
      </c>
      <c r="C703" s="6" t="s">
        <v>19208</v>
      </c>
      <c r="D703" s="45" t="s">
        <v>19209</v>
      </c>
      <c r="E703" s="6" t="s">
        <v>12</v>
      </c>
      <c r="F703" s="6">
        <v>2014.153</v>
      </c>
      <c r="G703" s="6">
        <v>2</v>
      </c>
      <c r="H703" s="6">
        <v>4028.306</v>
      </c>
    </row>
    <row r="704" spans="1:8" x14ac:dyDescent="0.25">
      <c r="A704" s="6" t="s">
        <v>29049</v>
      </c>
      <c r="B704" s="6" t="s">
        <v>29050</v>
      </c>
      <c r="C704" s="6" t="s">
        <v>1342</v>
      </c>
      <c r="D704" s="45" t="s">
        <v>19218</v>
      </c>
      <c r="E704" s="6" t="s">
        <v>12</v>
      </c>
      <c r="F704" s="6">
        <v>17.783999999999999</v>
      </c>
      <c r="G704" s="6">
        <v>2</v>
      </c>
      <c r="H704" s="6">
        <v>35.567999999999998</v>
      </c>
    </row>
    <row r="705" spans="1:8" x14ac:dyDescent="0.25">
      <c r="A705" s="6" t="s">
        <v>29049</v>
      </c>
      <c r="B705" s="6" t="s">
        <v>29050</v>
      </c>
      <c r="C705" s="6" t="s">
        <v>29488</v>
      </c>
      <c r="D705" s="45" t="s">
        <v>29489</v>
      </c>
      <c r="E705" s="6" t="s">
        <v>12</v>
      </c>
      <c r="F705" s="6">
        <v>80.180000000000007</v>
      </c>
      <c r="G705" s="6">
        <v>1</v>
      </c>
      <c r="H705" s="6">
        <v>80.180000000000007</v>
      </c>
    </row>
    <row r="706" spans="1:8" x14ac:dyDescent="0.25">
      <c r="A706" s="6" t="s">
        <v>29049</v>
      </c>
      <c r="B706" s="6" t="s">
        <v>29050</v>
      </c>
      <c r="C706" s="6" t="s">
        <v>29490</v>
      </c>
      <c r="D706" s="45" t="s">
        <v>29491</v>
      </c>
      <c r="E706" s="6" t="s">
        <v>12</v>
      </c>
      <c r="F706" s="6">
        <v>216.898</v>
      </c>
      <c r="G706" s="6">
        <v>1</v>
      </c>
      <c r="H706" s="6">
        <v>216.898</v>
      </c>
    </row>
    <row r="707" spans="1:8" x14ac:dyDescent="0.25">
      <c r="A707" s="6" t="s">
        <v>29049</v>
      </c>
      <c r="B707" s="6" t="s">
        <v>29050</v>
      </c>
      <c r="C707" s="6" t="s">
        <v>29492</v>
      </c>
      <c r="D707" s="45" t="s">
        <v>29493</v>
      </c>
      <c r="E707" s="6" t="s">
        <v>12</v>
      </c>
      <c r="F707" s="6">
        <v>1045.26</v>
      </c>
      <c r="G707" s="6">
        <v>1</v>
      </c>
      <c r="H707" s="6">
        <v>1045.26</v>
      </c>
    </row>
    <row r="708" spans="1:8" x14ac:dyDescent="0.25">
      <c r="A708" s="6" t="s">
        <v>29049</v>
      </c>
      <c r="B708" s="6" t="s">
        <v>29050</v>
      </c>
      <c r="C708" s="6" t="s">
        <v>27070</v>
      </c>
      <c r="D708" s="45" t="s">
        <v>29494</v>
      </c>
      <c r="E708" s="6" t="s">
        <v>12</v>
      </c>
      <c r="F708" s="6">
        <v>25.034199999999998</v>
      </c>
      <c r="G708" s="6">
        <v>5</v>
      </c>
      <c r="H708" s="6">
        <v>125.17099999999999</v>
      </c>
    </row>
    <row r="709" spans="1:8" x14ac:dyDescent="0.25">
      <c r="A709" s="6" t="s">
        <v>29049</v>
      </c>
      <c r="B709" s="6" t="s">
        <v>29050</v>
      </c>
      <c r="C709" s="6" t="s">
        <v>8358</v>
      </c>
      <c r="D709" s="45" t="s">
        <v>8359</v>
      </c>
      <c r="E709" s="6" t="s">
        <v>12</v>
      </c>
      <c r="F709" s="6">
        <v>112.9533</v>
      </c>
      <c r="G709" s="6">
        <v>3</v>
      </c>
      <c r="H709" s="6">
        <v>338.85989999999998</v>
      </c>
    </row>
    <row r="710" spans="1:8" x14ac:dyDescent="0.25">
      <c r="A710" s="6" t="s">
        <v>29049</v>
      </c>
      <c r="B710" s="6" t="s">
        <v>29050</v>
      </c>
      <c r="C710" s="6" t="s">
        <v>19305</v>
      </c>
      <c r="D710" s="45" t="s">
        <v>19306</v>
      </c>
      <c r="E710" s="6" t="s">
        <v>12</v>
      </c>
      <c r="F710" s="6">
        <v>44.496000000000002</v>
      </c>
      <c r="G710" s="6">
        <v>5</v>
      </c>
      <c r="H710" s="6">
        <v>222.48000000000002</v>
      </c>
    </row>
    <row r="711" spans="1:8" x14ac:dyDescent="0.25">
      <c r="A711" s="6" t="s">
        <v>29049</v>
      </c>
      <c r="B711" s="6" t="s">
        <v>29050</v>
      </c>
      <c r="C711" s="6" t="s">
        <v>2802</v>
      </c>
      <c r="D711" s="45" t="s">
        <v>2804</v>
      </c>
      <c r="E711" s="6" t="s">
        <v>12</v>
      </c>
      <c r="F711" s="6">
        <v>198.375</v>
      </c>
      <c r="G711" s="6">
        <v>10</v>
      </c>
      <c r="H711" s="6">
        <v>1983.75</v>
      </c>
    </row>
    <row r="712" spans="1:8" x14ac:dyDescent="0.25">
      <c r="A712" s="6" t="s">
        <v>29049</v>
      </c>
      <c r="B712" s="6" t="s">
        <v>29050</v>
      </c>
      <c r="C712" s="6" t="s">
        <v>19315</v>
      </c>
      <c r="D712" s="45" t="s">
        <v>19316</v>
      </c>
      <c r="E712" s="6" t="s">
        <v>12</v>
      </c>
      <c r="F712" s="6">
        <v>9.1290999999999993</v>
      </c>
      <c r="G712" s="6">
        <v>15</v>
      </c>
      <c r="H712" s="6">
        <v>136.9365</v>
      </c>
    </row>
    <row r="713" spans="1:8" x14ac:dyDescent="0.25">
      <c r="A713" s="6" t="s">
        <v>29049</v>
      </c>
      <c r="B713" s="6" t="s">
        <v>29050</v>
      </c>
      <c r="C713" s="6" t="s">
        <v>19321</v>
      </c>
      <c r="D713" s="45" t="s">
        <v>6326</v>
      </c>
      <c r="E713" s="6" t="s">
        <v>12</v>
      </c>
      <c r="F713" s="6">
        <v>3.91</v>
      </c>
      <c r="G713" s="6">
        <v>4</v>
      </c>
      <c r="H713" s="6">
        <v>15.64</v>
      </c>
    </row>
    <row r="714" spans="1:8" x14ac:dyDescent="0.25">
      <c r="A714" s="6" t="s">
        <v>29049</v>
      </c>
      <c r="B714" s="6" t="s">
        <v>29050</v>
      </c>
      <c r="C714" s="6" t="s">
        <v>19341</v>
      </c>
      <c r="D714" s="45" t="s">
        <v>19342</v>
      </c>
      <c r="E714" s="6" t="s">
        <v>12</v>
      </c>
      <c r="F714" s="6">
        <v>9.6129999999999995</v>
      </c>
      <c r="G714" s="6">
        <v>5</v>
      </c>
      <c r="H714" s="6">
        <v>48.064999999999998</v>
      </c>
    </row>
    <row r="715" spans="1:8" x14ac:dyDescent="0.25">
      <c r="A715" s="6" t="s">
        <v>29049</v>
      </c>
      <c r="B715" s="6" t="s">
        <v>29050</v>
      </c>
      <c r="C715" s="6" t="s">
        <v>29495</v>
      </c>
      <c r="D715" s="45" t="s">
        <v>29496</v>
      </c>
      <c r="E715" s="6" t="s">
        <v>12</v>
      </c>
      <c r="F715" s="6">
        <v>305.57</v>
      </c>
      <c r="G715" s="6">
        <v>1</v>
      </c>
      <c r="H715" s="6">
        <v>305.57</v>
      </c>
    </row>
    <row r="716" spans="1:8" x14ac:dyDescent="0.25">
      <c r="A716" s="6" t="s">
        <v>29049</v>
      </c>
      <c r="B716" s="6" t="s">
        <v>29050</v>
      </c>
      <c r="C716" s="6" t="s">
        <v>29497</v>
      </c>
      <c r="D716" s="45" t="s">
        <v>29498</v>
      </c>
      <c r="E716" s="6" t="s">
        <v>12</v>
      </c>
      <c r="F716" s="6">
        <v>411.69499999999999</v>
      </c>
      <c r="G716" s="6">
        <v>1</v>
      </c>
      <c r="H716" s="6">
        <v>411.69499999999999</v>
      </c>
    </row>
    <row r="717" spans="1:8" x14ac:dyDescent="0.25">
      <c r="A717" s="6" t="s">
        <v>29049</v>
      </c>
      <c r="B717" s="6" t="s">
        <v>29050</v>
      </c>
      <c r="C717" s="6" t="s">
        <v>29499</v>
      </c>
      <c r="D717" s="45" t="s">
        <v>29500</v>
      </c>
      <c r="E717" s="6" t="s">
        <v>12</v>
      </c>
      <c r="F717" s="6">
        <v>471.34</v>
      </c>
      <c r="G717" s="6">
        <v>3</v>
      </c>
      <c r="H717" s="6">
        <v>1414.02</v>
      </c>
    </row>
    <row r="718" spans="1:8" x14ac:dyDescent="0.25">
      <c r="A718" s="6" t="s">
        <v>29049</v>
      </c>
      <c r="B718" s="6" t="s">
        <v>29050</v>
      </c>
      <c r="C718" s="6" t="s">
        <v>29501</v>
      </c>
      <c r="D718" s="45" t="s">
        <v>29502</v>
      </c>
      <c r="E718" s="6" t="s">
        <v>12</v>
      </c>
      <c r="F718" s="6">
        <v>544.22400000000005</v>
      </c>
      <c r="G718" s="6">
        <v>3</v>
      </c>
      <c r="H718" s="6">
        <v>1632.672</v>
      </c>
    </row>
    <row r="719" spans="1:8" x14ac:dyDescent="0.25">
      <c r="A719" s="6" t="s">
        <v>29049</v>
      </c>
      <c r="B719" s="6" t="s">
        <v>29050</v>
      </c>
      <c r="C719" s="6" t="s">
        <v>29503</v>
      </c>
      <c r="D719" s="45" t="s">
        <v>29504</v>
      </c>
      <c r="E719" s="6" t="s">
        <v>12</v>
      </c>
      <c r="F719" s="6">
        <v>3039.4140000000002</v>
      </c>
      <c r="G719" s="6">
        <v>1</v>
      </c>
      <c r="H719" s="6">
        <v>3039.4140000000002</v>
      </c>
    </row>
    <row r="720" spans="1:8" x14ac:dyDescent="0.25">
      <c r="A720" s="6" t="s">
        <v>29049</v>
      </c>
      <c r="B720" s="6" t="s">
        <v>29050</v>
      </c>
      <c r="C720" s="6" t="s">
        <v>29505</v>
      </c>
      <c r="D720" s="45" t="s">
        <v>29506</v>
      </c>
      <c r="E720" s="6" t="s">
        <v>12</v>
      </c>
      <c r="F720" s="6">
        <v>1232.46</v>
      </c>
      <c r="G720" s="6">
        <v>2</v>
      </c>
      <c r="H720" s="6">
        <v>2464.92</v>
      </c>
    </row>
    <row r="721" spans="1:8" x14ac:dyDescent="0.25">
      <c r="A721" s="6" t="s">
        <v>29049</v>
      </c>
      <c r="B721" s="6" t="s">
        <v>29050</v>
      </c>
      <c r="C721" s="6" t="s">
        <v>29507</v>
      </c>
      <c r="D721" s="45" t="s">
        <v>29508</v>
      </c>
      <c r="E721" s="6" t="s">
        <v>12</v>
      </c>
      <c r="F721" s="6">
        <v>8957.8539999999994</v>
      </c>
      <c r="G721" s="6">
        <v>2</v>
      </c>
      <c r="H721" s="6">
        <v>17915.707999999999</v>
      </c>
    </row>
    <row r="722" spans="1:8" x14ac:dyDescent="0.25">
      <c r="A722" s="6" t="s">
        <v>29049</v>
      </c>
      <c r="B722" s="6" t="s">
        <v>29050</v>
      </c>
      <c r="C722" s="6" t="s">
        <v>19521</v>
      </c>
      <c r="D722" s="45" t="s">
        <v>19522</v>
      </c>
      <c r="E722" s="6" t="s">
        <v>12</v>
      </c>
      <c r="F722" s="6">
        <v>7.1018999999999997</v>
      </c>
      <c r="G722" s="6">
        <v>23</v>
      </c>
      <c r="H722" s="6">
        <v>163.34369999999998</v>
      </c>
    </row>
    <row r="723" spans="1:8" x14ac:dyDescent="0.25">
      <c r="A723" s="6" t="s">
        <v>29049</v>
      </c>
      <c r="B723" s="6" t="s">
        <v>29050</v>
      </c>
      <c r="C723" s="6" t="s">
        <v>8363</v>
      </c>
      <c r="D723" s="45" t="s">
        <v>8364</v>
      </c>
      <c r="E723" s="6" t="s">
        <v>12</v>
      </c>
      <c r="F723" s="6">
        <v>5.8573000000000004</v>
      </c>
      <c r="G723" s="6">
        <v>33</v>
      </c>
      <c r="H723" s="6">
        <v>193.29090000000002</v>
      </c>
    </row>
    <row r="724" spans="1:8" x14ac:dyDescent="0.25">
      <c r="A724" s="6" t="s">
        <v>29049</v>
      </c>
      <c r="B724" s="6" t="s">
        <v>29050</v>
      </c>
      <c r="C724" s="6" t="s">
        <v>26597</v>
      </c>
      <c r="D724" s="45" t="s">
        <v>26598</v>
      </c>
      <c r="E724" s="6" t="s">
        <v>12</v>
      </c>
      <c r="F724" s="6">
        <v>5.8573000000000004</v>
      </c>
      <c r="G724" s="6">
        <v>41</v>
      </c>
      <c r="H724" s="6">
        <v>240.14930000000001</v>
      </c>
    </row>
    <row r="725" spans="1:8" x14ac:dyDescent="0.25">
      <c r="A725" s="6" t="s">
        <v>29049</v>
      </c>
      <c r="B725" s="6" t="s">
        <v>29050</v>
      </c>
      <c r="C725" s="6" t="s">
        <v>27650</v>
      </c>
      <c r="D725" s="45" t="s">
        <v>27652</v>
      </c>
      <c r="E725" s="6" t="s">
        <v>12</v>
      </c>
      <c r="F725" s="6">
        <v>568.54349999999999</v>
      </c>
      <c r="G725" s="6">
        <v>2</v>
      </c>
      <c r="H725" s="6">
        <v>1137.087</v>
      </c>
    </row>
    <row r="726" spans="1:8" x14ac:dyDescent="0.25">
      <c r="A726" s="6" t="s">
        <v>29049</v>
      </c>
      <c r="B726" s="6" t="s">
        <v>29050</v>
      </c>
      <c r="C726" s="6" t="s">
        <v>8370</v>
      </c>
      <c r="D726" s="45" t="s">
        <v>8371</v>
      </c>
      <c r="E726" s="6" t="s">
        <v>12</v>
      </c>
      <c r="F726" s="6">
        <v>1073.9480000000001</v>
      </c>
      <c r="G726" s="6">
        <v>1</v>
      </c>
      <c r="H726" s="6">
        <v>1073.9480000000001</v>
      </c>
    </row>
    <row r="727" spans="1:8" x14ac:dyDescent="0.25">
      <c r="A727" s="6" t="s">
        <v>29049</v>
      </c>
      <c r="B727" s="6" t="s">
        <v>29050</v>
      </c>
      <c r="C727" s="6" t="s">
        <v>29509</v>
      </c>
      <c r="D727" s="45" t="s">
        <v>29510</v>
      </c>
      <c r="E727" s="6" t="s">
        <v>12</v>
      </c>
      <c r="F727" s="6">
        <v>618.98199999999997</v>
      </c>
      <c r="G727" s="6">
        <v>1</v>
      </c>
      <c r="H727" s="6">
        <v>618.98199999999997</v>
      </c>
    </row>
    <row r="728" spans="1:8" x14ac:dyDescent="0.25">
      <c r="A728" s="6" t="s">
        <v>29049</v>
      </c>
      <c r="B728" s="6" t="s">
        <v>29050</v>
      </c>
      <c r="C728" s="6" t="s">
        <v>29511</v>
      </c>
      <c r="D728" s="45" t="s">
        <v>29512</v>
      </c>
      <c r="E728" s="6" t="s">
        <v>12</v>
      </c>
      <c r="F728" s="6">
        <v>88.18</v>
      </c>
      <c r="G728" s="6">
        <v>18</v>
      </c>
      <c r="H728" s="6">
        <v>1587.2400000000002</v>
      </c>
    </row>
    <row r="729" spans="1:8" x14ac:dyDescent="0.25">
      <c r="A729" s="6" t="s">
        <v>29049</v>
      </c>
      <c r="B729" s="6" t="s">
        <v>29050</v>
      </c>
      <c r="C729" s="6" t="s">
        <v>29513</v>
      </c>
      <c r="D729" s="45" t="s">
        <v>29514</v>
      </c>
      <c r="E729" s="6" t="s">
        <v>12</v>
      </c>
      <c r="F729" s="6">
        <v>3657.8</v>
      </c>
      <c r="G729" s="6">
        <v>1</v>
      </c>
      <c r="H729" s="6">
        <v>3657.8</v>
      </c>
    </row>
    <row r="730" spans="1:8" x14ac:dyDescent="0.25">
      <c r="A730" s="6" t="s">
        <v>29049</v>
      </c>
      <c r="B730" s="6" t="s">
        <v>29050</v>
      </c>
      <c r="C730" s="6" t="s">
        <v>19690</v>
      </c>
      <c r="D730" s="45" t="s">
        <v>19691</v>
      </c>
      <c r="E730" s="6" t="s">
        <v>12</v>
      </c>
      <c r="F730" s="6">
        <v>15.1455</v>
      </c>
      <c r="G730" s="6">
        <v>13</v>
      </c>
      <c r="H730" s="6">
        <v>196.89150000000001</v>
      </c>
    </row>
    <row r="731" spans="1:8" x14ac:dyDescent="0.25">
      <c r="A731" s="6" t="s">
        <v>29049</v>
      </c>
      <c r="B731" s="6" t="s">
        <v>29050</v>
      </c>
      <c r="C731" s="6" t="s">
        <v>2830</v>
      </c>
      <c r="D731" s="45" t="s">
        <v>2832</v>
      </c>
      <c r="E731" s="6" t="s">
        <v>12</v>
      </c>
      <c r="F731" s="6">
        <v>402.81099999999998</v>
      </c>
      <c r="G731" s="6">
        <v>3</v>
      </c>
      <c r="H731" s="6">
        <v>1208.433</v>
      </c>
    </row>
    <row r="732" spans="1:8" x14ac:dyDescent="0.25">
      <c r="A732" s="6" t="s">
        <v>29049</v>
      </c>
      <c r="B732" s="6" t="s">
        <v>29050</v>
      </c>
      <c r="C732" s="6" t="s">
        <v>19696</v>
      </c>
      <c r="D732" s="45" t="s">
        <v>19697</v>
      </c>
      <c r="E732" s="6" t="s">
        <v>12</v>
      </c>
      <c r="F732" s="6">
        <v>10.7295</v>
      </c>
      <c r="G732" s="6">
        <v>19</v>
      </c>
      <c r="H732" s="6">
        <v>203.8605</v>
      </c>
    </row>
    <row r="733" spans="1:8" x14ac:dyDescent="0.25">
      <c r="A733" s="6" t="s">
        <v>29049</v>
      </c>
      <c r="B733" s="6" t="s">
        <v>29050</v>
      </c>
      <c r="C733" s="6" t="s">
        <v>19700</v>
      </c>
      <c r="D733" s="45" t="s">
        <v>19701</v>
      </c>
      <c r="E733" s="6" t="s">
        <v>12</v>
      </c>
      <c r="F733" s="6">
        <v>32.291699999999999</v>
      </c>
      <c r="G733" s="6">
        <v>6</v>
      </c>
      <c r="H733" s="6">
        <v>193.75020000000001</v>
      </c>
    </row>
    <row r="734" spans="1:8" x14ac:dyDescent="0.25">
      <c r="A734" s="6" t="s">
        <v>29049</v>
      </c>
      <c r="B734" s="6" t="s">
        <v>29050</v>
      </c>
      <c r="C734" s="6" t="s">
        <v>19720</v>
      </c>
      <c r="D734" s="45" t="s">
        <v>19721</v>
      </c>
      <c r="E734" s="6" t="s">
        <v>12</v>
      </c>
      <c r="F734" s="6">
        <v>2640.7730000000001</v>
      </c>
      <c r="G734" s="6">
        <v>1</v>
      </c>
      <c r="H734" s="6">
        <v>2640.7730000000001</v>
      </c>
    </row>
    <row r="735" spans="1:8" x14ac:dyDescent="0.25">
      <c r="A735" s="6" t="s">
        <v>29049</v>
      </c>
      <c r="B735" s="6" t="s">
        <v>29050</v>
      </c>
      <c r="C735" s="6" t="s">
        <v>689</v>
      </c>
      <c r="D735" s="45" t="s">
        <v>690</v>
      </c>
      <c r="E735" s="6" t="s">
        <v>12</v>
      </c>
      <c r="F735" s="6">
        <v>285.25720000000001</v>
      </c>
      <c r="G735" s="6">
        <v>10</v>
      </c>
      <c r="H735" s="6">
        <v>2852.5720000000001</v>
      </c>
    </row>
    <row r="736" spans="1:8" x14ac:dyDescent="0.25">
      <c r="A736" s="6" t="s">
        <v>29049</v>
      </c>
      <c r="B736" s="6" t="s">
        <v>29050</v>
      </c>
      <c r="C736" s="6" t="s">
        <v>29515</v>
      </c>
      <c r="D736" s="45" t="s">
        <v>29516</v>
      </c>
      <c r="E736" s="6" t="s">
        <v>12</v>
      </c>
      <c r="F736" s="6">
        <v>1208.5340000000001</v>
      </c>
      <c r="G736" s="6">
        <v>1</v>
      </c>
      <c r="H736" s="6">
        <v>1208.5340000000001</v>
      </c>
    </row>
    <row r="737" spans="1:8" x14ac:dyDescent="0.25">
      <c r="A737" s="6" t="s">
        <v>29049</v>
      </c>
      <c r="B737" s="6" t="s">
        <v>29050</v>
      </c>
      <c r="C737" s="6" t="s">
        <v>19771</v>
      </c>
      <c r="D737" s="45" t="s">
        <v>19772</v>
      </c>
      <c r="E737" s="6" t="s">
        <v>12</v>
      </c>
      <c r="F737" s="6">
        <v>165.04900000000001</v>
      </c>
      <c r="G737" s="6">
        <v>2</v>
      </c>
      <c r="H737" s="6">
        <v>330.09800000000001</v>
      </c>
    </row>
    <row r="738" spans="1:8" ht="28.5" x14ac:dyDescent="0.25">
      <c r="A738" s="6" t="s">
        <v>29049</v>
      </c>
      <c r="B738" s="6" t="s">
        <v>29050</v>
      </c>
      <c r="C738" s="6" t="s">
        <v>29517</v>
      </c>
      <c r="D738" s="45" t="s">
        <v>29518</v>
      </c>
      <c r="E738" s="6" t="s">
        <v>12</v>
      </c>
      <c r="F738" s="6">
        <v>95.599000000000004</v>
      </c>
      <c r="G738" s="6">
        <v>3</v>
      </c>
      <c r="H738" s="6">
        <v>286.79700000000003</v>
      </c>
    </row>
    <row r="739" spans="1:8" x14ac:dyDescent="0.25">
      <c r="A739" s="6" t="s">
        <v>29049</v>
      </c>
      <c r="B739" s="6" t="s">
        <v>29050</v>
      </c>
      <c r="C739" s="6" t="s">
        <v>29519</v>
      </c>
      <c r="D739" s="45" t="s">
        <v>29520</v>
      </c>
      <c r="E739" s="6" t="s">
        <v>12</v>
      </c>
      <c r="F739" s="6">
        <v>1996.2080000000001</v>
      </c>
      <c r="G739" s="6">
        <v>1</v>
      </c>
      <c r="H739" s="6">
        <v>1996.2080000000001</v>
      </c>
    </row>
    <row r="740" spans="1:8" x14ac:dyDescent="0.25">
      <c r="A740" s="6" t="s">
        <v>29049</v>
      </c>
      <c r="B740" s="6" t="s">
        <v>29050</v>
      </c>
      <c r="C740" s="6" t="s">
        <v>29521</v>
      </c>
      <c r="D740" s="45" t="s">
        <v>29522</v>
      </c>
      <c r="E740" s="6" t="s">
        <v>12</v>
      </c>
      <c r="F740" s="6">
        <v>2200.127</v>
      </c>
      <c r="G740" s="6">
        <v>1</v>
      </c>
      <c r="H740" s="6">
        <v>2200.127</v>
      </c>
    </row>
    <row r="741" spans="1:8" x14ac:dyDescent="0.25">
      <c r="A741" s="6" t="s">
        <v>29049</v>
      </c>
      <c r="B741" s="6" t="s">
        <v>29050</v>
      </c>
      <c r="C741" s="6" t="s">
        <v>29523</v>
      </c>
      <c r="D741" s="45" t="s">
        <v>29524</v>
      </c>
      <c r="E741" s="6" t="s">
        <v>12</v>
      </c>
      <c r="F741" s="6">
        <v>425.35199999999998</v>
      </c>
      <c r="G741" s="6">
        <v>1</v>
      </c>
      <c r="H741" s="6">
        <v>425.35199999999998</v>
      </c>
    </row>
    <row r="742" spans="1:8" x14ac:dyDescent="0.25">
      <c r="A742" s="6" t="s">
        <v>29049</v>
      </c>
      <c r="B742" s="6" t="s">
        <v>29050</v>
      </c>
      <c r="C742" s="6" t="s">
        <v>27656</v>
      </c>
      <c r="D742" s="45" t="s">
        <v>27658</v>
      </c>
      <c r="E742" s="6" t="s">
        <v>12</v>
      </c>
      <c r="F742" s="6">
        <v>8.3290000000000006</v>
      </c>
      <c r="G742" s="6">
        <v>15</v>
      </c>
      <c r="H742" s="6">
        <v>124.935</v>
      </c>
    </row>
    <row r="743" spans="1:8" x14ac:dyDescent="0.25">
      <c r="A743" s="6" t="s">
        <v>29049</v>
      </c>
      <c r="B743" s="6" t="s">
        <v>29050</v>
      </c>
      <c r="C743" s="6" t="s">
        <v>29525</v>
      </c>
      <c r="D743" s="45" t="s">
        <v>6373</v>
      </c>
      <c r="E743" s="6" t="s">
        <v>12</v>
      </c>
      <c r="F743" s="6">
        <v>152.495</v>
      </c>
      <c r="G743" s="6">
        <v>1</v>
      </c>
      <c r="H743" s="6">
        <v>152.495</v>
      </c>
    </row>
    <row r="744" spans="1:8" x14ac:dyDescent="0.25">
      <c r="A744" s="6" t="s">
        <v>29049</v>
      </c>
      <c r="B744" s="6" t="s">
        <v>29050</v>
      </c>
      <c r="C744" s="6" t="s">
        <v>19818</v>
      </c>
      <c r="D744" s="45" t="s">
        <v>19819</v>
      </c>
      <c r="E744" s="6" t="s">
        <v>12</v>
      </c>
      <c r="F744" s="6">
        <v>7.9009</v>
      </c>
      <c r="G744" s="6">
        <v>8</v>
      </c>
      <c r="H744" s="6">
        <v>63.2072</v>
      </c>
    </row>
    <row r="745" spans="1:8" ht="28.5" x14ac:dyDescent="0.25">
      <c r="A745" s="6" t="s">
        <v>29049</v>
      </c>
      <c r="B745" s="6" t="s">
        <v>29050</v>
      </c>
      <c r="C745" s="6" t="s">
        <v>8378</v>
      </c>
      <c r="D745" s="45" t="s">
        <v>8379</v>
      </c>
      <c r="E745" s="6" t="s">
        <v>12</v>
      </c>
      <c r="F745" s="6">
        <v>605.23929999999996</v>
      </c>
      <c r="G745" s="6">
        <v>3</v>
      </c>
      <c r="H745" s="6">
        <v>1815.7178999999999</v>
      </c>
    </row>
    <row r="746" spans="1:8" ht="28.5" x14ac:dyDescent="0.25">
      <c r="A746" s="6" t="s">
        <v>29049</v>
      </c>
      <c r="B746" s="6" t="s">
        <v>29050</v>
      </c>
      <c r="C746" s="6" t="s">
        <v>8839</v>
      </c>
      <c r="D746" s="45" t="s">
        <v>26607</v>
      </c>
      <c r="E746" s="6" t="s">
        <v>12</v>
      </c>
      <c r="F746" s="6">
        <v>588.00300000000004</v>
      </c>
      <c r="G746" s="6">
        <v>2</v>
      </c>
      <c r="H746" s="6">
        <v>1176.0060000000001</v>
      </c>
    </row>
    <row r="747" spans="1:8" x14ac:dyDescent="0.25">
      <c r="A747" s="6" t="s">
        <v>29049</v>
      </c>
      <c r="B747" s="6" t="s">
        <v>29050</v>
      </c>
      <c r="C747" s="6" t="s">
        <v>2842</v>
      </c>
      <c r="D747" s="45" t="s">
        <v>2844</v>
      </c>
      <c r="E747" s="6" t="s">
        <v>12</v>
      </c>
      <c r="F747" s="6">
        <v>54.317300000000003</v>
      </c>
      <c r="G747" s="6">
        <v>3</v>
      </c>
      <c r="H747" s="6">
        <v>162.95190000000002</v>
      </c>
    </row>
    <row r="748" spans="1:8" x14ac:dyDescent="0.25">
      <c r="A748" s="6" t="s">
        <v>29049</v>
      </c>
      <c r="B748" s="6" t="s">
        <v>29050</v>
      </c>
      <c r="C748" s="6" t="s">
        <v>19846</v>
      </c>
      <c r="D748" s="45" t="s">
        <v>19847</v>
      </c>
      <c r="E748" s="6" t="s">
        <v>12</v>
      </c>
      <c r="F748" s="6">
        <v>145.4066</v>
      </c>
      <c r="G748" s="6">
        <v>8</v>
      </c>
      <c r="H748" s="6">
        <v>1163.2528</v>
      </c>
    </row>
    <row r="749" spans="1:8" x14ac:dyDescent="0.25">
      <c r="A749" s="6" t="s">
        <v>29049</v>
      </c>
      <c r="B749" s="6" t="s">
        <v>29050</v>
      </c>
      <c r="C749" s="6" t="s">
        <v>19885</v>
      </c>
      <c r="D749" s="45" t="s">
        <v>19886</v>
      </c>
      <c r="E749" s="6" t="s">
        <v>12</v>
      </c>
      <c r="F749" s="6">
        <v>106.00360000000001</v>
      </c>
      <c r="G749" s="6">
        <v>1</v>
      </c>
      <c r="H749" s="6">
        <v>106.00360000000001</v>
      </c>
    </row>
    <row r="750" spans="1:8" ht="28.5" x14ac:dyDescent="0.25">
      <c r="A750" s="6" t="s">
        <v>29049</v>
      </c>
      <c r="B750" s="6" t="s">
        <v>29050</v>
      </c>
      <c r="C750" s="6" t="s">
        <v>2845</v>
      </c>
      <c r="D750" s="45" t="s">
        <v>2847</v>
      </c>
      <c r="E750" s="6" t="s">
        <v>12</v>
      </c>
      <c r="F750" s="6">
        <v>121.1888</v>
      </c>
      <c r="G750" s="6">
        <v>11</v>
      </c>
      <c r="H750" s="6">
        <v>1333.0768</v>
      </c>
    </row>
    <row r="751" spans="1:8" x14ac:dyDescent="0.25">
      <c r="A751" s="6" t="s">
        <v>29049</v>
      </c>
      <c r="B751" s="6" t="s">
        <v>29050</v>
      </c>
      <c r="C751" s="6" t="s">
        <v>29526</v>
      </c>
      <c r="D751" s="45" t="s">
        <v>29527</v>
      </c>
      <c r="E751" s="6" t="s">
        <v>12</v>
      </c>
      <c r="F751" s="6">
        <v>118.28</v>
      </c>
      <c r="G751" s="6">
        <v>6</v>
      </c>
      <c r="H751" s="6">
        <v>709.68000000000006</v>
      </c>
    </row>
    <row r="752" spans="1:8" x14ac:dyDescent="0.25">
      <c r="A752" s="6" t="s">
        <v>29049</v>
      </c>
      <c r="B752" s="6" t="s">
        <v>29050</v>
      </c>
      <c r="C752" s="6" t="s">
        <v>29528</v>
      </c>
      <c r="D752" s="45" t="s">
        <v>29529</v>
      </c>
      <c r="E752" s="6" t="s">
        <v>12</v>
      </c>
      <c r="F752" s="6">
        <v>7372.2780000000002</v>
      </c>
      <c r="G752" s="6">
        <v>4</v>
      </c>
      <c r="H752" s="6">
        <v>29489.112000000001</v>
      </c>
    </row>
    <row r="753" spans="1:8" x14ac:dyDescent="0.25">
      <c r="A753" s="6" t="s">
        <v>29049</v>
      </c>
      <c r="B753" s="6" t="s">
        <v>29050</v>
      </c>
      <c r="C753" s="6" t="s">
        <v>19918</v>
      </c>
      <c r="D753" s="45" t="s">
        <v>19919</v>
      </c>
      <c r="E753" s="6" t="s">
        <v>12</v>
      </c>
      <c r="F753" s="6">
        <v>10.2845</v>
      </c>
      <c r="G753" s="6">
        <v>10</v>
      </c>
      <c r="H753" s="6">
        <v>102.845</v>
      </c>
    </row>
    <row r="754" spans="1:8" x14ac:dyDescent="0.25">
      <c r="A754" s="6" t="s">
        <v>29049</v>
      </c>
      <c r="B754" s="6" t="s">
        <v>29050</v>
      </c>
      <c r="C754" s="6" t="s">
        <v>2848</v>
      </c>
      <c r="D754" s="45" t="s">
        <v>2850</v>
      </c>
      <c r="E754" s="6" t="s">
        <v>12</v>
      </c>
      <c r="F754" s="6">
        <v>506.55099999999999</v>
      </c>
      <c r="G754" s="6">
        <v>1</v>
      </c>
      <c r="H754" s="6">
        <v>506.55099999999999</v>
      </c>
    </row>
    <row r="755" spans="1:8" x14ac:dyDescent="0.25">
      <c r="A755" s="6" t="s">
        <v>29049</v>
      </c>
      <c r="B755" s="6" t="s">
        <v>29050</v>
      </c>
      <c r="C755" s="6" t="s">
        <v>29530</v>
      </c>
      <c r="D755" s="45" t="s">
        <v>29531</v>
      </c>
      <c r="E755" s="6" t="s">
        <v>12</v>
      </c>
      <c r="F755" s="6">
        <v>45.082000000000001</v>
      </c>
      <c r="G755" s="6">
        <v>4</v>
      </c>
      <c r="H755" s="6">
        <v>180.328</v>
      </c>
    </row>
    <row r="756" spans="1:8" x14ac:dyDescent="0.25">
      <c r="A756" s="6" t="s">
        <v>29049</v>
      </c>
      <c r="B756" s="6" t="s">
        <v>29050</v>
      </c>
      <c r="C756" s="6" t="s">
        <v>29532</v>
      </c>
      <c r="D756" s="45" t="s">
        <v>29533</v>
      </c>
      <c r="E756" s="6" t="s">
        <v>12</v>
      </c>
      <c r="F756" s="6">
        <v>242.14699999999999</v>
      </c>
      <c r="G756" s="6">
        <v>1</v>
      </c>
      <c r="H756" s="6">
        <v>242.14699999999999</v>
      </c>
    </row>
    <row r="757" spans="1:8" x14ac:dyDescent="0.25">
      <c r="A757" s="6" t="s">
        <v>29049</v>
      </c>
      <c r="B757" s="6" t="s">
        <v>29050</v>
      </c>
      <c r="C757" s="6" t="s">
        <v>2851</v>
      </c>
      <c r="D757" s="45" t="s">
        <v>2853</v>
      </c>
      <c r="E757" s="6" t="s">
        <v>12</v>
      </c>
      <c r="F757" s="6">
        <v>77.461799999999997</v>
      </c>
      <c r="G757" s="6">
        <v>1</v>
      </c>
      <c r="H757" s="6">
        <v>77.461799999999997</v>
      </c>
    </row>
    <row r="758" spans="1:8" x14ac:dyDescent="0.25">
      <c r="A758" s="6" t="s">
        <v>29049</v>
      </c>
      <c r="B758" s="6" t="s">
        <v>29050</v>
      </c>
      <c r="C758" s="6" t="s">
        <v>2854</v>
      </c>
      <c r="D758" s="45" t="s">
        <v>2856</v>
      </c>
      <c r="E758" s="6" t="s">
        <v>12</v>
      </c>
      <c r="F758" s="6">
        <v>54.23</v>
      </c>
      <c r="G758" s="6">
        <v>1</v>
      </c>
      <c r="H758" s="6">
        <v>54.23</v>
      </c>
    </row>
    <row r="759" spans="1:8" x14ac:dyDescent="0.25">
      <c r="A759" s="6" t="s">
        <v>29049</v>
      </c>
      <c r="B759" s="6" t="s">
        <v>29050</v>
      </c>
      <c r="C759" s="6" t="s">
        <v>19962</v>
      </c>
      <c r="D759" s="45" t="s">
        <v>6387</v>
      </c>
      <c r="E759" s="6" t="s">
        <v>12</v>
      </c>
      <c r="F759" s="6">
        <v>526.76149999999996</v>
      </c>
      <c r="G759" s="6">
        <v>1</v>
      </c>
      <c r="H759" s="6">
        <v>526.76149999999996</v>
      </c>
    </row>
    <row r="760" spans="1:8" x14ac:dyDescent="0.25">
      <c r="A760" s="6" t="s">
        <v>29049</v>
      </c>
      <c r="B760" s="6" t="s">
        <v>29050</v>
      </c>
      <c r="C760" s="6" t="s">
        <v>19983</v>
      </c>
      <c r="D760" s="45" t="s">
        <v>19984</v>
      </c>
      <c r="E760" s="6" t="s">
        <v>12</v>
      </c>
      <c r="F760" s="6">
        <v>7.58</v>
      </c>
      <c r="G760" s="6">
        <v>3</v>
      </c>
      <c r="H760" s="6">
        <v>22.740000000000002</v>
      </c>
    </row>
    <row r="761" spans="1:8" x14ac:dyDescent="0.25">
      <c r="A761" s="6" t="s">
        <v>29049</v>
      </c>
      <c r="B761" s="6" t="s">
        <v>29050</v>
      </c>
      <c r="C761" s="6" t="s">
        <v>29534</v>
      </c>
      <c r="D761" s="45" t="s">
        <v>29535</v>
      </c>
      <c r="E761" s="6" t="s">
        <v>12</v>
      </c>
      <c r="F761" s="6">
        <v>6025.6549999999997</v>
      </c>
      <c r="G761" s="6">
        <v>4</v>
      </c>
      <c r="H761" s="6">
        <v>24102.62</v>
      </c>
    </row>
    <row r="762" spans="1:8" x14ac:dyDescent="0.25">
      <c r="A762" s="6" t="s">
        <v>29049</v>
      </c>
      <c r="B762" s="6" t="s">
        <v>29050</v>
      </c>
      <c r="C762" s="6" t="s">
        <v>8399</v>
      </c>
      <c r="D762" s="45" t="s">
        <v>8400</v>
      </c>
      <c r="E762" s="6" t="s">
        <v>12</v>
      </c>
      <c r="F762" s="6">
        <v>221.26</v>
      </c>
      <c r="G762" s="6">
        <v>3</v>
      </c>
      <c r="H762" s="6">
        <v>663.78</v>
      </c>
    </row>
    <row r="763" spans="1:8" x14ac:dyDescent="0.25">
      <c r="A763" s="6" t="s">
        <v>29049</v>
      </c>
      <c r="B763" s="6" t="s">
        <v>29050</v>
      </c>
      <c r="C763" s="6" t="s">
        <v>29536</v>
      </c>
      <c r="D763" s="45" t="s">
        <v>29537</v>
      </c>
      <c r="E763" s="6" t="s">
        <v>12</v>
      </c>
      <c r="F763" s="6">
        <v>209.88200000000001</v>
      </c>
      <c r="G763" s="6">
        <v>1</v>
      </c>
      <c r="H763" s="6">
        <v>209.88200000000001</v>
      </c>
    </row>
    <row r="764" spans="1:8" x14ac:dyDescent="0.25">
      <c r="A764" s="6" t="s">
        <v>29049</v>
      </c>
      <c r="B764" s="6" t="s">
        <v>29050</v>
      </c>
      <c r="C764" s="6" t="s">
        <v>29538</v>
      </c>
      <c r="D764" s="45" t="s">
        <v>29539</v>
      </c>
      <c r="E764" s="6" t="s">
        <v>12</v>
      </c>
      <c r="F764" s="6">
        <v>1762.905</v>
      </c>
      <c r="G764" s="6">
        <v>1</v>
      </c>
      <c r="H764" s="6">
        <v>1762.905</v>
      </c>
    </row>
    <row r="765" spans="1:8" x14ac:dyDescent="0.25">
      <c r="A765" s="6" t="s">
        <v>29049</v>
      </c>
      <c r="B765" s="6" t="s">
        <v>29050</v>
      </c>
      <c r="C765" s="6" t="s">
        <v>8403</v>
      </c>
      <c r="D765" s="45" t="s">
        <v>8404</v>
      </c>
      <c r="E765" s="6" t="s">
        <v>12</v>
      </c>
      <c r="F765" s="6">
        <v>3.9047999999999998</v>
      </c>
      <c r="G765" s="6">
        <v>59</v>
      </c>
      <c r="H765" s="6">
        <v>230.38319999999999</v>
      </c>
    </row>
    <row r="766" spans="1:8" x14ac:dyDescent="0.25">
      <c r="A766" s="6" t="s">
        <v>29049</v>
      </c>
      <c r="B766" s="6" t="s">
        <v>29050</v>
      </c>
      <c r="C766" s="6" t="s">
        <v>29540</v>
      </c>
      <c r="D766" s="45" t="s">
        <v>29541</v>
      </c>
      <c r="E766" s="6" t="s">
        <v>12</v>
      </c>
      <c r="F766" s="6">
        <v>29.989599999999999</v>
      </c>
      <c r="G766" s="6">
        <v>5</v>
      </c>
      <c r="H766" s="6">
        <v>149.94800000000001</v>
      </c>
    </row>
    <row r="767" spans="1:8" x14ac:dyDescent="0.25">
      <c r="A767" s="6" t="s">
        <v>29049</v>
      </c>
      <c r="B767" s="6" t="s">
        <v>29050</v>
      </c>
      <c r="C767" s="6" t="s">
        <v>29542</v>
      </c>
      <c r="D767" s="45" t="s">
        <v>29543</v>
      </c>
      <c r="E767" s="6" t="s">
        <v>12</v>
      </c>
      <c r="F767" s="6">
        <v>424.89400000000001</v>
      </c>
      <c r="G767" s="6">
        <v>4</v>
      </c>
      <c r="H767" s="6">
        <v>1699.576</v>
      </c>
    </row>
    <row r="768" spans="1:8" x14ac:dyDescent="0.25">
      <c r="A768" s="6" t="s">
        <v>29049</v>
      </c>
      <c r="B768" s="6" t="s">
        <v>29050</v>
      </c>
      <c r="C768" s="6" t="s">
        <v>29544</v>
      </c>
      <c r="D768" s="45" t="s">
        <v>29545</v>
      </c>
      <c r="E768" s="6" t="s">
        <v>12</v>
      </c>
      <c r="F768" s="6">
        <v>72.924000000000007</v>
      </c>
      <c r="G768" s="6">
        <v>3</v>
      </c>
      <c r="H768" s="6">
        <v>218.77200000000002</v>
      </c>
    </row>
    <row r="769" spans="1:8" x14ac:dyDescent="0.25">
      <c r="A769" s="6" t="s">
        <v>29049</v>
      </c>
      <c r="B769" s="6" t="s">
        <v>29050</v>
      </c>
      <c r="C769" s="6" t="s">
        <v>20044</v>
      </c>
      <c r="D769" s="45" t="s">
        <v>20045</v>
      </c>
      <c r="E769" s="6" t="s">
        <v>12</v>
      </c>
      <c r="F769" s="6">
        <v>23.222000000000001</v>
      </c>
      <c r="G769" s="6">
        <v>5</v>
      </c>
      <c r="H769" s="6">
        <v>116.11000000000001</v>
      </c>
    </row>
    <row r="770" spans="1:8" x14ac:dyDescent="0.25">
      <c r="A770" s="6" t="s">
        <v>29049</v>
      </c>
      <c r="B770" s="6" t="s">
        <v>29050</v>
      </c>
      <c r="C770" s="6" t="s">
        <v>20046</v>
      </c>
      <c r="D770" s="45" t="s">
        <v>20047</v>
      </c>
      <c r="E770" s="6" t="s">
        <v>12</v>
      </c>
      <c r="F770" s="6">
        <v>30.6846</v>
      </c>
      <c r="G770" s="6">
        <v>6</v>
      </c>
      <c r="H770" s="6">
        <v>184.10759999999999</v>
      </c>
    </row>
    <row r="771" spans="1:8" x14ac:dyDescent="0.25">
      <c r="A771" s="6" t="s">
        <v>29049</v>
      </c>
      <c r="B771" s="6" t="s">
        <v>29050</v>
      </c>
      <c r="C771" s="6" t="s">
        <v>20050</v>
      </c>
      <c r="D771" s="45" t="s">
        <v>20051</v>
      </c>
      <c r="E771" s="6" t="s">
        <v>12</v>
      </c>
      <c r="F771" s="6">
        <v>272.21800000000002</v>
      </c>
      <c r="G771" s="6">
        <v>2</v>
      </c>
      <c r="H771" s="6">
        <v>544.43600000000004</v>
      </c>
    </row>
    <row r="772" spans="1:8" x14ac:dyDescent="0.25">
      <c r="A772" s="6" t="s">
        <v>29049</v>
      </c>
      <c r="B772" s="6" t="s">
        <v>29050</v>
      </c>
      <c r="C772" s="6" t="s">
        <v>20052</v>
      </c>
      <c r="D772" s="45" t="s">
        <v>20053</v>
      </c>
      <c r="E772" s="6" t="s">
        <v>12</v>
      </c>
      <c r="F772" s="6">
        <v>37.271999999999998</v>
      </c>
      <c r="G772" s="6">
        <v>2</v>
      </c>
      <c r="H772" s="6">
        <v>74.543999999999997</v>
      </c>
    </row>
    <row r="773" spans="1:8" x14ac:dyDescent="0.25">
      <c r="A773" s="6" t="s">
        <v>29049</v>
      </c>
      <c r="B773" s="6" t="s">
        <v>29050</v>
      </c>
      <c r="C773" s="6" t="s">
        <v>20063</v>
      </c>
      <c r="D773" s="45" t="s">
        <v>20064</v>
      </c>
      <c r="E773" s="6" t="s">
        <v>12</v>
      </c>
      <c r="F773" s="6">
        <v>178.97499999999999</v>
      </c>
      <c r="G773" s="6">
        <v>1</v>
      </c>
      <c r="H773" s="6">
        <v>178.97499999999999</v>
      </c>
    </row>
    <row r="774" spans="1:8" x14ac:dyDescent="0.25">
      <c r="A774" s="6" t="s">
        <v>29049</v>
      </c>
      <c r="B774" s="6" t="s">
        <v>29050</v>
      </c>
      <c r="C774" s="6" t="s">
        <v>699</v>
      </c>
      <c r="D774" s="45" t="s">
        <v>700</v>
      </c>
      <c r="E774" s="6" t="s">
        <v>12</v>
      </c>
      <c r="F774" s="6">
        <v>456.49200000000002</v>
      </c>
      <c r="G774" s="6">
        <v>1</v>
      </c>
      <c r="H774" s="6">
        <v>456.49200000000002</v>
      </c>
    </row>
    <row r="775" spans="1:8" x14ac:dyDescent="0.25">
      <c r="A775" s="6" t="s">
        <v>29049</v>
      </c>
      <c r="B775" s="6" t="s">
        <v>29050</v>
      </c>
      <c r="C775" s="6" t="s">
        <v>29546</v>
      </c>
      <c r="D775" s="45" t="s">
        <v>6407</v>
      </c>
      <c r="E775" s="6" t="s">
        <v>12</v>
      </c>
      <c r="F775" s="6">
        <v>1374.4390000000001</v>
      </c>
      <c r="G775" s="6">
        <v>1</v>
      </c>
      <c r="H775" s="6">
        <v>1374.4390000000001</v>
      </c>
    </row>
    <row r="776" spans="1:8" x14ac:dyDescent="0.25">
      <c r="A776" s="6" t="s">
        <v>29049</v>
      </c>
      <c r="B776" s="6" t="s">
        <v>29050</v>
      </c>
      <c r="C776" s="6" t="s">
        <v>29547</v>
      </c>
      <c r="D776" s="45" t="s">
        <v>29548</v>
      </c>
      <c r="E776" s="6" t="s">
        <v>12</v>
      </c>
      <c r="F776" s="6">
        <v>113.20699999999999</v>
      </c>
      <c r="G776" s="6">
        <v>2</v>
      </c>
      <c r="H776" s="6">
        <v>226.41399999999999</v>
      </c>
    </row>
    <row r="777" spans="1:8" x14ac:dyDescent="0.25">
      <c r="A777" s="6" t="s">
        <v>29049</v>
      </c>
      <c r="B777" s="6" t="s">
        <v>29050</v>
      </c>
      <c r="C777" s="6" t="s">
        <v>29549</v>
      </c>
      <c r="D777" s="45" t="s">
        <v>29550</v>
      </c>
      <c r="E777" s="6" t="s">
        <v>12</v>
      </c>
      <c r="F777" s="6">
        <v>688.21600000000001</v>
      </c>
      <c r="G777" s="6">
        <v>2</v>
      </c>
      <c r="H777" s="6">
        <v>1376.432</v>
      </c>
    </row>
    <row r="778" spans="1:8" x14ac:dyDescent="0.25">
      <c r="A778" s="6" t="s">
        <v>29049</v>
      </c>
      <c r="B778" s="6" t="s">
        <v>29050</v>
      </c>
      <c r="C778" s="6" t="s">
        <v>703</v>
      </c>
      <c r="D778" s="45" t="s">
        <v>704</v>
      </c>
      <c r="E778" s="6" t="s">
        <v>12</v>
      </c>
      <c r="F778" s="6">
        <v>297.68299999999999</v>
      </c>
      <c r="G778" s="6">
        <v>4</v>
      </c>
      <c r="H778" s="6">
        <v>1190.732</v>
      </c>
    </row>
    <row r="779" spans="1:8" x14ac:dyDescent="0.25">
      <c r="A779" s="6" t="s">
        <v>29049</v>
      </c>
      <c r="B779" s="6" t="s">
        <v>29050</v>
      </c>
      <c r="C779" s="6" t="s">
        <v>20169</v>
      </c>
      <c r="D779" s="45" t="s">
        <v>20170</v>
      </c>
      <c r="E779" s="6" t="s">
        <v>12</v>
      </c>
      <c r="F779" s="6">
        <v>23.3032</v>
      </c>
      <c r="G779" s="6">
        <v>2</v>
      </c>
      <c r="H779" s="6">
        <v>46.606400000000001</v>
      </c>
    </row>
    <row r="780" spans="1:8" x14ac:dyDescent="0.25">
      <c r="A780" s="6" t="s">
        <v>29049</v>
      </c>
      <c r="B780" s="6" t="s">
        <v>29050</v>
      </c>
      <c r="C780" s="6" t="s">
        <v>707</v>
      </c>
      <c r="D780" s="45" t="s">
        <v>708</v>
      </c>
      <c r="E780" s="6" t="s">
        <v>12</v>
      </c>
      <c r="F780" s="6">
        <v>1667.8402000000001</v>
      </c>
      <c r="G780" s="6">
        <v>8</v>
      </c>
      <c r="H780" s="6">
        <v>13342.721600000001</v>
      </c>
    </row>
    <row r="781" spans="1:8" x14ac:dyDescent="0.25">
      <c r="A781" s="6" t="s">
        <v>29049</v>
      </c>
      <c r="B781" s="6" t="s">
        <v>29050</v>
      </c>
      <c r="C781" s="6" t="s">
        <v>709</v>
      </c>
      <c r="D781" s="45" t="s">
        <v>710</v>
      </c>
      <c r="E781" s="6" t="s">
        <v>12</v>
      </c>
      <c r="F781" s="6">
        <v>1929.8320000000001</v>
      </c>
      <c r="G781" s="6">
        <v>1</v>
      </c>
      <c r="H781" s="6">
        <v>1929.8320000000001</v>
      </c>
    </row>
    <row r="782" spans="1:8" x14ac:dyDescent="0.25">
      <c r="A782" s="6" t="s">
        <v>29049</v>
      </c>
      <c r="B782" s="6" t="s">
        <v>29050</v>
      </c>
      <c r="C782" s="6" t="s">
        <v>29551</v>
      </c>
      <c r="D782" s="45" t="s">
        <v>29552</v>
      </c>
      <c r="E782" s="6" t="s">
        <v>12</v>
      </c>
      <c r="F782" s="6">
        <v>852.07399999999996</v>
      </c>
      <c r="G782" s="6">
        <v>1</v>
      </c>
      <c r="H782" s="6">
        <v>852.07399999999996</v>
      </c>
    </row>
    <row r="783" spans="1:8" x14ac:dyDescent="0.25">
      <c r="A783" s="6" t="s">
        <v>29049</v>
      </c>
      <c r="B783" s="6" t="s">
        <v>29050</v>
      </c>
      <c r="C783" s="6" t="s">
        <v>711</v>
      </c>
      <c r="D783" s="45" t="s">
        <v>712</v>
      </c>
      <c r="E783" s="6" t="s">
        <v>12</v>
      </c>
      <c r="F783" s="6">
        <v>1264.1703</v>
      </c>
      <c r="G783" s="6">
        <v>12</v>
      </c>
      <c r="H783" s="6">
        <v>15170.043600000001</v>
      </c>
    </row>
    <row r="784" spans="1:8" x14ac:dyDescent="0.25">
      <c r="A784" s="6" t="s">
        <v>29049</v>
      </c>
      <c r="B784" s="6" t="s">
        <v>29050</v>
      </c>
      <c r="C784" s="6" t="s">
        <v>29553</v>
      </c>
      <c r="D784" s="45" t="s">
        <v>6425</v>
      </c>
      <c r="E784" s="6" t="s">
        <v>12</v>
      </c>
      <c r="F784" s="6">
        <v>1426.4160999999999</v>
      </c>
      <c r="G784" s="6">
        <v>1</v>
      </c>
      <c r="H784" s="6">
        <v>1426.4160999999999</v>
      </c>
    </row>
    <row r="785" spans="1:8" x14ac:dyDescent="0.25">
      <c r="A785" s="6" t="s">
        <v>29049</v>
      </c>
      <c r="B785" s="6" t="s">
        <v>29050</v>
      </c>
      <c r="C785" s="6" t="s">
        <v>713</v>
      </c>
      <c r="D785" s="45" t="s">
        <v>714</v>
      </c>
      <c r="E785" s="6" t="s">
        <v>12</v>
      </c>
      <c r="F785" s="6">
        <v>940.30510000000004</v>
      </c>
      <c r="G785" s="6">
        <v>1</v>
      </c>
      <c r="H785" s="6">
        <v>940.30510000000004</v>
      </c>
    </row>
    <row r="786" spans="1:8" ht="28.5" x14ac:dyDescent="0.25">
      <c r="A786" s="6" t="s">
        <v>29049</v>
      </c>
      <c r="B786" s="6" t="s">
        <v>29050</v>
      </c>
      <c r="C786" s="6" t="s">
        <v>715</v>
      </c>
      <c r="D786" s="45" t="s">
        <v>716</v>
      </c>
      <c r="E786" s="6" t="s">
        <v>12</v>
      </c>
      <c r="F786" s="6">
        <v>927.74040000000002</v>
      </c>
      <c r="G786" s="6">
        <v>7</v>
      </c>
      <c r="H786" s="6">
        <v>6494.1828000000005</v>
      </c>
    </row>
    <row r="787" spans="1:8" x14ac:dyDescent="0.25">
      <c r="A787" s="6" t="s">
        <v>29049</v>
      </c>
      <c r="B787" s="6" t="s">
        <v>29050</v>
      </c>
      <c r="C787" s="6" t="s">
        <v>1191</v>
      </c>
      <c r="D787" s="45" t="s">
        <v>29554</v>
      </c>
      <c r="E787" s="6" t="s">
        <v>12</v>
      </c>
      <c r="F787" s="6">
        <v>103.12</v>
      </c>
      <c r="G787" s="6">
        <v>2</v>
      </c>
      <c r="H787" s="6">
        <v>206.24</v>
      </c>
    </row>
    <row r="788" spans="1:8" x14ac:dyDescent="0.25">
      <c r="A788" s="6" t="s">
        <v>29049</v>
      </c>
      <c r="B788" s="6" t="s">
        <v>29050</v>
      </c>
      <c r="C788" s="6" t="s">
        <v>3128</v>
      </c>
      <c r="D788" s="45" t="s">
        <v>20242</v>
      </c>
      <c r="E788" s="6" t="s">
        <v>12</v>
      </c>
      <c r="F788" s="6">
        <v>475.03199999999998</v>
      </c>
      <c r="G788" s="6">
        <v>2</v>
      </c>
      <c r="H788" s="6">
        <v>950.06399999999996</v>
      </c>
    </row>
    <row r="789" spans="1:8" x14ac:dyDescent="0.25">
      <c r="A789" s="6" t="s">
        <v>29049</v>
      </c>
      <c r="B789" s="6" t="s">
        <v>29050</v>
      </c>
      <c r="C789" s="6" t="s">
        <v>20263</v>
      </c>
      <c r="D789" s="45" t="s">
        <v>20264</v>
      </c>
      <c r="E789" s="6" t="s">
        <v>12</v>
      </c>
      <c r="F789" s="6">
        <v>144.4675</v>
      </c>
      <c r="G789" s="6">
        <v>3</v>
      </c>
      <c r="H789" s="6">
        <v>433.40250000000003</v>
      </c>
    </row>
    <row r="790" spans="1:8" x14ac:dyDescent="0.25">
      <c r="A790" s="6" t="s">
        <v>29049</v>
      </c>
      <c r="B790" s="6" t="s">
        <v>29050</v>
      </c>
      <c r="C790" s="6" t="s">
        <v>20265</v>
      </c>
      <c r="D790" s="45" t="s">
        <v>20266</v>
      </c>
      <c r="E790" s="6" t="s">
        <v>12</v>
      </c>
      <c r="F790" s="6">
        <v>39.146000000000001</v>
      </c>
      <c r="G790" s="6">
        <v>6</v>
      </c>
      <c r="H790" s="6">
        <v>234.876</v>
      </c>
    </row>
    <row r="791" spans="1:8" x14ac:dyDescent="0.25">
      <c r="A791" s="6" t="s">
        <v>29049</v>
      </c>
      <c r="B791" s="6" t="s">
        <v>29050</v>
      </c>
      <c r="C791" s="6" t="s">
        <v>29555</v>
      </c>
      <c r="D791" s="45" t="s">
        <v>29556</v>
      </c>
      <c r="E791" s="6" t="s">
        <v>12</v>
      </c>
      <c r="F791" s="6">
        <v>362.62200000000001</v>
      </c>
      <c r="G791" s="6">
        <v>2</v>
      </c>
      <c r="H791" s="6">
        <v>725.24400000000003</v>
      </c>
    </row>
    <row r="792" spans="1:8" x14ac:dyDescent="0.25">
      <c r="A792" s="6" t="s">
        <v>29049</v>
      </c>
      <c r="B792" s="6" t="s">
        <v>29050</v>
      </c>
      <c r="C792" s="6" t="s">
        <v>29557</v>
      </c>
      <c r="D792" s="45" t="s">
        <v>29558</v>
      </c>
      <c r="E792" s="6" t="s">
        <v>12</v>
      </c>
      <c r="F792" s="6">
        <v>396.16399999999999</v>
      </c>
      <c r="G792" s="6">
        <v>2</v>
      </c>
      <c r="H792" s="6">
        <v>792.32799999999997</v>
      </c>
    </row>
    <row r="793" spans="1:8" x14ac:dyDescent="0.25">
      <c r="A793" s="6" t="s">
        <v>29049</v>
      </c>
      <c r="B793" s="6" t="s">
        <v>29050</v>
      </c>
      <c r="C793" s="6" t="s">
        <v>20267</v>
      </c>
      <c r="D793" s="45" t="s">
        <v>6437</v>
      </c>
      <c r="E793" s="6" t="s">
        <v>12</v>
      </c>
      <c r="F793" s="6">
        <v>53.350299999999997</v>
      </c>
      <c r="G793" s="6">
        <v>4</v>
      </c>
      <c r="H793" s="6">
        <v>213.40119999999999</v>
      </c>
    </row>
    <row r="794" spans="1:8" x14ac:dyDescent="0.25">
      <c r="A794" s="6" t="s">
        <v>29049</v>
      </c>
      <c r="B794" s="6" t="s">
        <v>29050</v>
      </c>
      <c r="C794" s="6" t="s">
        <v>29559</v>
      </c>
      <c r="D794" s="45" t="s">
        <v>29560</v>
      </c>
      <c r="E794" s="6" t="s">
        <v>12</v>
      </c>
      <c r="F794" s="6">
        <v>338.69</v>
      </c>
      <c r="G794" s="6">
        <v>6</v>
      </c>
      <c r="H794" s="6">
        <v>2032.1399999999999</v>
      </c>
    </row>
    <row r="795" spans="1:8" x14ac:dyDescent="0.25">
      <c r="A795" s="6" t="s">
        <v>29049</v>
      </c>
      <c r="B795" s="6" t="s">
        <v>29050</v>
      </c>
      <c r="C795" s="6" t="s">
        <v>28327</v>
      </c>
      <c r="D795" s="45" t="s">
        <v>28328</v>
      </c>
      <c r="E795" s="6" t="s">
        <v>12</v>
      </c>
      <c r="F795" s="6">
        <v>3067.8</v>
      </c>
      <c r="G795" s="6">
        <v>1</v>
      </c>
      <c r="H795" s="6">
        <v>3067.8</v>
      </c>
    </row>
    <row r="796" spans="1:8" x14ac:dyDescent="0.25">
      <c r="A796" s="6" t="s">
        <v>29049</v>
      </c>
      <c r="B796" s="6" t="s">
        <v>29050</v>
      </c>
      <c r="C796" s="6" t="s">
        <v>29561</v>
      </c>
      <c r="D796" s="45" t="s">
        <v>29562</v>
      </c>
      <c r="E796" s="6" t="s">
        <v>12</v>
      </c>
      <c r="F796" s="6">
        <v>24.1</v>
      </c>
      <c r="G796" s="6">
        <v>6</v>
      </c>
      <c r="H796" s="6">
        <v>144.60000000000002</v>
      </c>
    </row>
    <row r="797" spans="1:8" x14ac:dyDescent="0.25">
      <c r="A797" s="6" t="s">
        <v>29049</v>
      </c>
      <c r="B797" s="6" t="s">
        <v>29050</v>
      </c>
      <c r="C797" s="6" t="s">
        <v>20296</v>
      </c>
      <c r="D797" s="45" t="s">
        <v>20297</v>
      </c>
      <c r="E797" s="6" t="s">
        <v>12</v>
      </c>
      <c r="F797" s="6">
        <v>31.227</v>
      </c>
      <c r="G797" s="6">
        <v>2</v>
      </c>
      <c r="H797" s="6">
        <v>62.454000000000001</v>
      </c>
    </row>
    <row r="798" spans="1:8" x14ac:dyDescent="0.25">
      <c r="A798" s="6" t="s">
        <v>29049</v>
      </c>
      <c r="B798" s="6" t="s">
        <v>29050</v>
      </c>
      <c r="C798" s="6" t="s">
        <v>29563</v>
      </c>
      <c r="D798" s="45" t="s">
        <v>29564</v>
      </c>
      <c r="E798" s="6" t="s">
        <v>12</v>
      </c>
      <c r="F798" s="6">
        <v>51.661999999999999</v>
      </c>
      <c r="G798" s="6">
        <v>1</v>
      </c>
      <c r="H798" s="6">
        <v>51.661999999999999</v>
      </c>
    </row>
    <row r="799" spans="1:8" x14ac:dyDescent="0.25">
      <c r="A799" s="6" t="s">
        <v>29049</v>
      </c>
      <c r="B799" s="6" t="s">
        <v>29050</v>
      </c>
      <c r="C799" s="6" t="s">
        <v>719</v>
      </c>
      <c r="D799" s="45" t="s">
        <v>720</v>
      </c>
      <c r="E799" s="6" t="s">
        <v>12</v>
      </c>
      <c r="F799" s="6">
        <v>520.75379999999996</v>
      </c>
      <c r="G799" s="6">
        <v>1</v>
      </c>
      <c r="H799" s="6">
        <v>520.75379999999996</v>
      </c>
    </row>
    <row r="800" spans="1:8" x14ac:dyDescent="0.25">
      <c r="A800" s="6" t="s">
        <v>29049</v>
      </c>
      <c r="B800" s="6" t="s">
        <v>29050</v>
      </c>
      <c r="C800" s="6" t="s">
        <v>20327</v>
      </c>
      <c r="D800" s="45" t="s">
        <v>20328</v>
      </c>
      <c r="E800" s="6" t="s">
        <v>12</v>
      </c>
      <c r="F800" s="6">
        <v>124.73</v>
      </c>
      <c r="G800" s="6">
        <v>1</v>
      </c>
      <c r="H800" s="6">
        <v>124.73</v>
      </c>
    </row>
    <row r="801" spans="1:8" x14ac:dyDescent="0.25">
      <c r="A801" s="6" t="s">
        <v>29049</v>
      </c>
      <c r="B801" s="6" t="s">
        <v>29050</v>
      </c>
      <c r="C801" s="6" t="s">
        <v>723</v>
      </c>
      <c r="D801" s="45" t="s">
        <v>724</v>
      </c>
      <c r="E801" s="6" t="s">
        <v>12</v>
      </c>
      <c r="F801" s="6">
        <v>247.71700000000001</v>
      </c>
      <c r="G801" s="6">
        <v>8</v>
      </c>
      <c r="H801" s="6">
        <v>1981.7360000000001</v>
      </c>
    </row>
    <row r="802" spans="1:8" x14ac:dyDescent="0.25">
      <c r="A802" s="6" t="s">
        <v>29049</v>
      </c>
      <c r="B802" s="6" t="s">
        <v>29050</v>
      </c>
      <c r="C802" s="6" t="s">
        <v>8435</v>
      </c>
      <c r="D802" s="45" t="s">
        <v>8436</v>
      </c>
      <c r="E802" s="6" t="s">
        <v>12</v>
      </c>
      <c r="F802" s="6">
        <v>220.45599999999999</v>
      </c>
      <c r="G802" s="6">
        <v>1</v>
      </c>
      <c r="H802" s="6">
        <v>220.45599999999999</v>
      </c>
    </row>
    <row r="803" spans="1:8" x14ac:dyDescent="0.25">
      <c r="A803" s="6" t="s">
        <v>29049</v>
      </c>
      <c r="B803" s="6" t="s">
        <v>29050</v>
      </c>
      <c r="C803" s="6" t="s">
        <v>725</v>
      </c>
      <c r="D803" s="45" t="s">
        <v>726</v>
      </c>
      <c r="E803" s="6" t="s">
        <v>12</v>
      </c>
      <c r="F803" s="6">
        <v>781.36869999999999</v>
      </c>
      <c r="G803" s="6">
        <v>7</v>
      </c>
      <c r="H803" s="6">
        <v>5469.5808999999999</v>
      </c>
    </row>
    <row r="804" spans="1:8" x14ac:dyDescent="0.25">
      <c r="A804" s="6" t="s">
        <v>29049</v>
      </c>
      <c r="B804" s="6" t="s">
        <v>29050</v>
      </c>
      <c r="C804" s="6" t="s">
        <v>29565</v>
      </c>
      <c r="D804" s="45" t="s">
        <v>6461</v>
      </c>
      <c r="E804" s="6" t="s">
        <v>12</v>
      </c>
      <c r="F804" s="6">
        <v>554.53099999999995</v>
      </c>
      <c r="G804" s="6">
        <v>1</v>
      </c>
      <c r="H804" s="6">
        <v>554.53099999999995</v>
      </c>
    </row>
    <row r="805" spans="1:8" x14ac:dyDescent="0.25">
      <c r="A805" s="6" t="s">
        <v>29049</v>
      </c>
      <c r="B805" s="6" t="s">
        <v>29050</v>
      </c>
      <c r="C805" s="6" t="s">
        <v>20365</v>
      </c>
      <c r="D805" s="45" t="s">
        <v>20366</v>
      </c>
      <c r="E805" s="6" t="s">
        <v>12</v>
      </c>
      <c r="F805" s="6">
        <v>77.018000000000001</v>
      </c>
      <c r="G805" s="6">
        <v>2</v>
      </c>
      <c r="H805" s="6">
        <v>154.036</v>
      </c>
    </row>
    <row r="806" spans="1:8" x14ac:dyDescent="0.25">
      <c r="A806" s="6" t="s">
        <v>29049</v>
      </c>
      <c r="B806" s="6" t="s">
        <v>29050</v>
      </c>
      <c r="C806" s="6" t="s">
        <v>29566</v>
      </c>
      <c r="D806" s="45" t="s">
        <v>29567</v>
      </c>
      <c r="E806" s="6" t="s">
        <v>12</v>
      </c>
      <c r="F806" s="6">
        <v>125.29300000000001</v>
      </c>
      <c r="G806" s="6">
        <v>4</v>
      </c>
      <c r="H806" s="6">
        <v>501.17200000000003</v>
      </c>
    </row>
    <row r="807" spans="1:8" x14ac:dyDescent="0.25">
      <c r="A807" s="6" t="s">
        <v>29049</v>
      </c>
      <c r="B807" s="6" t="s">
        <v>29050</v>
      </c>
      <c r="C807" s="6" t="s">
        <v>1203</v>
      </c>
      <c r="D807" s="45" t="s">
        <v>29568</v>
      </c>
      <c r="E807" s="6" t="s">
        <v>12</v>
      </c>
      <c r="F807" s="6">
        <v>73.066999999999993</v>
      </c>
      <c r="G807" s="6">
        <v>4</v>
      </c>
      <c r="H807" s="6">
        <v>292.26799999999997</v>
      </c>
    </row>
    <row r="808" spans="1:8" x14ac:dyDescent="0.25">
      <c r="A808" s="6" t="s">
        <v>29049</v>
      </c>
      <c r="B808" s="6" t="s">
        <v>29050</v>
      </c>
      <c r="C808" s="6" t="s">
        <v>29569</v>
      </c>
      <c r="D808" s="45" t="s">
        <v>29570</v>
      </c>
      <c r="E808" s="6" t="s">
        <v>12</v>
      </c>
      <c r="F808" s="6">
        <v>62.441000000000003</v>
      </c>
      <c r="G808" s="6">
        <v>3</v>
      </c>
      <c r="H808" s="6">
        <v>187.32300000000001</v>
      </c>
    </row>
    <row r="809" spans="1:8" x14ac:dyDescent="0.25">
      <c r="A809" s="6" t="s">
        <v>29049</v>
      </c>
      <c r="B809" s="6" t="s">
        <v>29050</v>
      </c>
      <c r="C809" s="6" t="s">
        <v>8442</v>
      </c>
      <c r="D809" s="45" t="s">
        <v>8443</v>
      </c>
      <c r="E809" s="6" t="s">
        <v>12</v>
      </c>
      <c r="F809" s="6">
        <v>676.3184</v>
      </c>
      <c r="G809" s="6">
        <v>5</v>
      </c>
      <c r="H809" s="6">
        <v>3381.5920000000001</v>
      </c>
    </row>
    <row r="810" spans="1:8" x14ac:dyDescent="0.25">
      <c r="A810" s="6" t="s">
        <v>29049</v>
      </c>
      <c r="B810" s="6" t="s">
        <v>29050</v>
      </c>
      <c r="C810" s="6" t="s">
        <v>20396</v>
      </c>
      <c r="D810" s="45" t="s">
        <v>20397</v>
      </c>
      <c r="E810" s="6" t="s">
        <v>12</v>
      </c>
      <c r="F810" s="6">
        <v>38.537399999999998</v>
      </c>
      <c r="G810" s="6">
        <v>4</v>
      </c>
      <c r="H810" s="6">
        <v>154.14959999999999</v>
      </c>
    </row>
    <row r="811" spans="1:8" x14ac:dyDescent="0.25">
      <c r="A811" s="6" t="s">
        <v>29049</v>
      </c>
      <c r="B811" s="6" t="s">
        <v>29050</v>
      </c>
      <c r="C811" s="6" t="s">
        <v>29571</v>
      </c>
      <c r="D811" s="45" t="s">
        <v>29572</v>
      </c>
      <c r="E811" s="6" t="s">
        <v>12</v>
      </c>
      <c r="F811" s="6">
        <v>96.896699999999996</v>
      </c>
      <c r="G811" s="6">
        <v>4</v>
      </c>
      <c r="H811" s="6">
        <v>387.58679999999998</v>
      </c>
    </row>
    <row r="812" spans="1:8" x14ac:dyDescent="0.25">
      <c r="A812" s="6" t="s">
        <v>29049</v>
      </c>
      <c r="B812" s="6" t="s">
        <v>29050</v>
      </c>
      <c r="C812" s="6" t="s">
        <v>29573</v>
      </c>
      <c r="D812" s="45" t="s">
        <v>29574</v>
      </c>
      <c r="E812" s="6" t="s">
        <v>12</v>
      </c>
      <c r="F812" s="6">
        <v>19.518000000000001</v>
      </c>
      <c r="G812" s="6">
        <v>3</v>
      </c>
      <c r="H812" s="6">
        <v>58.554000000000002</v>
      </c>
    </row>
    <row r="813" spans="1:8" x14ac:dyDescent="0.25">
      <c r="A813" s="6" t="s">
        <v>29049</v>
      </c>
      <c r="B813" s="6" t="s">
        <v>29050</v>
      </c>
      <c r="C813" s="6" t="s">
        <v>26052</v>
      </c>
      <c r="D813" s="45" t="s">
        <v>26053</v>
      </c>
      <c r="E813" s="6" t="s">
        <v>12</v>
      </c>
      <c r="F813" s="6">
        <v>629.12300000000005</v>
      </c>
      <c r="G813" s="6">
        <v>1</v>
      </c>
      <c r="H813" s="6">
        <v>629.12300000000005</v>
      </c>
    </row>
    <row r="814" spans="1:8" x14ac:dyDescent="0.25">
      <c r="A814" s="6" t="s">
        <v>29049</v>
      </c>
      <c r="B814" s="6" t="s">
        <v>29050</v>
      </c>
      <c r="C814" s="6" t="s">
        <v>29575</v>
      </c>
      <c r="D814" s="45" t="s">
        <v>29576</v>
      </c>
      <c r="E814" s="6" t="s">
        <v>12</v>
      </c>
      <c r="F814" s="6">
        <v>1717.6690000000001</v>
      </c>
      <c r="G814" s="6">
        <v>1</v>
      </c>
      <c r="H814" s="6">
        <v>1717.6690000000001</v>
      </c>
    </row>
    <row r="815" spans="1:8" x14ac:dyDescent="0.25">
      <c r="A815" s="6" t="s">
        <v>29049</v>
      </c>
      <c r="B815" s="6" t="s">
        <v>29050</v>
      </c>
      <c r="C815" s="6" t="s">
        <v>29577</v>
      </c>
      <c r="D815" s="45" t="s">
        <v>29578</v>
      </c>
      <c r="E815" s="6" t="s">
        <v>12</v>
      </c>
      <c r="F815" s="6">
        <v>42.746299999999998</v>
      </c>
      <c r="G815" s="6">
        <v>3</v>
      </c>
      <c r="H815" s="6">
        <v>128.2389</v>
      </c>
    </row>
    <row r="816" spans="1:8" x14ac:dyDescent="0.25">
      <c r="A816" s="6" t="s">
        <v>29049</v>
      </c>
      <c r="B816" s="6" t="s">
        <v>29050</v>
      </c>
      <c r="C816" s="6" t="s">
        <v>20439</v>
      </c>
      <c r="D816" s="45" t="s">
        <v>20440</v>
      </c>
      <c r="E816" s="6" t="s">
        <v>12</v>
      </c>
      <c r="F816" s="6">
        <v>8289.1825000000008</v>
      </c>
      <c r="G816" s="6">
        <v>2</v>
      </c>
      <c r="H816" s="6">
        <v>16578.365000000002</v>
      </c>
    </row>
    <row r="817" spans="1:8" x14ac:dyDescent="0.25">
      <c r="A817" s="6" t="s">
        <v>29049</v>
      </c>
      <c r="B817" s="6" t="s">
        <v>29050</v>
      </c>
      <c r="C817" s="6" t="s">
        <v>28972</v>
      </c>
      <c r="D817" s="45" t="s">
        <v>28973</v>
      </c>
      <c r="E817" s="6" t="s">
        <v>12</v>
      </c>
      <c r="F817" s="6">
        <v>46.170999999999999</v>
      </c>
      <c r="G817" s="6">
        <v>2</v>
      </c>
      <c r="H817" s="6">
        <v>92.341999999999999</v>
      </c>
    </row>
    <row r="818" spans="1:8" x14ac:dyDescent="0.25">
      <c r="A818" s="6" t="s">
        <v>29049</v>
      </c>
      <c r="B818" s="6" t="s">
        <v>29050</v>
      </c>
      <c r="C818" s="6" t="s">
        <v>20469</v>
      </c>
      <c r="D818" s="45" t="s">
        <v>20470</v>
      </c>
      <c r="E818" s="6" t="s">
        <v>12</v>
      </c>
      <c r="F818" s="6">
        <v>42.529800000000002</v>
      </c>
      <c r="G818" s="6">
        <v>44</v>
      </c>
      <c r="H818" s="6">
        <v>1871.3112000000001</v>
      </c>
    </row>
    <row r="819" spans="1:8" x14ac:dyDescent="0.25">
      <c r="A819" s="6" t="s">
        <v>29049</v>
      </c>
      <c r="B819" s="6" t="s">
        <v>29050</v>
      </c>
      <c r="C819" s="6" t="s">
        <v>13842</v>
      </c>
      <c r="D819" s="45" t="s">
        <v>29579</v>
      </c>
      <c r="E819" s="6" t="s">
        <v>12</v>
      </c>
      <c r="F819" s="6">
        <v>578.51199999999994</v>
      </c>
      <c r="G819" s="6">
        <v>1</v>
      </c>
      <c r="H819" s="6">
        <v>578.51199999999994</v>
      </c>
    </row>
    <row r="820" spans="1:8" ht="28.5" x14ac:dyDescent="0.25">
      <c r="A820" s="6" t="s">
        <v>29049</v>
      </c>
      <c r="B820" s="6" t="s">
        <v>29050</v>
      </c>
      <c r="C820" s="6" t="s">
        <v>2875</v>
      </c>
      <c r="D820" s="45" t="s">
        <v>2877</v>
      </c>
      <c r="E820" s="6" t="s">
        <v>12</v>
      </c>
      <c r="F820" s="6">
        <v>85.797200000000004</v>
      </c>
      <c r="G820" s="6">
        <v>3</v>
      </c>
      <c r="H820" s="6">
        <v>257.39160000000004</v>
      </c>
    </row>
    <row r="821" spans="1:8" x14ac:dyDescent="0.25">
      <c r="A821" s="6" t="s">
        <v>29049</v>
      </c>
      <c r="B821" s="6" t="s">
        <v>29050</v>
      </c>
      <c r="C821" s="6" t="s">
        <v>29580</v>
      </c>
      <c r="D821" s="45" t="s">
        <v>29581</v>
      </c>
      <c r="E821" s="6" t="s">
        <v>12</v>
      </c>
      <c r="F821" s="6">
        <v>115.03400000000001</v>
      </c>
      <c r="G821" s="6">
        <v>2</v>
      </c>
      <c r="H821" s="6">
        <v>230.06800000000001</v>
      </c>
    </row>
    <row r="822" spans="1:8" x14ac:dyDescent="0.25">
      <c r="A822" s="6" t="s">
        <v>29049</v>
      </c>
      <c r="B822" s="6" t="s">
        <v>29050</v>
      </c>
      <c r="C822" s="6" t="s">
        <v>29582</v>
      </c>
      <c r="D822" s="45" t="s">
        <v>29583</v>
      </c>
      <c r="E822" s="6" t="s">
        <v>12</v>
      </c>
      <c r="F822" s="6">
        <v>2499.6610000000001</v>
      </c>
      <c r="G822" s="6">
        <v>1</v>
      </c>
      <c r="H822" s="6">
        <v>2499.6610000000001</v>
      </c>
    </row>
    <row r="823" spans="1:8" x14ac:dyDescent="0.25">
      <c r="A823" s="6" t="s">
        <v>29049</v>
      </c>
      <c r="B823" s="6" t="s">
        <v>29050</v>
      </c>
      <c r="C823" s="6" t="s">
        <v>29584</v>
      </c>
      <c r="D823" s="45" t="s">
        <v>29585</v>
      </c>
      <c r="E823" s="6" t="s">
        <v>12</v>
      </c>
      <c r="F823" s="6">
        <v>4548.1310000000003</v>
      </c>
      <c r="G823" s="6">
        <v>1</v>
      </c>
      <c r="H823" s="6">
        <v>4548.1310000000003</v>
      </c>
    </row>
    <row r="824" spans="1:8" x14ac:dyDescent="0.25">
      <c r="A824" s="6" t="s">
        <v>29049</v>
      </c>
      <c r="B824" s="6" t="s">
        <v>29050</v>
      </c>
      <c r="C824" s="6" t="s">
        <v>29586</v>
      </c>
      <c r="D824" s="45" t="s">
        <v>29587</v>
      </c>
      <c r="E824" s="6" t="s">
        <v>12</v>
      </c>
      <c r="F824" s="6">
        <v>197.68</v>
      </c>
      <c r="G824" s="6">
        <v>1</v>
      </c>
      <c r="H824" s="6">
        <v>197.68</v>
      </c>
    </row>
    <row r="825" spans="1:8" x14ac:dyDescent="0.25">
      <c r="A825" s="6" t="s">
        <v>29049</v>
      </c>
      <c r="B825" s="6" t="s">
        <v>29050</v>
      </c>
      <c r="C825" s="6" t="s">
        <v>29588</v>
      </c>
      <c r="D825" s="45" t="s">
        <v>29589</v>
      </c>
      <c r="E825" s="6" t="s">
        <v>12</v>
      </c>
      <c r="F825" s="6">
        <v>176.84299999999999</v>
      </c>
      <c r="G825" s="6">
        <v>2</v>
      </c>
      <c r="H825" s="6">
        <v>353.68599999999998</v>
      </c>
    </row>
    <row r="826" spans="1:8" x14ac:dyDescent="0.25">
      <c r="A826" s="6" t="s">
        <v>29049</v>
      </c>
      <c r="B826" s="6" t="s">
        <v>29050</v>
      </c>
      <c r="C826" s="6" t="s">
        <v>29590</v>
      </c>
      <c r="D826" s="45" t="s">
        <v>29591</v>
      </c>
      <c r="E826" s="6" t="s">
        <v>12</v>
      </c>
      <c r="F826" s="6">
        <v>492.113</v>
      </c>
      <c r="G826" s="6">
        <v>2</v>
      </c>
      <c r="H826" s="6">
        <v>984.226</v>
      </c>
    </row>
    <row r="827" spans="1:8" x14ac:dyDescent="0.25">
      <c r="A827" s="6" t="s">
        <v>29049</v>
      </c>
      <c r="B827" s="6" t="s">
        <v>29050</v>
      </c>
      <c r="C827" s="6" t="s">
        <v>20524</v>
      </c>
      <c r="D827" s="45" t="s">
        <v>20525</v>
      </c>
      <c r="E827" s="6" t="s">
        <v>12</v>
      </c>
      <c r="F827" s="6">
        <v>11.956099999999999</v>
      </c>
      <c r="G827" s="6">
        <v>38</v>
      </c>
      <c r="H827" s="6">
        <v>454.33179999999999</v>
      </c>
    </row>
    <row r="828" spans="1:8" x14ac:dyDescent="0.25">
      <c r="A828" s="6" t="s">
        <v>29049</v>
      </c>
      <c r="B828" s="6" t="s">
        <v>29050</v>
      </c>
      <c r="C828" s="6" t="s">
        <v>29592</v>
      </c>
      <c r="D828" s="45" t="s">
        <v>29593</v>
      </c>
      <c r="E828" s="6" t="s">
        <v>12</v>
      </c>
      <c r="F828" s="6">
        <v>71.546000000000006</v>
      </c>
      <c r="G828" s="6">
        <v>1</v>
      </c>
      <c r="H828" s="6">
        <v>71.546000000000006</v>
      </c>
    </row>
    <row r="829" spans="1:8" x14ac:dyDescent="0.25">
      <c r="A829" s="6" t="s">
        <v>29049</v>
      </c>
      <c r="B829" s="6" t="s">
        <v>29050</v>
      </c>
      <c r="C829" s="6" t="s">
        <v>29594</v>
      </c>
      <c r="D829" s="45" t="s">
        <v>29595</v>
      </c>
      <c r="E829" s="6" t="s">
        <v>12</v>
      </c>
      <c r="F829" s="6">
        <v>60.545999999999999</v>
      </c>
      <c r="G829" s="6">
        <v>2</v>
      </c>
      <c r="H829" s="6">
        <v>121.092</v>
      </c>
    </row>
    <row r="830" spans="1:8" x14ac:dyDescent="0.25">
      <c r="A830" s="6" t="s">
        <v>29049</v>
      </c>
      <c r="B830" s="6" t="s">
        <v>29050</v>
      </c>
      <c r="C830" s="6" t="s">
        <v>20554</v>
      </c>
      <c r="D830" s="45" t="s">
        <v>20555</v>
      </c>
      <c r="E830" s="6" t="s">
        <v>12</v>
      </c>
      <c r="F830" s="6">
        <v>1053.394</v>
      </c>
      <c r="G830" s="6">
        <v>3</v>
      </c>
      <c r="H830" s="6">
        <v>3160.1819999999998</v>
      </c>
    </row>
    <row r="831" spans="1:8" x14ac:dyDescent="0.25">
      <c r="A831" s="6" t="s">
        <v>29049</v>
      </c>
      <c r="B831" s="6" t="s">
        <v>29050</v>
      </c>
      <c r="C831" s="6" t="s">
        <v>20556</v>
      </c>
      <c r="D831" s="45" t="s">
        <v>20557</v>
      </c>
      <c r="E831" s="6" t="s">
        <v>12</v>
      </c>
      <c r="F831" s="6">
        <v>809.98199999999997</v>
      </c>
      <c r="G831" s="6">
        <v>7</v>
      </c>
      <c r="H831" s="6">
        <v>5669.8739999999998</v>
      </c>
    </row>
    <row r="832" spans="1:8" x14ac:dyDescent="0.25">
      <c r="A832" s="6" t="s">
        <v>29049</v>
      </c>
      <c r="B832" s="6" t="s">
        <v>29050</v>
      </c>
      <c r="C832" s="6" t="s">
        <v>13838</v>
      </c>
      <c r="D832" s="45" t="s">
        <v>13839</v>
      </c>
      <c r="E832" s="6" t="s">
        <v>12</v>
      </c>
      <c r="F832" s="6">
        <v>382.63600000000002</v>
      </c>
      <c r="G832" s="6">
        <v>1</v>
      </c>
      <c r="H832" s="6">
        <v>382.63600000000002</v>
      </c>
    </row>
    <row r="833" spans="1:8" x14ac:dyDescent="0.25">
      <c r="A833" s="6" t="s">
        <v>29049</v>
      </c>
      <c r="B833" s="6" t="s">
        <v>29050</v>
      </c>
      <c r="C833" s="6" t="s">
        <v>29596</v>
      </c>
      <c r="D833" s="45" t="s">
        <v>29597</v>
      </c>
      <c r="E833" s="6" t="s">
        <v>12</v>
      </c>
      <c r="F833" s="6">
        <v>1031.2370000000001</v>
      </c>
      <c r="G833" s="6">
        <v>5</v>
      </c>
      <c r="H833" s="6">
        <v>5156.1850000000004</v>
      </c>
    </row>
    <row r="834" spans="1:8" x14ac:dyDescent="0.25">
      <c r="A834" s="6" t="s">
        <v>29049</v>
      </c>
      <c r="B834" s="6" t="s">
        <v>29050</v>
      </c>
      <c r="C834" s="6" t="s">
        <v>29598</v>
      </c>
      <c r="D834" s="45" t="s">
        <v>29599</v>
      </c>
      <c r="E834" s="6" t="s">
        <v>12</v>
      </c>
      <c r="F834" s="6">
        <v>9.8770000000000007</v>
      </c>
      <c r="G834" s="6">
        <v>19</v>
      </c>
      <c r="H834" s="6">
        <v>187.66300000000001</v>
      </c>
    </row>
    <row r="835" spans="1:8" x14ac:dyDescent="0.25">
      <c r="A835" s="6" t="s">
        <v>29049</v>
      </c>
      <c r="B835" s="6" t="s">
        <v>29050</v>
      </c>
      <c r="C835" s="6" t="s">
        <v>747</v>
      </c>
      <c r="D835" s="45" t="s">
        <v>748</v>
      </c>
      <c r="E835" s="6" t="s">
        <v>12</v>
      </c>
      <c r="F835" s="6">
        <v>681.42430000000002</v>
      </c>
      <c r="G835" s="6">
        <v>1</v>
      </c>
      <c r="H835" s="6">
        <v>681.42430000000002</v>
      </c>
    </row>
    <row r="836" spans="1:8" x14ac:dyDescent="0.25">
      <c r="A836" s="6" t="s">
        <v>29049</v>
      </c>
      <c r="B836" s="6" t="s">
        <v>29050</v>
      </c>
      <c r="C836" s="6" t="s">
        <v>20618</v>
      </c>
      <c r="D836" s="45" t="s">
        <v>20619</v>
      </c>
      <c r="E836" s="6" t="s">
        <v>12</v>
      </c>
      <c r="F836" s="6">
        <v>28.326000000000001</v>
      </c>
      <c r="G836" s="6">
        <v>1</v>
      </c>
      <c r="H836" s="6">
        <v>28.326000000000001</v>
      </c>
    </row>
    <row r="837" spans="1:8" x14ac:dyDescent="0.25">
      <c r="A837" s="6" t="s">
        <v>29049</v>
      </c>
      <c r="B837" s="6" t="s">
        <v>29050</v>
      </c>
      <c r="C837" s="6" t="s">
        <v>29600</v>
      </c>
      <c r="D837" s="45" t="s">
        <v>29601</v>
      </c>
      <c r="E837" s="6" t="s">
        <v>12</v>
      </c>
      <c r="F837" s="6">
        <v>473.89299999999997</v>
      </c>
      <c r="G837" s="6">
        <v>1</v>
      </c>
      <c r="H837" s="6">
        <v>473.89299999999997</v>
      </c>
    </row>
    <row r="838" spans="1:8" x14ac:dyDescent="0.25">
      <c r="A838" s="6" t="s">
        <v>29049</v>
      </c>
      <c r="B838" s="6" t="s">
        <v>29050</v>
      </c>
      <c r="C838" s="6" t="s">
        <v>29602</v>
      </c>
      <c r="D838" s="45" t="s">
        <v>29603</v>
      </c>
      <c r="E838" s="6" t="s">
        <v>12</v>
      </c>
      <c r="F838" s="6">
        <v>483.09449999999998</v>
      </c>
      <c r="G838" s="6">
        <v>2</v>
      </c>
      <c r="H838" s="6">
        <v>966.18899999999996</v>
      </c>
    </row>
    <row r="839" spans="1:8" x14ac:dyDescent="0.25">
      <c r="A839" s="6" t="s">
        <v>29049</v>
      </c>
      <c r="B839" s="6" t="s">
        <v>29050</v>
      </c>
      <c r="C839" s="6" t="s">
        <v>29604</v>
      </c>
      <c r="D839" s="45" t="s">
        <v>29605</v>
      </c>
      <c r="E839" s="6" t="s">
        <v>12</v>
      </c>
      <c r="F839" s="6">
        <v>440.0498</v>
      </c>
      <c r="G839" s="6">
        <v>2</v>
      </c>
      <c r="H839" s="6">
        <v>880.09960000000001</v>
      </c>
    </row>
    <row r="840" spans="1:8" x14ac:dyDescent="0.25">
      <c r="A840" s="6" t="s">
        <v>29049</v>
      </c>
      <c r="B840" s="6" t="s">
        <v>29050</v>
      </c>
      <c r="C840" s="6" t="s">
        <v>29606</v>
      </c>
      <c r="D840" s="45" t="s">
        <v>29607</v>
      </c>
      <c r="E840" s="6" t="s">
        <v>12</v>
      </c>
      <c r="F840" s="6">
        <v>397.1105</v>
      </c>
      <c r="G840" s="6">
        <v>2</v>
      </c>
      <c r="H840" s="6">
        <v>794.221</v>
      </c>
    </row>
    <row r="841" spans="1:8" x14ac:dyDescent="0.25">
      <c r="A841" s="6" t="s">
        <v>29049</v>
      </c>
      <c r="B841" s="6" t="s">
        <v>29050</v>
      </c>
      <c r="C841" s="6" t="s">
        <v>29608</v>
      </c>
      <c r="D841" s="45" t="s">
        <v>29609</v>
      </c>
      <c r="E841" s="6" t="s">
        <v>12</v>
      </c>
      <c r="F841" s="6">
        <v>483.09449999999998</v>
      </c>
      <c r="G841" s="6">
        <v>2</v>
      </c>
      <c r="H841" s="6">
        <v>966.18899999999996</v>
      </c>
    </row>
    <row r="842" spans="1:8" x14ac:dyDescent="0.25">
      <c r="A842" s="6" t="s">
        <v>29049</v>
      </c>
      <c r="B842" s="6" t="s">
        <v>29050</v>
      </c>
      <c r="C842" s="6" t="s">
        <v>29610</v>
      </c>
      <c r="D842" s="45" t="s">
        <v>29611</v>
      </c>
      <c r="E842" s="6" t="s">
        <v>12</v>
      </c>
      <c r="F842" s="6">
        <v>301.92500000000001</v>
      </c>
      <c r="G842" s="6">
        <v>1</v>
      </c>
      <c r="H842" s="6">
        <v>301.92500000000001</v>
      </c>
    </row>
    <row r="843" spans="1:8" x14ac:dyDescent="0.25">
      <c r="A843" s="6" t="s">
        <v>29049</v>
      </c>
      <c r="B843" s="6" t="s">
        <v>29050</v>
      </c>
      <c r="C843" s="6" t="s">
        <v>20634</v>
      </c>
      <c r="D843" s="45" t="s">
        <v>20635</v>
      </c>
      <c r="E843" s="6" t="s">
        <v>12</v>
      </c>
      <c r="F843" s="6">
        <v>301.92500000000001</v>
      </c>
      <c r="G843" s="6">
        <v>1</v>
      </c>
      <c r="H843" s="6">
        <v>301.92500000000001</v>
      </c>
    </row>
    <row r="844" spans="1:8" x14ac:dyDescent="0.25">
      <c r="A844" s="6" t="s">
        <v>29049</v>
      </c>
      <c r="B844" s="6" t="s">
        <v>29050</v>
      </c>
      <c r="C844" s="6" t="s">
        <v>29612</v>
      </c>
      <c r="D844" s="45" t="s">
        <v>29613</v>
      </c>
      <c r="E844" s="6" t="s">
        <v>12</v>
      </c>
      <c r="F844" s="6">
        <v>301.92500000000001</v>
      </c>
      <c r="G844" s="6">
        <v>1</v>
      </c>
      <c r="H844" s="6">
        <v>301.92500000000001</v>
      </c>
    </row>
    <row r="845" spans="1:8" x14ac:dyDescent="0.25">
      <c r="A845" s="6" t="s">
        <v>29049</v>
      </c>
      <c r="B845" s="6" t="s">
        <v>29050</v>
      </c>
      <c r="C845" s="6" t="s">
        <v>20636</v>
      </c>
      <c r="D845" s="45" t="s">
        <v>20637</v>
      </c>
      <c r="E845" s="6" t="s">
        <v>12</v>
      </c>
      <c r="F845" s="6">
        <v>301.92500000000001</v>
      </c>
      <c r="G845" s="6">
        <v>1</v>
      </c>
      <c r="H845" s="6">
        <v>301.92500000000001</v>
      </c>
    </row>
    <row r="846" spans="1:8" ht="28.5" x14ac:dyDescent="0.25">
      <c r="A846" s="6" t="s">
        <v>29049</v>
      </c>
      <c r="B846" s="6" t="s">
        <v>29050</v>
      </c>
      <c r="C846" s="6" t="s">
        <v>20640</v>
      </c>
      <c r="D846" s="45" t="s">
        <v>20641</v>
      </c>
      <c r="E846" s="6" t="s">
        <v>12</v>
      </c>
      <c r="F846" s="6">
        <v>233.09800000000001</v>
      </c>
      <c r="G846" s="6">
        <v>1</v>
      </c>
      <c r="H846" s="6">
        <v>233.09800000000001</v>
      </c>
    </row>
    <row r="847" spans="1:8" x14ac:dyDescent="0.25">
      <c r="A847" s="6" t="s">
        <v>29049</v>
      </c>
      <c r="B847" s="6" t="s">
        <v>29050</v>
      </c>
      <c r="C847" s="6" t="s">
        <v>20644</v>
      </c>
      <c r="D847" s="45" t="s">
        <v>20645</v>
      </c>
      <c r="E847" s="6" t="s">
        <v>12</v>
      </c>
      <c r="F847" s="6">
        <v>35.143900000000002</v>
      </c>
      <c r="G847" s="6">
        <v>5</v>
      </c>
      <c r="H847" s="6">
        <v>175.71950000000001</v>
      </c>
    </row>
    <row r="848" spans="1:8" x14ac:dyDescent="0.25">
      <c r="A848" s="6" t="s">
        <v>29049</v>
      </c>
      <c r="B848" s="6" t="s">
        <v>29050</v>
      </c>
      <c r="C848" s="6" t="s">
        <v>749</v>
      </c>
      <c r="D848" s="45" t="s">
        <v>750</v>
      </c>
      <c r="E848" s="6" t="s">
        <v>12</v>
      </c>
      <c r="F848" s="6">
        <v>1553.8789999999999</v>
      </c>
      <c r="G848" s="6">
        <v>9</v>
      </c>
      <c r="H848" s="6">
        <v>13984.911</v>
      </c>
    </row>
    <row r="849" spans="1:8" x14ac:dyDescent="0.25">
      <c r="A849" s="6" t="s">
        <v>29049</v>
      </c>
      <c r="B849" s="6" t="s">
        <v>29050</v>
      </c>
      <c r="C849" s="6" t="s">
        <v>20682</v>
      </c>
      <c r="D849" s="45" t="s">
        <v>20683</v>
      </c>
      <c r="E849" s="6" t="s">
        <v>12</v>
      </c>
      <c r="F849" s="6">
        <v>149.04400000000001</v>
      </c>
      <c r="G849" s="6">
        <v>2</v>
      </c>
      <c r="H849" s="6">
        <v>298.08800000000002</v>
      </c>
    </row>
    <row r="850" spans="1:8" x14ac:dyDescent="0.25">
      <c r="A850" s="6" t="s">
        <v>29049</v>
      </c>
      <c r="B850" s="6" t="s">
        <v>29050</v>
      </c>
      <c r="C850" s="6" t="s">
        <v>8492</v>
      </c>
      <c r="D850" s="45" t="s">
        <v>6494</v>
      </c>
      <c r="E850" s="6" t="s">
        <v>12</v>
      </c>
      <c r="F850" s="6">
        <v>21.2758</v>
      </c>
      <c r="G850" s="6">
        <v>3</v>
      </c>
      <c r="H850" s="6">
        <v>63.827399999999997</v>
      </c>
    </row>
    <row r="851" spans="1:8" x14ac:dyDescent="0.25">
      <c r="A851" s="6" t="s">
        <v>29049</v>
      </c>
      <c r="B851" s="6" t="s">
        <v>29050</v>
      </c>
      <c r="C851" s="6" t="s">
        <v>29614</v>
      </c>
      <c r="D851" s="45" t="s">
        <v>6504</v>
      </c>
      <c r="E851" s="6" t="s">
        <v>12</v>
      </c>
      <c r="F851" s="6">
        <v>350.7835</v>
      </c>
      <c r="G851" s="6">
        <v>10</v>
      </c>
      <c r="H851" s="6">
        <v>3507.835</v>
      </c>
    </row>
    <row r="852" spans="1:8" x14ac:dyDescent="0.25">
      <c r="A852" s="6" t="s">
        <v>29049</v>
      </c>
      <c r="B852" s="6" t="s">
        <v>29050</v>
      </c>
      <c r="C852" s="6" t="s">
        <v>29615</v>
      </c>
      <c r="D852" s="45" t="s">
        <v>29616</v>
      </c>
      <c r="E852" s="6" t="s">
        <v>12</v>
      </c>
      <c r="F852" s="6">
        <v>447.358</v>
      </c>
      <c r="G852" s="6">
        <v>2</v>
      </c>
      <c r="H852" s="6">
        <v>894.71600000000001</v>
      </c>
    </row>
    <row r="853" spans="1:8" x14ac:dyDescent="0.25">
      <c r="A853" s="6" t="s">
        <v>29049</v>
      </c>
      <c r="B853" s="6" t="s">
        <v>29050</v>
      </c>
      <c r="C853" s="6" t="s">
        <v>29617</v>
      </c>
      <c r="D853" s="45" t="s">
        <v>29618</v>
      </c>
      <c r="E853" s="6" t="s">
        <v>12</v>
      </c>
      <c r="F853" s="6">
        <v>2355.8404999999998</v>
      </c>
      <c r="G853" s="6">
        <v>3</v>
      </c>
      <c r="H853" s="6">
        <v>7067.5214999999989</v>
      </c>
    </row>
    <row r="854" spans="1:8" x14ac:dyDescent="0.25">
      <c r="A854" s="6" t="s">
        <v>29049</v>
      </c>
      <c r="B854" s="6" t="s">
        <v>29050</v>
      </c>
      <c r="C854" s="6" t="s">
        <v>20793</v>
      </c>
      <c r="D854" s="45" t="s">
        <v>6514</v>
      </c>
      <c r="E854" s="6" t="s">
        <v>12</v>
      </c>
      <c r="F854" s="6">
        <v>5.1139999999999999</v>
      </c>
      <c r="G854" s="6">
        <v>18</v>
      </c>
      <c r="H854" s="6">
        <v>92.051999999999992</v>
      </c>
    </row>
    <row r="855" spans="1:8" x14ac:dyDescent="0.25">
      <c r="A855" s="6" t="s">
        <v>29049</v>
      </c>
      <c r="B855" s="6" t="s">
        <v>29050</v>
      </c>
      <c r="C855" s="6" t="s">
        <v>29619</v>
      </c>
      <c r="D855" s="45" t="s">
        <v>29620</v>
      </c>
      <c r="E855" s="6" t="s">
        <v>12</v>
      </c>
      <c r="F855" s="6">
        <v>371.524</v>
      </c>
      <c r="G855" s="6">
        <v>1</v>
      </c>
      <c r="H855" s="6">
        <v>371.524</v>
      </c>
    </row>
    <row r="856" spans="1:8" x14ac:dyDescent="0.25">
      <c r="A856" s="6" t="s">
        <v>29049</v>
      </c>
      <c r="B856" s="6" t="s">
        <v>29050</v>
      </c>
      <c r="C856" s="6" t="s">
        <v>29621</v>
      </c>
      <c r="D856" s="45" t="s">
        <v>29622</v>
      </c>
      <c r="E856" s="6" t="s">
        <v>12</v>
      </c>
      <c r="F856" s="6">
        <v>1003.299</v>
      </c>
      <c r="G856" s="6">
        <v>1</v>
      </c>
      <c r="H856" s="6">
        <v>1003.299</v>
      </c>
    </row>
    <row r="857" spans="1:8" x14ac:dyDescent="0.25">
      <c r="A857" s="6" t="s">
        <v>29049</v>
      </c>
      <c r="B857" s="6" t="s">
        <v>29050</v>
      </c>
      <c r="C857" s="6" t="s">
        <v>8504</v>
      </c>
      <c r="D857" s="45" t="s">
        <v>8505</v>
      </c>
      <c r="E857" s="6" t="s">
        <v>12</v>
      </c>
      <c r="F857" s="6">
        <v>1193.7964999999999</v>
      </c>
      <c r="G857" s="6">
        <v>2</v>
      </c>
      <c r="H857" s="6">
        <v>2387.5929999999998</v>
      </c>
    </row>
    <row r="858" spans="1:8" x14ac:dyDescent="0.25">
      <c r="A858" s="6" t="s">
        <v>29049</v>
      </c>
      <c r="B858" s="6" t="s">
        <v>29050</v>
      </c>
      <c r="C858" s="6" t="s">
        <v>20838</v>
      </c>
      <c r="D858" s="45" t="s">
        <v>20839</v>
      </c>
      <c r="E858" s="6" t="s">
        <v>12</v>
      </c>
      <c r="F858" s="6">
        <v>2014.0585000000001</v>
      </c>
      <c r="G858" s="6">
        <v>1</v>
      </c>
      <c r="H858" s="6">
        <v>2014.0585000000001</v>
      </c>
    </row>
    <row r="859" spans="1:8" x14ac:dyDescent="0.25">
      <c r="A859" s="6" t="s">
        <v>29049</v>
      </c>
      <c r="B859" s="6" t="s">
        <v>29050</v>
      </c>
      <c r="C859" s="6" t="s">
        <v>29623</v>
      </c>
      <c r="D859" s="45" t="s">
        <v>6520</v>
      </c>
      <c r="E859" s="6" t="s">
        <v>12</v>
      </c>
      <c r="F859" s="6">
        <v>119.413</v>
      </c>
      <c r="G859" s="6">
        <v>3</v>
      </c>
      <c r="H859" s="6">
        <v>358.23899999999998</v>
      </c>
    </row>
    <row r="860" spans="1:8" x14ac:dyDescent="0.25">
      <c r="A860" s="6" t="s">
        <v>29049</v>
      </c>
      <c r="B860" s="6" t="s">
        <v>29050</v>
      </c>
      <c r="C860" s="6" t="s">
        <v>29624</v>
      </c>
      <c r="D860" s="45" t="s">
        <v>29625</v>
      </c>
      <c r="E860" s="6" t="s">
        <v>12</v>
      </c>
      <c r="F860" s="6">
        <v>722.31769999999995</v>
      </c>
      <c r="G860" s="6">
        <v>5</v>
      </c>
      <c r="H860" s="6">
        <v>3611.5884999999998</v>
      </c>
    </row>
    <row r="861" spans="1:8" x14ac:dyDescent="0.25">
      <c r="A861" s="6" t="s">
        <v>29049</v>
      </c>
      <c r="B861" s="6" t="s">
        <v>29050</v>
      </c>
      <c r="C861" s="6" t="s">
        <v>29626</v>
      </c>
      <c r="D861" s="45" t="s">
        <v>29627</v>
      </c>
      <c r="E861" s="6" t="s">
        <v>12</v>
      </c>
      <c r="F861" s="6">
        <v>500.2</v>
      </c>
      <c r="G861" s="6">
        <v>1</v>
      </c>
      <c r="H861" s="6">
        <v>500.2</v>
      </c>
    </row>
    <row r="862" spans="1:8" x14ac:dyDescent="0.25">
      <c r="A862" s="6" t="s">
        <v>29049</v>
      </c>
      <c r="B862" s="6" t="s">
        <v>29050</v>
      </c>
      <c r="C862" s="6" t="s">
        <v>29628</v>
      </c>
      <c r="D862" s="45" t="s">
        <v>29629</v>
      </c>
      <c r="E862" s="6" t="s">
        <v>12</v>
      </c>
      <c r="F862" s="6">
        <v>22.071999999999999</v>
      </c>
      <c r="G862" s="6">
        <v>10</v>
      </c>
      <c r="H862" s="6">
        <v>220.72</v>
      </c>
    </row>
    <row r="863" spans="1:8" x14ac:dyDescent="0.25">
      <c r="A863" s="6" t="s">
        <v>29049</v>
      </c>
      <c r="B863" s="6" t="s">
        <v>29050</v>
      </c>
      <c r="C863" s="6" t="s">
        <v>29630</v>
      </c>
      <c r="D863" s="45" t="s">
        <v>29631</v>
      </c>
      <c r="E863" s="6" t="s">
        <v>12</v>
      </c>
      <c r="F863" s="6">
        <v>67.099999999999994</v>
      </c>
      <c r="G863" s="6">
        <v>2</v>
      </c>
      <c r="H863" s="6">
        <v>134.19999999999999</v>
      </c>
    </row>
    <row r="864" spans="1:8" x14ac:dyDescent="0.25">
      <c r="A864" s="6" t="s">
        <v>29049</v>
      </c>
      <c r="B864" s="6" t="s">
        <v>29050</v>
      </c>
      <c r="C864" s="6" t="s">
        <v>27732</v>
      </c>
      <c r="D864" s="45" t="s">
        <v>27734</v>
      </c>
      <c r="E864" s="6" t="s">
        <v>12</v>
      </c>
      <c r="F864" s="6">
        <v>1098.9359999999999</v>
      </c>
      <c r="G864" s="6">
        <v>4</v>
      </c>
      <c r="H864" s="6">
        <v>4395.7439999999997</v>
      </c>
    </row>
    <row r="865" spans="1:8" x14ac:dyDescent="0.25">
      <c r="A865" s="6" t="s">
        <v>29049</v>
      </c>
      <c r="B865" s="6" t="s">
        <v>29050</v>
      </c>
      <c r="C865" s="6" t="s">
        <v>757</v>
      </c>
      <c r="D865" s="45" t="s">
        <v>758</v>
      </c>
      <c r="E865" s="6" t="s">
        <v>12</v>
      </c>
      <c r="F865" s="6">
        <v>847.71600000000001</v>
      </c>
      <c r="G865" s="6">
        <v>1</v>
      </c>
      <c r="H865" s="6">
        <v>847.71600000000001</v>
      </c>
    </row>
    <row r="866" spans="1:8" x14ac:dyDescent="0.25">
      <c r="A866" s="6" t="s">
        <v>29049</v>
      </c>
      <c r="B866" s="6" t="s">
        <v>29050</v>
      </c>
      <c r="C866" s="6" t="s">
        <v>28343</v>
      </c>
      <c r="D866" s="45" t="s">
        <v>28344</v>
      </c>
      <c r="E866" s="6" t="s">
        <v>12</v>
      </c>
      <c r="F866" s="6">
        <v>419.21449999999999</v>
      </c>
      <c r="G866" s="6">
        <v>17</v>
      </c>
      <c r="H866" s="6">
        <v>7126.6464999999998</v>
      </c>
    </row>
    <row r="867" spans="1:8" x14ac:dyDescent="0.25">
      <c r="A867" s="6" t="s">
        <v>29049</v>
      </c>
      <c r="B867" s="6" t="s">
        <v>29050</v>
      </c>
      <c r="C867" s="6" t="s">
        <v>29632</v>
      </c>
      <c r="D867" s="45" t="s">
        <v>29633</v>
      </c>
      <c r="E867" s="6" t="s">
        <v>12</v>
      </c>
      <c r="F867" s="6">
        <v>638.09749999999997</v>
      </c>
      <c r="G867" s="6">
        <v>2</v>
      </c>
      <c r="H867" s="6">
        <v>1276.1949999999999</v>
      </c>
    </row>
    <row r="868" spans="1:8" x14ac:dyDescent="0.25">
      <c r="A868" s="6" t="s">
        <v>29049</v>
      </c>
      <c r="B868" s="6" t="s">
        <v>29050</v>
      </c>
      <c r="C868" s="6" t="s">
        <v>20951</v>
      </c>
      <c r="D868" s="45" t="s">
        <v>20952</v>
      </c>
      <c r="E868" s="6" t="s">
        <v>12</v>
      </c>
      <c r="F868" s="6">
        <v>3.4209999999999998</v>
      </c>
      <c r="G868" s="6">
        <v>3</v>
      </c>
      <c r="H868" s="6">
        <v>10.263</v>
      </c>
    </row>
    <row r="869" spans="1:8" x14ac:dyDescent="0.25">
      <c r="A869" s="6" t="s">
        <v>29049</v>
      </c>
      <c r="B869" s="6" t="s">
        <v>29050</v>
      </c>
      <c r="C869" s="6" t="s">
        <v>26060</v>
      </c>
      <c r="D869" s="45" t="s">
        <v>6541</v>
      </c>
      <c r="E869" s="6" t="s">
        <v>12</v>
      </c>
      <c r="F869" s="6">
        <v>546.32899999999995</v>
      </c>
      <c r="G869" s="6">
        <v>7</v>
      </c>
      <c r="H869" s="6">
        <v>3824.3029999999999</v>
      </c>
    </row>
    <row r="870" spans="1:8" x14ac:dyDescent="0.25">
      <c r="A870" s="6" t="s">
        <v>29049</v>
      </c>
      <c r="B870" s="6" t="s">
        <v>29050</v>
      </c>
      <c r="C870" s="6" t="s">
        <v>28976</v>
      </c>
      <c r="D870" s="45" t="s">
        <v>28977</v>
      </c>
      <c r="E870" s="6" t="s">
        <v>12</v>
      </c>
      <c r="F870" s="6">
        <v>36.01</v>
      </c>
      <c r="G870" s="6">
        <v>12</v>
      </c>
      <c r="H870" s="6">
        <v>432.12</v>
      </c>
    </row>
    <row r="871" spans="1:8" x14ac:dyDescent="0.25">
      <c r="A871" s="6" t="s">
        <v>29049</v>
      </c>
      <c r="B871" s="6" t="s">
        <v>29050</v>
      </c>
      <c r="C871" s="6" t="s">
        <v>20955</v>
      </c>
      <c r="D871" s="45" t="s">
        <v>20956</v>
      </c>
      <c r="E871" s="6" t="s">
        <v>12</v>
      </c>
      <c r="F871" s="6">
        <v>39.593000000000004</v>
      </c>
      <c r="G871" s="6">
        <v>1</v>
      </c>
      <c r="H871" s="6">
        <v>39.593000000000004</v>
      </c>
    </row>
    <row r="872" spans="1:8" x14ac:dyDescent="0.25">
      <c r="A872" s="6" t="s">
        <v>29049</v>
      </c>
      <c r="B872" s="6" t="s">
        <v>29050</v>
      </c>
      <c r="C872" s="6" t="s">
        <v>20957</v>
      </c>
      <c r="D872" s="45" t="s">
        <v>20958</v>
      </c>
      <c r="E872" s="6" t="s">
        <v>12</v>
      </c>
      <c r="F872" s="6">
        <v>45.758000000000003</v>
      </c>
      <c r="G872" s="6">
        <v>2</v>
      </c>
      <c r="H872" s="6">
        <v>91.516000000000005</v>
      </c>
    </row>
    <row r="873" spans="1:8" x14ac:dyDescent="0.25">
      <c r="A873" s="6" t="s">
        <v>29049</v>
      </c>
      <c r="B873" s="6" t="s">
        <v>29050</v>
      </c>
      <c r="C873" s="6" t="s">
        <v>29634</v>
      </c>
      <c r="D873" s="45" t="s">
        <v>29635</v>
      </c>
      <c r="E873" s="6" t="s">
        <v>12</v>
      </c>
      <c r="F873" s="6">
        <v>80.233000000000004</v>
      </c>
      <c r="G873" s="6">
        <v>1</v>
      </c>
      <c r="H873" s="6">
        <v>80.233000000000004</v>
      </c>
    </row>
    <row r="874" spans="1:8" x14ac:dyDescent="0.25">
      <c r="A874" s="6" t="s">
        <v>29049</v>
      </c>
      <c r="B874" s="6" t="s">
        <v>29050</v>
      </c>
      <c r="C874" s="6" t="s">
        <v>29636</v>
      </c>
      <c r="D874" s="45" t="s">
        <v>29637</v>
      </c>
      <c r="E874" s="6" t="s">
        <v>12</v>
      </c>
      <c r="F874" s="6">
        <v>563.80899999999997</v>
      </c>
      <c r="G874" s="6">
        <v>1</v>
      </c>
      <c r="H874" s="6">
        <v>563.80899999999997</v>
      </c>
    </row>
    <row r="875" spans="1:8" x14ac:dyDescent="0.25">
      <c r="A875" s="6" t="s">
        <v>29049</v>
      </c>
      <c r="B875" s="6" t="s">
        <v>29050</v>
      </c>
      <c r="C875" s="6" t="s">
        <v>20982</v>
      </c>
      <c r="D875" s="45" t="s">
        <v>20983</v>
      </c>
      <c r="E875" s="6" t="s">
        <v>12</v>
      </c>
      <c r="F875" s="6">
        <v>2.7557999999999998</v>
      </c>
      <c r="G875" s="6">
        <v>1</v>
      </c>
      <c r="H875" s="6">
        <v>2.7557999999999998</v>
      </c>
    </row>
    <row r="876" spans="1:8" x14ac:dyDescent="0.25">
      <c r="A876" s="6" t="s">
        <v>29049</v>
      </c>
      <c r="B876" s="6" t="s">
        <v>29050</v>
      </c>
      <c r="C876" s="6" t="s">
        <v>26638</v>
      </c>
      <c r="D876" s="45" t="s">
        <v>26639</v>
      </c>
      <c r="E876" s="6" t="s">
        <v>12</v>
      </c>
      <c r="F876" s="6">
        <v>36.353999999999999</v>
      </c>
      <c r="G876" s="6">
        <v>1</v>
      </c>
      <c r="H876" s="6">
        <v>36.353999999999999</v>
      </c>
    </row>
    <row r="877" spans="1:8" x14ac:dyDescent="0.25">
      <c r="A877" s="6" t="s">
        <v>29049</v>
      </c>
      <c r="B877" s="6" t="s">
        <v>29050</v>
      </c>
      <c r="C877" s="6" t="s">
        <v>29638</v>
      </c>
      <c r="D877" s="45" t="s">
        <v>29639</v>
      </c>
      <c r="E877" s="6" t="s">
        <v>12</v>
      </c>
      <c r="F877" s="6">
        <v>792.43949999999995</v>
      </c>
      <c r="G877" s="6">
        <v>2</v>
      </c>
      <c r="H877" s="6">
        <v>1584.8789999999999</v>
      </c>
    </row>
    <row r="878" spans="1:8" x14ac:dyDescent="0.25">
      <c r="A878" s="6" t="s">
        <v>29049</v>
      </c>
      <c r="B878" s="6" t="s">
        <v>29050</v>
      </c>
      <c r="C878" s="6" t="s">
        <v>26061</v>
      </c>
      <c r="D878" s="45" t="s">
        <v>26062</v>
      </c>
      <c r="E878" s="6" t="s">
        <v>12</v>
      </c>
      <c r="F878" s="6">
        <v>20.032</v>
      </c>
      <c r="G878" s="6">
        <v>3</v>
      </c>
      <c r="H878" s="6">
        <v>60.096000000000004</v>
      </c>
    </row>
    <row r="879" spans="1:8" x14ac:dyDescent="0.25">
      <c r="A879" s="6" t="s">
        <v>29049</v>
      </c>
      <c r="B879" s="6" t="s">
        <v>29050</v>
      </c>
      <c r="C879" s="6" t="s">
        <v>29640</v>
      </c>
      <c r="D879" s="45" t="s">
        <v>29641</v>
      </c>
      <c r="E879" s="6" t="s">
        <v>12</v>
      </c>
      <c r="F879" s="6">
        <v>9289.1730000000007</v>
      </c>
      <c r="G879" s="6">
        <v>3</v>
      </c>
      <c r="H879" s="6">
        <v>27867.519</v>
      </c>
    </row>
    <row r="880" spans="1:8" x14ac:dyDescent="0.25">
      <c r="A880" s="6" t="s">
        <v>29049</v>
      </c>
      <c r="B880" s="6" t="s">
        <v>29050</v>
      </c>
      <c r="C880" s="6" t="s">
        <v>21034</v>
      </c>
      <c r="D880" s="45" t="s">
        <v>21035</v>
      </c>
      <c r="E880" s="6" t="s">
        <v>12</v>
      </c>
      <c r="F880" s="6">
        <v>11.5169</v>
      </c>
      <c r="G880" s="6">
        <v>5</v>
      </c>
      <c r="H880" s="6">
        <v>57.584499999999998</v>
      </c>
    </row>
    <row r="881" spans="1:8" x14ac:dyDescent="0.25">
      <c r="A881" s="6" t="s">
        <v>29049</v>
      </c>
      <c r="B881" s="6" t="s">
        <v>29050</v>
      </c>
      <c r="C881" s="6" t="s">
        <v>3095</v>
      </c>
      <c r="D881" s="45" t="s">
        <v>21045</v>
      </c>
      <c r="E881" s="6" t="s">
        <v>12</v>
      </c>
      <c r="F881" s="6">
        <v>35.551000000000002</v>
      </c>
      <c r="G881" s="6">
        <v>1</v>
      </c>
      <c r="H881" s="6">
        <v>35.551000000000002</v>
      </c>
    </row>
    <row r="882" spans="1:8" x14ac:dyDescent="0.25">
      <c r="A882" s="6" t="s">
        <v>29049</v>
      </c>
      <c r="B882" s="6" t="s">
        <v>29050</v>
      </c>
      <c r="C882" s="6" t="s">
        <v>27068</v>
      </c>
      <c r="D882" s="45" t="s">
        <v>29642</v>
      </c>
      <c r="E882" s="6" t="s">
        <v>12</v>
      </c>
      <c r="F882" s="6">
        <v>65.238500000000002</v>
      </c>
      <c r="G882" s="6">
        <v>1</v>
      </c>
      <c r="H882" s="6">
        <v>65.238500000000002</v>
      </c>
    </row>
    <row r="883" spans="1:8" x14ac:dyDescent="0.25">
      <c r="A883" s="6" t="s">
        <v>29049</v>
      </c>
      <c r="B883" s="6" t="s">
        <v>29050</v>
      </c>
      <c r="C883" s="6" t="s">
        <v>29643</v>
      </c>
      <c r="D883" s="45" t="s">
        <v>29644</v>
      </c>
      <c r="E883" s="6" t="s">
        <v>12</v>
      </c>
      <c r="F883" s="6">
        <v>11.666</v>
      </c>
      <c r="G883" s="6">
        <v>22</v>
      </c>
      <c r="H883" s="6">
        <v>256.65199999999999</v>
      </c>
    </row>
    <row r="884" spans="1:8" x14ac:dyDescent="0.25">
      <c r="A884" s="6" t="s">
        <v>29049</v>
      </c>
      <c r="B884" s="6" t="s">
        <v>29050</v>
      </c>
      <c r="C884" s="6" t="s">
        <v>8527</v>
      </c>
      <c r="D884" s="45" t="s">
        <v>8528</v>
      </c>
      <c r="E884" s="6" t="s">
        <v>12</v>
      </c>
      <c r="F884" s="6">
        <v>48.161499999999997</v>
      </c>
      <c r="G884" s="6">
        <v>1</v>
      </c>
      <c r="H884" s="6">
        <v>48.161499999999997</v>
      </c>
    </row>
    <row r="885" spans="1:8" x14ac:dyDescent="0.25">
      <c r="A885" s="6" t="s">
        <v>29049</v>
      </c>
      <c r="B885" s="6" t="s">
        <v>29050</v>
      </c>
      <c r="C885" s="6" t="s">
        <v>27110</v>
      </c>
      <c r="D885" s="45" t="s">
        <v>29645</v>
      </c>
      <c r="E885" s="6" t="s">
        <v>12</v>
      </c>
      <c r="F885" s="6">
        <v>1051.962</v>
      </c>
      <c r="G885" s="6">
        <v>6</v>
      </c>
      <c r="H885" s="6">
        <v>6311.7719999999999</v>
      </c>
    </row>
    <row r="886" spans="1:8" x14ac:dyDescent="0.25">
      <c r="A886" s="6" t="s">
        <v>29049</v>
      </c>
      <c r="B886" s="6" t="s">
        <v>29050</v>
      </c>
      <c r="C886" s="6" t="s">
        <v>21688</v>
      </c>
      <c r="D886" s="45" t="s">
        <v>26640</v>
      </c>
      <c r="E886" s="6" t="s">
        <v>12</v>
      </c>
      <c r="F886" s="6">
        <v>255.47300000000001</v>
      </c>
      <c r="G886" s="6">
        <v>2</v>
      </c>
      <c r="H886" s="6">
        <v>510.94600000000003</v>
      </c>
    </row>
    <row r="887" spans="1:8" x14ac:dyDescent="0.25">
      <c r="A887" s="6" t="s">
        <v>29049</v>
      </c>
      <c r="B887" s="6" t="s">
        <v>29050</v>
      </c>
      <c r="C887" s="6" t="s">
        <v>759</v>
      </c>
      <c r="D887" s="45" t="s">
        <v>760</v>
      </c>
      <c r="E887" s="6" t="s">
        <v>12</v>
      </c>
      <c r="F887" s="6">
        <v>79.572000000000003</v>
      </c>
      <c r="G887" s="6">
        <v>6</v>
      </c>
      <c r="H887" s="6">
        <v>477.43200000000002</v>
      </c>
    </row>
    <row r="888" spans="1:8" x14ac:dyDescent="0.25">
      <c r="A888" s="6" t="s">
        <v>29049</v>
      </c>
      <c r="B888" s="6" t="s">
        <v>29050</v>
      </c>
      <c r="C888" s="6" t="s">
        <v>21120</v>
      </c>
      <c r="D888" s="45" t="s">
        <v>21121</v>
      </c>
      <c r="E888" s="6" t="s">
        <v>12</v>
      </c>
      <c r="F888" s="6">
        <v>123.967</v>
      </c>
      <c r="G888" s="6">
        <v>3</v>
      </c>
      <c r="H888" s="6">
        <v>371.90100000000001</v>
      </c>
    </row>
    <row r="889" spans="1:8" x14ac:dyDescent="0.25">
      <c r="A889" s="6" t="s">
        <v>29049</v>
      </c>
      <c r="B889" s="6" t="s">
        <v>29050</v>
      </c>
      <c r="C889" s="6" t="s">
        <v>21138</v>
      </c>
      <c r="D889" s="45" t="s">
        <v>21139</v>
      </c>
      <c r="E889" s="6" t="s">
        <v>12</v>
      </c>
      <c r="F889" s="6">
        <v>1296.9073000000001</v>
      </c>
      <c r="G889" s="6">
        <v>3</v>
      </c>
      <c r="H889" s="6">
        <v>3890.7219000000005</v>
      </c>
    </row>
    <row r="890" spans="1:8" x14ac:dyDescent="0.25">
      <c r="A890" s="6" t="s">
        <v>29049</v>
      </c>
      <c r="B890" s="6" t="s">
        <v>29050</v>
      </c>
      <c r="C890" s="6" t="s">
        <v>8533</v>
      </c>
      <c r="D890" s="45" t="s">
        <v>6572</v>
      </c>
      <c r="E890" s="6" t="s">
        <v>12</v>
      </c>
      <c r="F890" s="6">
        <v>30.105</v>
      </c>
      <c r="G890" s="6">
        <v>5</v>
      </c>
      <c r="H890" s="6">
        <v>150.52500000000001</v>
      </c>
    </row>
    <row r="891" spans="1:8" x14ac:dyDescent="0.25">
      <c r="A891" s="6" t="s">
        <v>29049</v>
      </c>
      <c r="B891" s="6" t="s">
        <v>29050</v>
      </c>
      <c r="C891" s="6" t="s">
        <v>8536</v>
      </c>
      <c r="D891" s="45" t="s">
        <v>8537</v>
      </c>
      <c r="E891" s="6" t="s">
        <v>12</v>
      </c>
      <c r="F891" s="6">
        <v>5924.5450000000001</v>
      </c>
      <c r="G891" s="6">
        <v>1</v>
      </c>
      <c r="H891" s="6">
        <v>5924.5450000000001</v>
      </c>
    </row>
    <row r="892" spans="1:8" x14ac:dyDescent="0.25">
      <c r="A892" s="6" t="s">
        <v>29049</v>
      </c>
      <c r="B892" s="6" t="s">
        <v>29050</v>
      </c>
      <c r="C892" s="6" t="s">
        <v>21158</v>
      </c>
      <c r="D892" s="45" t="s">
        <v>21159</v>
      </c>
      <c r="E892" s="6" t="s">
        <v>12</v>
      </c>
      <c r="F892" s="6">
        <v>1.5840000000000001</v>
      </c>
      <c r="G892" s="6">
        <v>2</v>
      </c>
      <c r="H892" s="6">
        <v>3.1680000000000001</v>
      </c>
    </row>
    <row r="893" spans="1:8" x14ac:dyDescent="0.25">
      <c r="A893" s="6" t="s">
        <v>29049</v>
      </c>
      <c r="B893" s="6" t="s">
        <v>29050</v>
      </c>
      <c r="C893" s="6" t="s">
        <v>29646</v>
      </c>
      <c r="D893" s="45" t="s">
        <v>29647</v>
      </c>
      <c r="E893" s="6" t="s">
        <v>12</v>
      </c>
      <c r="F893" s="6">
        <v>1211.854</v>
      </c>
      <c r="G893" s="6">
        <v>2</v>
      </c>
      <c r="H893" s="6">
        <v>2423.7080000000001</v>
      </c>
    </row>
    <row r="894" spans="1:8" x14ac:dyDescent="0.25">
      <c r="A894" s="6" t="s">
        <v>29049</v>
      </c>
      <c r="B894" s="6" t="s">
        <v>29050</v>
      </c>
      <c r="C894" s="6" t="s">
        <v>21187</v>
      </c>
      <c r="D894" s="45" t="s">
        <v>21188</v>
      </c>
      <c r="E894" s="6" t="s">
        <v>12</v>
      </c>
      <c r="F894" s="6">
        <v>6.3719999999999999</v>
      </c>
      <c r="G894" s="6">
        <v>1</v>
      </c>
      <c r="H894" s="6">
        <v>6.3719999999999999</v>
      </c>
    </row>
    <row r="895" spans="1:8" x14ac:dyDescent="0.25">
      <c r="A895" s="6" t="s">
        <v>29049</v>
      </c>
      <c r="B895" s="6" t="s">
        <v>29050</v>
      </c>
      <c r="C895" s="6" t="s">
        <v>29648</v>
      </c>
      <c r="D895" s="45" t="s">
        <v>29649</v>
      </c>
      <c r="E895" s="6" t="s">
        <v>12</v>
      </c>
      <c r="F895" s="6">
        <v>5.1139999999999999</v>
      </c>
      <c r="G895" s="6">
        <v>29</v>
      </c>
      <c r="H895" s="6">
        <v>148.30599999999998</v>
      </c>
    </row>
    <row r="896" spans="1:8" x14ac:dyDescent="0.25">
      <c r="A896" s="6" t="s">
        <v>29049</v>
      </c>
      <c r="B896" s="6" t="s">
        <v>29050</v>
      </c>
      <c r="C896" s="6" t="s">
        <v>29650</v>
      </c>
      <c r="D896" s="45" t="s">
        <v>29651</v>
      </c>
      <c r="E896" s="6" t="s">
        <v>12</v>
      </c>
      <c r="F896" s="6">
        <v>4.8710000000000004</v>
      </c>
      <c r="G896" s="6">
        <v>8</v>
      </c>
      <c r="H896" s="6">
        <v>38.968000000000004</v>
      </c>
    </row>
    <row r="897" spans="1:8" ht="28.5" x14ac:dyDescent="0.25">
      <c r="A897" s="6" t="s">
        <v>29049</v>
      </c>
      <c r="B897" s="6" t="s">
        <v>29050</v>
      </c>
      <c r="C897" s="6" t="s">
        <v>2893</v>
      </c>
      <c r="D897" s="45" t="s">
        <v>2895</v>
      </c>
      <c r="E897" s="6" t="s">
        <v>12</v>
      </c>
      <c r="F897" s="6">
        <v>640.38599999999997</v>
      </c>
      <c r="G897" s="6">
        <v>5</v>
      </c>
      <c r="H897" s="6">
        <v>3201.93</v>
      </c>
    </row>
    <row r="898" spans="1:8" x14ac:dyDescent="0.25">
      <c r="A898" s="6" t="s">
        <v>29049</v>
      </c>
      <c r="B898" s="6" t="s">
        <v>29050</v>
      </c>
      <c r="C898" s="6" t="s">
        <v>21258</v>
      </c>
      <c r="D898" s="45" t="s">
        <v>6596</v>
      </c>
      <c r="E898" s="6" t="s">
        <v>12</v>
      </c>
      <c r="F898" s="6">
        <v>1520.0210999999999</v>
      </c>
      <c r="G898" s="6">
        <v>12</v>
      </c>
      <c r="H898" s="6">
        <v>18240.253199999999</v>
      </c>
    </row>
    <row r="899" spans="1:8" x14ac:dyDescent="0.25">
      <c r="A899" s="6" t="s">
        <v>29049</v>
      </c>
      <c r="B899" s="6" t="s">
        <v>29050</v>
      </c>
      <c r="C899" s="6" t="s">
        <v>29652</v>
      </c>
      <c r="D899" s="45" t="s">
        <v>29653</v>
      </c>
      <c r="E899" s="6" t="s">
        <v>12</v>
      </c>
      <c r="F899" s="6">
        <v>1409.627</v>
      </c>
      <c r="G899" s="6">
        <v>2</v>
      </c>
      <c r="H899" s="6">
        <v>2819.2539999999999</v>
      </c>
    </row>
    <row r="900" spans="1:8" x14ac:dyDescent="0.25">
      <c r="A900" s="6" t="s">
        <v>29049</v>
      </c>
      <c r="B900" s="6" t="s">
        <v>29050</v>
      </c>
      <c r="C900" s="6" t="s">
        <v>2905</v>
      </c>
      <c r="D900" s="45" t="s">
        <v>2907</v>
      </c>
      <c r="E900" s="6" t="s">
        <v>12</v>
      </c>
      <c r="F900" s="6">
        <v>852.96370000000002</v>
      </c>
      <c r="G900" s="6">
        <v>1</v>
      </c>
      <c r="H900" s="6">
        <v>852.96370000000002</v>
      </c>
    </row>
    <row r="901" spans="1:8" x14ac:dyDescent="0.25">
      <c r="A901" s="6" t="s">
        <v>29049</v>
      </c>
      <c r="B901" s="6" t="s">
        <v>29050</v>
      </c>
      <c r="C901" s="6" t="s">
        <v>21316</v>
      </c>
      <c r="D901" s="45" t="s">
        <v>21317</v>
      </c>
      <c r="E901" s="6" t="s">
        <v>12</v>
      </c>
      <c r="F901" s="6">
        <v>1293.76</v>
      </c>
      <c r="G901" s="6">
        <v>1</v>
      </c>
      <c r="H901" s="6">
        <v>1293.76</v>
      </c>
    </row>
    <row r="902" spans="1:8" x14ac:dyDescent="0.25">
      <c r="A902" s="6" t="s">
        <v>29049</v>
      </c>
      <c r="B902" s="6" t="s">
        <v>29050</v>
      </c>
      <c r="C902" s="6" t="s">
        <v>29654</v>
      </c>
      <c r="D902" s="45" t="s">
        <v>29655</v>
      </c>
      <c r="E902" s="6" t="s">
        <v>12</v>
      </c>
      <c r="F902" s="6">
        <v>138.05600000000001</v>
      </c>
      <c r="G902" s="6">
        <v>1</v>
      </c>
      <c r="H902" s="6">
        <v>138.05600000000001</v>
      </c>
    </row>
    <row r="903" spans="1:8" x14ac:dyDescent="0.25">
      <c r="A903" s="6" t="s">
        <v>29049</v>
      </c>
      <c r="B903" s="6" t="s">
        <v>29050</v>
      </c>
      <c r="C903" s="6" t="s">
        <v>29656</v>
      </c>
      <c r="D903" s="45" t="s">
        <v>29657</v>
      </c>
      <c r="E903" s="6" t="s">
        <v>12</v>
      </c>
      <c r="F903" s="6">
        <v>171.3673</v>
      </c>
      <c r="G903" s="6">
        <v>2</v>
      </c>
      <c r="H903" s="6">
        <v>342.7346</v>
      </c>
    </row>
    <row r="904" spans="1:8" x14ac:dyDescent="0.25">
      <c r="A904" s="6" t="s">
        <v>29049</v>
      </c>
      <c r="B904" s="6" t="s">
        <v>29050</v>
      </c>
      <c r="C904" s="6" t="s">
        <v>26955</v>
      </c>
      <c r="D904" s="45" t="s">
        <v>29658</v>
      </c>
      <c r="E904" s="6" t="s">
        <v>12</v>
      </c>
      <c r="F904" s="6">
        <v>1133.49</v>
      </c>
      <c r="G904" s="6">
        <v>1</v>
      </c>
      <c r="H904" s="6">
        <v>1133.49</v>
      </c>
    </row>
    <row r="905" spans="1:8" x14ac:dyDescent="0.25">
      <c r="A905" s="6" t="s">
        <v>29049</v>
      </c>
      <c r="B905" s="6" t="s">
        <v>29050</v>
      </c>
      <c r="C905" s="6" t="s">
        <v>21373</v>
      </c>
      <c r="D905" s="45" t="s">
        <v>21374</v>
      </c>
      <c r="E905" s="6" t="s">
        <v>12</v>
      </c>
      <c r="F905" s="6">
        <v>10.816000000000001</v>
      </c>
      <c r="G905" s="6">
        <v>10</v>
      </c>
      <c r="H905" s="6">
        <v>108.16000000000001</v>
      </c>
    </row>
    <row r="906" spans="1:8" x14ac:dyDescent="0.25">
      <c r="A906" s="6" t="s">
        <v>29049</v>
      </c>
      <c r="B906" s="6" t="s">
        <v>29050</v>
      </c>
      <c r="C906" s="6" t="s">
        <v>29659</v>
      </c>
      <c r="D906" s="45" t="s">
        <v>29660</v>
      </c>
      <c r="E906" s="6" t="s">
        <v>12</v>
      </c>
      <c r="F906" s="6">
        <v>3403.0275000000001</v>
      </c>
      <c r="G906" s="6">
        <v>2</v>
      </c>
      <c r="H906" s="6">
        <v>6806.0550000000003</v>
      </c>
    </row>
    <row r="907" spans="1:8" x14ac:dyDescent="0.25">
      <c r="A907" s="6" t="s">
        <v>29049</v>
      </c>
      <c r="B907" s="6" t="s">
        <v>29050</v>
      </c>
      <c r="C907" s="6" t="s">
        <v>2908</v>
      </c>
      <c r="D907" s="45" t="s">
        <v>2910</v>
      </c>
      <c r="E907" s="6" t="s">
        <v>12</v>
      </c>
      <c r="F907" s="6">
        <v>1119.3779999999999</v>
      </c>
      <c r="G907" s="6">
        <v>1</v>
      </c>
      <c r="H907" s="6">
        <v>1119.3779999999999</v>
      </c>
    </row>
    <row r="908" spans="1:8" x14ac:dyDescent="0.25">
      <c r="A908" s="6" t="s">
        <v>29049</v>
      </c>
      <c r="B908" s="6" t="s">
        <v>29050</v>
      </c>
      <c r="C908" s="6" t="s">
        <v>29661</v>
      </c>
      <c r="D908" s="45" t="s">
        <v>29662</v>
      </c>
      <c r="E908" s="6" t="s">
        <v>12</v>
      </c>
      <c r="F908" s="6">
        <v>131.80699999999999</v>
      </c>
      <c r="G908" s="6">
        <v>1</v>
      </c>
      <c r="H908" s="6">
        <v>131.80699999999999</v>
      </c>
    </row>
    <row r="909" spans="1:8" x14ac:dyDescent="0.25">
      <c r="A909" s="6" t="s">
        <v>29049</v>
      </c>
      <c r="B909" s="6" t="s">
        <v>29050</v>
      </c>
      <c r="C909" s="6" t="s">
        <v>29663</v>
      </c>
      <c r="D909" s="45" t="s">
        <v>29664</v>
      </c>
      <c r="E909" s="6" t="s">
        <v>12</v>
      </c>
      <c r="F909" s="6">
        <v>32.954999999999998</v>
      </c>
      <c r="G909" s="6">
        <v>1</v>
      </c>
      <c r="H909" s="6">
        <v>32.954999999999998</v>
      </c>
    </row>
    <row r="910" spans="1:8" x14ac:dyDescent="0.25">
      <c r="A910" s="6" t="s">
        <v>29049</v>
      </c>
      <c r="B910" s="6" t="s">
        <v>29050</v>
      </c>
      <c r="C910" s="6" t="s">
        <v>29665</v>
      </c>
      <c r="D910" s="45" t="s">
        <v>29666</v>
      </c>
      <c r="E910" s="6" t="s">
        <v>12</v>
      </c>
      <c r="F910" s="6">
        <v>23.379000000000001</v>
      </c>
      <c r="G910" s="6">
        <v>1</v>
      </c>
      <c r="H910" s="6">
        <v>23.379000000000001</v>
      </c>
    </row>
    <row r="911" spans="1:8" x14ac:dyDescent="0.25">
      <c r="A911" s="6" t="s">
        <v>29049</v>
      </c>
      <c r="B911" s="6" t="s">
        <v>29050</v>
      </c>
      <c r="C911" s="6" t="s">
        <v>8562</v>
      </c>
      <c r="D911" s="45" t="s">
        <v>8563</v>
      </c>
      <c r="E911" s="6" t="s">
        <v>12</v>
      </c>
      <c r="F911" s="6">
        <v>1.9710000000000001</v>
      </c>
      <c r="G911" s="6">
        <v>2</v>
      </c>
      <c r="H911" s="6">
        <v>3.9420000000000002</v>
      </c>
    </row>
    <row r="912" spans="1:8" x14ac:dyDescent="0.25">
      <c r="A912" s="6" t="s">
        <v>29049</v>
      </c>
      <c r="B912" s="6" t="s">
        <v>29050</v>
      </c>
      <c r="C912" s="6" t="s">
        <v>29667</v>
      </c>
      <c r="D912" s="45" t="s">
        <v>29668</v>
      </c>
      <c r="E912" s="6" t="s">
        <v>12</v>
      </c>
      <c r="F912" s="6">
        <v>5.633</v>
      </c>
      <c r="G912" s="6">
        <v>1</v>
      </c>
      <c r="H912" s="6">
        <v>5.633</v>
      </c>
    </row>
    <row r="913" spans="1:8" x14ac:dyDescent="0.25">
      <c r="A913" s="6" t="s">
        <v>29049</v>
      </c>
      <c r="B913" s="6" t="s">
        <v>29050</v>
      </c>
      <c r="C913" s="6" t="s">
        <v>21418</v>
      </c>
      <c r="D913" s="45" t="s">
        <v>21419</v>
      </c>
      <c r="E913" s="6" t="s">
        <v>12</v>
      </c>
      <c r="F913" s="6">
        <v>100.4314</v>
      </c>
      <c r="G913" s="6">
        <v>2</v>
      </c>
      <c r="H913" s="6">
        <v>200.86279999999999</v>
      </c>
    </row>
    <row r="914" spans="1:8" x14ac:dyDescent="0.25">
      <c r="A914" s="6" t="s">
        <v>29049</v>
      </c>
      <c r="B914" s="6" t="s">
        <v>29050</v>
      </c>
      <c r="C914" s="6" t="s">
        <v>29669</v>
      </c>
      <c r="D914" s="45" t="s">
        <v>29670</v>
      </c>
      <c r="E914" s="6" t="s">
        <v>12</v>
      </c>
      <c r="F914" s="6">
        <v>2756.569</v>
      </c>
      <c r="G914" s="6">
        <v>2</v>
      </c>
      <c r="H914" s="6">
        <v>5513.1379999999999</v>
      </c>
    </row>
    <row r="915" spans="1:8" x14ac:dyDescent="0.25">
      <c r="A915" s="6" t="s">
        <v>29049</v>
      </c>
      <c r="B915" s="6" t="s">
        <v>29050</v>
      </c>
      <c r="C915" s="6" t="s">
        <v>29671</v>
      </c>
      <c r="D915" s="45" t="s">
        <v>29672</v>
      </c>
      <c r="E915" s="6" t="s">
        <v>12</v>
      </c>
      <c r="F915" s="6">
        <v>135.77199999999999</v>
      </c>
      <c r="G915" s="6">
        <v>2</v>
      </c>
      <c r="H915" s="6">
        <v>271.54399999999998</v>
      </c>
    </row>
    <row r="916" spans="1:8" x14ac:dyDescent="0.25">
      <c r="A916" s="6" t="s">
        <v>29049</v>
      </c>
      <c r="B916" s="6" t="s">
        <v>29050</v>
      </c>
      <c r="C916" s="6" t="s">
        <v>29673</v>
      </c>
      <c r="D916" s="45" t="s">
        <v>29674</v>
      </c>
      <c r="E916" s="6" t="s">
        <v>12</v>
      </c>
      <c r="F916" s="6">
        <v>3329.5749999999998</v>
      </c>
      <c r="G916" s="6">
        <v>2</v>
      </c>
      <c r="H916" s="6">
        <v>6659.15</v>
      </c>
    </row>
    <row r="917" spans="1:8" x14ac:dyDescent="0.25">
      <c r="A917" s="6" t="s">
        <v>29049</v>
      </c>
      <c r="B917" s="6" t="s">
        <v>29050</v>
      </c>
      <c r="C917" s="6" t="s">
        <v>29675</v>
      </c>
      <c r="D917" s="45" t="s">
        <v>29676</v>
      </c>
      <c r="E917" s="6" t="s">
        <v>12</v>
      </c>
      <c r="F917" s="6">
        <v>96.700999999999993</v>
      </c>
      <c r="G917" s="6">
        <v>1</v>
      </c>
      <c r="H917" s="6">
        <v>96.700999999999993</v>
      </c>
    </row>
    <row r="918" spans="1:8" x14ac:dyDescent="0.25">
      <c r="A918" s="6" t="s">
        <v>29049</v>
      </c>
      <c r="B918" s="6" t="s">
        <v>29050</v>
      </c>
      <c r="C918" s="6" t="s">
        <v>21454</v>
      </c>
      <c r="D918" s="45" t="s">
        <v>21455</v>
      </c>
      <c r="E918" s="6" t="s">
        <v>12</v>
      </c>
      <c r="F918" s="6">
        <v>562.10360000000003</v>
      </c>
      <c r="G918" s="6">
        <v>2</v>
      </c>
      <c r="H918" s="6">
        <v>1124.2072000000001</v>
      </c>
    </row>
    <row r="919" spans="1:8" x14ac:dyDescent="0.25">
      <c r="A919" s="6" t="s">
        <v>29049</v>
      </c>
      <c r="B919" s="6" t="s">
        <v>29050</v>
      </c>
      <c r="C919" s="6" t="s">
        <v>769</v>
      </c>
      <c r="D919" s="45" t="s">
        <v>770</v>
      </c>
      <c r="E919" s="6" t="s">
        <v>12</v>
      </c>
      <c r="F919" s="6">
        <v>784.41399999999999</v>
      </c>
      <c r="G919" s="6">
        <v>12</v>
      </c>
      <c r="H919" s="6">
        <v>9412.9680000000008</v>
      </c>
    </row>
    <row r="920" spans="1:8" x14ac:dyDescent="0.25">
      <c r="A920" s="6" t="s">
        <v>29049</v>
      </c>
      <c r="B920" s="6" t="s">
        <v>29050</v>
      </c>
      <c r="C920" s="6" t="s">
        <v>21457</v>
      </c>
      <c r="D920" s="45" t="s">
        <v>21458</v>
      </c>
      <c r="E920" s="6" t="s">
        <v>12</v>
      </c>
      <c r="F920" s="6">
        <v>609.48030000000006</v>
      </c>
      <c r="G920" s="6">
        <v>2</v>
      </c>
      <c r="H920" s="6">
        <v>1218.9606000000001</v>
      </c>
    </row>
    <row r="921" spans="1:8" x14ac:dyDescent="0.25">
      <c r="A921" s="6" t="s">
        <v>29049</v>
      </c>
      <c r="B921" s="6" t="s">
        <v>29050</v>
      </c>
      <c r="C921" s="6" t="s">
        <v>773</v>
      </c>
      <c r="D921" s="45" t="s">
        <v>774</v>
      </c>
      <c r="E921" s="6" t="s">
        <v>12</v>
      </c>
      <c r="F921" s="6">
        <v>1256.9665</v>
      </c>
      <c r="G921" s="6">
        <v>4</v>
      </c>
      <c r="H921" s="6">
        <v>5027.866</v>
      </c>
    </row>
    <row r="922" spans="1:8" x14ac:dyDescent="0.25">
      <c r="A922" s="6" t="s">
        <v>29049</v>
      </c>
      <c r="B922" s="6" t="s">
        <v>29050</v>
      </c>
      <c r="C922" s="6" t="s">
        <v>29677</v>
      </c>
      <c r="D922" s="45" t="s">
        <v>29678</v>
      </c>
      <c r="E922" s="6" t="s">
        <v>12</v>
      </c>
      <c r="F922" s="6">
        <v>1603.374</v>
      </c>
      <c r="G922" s="6">
        <v>1</v>
      </c>
      <c r="H922" s="6">
        <v>1603.374</v>
      </c>
    </row>
    <row r="923" spans="1:8" x14ac:dyDescent="0.25">
      <c r="A923" s="6" t="s">
        <v>29049</v>
      </c>
      <c r="B923" s="6" t="s">
        <v>29050</v>
      </c>
      <c r="C923" s="6" t="s">
        <v>29679</v>
      </c>
      <c r="D923" s="45" t="s">
        <v>6621</v>
      </c>
      <c r="E923" s="6" t="s">
        <v>12</v>
      </c>
      <c r="F923" s="6">
        <v>3.2158000000000002</v>
      </c>
      <c r="G923" s="6">
        <v>4</v>
      </c>
      <c r="H923" s="6">
        <v>12.863200000000001</v>
      </c>
    </row>
    <row r="924" spans="1:8" x14ac:dyDescent="0.25">
      <c r="A924" s="6" t="s">
        <v>29049</v>
      </c>
      <c r="B924" s="6" t="s">
        <v>29050</v>
      </c>
      <c r="C924" s="6" t="s">
        <v>29680</v>
      </c>
      <c r="D924" s="45" t="s">
        <v>29681</v>
      </c>
      <c r="E924" s="6" t="s">
        <v>12</v>
      </c>
      <c r="F924" s="6">
        <v>174.11099999999999</v>
      </c>
      <c r="G924" s="6">
        <v>1</v>
      </c>
      <c r="H924" s="6">
        <v>174.11099999999999</v>
      </c>
    </row>
    <row r="925" spans="1:8" x14ac:dyDescent="0.25">
      <c r="A925" s="6" t="s">
        <v>29049</v>
      </c>
      <c r="B925" s="6" t="s">
        <v>29050</v>
      </c>
      <c r="C925" s="6" t="s">
        <v>29682</v>
      </c>
      <c r="D925" s="45" t="s">
        <v>29683</v>
      </c>
      <c r="E925" s="6" t="s">
        <v>12</v>
      </c>
      <c r="F925" s="6">
        <v>423.44499999999999</v>
      </c>
      <c r="G925" s="6">
        <v>1</v>
      </c>
      <c r="H925" s="6">
        <v>423.44499999999999</v>
      </c>
    </row>
    <row r="926" spans="1:8" ht="28.5" x14ac:dyDescent="0.25">
      <c r="A926" s="6" t="s">
        <v>29049</v>
      </c>
      <c r="B926" s="6" t="s">
        <v>29050</v>
      </c>
      <c r="C926" s="6" t="s">
        <v>21507</v>
      </c>
      <c r="D926" s="45" t="s">
        <v>21508</v>
      </c>
      <c r="E926" s="6" t="s">
        <v>12</v>
      </c>
      <c r="F926" s="6">
        <v>557.13300000000004</v>
      </c>
      <c r="G926" s="6">
        <v>1</v>
      </c>
      <c r="H926" s="6">
        <v>557.13300000000004</v>
      </c>
    </row>
    <row r="927" spans="1:8" x14ac:dyDescent="0.25">
      <c r="A927" s="6" t="s">
        <v>29049</v>
      </c>
      <c r="B927" s="6" t="s">
        <v>29050</v>
      </c>
      <c r="C927" s="6" t="s">
        <v>29684</v>
      </c>
      <c r="D927" s="45" t="s">
        <v>29685</v>
      </c>
      <c r="E927" s="6" t="s">
        <v>12</v>
      </c>
      <c r="F927" s="6">
        <v>139.93</v>
      </c>
      <c r="G927" s="6">
        <v>1</v>
      </c>
      <c r="H927" s="6">
        <v>139.93</v>
      </c>
    </row>
    <row r="928" spans="1:8" x14ac:dyDescent="0.25">
      <c r="A928" s="6" t="s">
        <v>29049</v>
      </c>
      <c r="B928" s="6" t="s">
        <v>29050</v>
      </c>
      <c r="C928" s="6" t="s">
        <v>29686</v>
      </c>
      <c r="D928" s="45" t="s">
        <v>29687</v>
      </c>
      <c r="E928" s="6" t="s">
        <v>12</v>
      </c>
      <c r="F928" s="6">
        <v>2602.14</v>
      </c>
      <c r="G928" s="6">
        <v>1</v>
      </c>
      <c r="H928" s="6">
        <v>2602.14</v>
      </c>
    </row>
    <row r="929" spans="1:8" x14ac:dyDescent="0.25">
      <c r="A929" s="6" t="s">
        <v>29049</v>
      </c>
      <c r="B929" s="6" t="s">
        <v>29050</v>
      </c>
      <c r="C929" s="6" t="s">
        <v>775</v>
      </c>
      <c r="D929" s="45" t="s">
        <v>776</v>
      </c>
      <c r="E929" s="6" t="s">
        <v>12</v>
      </c>
      <c r="F929" s="6">
        <v>758.67049999999995</v>
      </c>
      <c r="G929" s="6">
        <v>3</v>
      </c>
      <c r="H929" s="6">
        <v>2276.0114999999996</v>
      </c>
    </row>
    <row r="930" spans="1:8" x14ac:dyDescent="0.25">
      <c r="A930" s="6" t="s">
        <v>29049</v>
      </c>
      <c r="B930" s="6" t="s">
        <v>29050</v>
      </c>
      <c r="C930" s="6" t="s">
        <v>29688</v>
      </c>
      <c r="D930" s="45" t="s">
        <v>29689</v>
      </c>
      <c r="E930" s="6" t="s">
        <v>12</v>
      </c>
      <c r="F930" s="6">
        <v>11.074999999999999</v>
      </c>
      <c r="G930" s="6">
        <v>2</v>
      </c>
      <c r="H930" s="6">
        <v>22.15</v>
      </c>
    </row>
    <row r="931" spans="1:8" x14ac:dyDescent="0.25">
      <c r="A931" s="6" t="s">
        <v>29049</v>
      </c>
      <c r="B931" s="6" t="s">
        <v>29050</v>
      </c>
      <c r="C931" s="6" t="s">
        <v>21591</v>
      </c>
      <c r="D931" s="45" t="s">
        <v>21592</v>
      </c>
      <c r="E931" s="6" t="s">
        <v>12</v>
      </c>
      <c r="F931" s="6">
        <v>3.8620000000000001</v>
      </c>
      <c r="G931" s="6">
        <v>3</v>
      </c>
      <c r="H931" s="6">
        <v>11.586</v>
      </c>
    </row>
    <row r="932" spans="1:8" ht="28.5" x14ac:dyDescent="0.25">
      <c r="A932" s="6" t="s">
        <v>29049</v>
      </c>
      <c r="B932" s="6" t="s">
        <v>29050</v>
      </c>
      <c r="C932" s="6" t="s">
        <v>8590</v>
      </c>
      <c r="D932" s="45" t="s">
        <v>8591</v>
      </c>
      <c r="E932" s="6" t="s">
        <v>12</v>
      </c>
      <c r="F932" s="6">
        <v>48.291400000000003</v>
      </c>
      <c r="G932" s="6">
        <v>8</v>
      </c>
      <c r="H932" s="6">
        <v>386.33120000000002</v>
      </c>
    </row>
    <row r="933" spans="1:8" x14ac:dyDescent="0.25">
      <c r="A933" s="6" t="s">
        <v>29049</v>
      </c>
      <c r="B933" s="6" t="s">
        <v>29050</v>
      </c>
      <c r="C933" s="6" t="s">
        <v>21644</v>
      </c>
      <c r="D933" s="45" t="s">
        <v>21645</v>
      </c>
      <c r="E933" s="6" t="s">
        <v>12</v>
      </c>
      <c r="F933" s="6">
        <v>132.93299999999999</v>
      </c>
      <c r="G933" s="6">
        <v>1</v>
      </c>
      <c r="H933" s="6">
        <v>132.93299999999999</v>
      </c>
    </row>
    <row r="934" spans="1:8" x14ac:dyDescent="0.25">
      <c r="A934" s="6" t="s">
        <v>29049</v>
      </c>
      <c r="B934" s="6" t="s">
        <v>29050</v>
      </c>
      <c r="C934" s="6" t="s">
        <v>21646</v>
      </c>
      <c r="D934" s="45" t="s">
        <v>21647</v>
      </c>
      <c r="E934" s="6" t="s">
        <v>12</v>
      </c>
      <c r="F934" s="6">
        <v>101.684</v>
      </c>
      <c r="G934" s="6">
        <v>2</v>
      </c>
      <c r="H934" s="6">
        <v>203.36799999999999</v>
      </c>
    </row>
    <row r="935" spans="1:8" x14ac:dyDescent="0.25">
      <c r="A935" s="6" t="s">
        <v>29049</v>
      </c>
      <c r="B935" s="6" t="s">
        <v>29050</v>
      </c>
      <c r="C935" s="6" t="s">
        <v>21648</v>
      </c>
      <c r="D935" s="45" t="s">
        <v>21649</v>
      </c>
      <c r="E935" s="6" t="s">
        <v>12</v>
      </c>
      <c r="F935" s="6">
        <v>97.408000000000001</v>
      </c>
      <c r="G935" s="6">
        <v>3</v>
      </c>
      <c r="H935" s="6">
        <v>292.22399999999999</v>
      </c>
    </row>
    <row r="936" spans="1:8" x14ac:dyDescent="0.25">
      <c r="A936" s="6" t="s">
        <v>29049</v>
      </c>
      <c r="B936" s="6" t="s">
        <v>29050</v>
      </c>
      <c r="C936" s="6" t="s">
        <v>21662</v>
      </c>
      <c r="D936" s="45" t="s">
        <v>21663</v>
      </c>
      <c r="E936" s="6" t="s">
        <v>12</v>
      </c>
      <c r="F936" s="6">
        <v>709.49969999999996</v>
      </c>
      <c r="G936" s="6">
        <v>4</v>
      </c>
      <c r="H936" s="6">
        <v>2837.9987999999998</v>
      </c>
    </row>
    <row r="937" spans="1:8" x14ac:dyDescent="0.25">
      <c r="A937" s="6" t="s">
        <v>29049</v>
      </c>
      <c r="B937" s="6" t="s">
        <v>29050</v>
      </c>
      <c r="C937" s="6" t="s">
        <v>29690</v>
      </c>
      <c r="D937" s="45" t="s">
        <v>29691</v>
      </c>
      <c r="E937" s="6" t="s">
        <v>12</v>
      </c>
      <c r="F937" s="6">
        <v>199.58500000000001</v>
      </c>
      <c r="G937" s="6">
        <v>1</v>
      </c>
      <c r="H937" s="6">
        <v>199.58500000000001</v>
      </c>
    </row>
    <row r="938" spans="1:8" x14ac:dyDescent="0.25">
      <c r="A938" s="6" t="s">
        <v>29049</v>
      </c>
      <c r="B938" s="6" t="s">
        <v>29050</v>
      </c>
      <c r="C938" s="6" t="s">
        <v>781</v>
      </c>
      <c r="D938" s="45" t="s">
        <v>782</v>
      </c>
      <c r="E938" s="6" t="s">
        <v>12</v>
      </c>
      <c r="F938" s="6">
        <v>5.8339999999999996</v>
      </c>
      <c r="G938" s="6">
        <v>19</v>
      </c>
      <c r="H938" s="6">
        <v>110.84599999999999</v>
      </c>
    </row>
    <row r="939" spans="1:8" x14ac:dyDescent="0.25">
      <c r="A939" s="6" t="s">
        <v>29049</v>
      </c>
      <c r="B939" s="6" t="s">
        <v>29050</v>
      </c>
      <c r="C939" s="6" t="s">
        <v>21692</v>
      </c>
      <c r="D939" s="45" t="s">
        <v>21693</v>
      </c>
      <c r="E939" s="6" t="s">
        <v>12</v>
      </c>
      <c r="F939" s="6">
        <v>16.82</v>
      </c>
      <c r="G939" s="6">
        <v>3</v>
      </c>
      <c r="H939" s="6">
        <v>50.46</v>
      </c>
    </row>
    <row r="940" spans="1:8" x14ac:dyDescent="0.25">
      <c r="A940" s="6" t="s">
        <v>29049</v>
      </c>
      <c r="B940" s="6" t="s">
        <v>29050</v>
      </c>
      <c r="C940" s="6" t="s">
        <v>21694</v>
      </c>
      <c r="D940" s="45" t="s">
        <v>21695</v>
      </c>
      <c r="E940" s="6" t="s">
        <v>12</v>
      </c>
      <c r="F940" s="6">
        <v>21.276</v>
      </c>
      <c r="G940" s="6">
        <v>1</v>
      </c>
      <c r="H940" s="6">
        <v>21.276</v>
      </c>
    </row>
    <row r="941" spans="1:8" x14ac:dyDescent="0.25">
      <c r="A941" s="6" t="s">
        <v>29049</v>
      </c>
      <c r="B941" s="6" t="s">
        <v>29050</v>
      </c>
      <c r="C941" s="6" t="s">
        <v>8596</v>
      </c>
      <c r="D941" s="45" t="s">
        <v>8597</v>
      </c>
      <c r="E941" s="6" t="s">
        <v>12</v>
      </c>
      <c r="F941" s="6">
        <v>36.8367</v>
      </c>
      <c r="G941" s="6">
        <v>2</v>
      </c>
      <c r="H941" s="6">
        <v>73.673400000000001</v>
      </c>
    </row>
    <row r="942" spans="1:8" x14ac:dyDescent="0.25">
      <c r="A942" s="6" t="s">
        <v>29049</v>
      </c>
      <c r="B942" s="6" t="s">
        <v>29050</v>
      </c>
      <c r="C942" s="6" t="s">
        <v>27796</v>
      </c>
      <c r="D942" s="45" t="s">
        <v>27798</v>
      </c>
      <c r="E942" s="6" t="s">
        <v>12</v>
      </c>
      <c r="F942" s="6">
        <v>7.9530000000000003</v>
      </c>
      <c r="G942" s="6">
        <v>89</v>
      </c>
      <c r="H942" s="6">
        <v>707.81700000000001</v>
      </c>
    </row>
    <row r="943" spans="1:8" x14ac:dyDescent="0.25">
      <c r="A943" s="6" t="s">
        <v>29049</v>
      </c>
      <c r="B943" s="6" t="s">
        <v>29050</v>
      </c>
      <c r="C943" s="6" t="s">
        <v>21702</v>
      </c>
      <c r="D943" s="45" t="s">
        <v>21703</v>
      </c>
      <c r="E943" s="6" t="s">
        <v>12</v>
      </c>
      <c r="F943" s="6">
        <v>253.91149999999999</v>
      </c>
      <c r="G943" s="6">
        <v>2</v>
      </c>
      <c r="H943" s="6">
        <v>507.82299999999998</v>
      </c>
    </row>
    <row r="944" spans="1:8" x14ac:dyDescent="0.25">
      <c r="A944" s="6" t="s">
        <v>29049</v>
      </c>
      <c r="B944" s="6" t="s">
        <v>29050</v>
      </c>
      <c r="C944" s="6" t="s">
        <v>21718</v>
      </c>
      <c r="D944" s="45" t="s">
        <v>21719</v>
      </c>
      <c r="E944" s="6" t="s">
        <v>12</v>
      </c>
      <c r="F944" s="6">
        <v>1.9690000000000001</v>
      </c>
      <c r="G944" s="6">
        <v>2</v>
      </c>
      <c r="H944" s="6">
        <v>3.9380000000000002</v>
      </c>
    </row>
    <row r="945" spans="1:8" x14ac:dyDescent="0.25">
      <c r="A945" s="6" t="s">
        <v>29049</v>
      </c>
      <c r="B945" s="6" t="s">
        <v>29050</v>
      </c>
      <c r="C945" s="6" t="s">
        <v>28363</v>
      </c>
      <c r="D945" s="45" t="s">
        <v>28364</v>
      </c>
      <c r="E945" s="6" t="s">
        <v>12</v>
      </c>
      <c r="F945" s="6">
        <v>1090.309</v>
      </c>
      <c r="G945" s="6">
        <v>2</v>
      </c>
      <c r="H945" s="6">
        <v>2180.6179999999999</v>
      </c>
    </row>
    <row r="946" spans="1:8" x14ac:dyDescent="0.25">
      <c r="A946" s="6" t="s">
        <v>29049</v>
      </c>
      <c r="B946" s="6" t="s">
        <v>29050</v>
      </c>
      <c r="C946" s="6" t="s">
        <v>21749</v>
      </c>
      <c r="D946" s="45" t="s">
        <v>21750</v>
      </c>
      <c r="E946" s="6" t="s">
        <v>12</v>
      </c>
      <c r="F946" s="6">
        <v>5.0720000000000001</v>
      </c>
      <c r="G946" s="6">
        <v>23</v>
      </c>
      <c r="H946" s="6">
        <v>116.65600000000001</v>
      </c>
    </row>
    <row r="947" spans="1:8" x14ac:dyDescent="0.25">
      <c r="A947" s="6" t="s">
        <v>29049</v>
      </c>
      <c r="B947" s="6" t="s">
        <v>29050</v>
      </c>
      <c r="C947" s="6" t="s">
        <v>787</v>
      </c>
      <c r="D947" s="45" t="s">
        <v>788</v>
      </c>
      <c r="E947" s="6" t="s">
        <v>12</v>
      </c>
      <c r="F947" s="6">
        <v>2595.8815</v>
      </c>
      <c r="G947" s="6">
        <v>4</v>
      </c>
      <c r="H947" s="6">
        <v>10383.526</v>
      </c>
    </row>
    <row r="948" spans="1:8" x14ac:dyDescent="0.25">
      <c r="A948" s="6" t="s">
        <v>29049</v>
      </c>
      <c r="B948" s="6" t="s">
        <v>29050</v>
      </c>
      <c r="C948" s="6" t="s">
        <v>22431</v>
      </c>
      <c r="D948" s="45" t="s">
        <v>29692</v>
      </c>
      <c r="E948" s="6" t="s">
        <v>12</v>
      </c>
      <c r="F948" s="6">
        <v>206.88749999999999</v>
      </c>
      <c r="G948" s="6">
        <v>2</v>
      </c>
      <c r="H948" s="6">
        <v>413.77499999999998</v>
      </c>
    </row>
    <row r="949" spans="1:8" x14ac:dyDescent="0.25">
      <c r="A949" s="6" t="s">
        <v>29049</v>
      </c>
      <c r="B949" s="6" t="s">
        <v>29050</v>
      </c>
      <c r="C949" s="6" t="s">
        <v>21792</v>
      </c>
      <c r="D949" s="45" t="s">
        <v>21793</v>
      </c>
      <c r="E949" s="6" t="s">
        <v>12</v>
      </c>
      <c r="F949" s="6">
        <v>12045.31</v>
      </c>
      <c r="G949" s="6">
        <v>1</v>
      </c>
      <c r="H949" s="6">
        <v>12045.31</v>
      </c>
    </row>
    <row r="950" spans="1:8" x14ac:dyDescent="0.25">
      <c r="A950" s="6" t="s">
        <v>29049</v>
      </c>
      <c r="B950" s="6" t="s">
        <v>29050</v>
      </c>
      <c r="C950" s="6" t="s">
        <v>21794</v>
      </c>
      <c r="D950" s="45" t="s">
        <v>21795</v>
      </c>
      <c r="E950" s="6" t="s">
        <v>12</v>
      </c>
      <c r="F950" s="6">
        <v>366.97699999999998</v>
      </c>
      <c r="G950" s="6">
        <v>4</v>
      </c>
      <c r="H950" s="6">
        <v>1467.9079999999999</v>
      </c>
    </row>
    <row r="951" spans="1:8" x14ac:dyDescent="0.25">
      <c r="A951" s="6" t="s">
        <v>29049</v>
      </c>
      <c r="B951" s="6" t="s">
        <v>29050</v>
      </c>
      <c r="C951" s="6" t="s">
        <v>29693</v>
      </c>
      <c r="D951" s="45" t="s">
        <v>29694</v>
      </c>
      <c r="E951" s="6" t="s">
        <v>12</v>
      </c>
      <c r="F951" s="6">
        <v>113.809</v>
      </c>
      <c r="G951" s="6">
        <v>7</v>
      </c>
      <c r="H951" s="6">
        <v>796.66300000000001</v>
      </c>
    </row>
    <row r="952" spans="1:8" x14ac:dyDescent="0.25">
      <c r="A952" s="6" t="s">
        <v>29049</v>
      </c>
      <c r="B952" s="6" t="s">
        <v>29050</v>
      </c>
      <c r="C952" s="6" t="s">
        <v>21804</v>
      </c>
      <c r="D952" s="45" t="s">
        <v>21805</v>
      </c>
      <c r="E952" s="6" t="s">
        <v>12</v>
      </c>
      <c r="F952" s="6">
        <v>2295.6790000000001</v>
      </c>
      <c r="G952" s="6">
        <v>2</v>
      </c>
      <c r="H952" s="6">
        <v>4591.3580000000002</v>
      </c>
    </row>
    <row r="953" spans="1:8" x14ac:dyDescent="0.25">
      <c r="A953" s="6" t="s">
        <v>29049</v>
      </c>
      <c r="B953" s="6" t="s">
        <v>29050</v>
      </c>
      <c r="C953" s="6" t="s">
        <v>29695</v>
      </c>
      <c r="D953" s="45" t="s">
        <v>29696</v>
      </c>
      <c r="E953" s="6" t="s">
        <v>12</v>
      </c>
      <c r="F953" s="6">
        <v>33.086399999999998</v>
      </c>
      <c r="G953" s="6">
        <v>14</v>
      </c>
      <c r="H953" s="6">
        <v>463.20959999999997</v>
      </c>
    </row>
    <row r="954" spans="1:8" x14ac:dyDescent="0.25">
      <c r="A954" s="6" t="s">
        <v>29049</v>
      </c>
      <c r="B954" s="6" t="s">
        <v>29050</v>
      </c>
      <c r="C954" s="6" t="s">
        <v>29697</v>
      </c>
      <c r="D954" s="45" t="s">
        <v>29698</v>
      </c>
      <c r="E954" s="6" t="s">
        <v>12</v>
      </c>
      <c r="F954" s="6">
        <v>10.170999999999999</v>
      </c>
      <c r="G954" s="6">
        <v>8</v>
      </c>
      <c r="H954" s="6">
        <v>81.367999999999995</v>
      </c>
    </row>
    <row r="955" spans="1:8" x14ac:dyDescent="0.25">
      <c r="A955" s="6" t="s">
        <v>29049</v>
      </c>
      <c r="B955" s="6" t="s">
        <v>29050</v>
      </c>
      <c r="C955" s="6" t="s">
        <v>29699</v>
      </c>
      <c r="D955" s="45" t="s">
        <v>29700</v>
      </c>
      <c r="E955" s="6" t="s">
        <v>12</v>
      </c>
      <c r="F955" s="6">
        <v>5.7991000000000001</v>
      </c>
      <c r="G955" s="6">
        <v>5</v>
      </c>
      <c r="H955" s="6">
        <v>28.9955</v>
      </c>
    </row>
    <row r="956" spans="1:8" x14ac:dyDescent="0.25">
      <c r="A956" s="6" t="s">
        <v>29049</v>
      </c>
      <c r="B956" s="6" t="s">
        <v>29050</v>
      </c>
      <c r="C956" s="6" t="s">
        <v>29701</v>
      </c>
      <c r="D956" s="45" t="s">
        <v>29702</v>
      </c>
      <c r="E956" s="6" t="s">
        <v>12</v>
      </c>
      <c r="F956" s="6">
        <v>57.920999999999999</v>
      </c>
      <c r="G956" s="6">
        <v>5</v>
      </c>
      <c r="H956" s="6">
        <v>289.60500000000002</v>
      </c>
    </row>
    <row r="957" spans="1:8" x14ac:dyDescent="0.25">
      <c r="A957" s="6" t="s">
        <v>29049</v>
      </c>
      <c r="B957" s="6" t="s">
        <v>29050</v>
      </c>
      <c r="C957" s="6" t="s">
        <v>29703</v>
      </c>
      <c r="D957" s="45" t="s">
        <v>29704</v>
      </c>
      <c r="E957" s="6" t="s">
        <v>12</v>
      </c>
      <c r="F957" s="6">
        <v>30.161999999999999</v>
      </c>
      <c r="G957" s="6">
        <v>11</v>
      </c>
      <c r="H957" s="6">
        <v>331.78199999999998</v>
      </c>
    </row>
    <row r="958" spans="1:8" x14ac:dyDescent="0.25">
      <c r="A958" s="6" t="s">
        <v>29049</v>
      </c>
      <c r="B958" s="6" t="s">
        <v>29050</v>
      </c>
      <c r="C958" s="6" t="s">
        <v>29705</v>
      </c>
      <c r="D958" s="45" t="s">
        <v>29706</v>
      </c>
      <c r="E958" s="6" t="s">
        <v>12</v>
      </c>
      <c r="F958" s="6">
        <v>81.617999999999995</v>
      </c>
      <c r="G958" s="6">
        <v>16</v>
      </c>
      <c r="H958" s="6">
        <v>1305.8879999999999</v>
      </c>
    </row>
    <row r="959" spans="1:8" x14ac:dyDescent="0.25">
      <c r="A959" s="6" t="s">
        <v>29049</v>
      </c>
      <c r="B959" s="6" t="s">
        <v>29050</v>
      </c>
      <c r="C959" s="6" t="s">
        <v>26076</v>
      </c>
      <c r="D959" s="45" t="s">
        <v>26077</v>
      </c>
      <c r="E959" s="6" t="s">
        <v>12</v>
      </c>
      <c r="F959" s="6">
        <v>29.251999999999999</v>
      </c>
      <c r="G959" s="6">
        <v>15</v>
      </c>
      <c r="H959" s="6">
        <v>438.78</v>
      </c>
    </row>
    <row r="960" spans="1:8" x14ac:dyDescent="0.25">
      <c r="A960" s="6" t="s">
        <v>29049</v>
      </c>
      <c r="B960" s="6" t="s">
        <v>29050</v>
      </c>
      <c r="C960" s="6" t="s">
        <v>29707</v>
      </c>
      <c r="D960" s="45" t="s">
        <v>29708</v>
      </c>
      <c r="E960" s="6" t="s">
        <v>12</v>
      </c>
      <c r="F960" s="6">
        <v>19.984999999999999</v>
      </c>
      <c r="G960" s="6">
        <v>23</v>
      </c>
      <c r="H960" s="6">
        <v>459.65499999999997</v>
      </c>
    </row>
    <row r="961" spans="1:8" x14ac:dyDescent="0.25">
      <c r="A961" s="6" t="s">
        <v>29049</v>
      </c>
      <c r="B961" s="6" t="s">
        <v>29050</v>
      </c>
      <c r="C961" s="6" t="s">
        <v>29709</v>
      </c>
      <c r="D961" s="45" t="s">
        <v>29710</v>
      </c>
      <c r="E961" s="6" t="s">
        <v>12</v>
      </c>
      <c r="F961" s="6">
        <v>34.481999999999999</v>
      </c>
      <c r="G961" s="6">
        <v>100</v>
      </c>
      <c r="H961" s="6">
        <v>3448.2</v>
      </c>
    </row>
    <row r="962" spans="1:8" x14ac:dyDescent="0.25">
      <c r="A962" s="6" t="s">
        <v>29049</v>
      </c>
      <c r="B962" s="6" t="s">
        <v>29050</v>
      </c>
      <c r="C962" s="6" t="s">
        <v>2965</v>
      </c>
      <c r="D962" s="45" t="s">
        <v>2967</v>
      </c>
      <c r="E962" s="6" t="s">
        <v>12</v>
      </c>
      <c r="F962" s="6">
        <v>510.94200000000001</v>
      </c>
      <c r="G962" s="6">
        <v>4</v>
      </c>
      <c r="H962" s="6">
        <v>2043.768</v>
      </c>
    </row>
    <row r="963" spans="1:8" x14ac:dyDescent="0.25">
      <c r="A963" s="6" t="s">
        <v>29049</v>
      </c>
      <c r="B963" s="6" t="s">
        <v>29050</v>
      </c>
      <c r="C963" s="6" t="s">
        <v>2968</v>
      </c>
      <c r="D963" s="45" t="s">
        <v>2970</v>
      </c>
      <c r="E963" s="6" t="s">
        <v>12</v>
      </c>
      <c r="F963" s="6">
        <v>626.31600000000003</v>
      </c>
      <c r="G963" s="6">
        <v>4</v>
      </c>
      <c r="H963" s="6">
        <v>2505.2640000000001</v>
      </c>
    </row>
    <row r="964" spans="1:8" x14ac:dyDescent="0.25">
      <c r="A964" s="6" t="s">
        <v>29049</v>
      </c>
      <c r="B964" s="6" t="s">
        <v>29050</v>
      </c>
      <c r="C964" s="6" t="s">
        <v>29711</v>
      </c>
      <c r="D964" s="45" t="s">
        <v>29712</v>
      </c>
      <c r="E964" s="6" t="s">
        <v>12</v>
      </c>
      <c r="F964" s="6">
        <v>116.38</v>
      </c>
      <c r="G964" s="6">
        <v>2</v>
      </c>
      <c r="H964" s="6">
        <v>232.76</v>
      </c>
    </row>
    <row r="965" spans="1:8" x14ac:dyDescent="0.25">
      <c r="A965" s="6" t="s">
        <v>29049</v>
      </c>
      <c r="B965" s="6" t="s">
        <v>29050</v>
      </c>
      <c r="C965" s="6" t="s">
        <v>29713</v>
      </c>
      <c r="D965" s="45" t="s">
        <v>29714</v>
      </c>
      <c r="E965" s="6" t="s">
        <v>12</v>
      </c>
      <c r="F965" s="6">
        <v>13.46</v>
      </c>
      <c r="G965" s="6">
        <v>10</v>
      </c>
      <c r="H965" s="6">
        <v>134.60000000000002</v>
      </c>
    </row>
    <row r="966" spans="1:8" x14ac:dyDescent="0.25">
      <c r="A966" s="6" t="s">
        <v>29049</v>
      </c>
      <c r="B966" s="6" t="s">
        <v>29050</v>
      </c>
      <c r="C966" s="6" t="s">
        <v>29715</v>
      </c>
      <c r="D966" s="45" t="s">
        <v>29716</v>
      </c>
      <c r="E966" s="6" t="s">
        <v>12</v>
      </c>
      <c r="F966" s="6">
        <v>294.81</v>
      </c>
      <c r="G966" s="6">
        <v>1</v>
      </c>
      <c r="H966" s="6">
        <v>294.81</v>
      </c>
    </row>
    <row r="967" spans="1:8" x14ac:dyDescent="0.25">
      <c r="A967" s="6" t="s">
        <v>29049</v>
      </c>
      <c r="B967" s="6" t="s">
        <v>29050</v>
      </c>
      <c r="C967" s="6" t="s">
        <v>29717</v>
      </c>
      <c r="D967" s="45" t="s">
        <v>29718</v>
      </c>
      <c r="E967" s="6" t="s">
        <v>12</v>
      </c>
      <c r="F967" s="6">
        <v>556.01700000000005</v>
      </c>
      <c r="G967" s="6">
        <v>1</v>
      </c>
      <c r="H967" s="6">
        <v>556.01700000000005</v>
      </c>
    </row>
    <row r="968" spans="1:8" ht="28.5" x14ac:dyDescent="0.25">
      <c r="A968" s="6" t="s">
        <v>29049</v>
      </c>
      <c r="B968" s="6" t="s">
        <v>29050</v>
      </c>
      <c r="C968" s="6" t="s">
        <v>807</v>
      </c>
      <c r="D968" s="45" t="s">
        <v>808</v>
      </c>
      <c r="E968" s="6" t="s">
        <v>12</v>
      </c>
      <c r="F968" s="6">
        <v>156.40280000000001</v>
      </c>
      <c r="G968" s="6">
        <v>1</v>
      </c>
      <c r="H968" s="6">
        <v>156.40280000000001</v>
      </c>
    </row>
    <row r="969" spans="1:8" x14ac:dyDescent="0.25">
      <c r="A969" s="6" t="s">
        <v>29049</v>
      </c>
      <c r="B969" s="6" t="s">
        <v>29050</v>
      </c>
      <c r="C969" s="6" t="s">
        <v>29719</v>
      </c>
      <c r="D969" s="45" t="s">
        <v>29720</v>
      </c>
      <c r="E969" s="6" t="s">
        <v>12</v>
      </c>
      <c r="F969" s="6">
        <v>590.70000000000005</v>
      </c>
      <c r="G969" s="6">
        <v>1</v>
      </c>
      <c r="H969" s="6">
        <v>590.70000000000005</v>
      </c>
    </row>
    <row r="970" spans="1:8" ht="28.5" x14ac:dyDescent="0.25">
      <c r="A970" s="6" t="s">
        <v>29049</v>
      </c>
      <c r="B970" s="6" t="s">
        <v>29050</v>
      </c>
      <c r="C970" s="6" t="s">
        <v>22023</v>
      </c>
      <c r="D970" s="45" t="s">
        <v>22024</v>
      </c>
      <c r="E970" s="6" t="s">
        <v>12</v>
      </c>
      <c r="F970" s="6">
        <v>362.04199999999997</v>
      </c>
      <c r="G970" s="6">
        <v>3</v>
      </c>
      <c r="H970" s="6">
        <v>1086.126</v>
      </c>
    </row>
    <row r="971" spans="1:8" x14ac:dyDescent="0.25">
      <c r="A971" s="6" t="s">
        <v>29049</v>
      </c>
      <c r="B971" s="6" t="s">
        <v>29050</v>
      </c>
      <c r="C971" s="6" t="s">
        <v>29721</v>
      </c>
      <c r="D971" s="45" t="s">
        <v>29722</v>
      </c>
      <c r="E971" s="6" t="s">
        <v>12</v>
      </c>
      <c r="F971" s="6">
        <v>342.50400000000002</v>
      </c>
      <c r="G971" s="6">
        <v>2</v>
      </c>
      <c r="H971" s="6">
        <v>685.00800000000004</v>
      </c>
    </row>
    <row r="972" spans="1:8" x14ac:dyDescent="0.25">
      <c r="A972" s="6" t="s">
        <v>29049</v>
      </c>
      <c r="B972" s="6" t="s">
        <v>29050</v>
      </c>
      <c r="C972" s="6" t="s">
        <v>29723</v>
      </c>
      <c r="D972" s="45" t="s">
        <v>29724</v>
      </c>
      <c r="E972" s="6" t="s">
        <v>12</v>
      </c>
      <c r="F972" s="6">
        <v>117.755</v>
      </c>
      <c r="G972" s="6">
        <v>1</v>
      </c>
      <c r="H972" s="6">
        <v>117.755</v>
      </c>
    </row>
    <row r="973" spans="1:8" x14ac:dyDescent="0.25">
      <c r="A973" s="6" t="s">
        <v>29049</v>
      </c>
      <c r="B973" s="6" t="s">
        <v>29050</v>
      </c>
      <c r="C973" s="6" t="s">
        <v>29725</v>
      </c>
      <c r="D973" s="45" t="s">
        <v>29726</v>
      </c>
      <c r="E973" s="6" t="s">
        <v>12</v>
      </c>
      <c r="F973" s="6">
        <v>82.4</v>
      </c>
      <c r="G973" s="6">
        <v>6</v>
      </c>
      <c r="H973" s="6">
        <v>494.40000000000003</v>
      </c>
    </row>
    <row r="974" spans="1:8" x14ac:dyDescent="0.25">
      <c r="A974" s="6" t="s">
        <v>29049</v>
      </c>
      <c r="B974" s="6" t="s">
        <v>29050</v>
      </c>
      <c r="C974" s="6" t="s">
        <v>29035</v>
      </c>
      <c r="D974" s="45" t="s">
        <v>29036</v>
      </c>
      <c r="E974" s="6" t="s">
        <v>12</v>
      </c>
      <c r="F974" s="6">
        <v>12.5045</v>
      </c>
      <c r="G974" s="6">
        <v>20</v>
      </c>
      <c r="H974" s="6">
        <v>250.09</v>
      </c>
    </row>
    <row r="975" spans="1:8" x14ac:dyDescent="0.25">
      <c r="A975" s="6" t="s">
        <v>29049</v>
      </c>
      <c r="B975" s="6" t="s">
        <v>29050</v>
      </c>
      <c r="C975" s="6" t="s">
        <v>29727</v>
      </c>
      <c r="D975" s="45" t="s">
        <v>29728</v>
      </c>
      <c r="E975" s="6" t="s">
        <v>12</v>
      </c>
      <c r="F975" s="6">
        <v>53.926699999999997</v>
      </c>
      <c r="G975" s="6">
        <v>2</v>
      </c>
      <c r="H975" s="6">
        <v>107.85339999999999</v>
      </c>
    </row>
    <row r="976" spans="1:8" x14ac:dyDescent="0.25">
      <c r="A976" s="6" t="s">
        <v>29049</v>
      </c>
      <c r="B976" s="6" t="s">
        <v>29050</v>
      </c>
      <c r="C976" s="6" t="s">
        <v>29729</v>
      </c>
      <c r="D976" s="45" t="s">
        <v>29730</v>
      </c>
      <c r="E976" s="6" t="s">
        <v>12</v>
      </c>
      <c r="F976" s="6">
        <v>28.331</v>
      </c>
      <c r="G976" s="6">
        <v>8</v>
      </c>
      <c r="H976" s="6">
        <v>226.648</v>
      </c>
    </row>
    <row r="977" spans="1:8" x14ac:dyDescent="0.25">
      <c r="A977" s="6" t="s">
        <v>29049</v>
      </c>
      <c r="B977" s="6" t="s">
        <v>29050</v>
      </c>
      <c r="C977" s="6" t="s">
        <v>29731</v>
      </c>
      <c r="D977" s="45" t="s">
        <v>29732</v>
      </c>
      <c r="E977" s="6" t="s">
        <v>12</v>
      </c>
      <c r="F977" s="6">
        <v>38.709000000000003</v>
      </c>
      <c r="G977" s="6">
        <v>4</v>
      </c>
      <c r="H977" s="6">
        <v>154.83600000000001</v>
      </c>
    </row>
    <row r="978" spans="1:8" x14ac:dyDescent="0.25">
      <c r="A978" s="6" t="s">
        <v>29049</v>
      </c>
      <c r="B978" s="6" t="s">
        <v>29050</v>
      </c>
      <c r="C978" s="6" t="s">
        <v>29733</v>
      </c>
      <c r="D978" s="45" t="s">
        <v>29734</v>
      </c>
      <c r="E978" s="6" t="s">
        <v>12</v>
      </c>
      <c r="F978" s="6">
        <v>52.103999999999999</v>
      </c>
      <c r="G978" s="6">
        <v>1</v>
      </c>
      <c r="H978" s="6">
        <v>52.103999999999999</v>
      </c>
    </row>
    <row r="979" spans="1:8" x14ac:dyDescent="0.25">
      <c r="A979" s="6" t="s">
        <v>29049</v>
      </c>
      <c r="B979" s="6" t="s">
        <v>29050</v>
      </c>
      <c r="C979" s="6" t="s">
        <v>29735</v>
      </c>
      <c r="D979" s="45" t="s">
        <v>29736</v>
      </c>
      <c r="E979" s="6" t="s">
        <v>12</v>
      </c>
      <c r="F979" s="6">
        <v>9.6780000000000008</v>
      </c>
      <c r="G979" s="6">
        <v>12</v>
      </c>
      <c r="H979" s="6">
        <v>116.13600000000001</v>
      </c>
    </row>
    <row r="980" spans="1:8" x14ac:dyDescent="0.25">
      <c r="A980" s="6" t="s">
        <v>29049</v>
      </c>
      <c r="B980" s="6" t="s">
        <v>29050</v>
      </c>
      <c r="C980" s="6" t="s">
        <v>22191</v>
      </c>
      <c r="D980" s="45" t="s">
        <v>22192</v>
      </c>
      <c r="E980" s="6" t="s">
        <v>12</v>
      </c>
      <c r="F980" s="6">
        <v>16.707799999999999</v>
      </c>
      <c r="G980" s="6">
        <v>13</v>
      </c>
      <c r="H980" s="6">
        <v>217.20139999999998</v>
      </c>
    </row>
    <row r="981" spans="1:8" x14ac:dyDescent="0.25">
      <c r="A981" s="6" t="s">
        <v>29049</v>
      </c>
      <c r="B981" s="6" t="s">
        <v>29050</v>
      </c>
      <c r="C981" s="6" t="s">
        <v>29737</v>
      </c>
      <c r="D981" s="45" t="s">
        <v>29738</v>
      </c>
      <c r="E981" s="6" t="s">
        <v>12</v>
      </c>
      <c r="F981" s="6">
        <v>91.44</v>
      </c>
      <c r="G981" s="6">
        <v>2</v>
      </c>
      <c r="H981" s="6">
        <v>182.88</v>
      </c>
    </row>
    <row r="982" spans="1:8" ht="28.5" x14ac:dyDescent="0.25">
      <c r="A982" s="6" t="s">
        <v>29049</v>
      </c>
      <c r="B982" s="6" t="s">
        <v>29050</v>
      </c>
      <c r="C982" s="6" t="s">
        <v>22213</v>
      </c>
      <c r="D982" s="45" t="s">
        <v>22214</v>
      </c>
      <c r="E982" s="6" t="s">
        <v>12</v>
      </c>
      <c r="F982" s="6">
        <v>8.73</v>
      </c>
      <c r="G982" s="6">
        <v>2</v>
      </c>
      <c r="H982" s="6">
        <v>17.46</v>
      </c>
    </row>
    <row r="983" spans="1:8" x14ac:dyDescent="0.25">
      <c r="A983" s="6" t="s">
        <v>29049</v>
      </c>
      <c r="B983" s="6" t="s">
        <v>29050</v>
      </c>
      <c r="C983" s="6" t="s">
        <v>29739</v>
      </c>
      <c r="D983" s="45" t="s">
        <v>29740</v>
      </c>
      <c r="E983" s="6" t="s">
        <v>12</v>
      </c>
      <c r="F983" s="6">
        <v>33.052999999999997</v>
      </c>
      <c r="G983" s="6">
        <v>4</v>
      </c>
      <c r="H983" s="6">
        <v>132.21199999999999</v>
      </c>
    </row>
    <row r="984" spans="1:8" x14ac:dyDescent="0.25">
      <c r="A984" s="6" t="s">
        <v>29049</v>
      </c>
      <c r="B984" s="6" t="s">
        <v>29050</v>
      </c>
      <c r="C984" s="6" t="s">
        <v>29741</v>
      </c>
      <c r="D984" s="45" t="s">
        <v>29742</v>
      </c>
      <c r="E984" s="6" t="s">
        <v>12</v>
      </c>
      <c r="F984" s="6">
        <v>2.048</v>
      </c>
      <c r="G984" s="6">
        <v>31</v>
      </c>
      <c r="H984" s="6">
        <v>63.488</v>
      </c>
    </row>
    <row r="985" spans="1:8" x14ac:dyDescent="0.25">
      <c r="A985" s="6" t="s">
        <v>29049</v>
      </c>
      <c r="B985" s="6" t="s">
        <v>29050</v>
      </c>
      <c r="C985" s="6" t="s">
        <v>8637</v>
      </c>
      <c r="D985" s="45" t="s">
        <v>8638</v>
      </c>
      <c r="E985" s="6" t="s">
        <v>12</v>
      </c>
      <c r="F985" s="6">
        <v>60.199599999999997</v>
      </c>
      <c r="G985" s="6">
        <v>3</v>
      </c>
      <c r="H985" s="6">
        <v>180.59879999999998</v>
      </c>
    </row>
    <row r="986" spans="1:8" x14ac:dyDescent="0.25">
      <c r="A986" s="6" t="s">
        <v>29049</v>
      </c>
      <c r="B986" s="6" t="s">
        <v>29050</v>
      </c>
      <c r="C986" s="6" t="s">
        <v>29743</v>
      </c>
      <c r="D986" s="45" t="s">
        <v>29744</v>
      </c>
      <c r="E986" s="6" t="s">
        <v>12</v>
      </c>
      <c r="F986" s="6">
        <v>32.484999999999999</v>
      </c>
      <c r="G986" s="6">
        <v>2</v>
      </c>
      <c r="H986" s="6">
        <v>64.97</v>
      </c>
    </row>
    <row r="987" spans="1:8" x14ac:dyDescent="0.25">
      <c r="A987" s="6" t="s">
        <v>29049</v>
      </c>
      <c r="B987" s="6" t="s">
        <v>29050</v>
      </c>
      <c r="C987" s="6" t="s">
        <v>3087</v>
      </c>
      <c r="D987" s="45" t="s">
        <v>3088</v>
      </c>
      <c r="E987" s="6" t="s">
        <v>12</v>
      </c>
      <c r="F987" s="6">
        <v>51.2361</v>
      </c>
      <c r="G987" s="6">
        <v>5</v>
      </c>
      <c r="H987" s="6">
        <v>256.18049999999999</v>
      </c>
    </row>
    <row r="988" spans="1:8" x14ac:dyDescent="0.25">
      <c r="A988" s="6" t="s">
        <v>29049</v>
      </c>
      <c r="B988" s="6" t="s">
        <v>29050</v>
      </c>
      <c r="C988" s="6" t="s">
        <v>29745</v>
      </c>
      <c r="D988" s="45" t="s">
        <v>29746</v>
      </c>
      <c r="E988" s="6" t="s">
        <v>12</v>
      </c>
      <c r="F988" s="6">
        <v>31.13</v>
      </c>
      <c r="G988" s="6">
        <v>21</v>
      </c>
      <c r="H988" s="6">
        <v>653.73</v>
      </c>
    </row>
    <row r="989" spans="1:8" x14ac:dyDescent="0.25">
      <c r="A989" s="6" t="s">
        <v>29049</v>
      </c>
      <c r="B989" s="6" t="s">
        <v>29050</v>
      </c>
      <c r="C989" s="6" t="s">
        <v>29747</v>
      </c>
      <c r="D989" s="45" t="s">
        <v>29748</v>
      </c>
      <c r="E989" s="6" t="s">
        <v>12</v>
      </c>
      <c r="F989" s="6">
        <v>180.46799999999999</v>
      </c>
      <c r="G989" s="6">
        <v>1</v>
      </c>
      <c r="H989" s="6">
        <v>180.46799999999999</v>
      </c>
    </row>
    <row r="990" spans="1:8" x14ac:dyDescent="0.25">
      <c r="A990" s="6" t="s">
        <v>29049</v>
      </c>
      <c r="B990" s="6" t="s">
        <v>29050</v>
      </c>
      <c r="C990" s="6" t="s">
        <v>29749</v>
      </c>
      <c r="D990" s="45" t="s">
        <v>29750</v>
      </c>
      <c r="E990" s="6" t="s">
        <v>12</v>
      </c>
      <c r="F990" s="6">
        <v>21.574999999999999</v>
      </c>
      <c r="G990" s="6">
        <v>2</v>
      </c>
      <c r="H990" s="6">
        <v>43.15</v>
      </c>
    </row>
    <row r="991" spans="1:8" x14ac:dyDescent="0.25">
      <c r="A991" s="6" t="s">
        <v>29049</v>
      </c>
      <c r="B991" s="6" t="s">
        <v>29050</v>
      </c>
      <c r="C991" s="6" t="s">
        <v>29751</v>
      </c>
      <c r="D991" s="45" t="s">
        <v>29752</v>
      </c>
      <c r="E991" s="6" t="s">
        <v>12</v>
      </c>
      <c r="F991" s="6">
        <v>347.41030000000001</v>
      </c>
      <c r="G991" s="6">
        <v>3</v>
      </c>
      <c r="H991" s="6">
        <v>1042.2309</v>
      </c>
    </row>
    <row r="992" spans="1:8" x14ac:dyDescent="0.25">
      <c r="A992" s="6" t="s">
        <v>29049</v>
      </c>
      <c r="B992" s="6" t="s">
        <v>29050</v>
      </c>
      <c r="C992" s="6" t="s">
        <v>22255</v>
      </c>
      <c r="D992" s="45" t="s">
        <v>22256</v>
      </c>
      <c r="E992" s="6" t="s">
        <v>12</v>
      </c>
      <c r="F992" s="6">
        <v>222.024</v>
      </c>
      <c r="G992" s="6">
        <v>6</v>
      </c>
      <c r="H992" s="6">
        <v>1332.144</v>
      </c>
    </row>
    <row r="993" spans="1:8" x14ac:dyDescent="0.25">
      <c r="A993" s="6" t="s">
        <v>29049</v>
      </c>
      <c r="B993" s="6" t="s">
        <v>29050</v>
      </c>
      <c r="C993" s="6" t="s">
        <v>29753</v>
      </c>
      <c r="D993" s="45" t="s">
        <v>29754</v>
      </c>
      <c r="E993" s="6" t="s">
        <v>12</v>
      </c>
      <c r="F993" s="6">
        <v>163.4588</v>
      </c>
      <c r="G993" s="6">
        <v>1</v>
      </c>
      <c r="H993" s="6">
        <v>163.4588</v>
      </c>
    </row>
    <row r="994" spans="1:8" x14ac:dyDescent="0.25">
      <c r="A994" s="6" t="s">
        <v>29049</v>
      </c>
      <c r="B994" s="6" t="s">
        <v>29050</v>
      </c>
      <c r="C994" s="6" t="s">
        <v>29755</v>
      </c>
      <c r="D994" s="45" t="s">
        <v>29756</v>
      </c>
      <c r="E994" s="6" t="s">
        <v>12</v>
      </c>
      <c r="F994" s="6">
        <v>37.72</v>
      </c>
      <c r="G994" s="6">
        <v>5</v>
      </c>
      <c r="H994" s="6">
        <v>188.6</v>
      </c>
    </row>
    <row r="995" spans="1:8" x14ac:dyDescent="0.25">
      <c r="A995" s="6" t="s">
        <v>29049</v>
      </c>
      <c r="B995" s="6" t="s">
        <v>29050</v>
      </c>
      <c r="C995" s="6" t="s">
        <v>29757</v>
      </c>
      <c r="D995" s="45" t="s">
        <v>29758</v>
      </c>
      <c r="E995" s="6" t="s">
        <v>12</v>
      </c>
      <c r="F995" s="6">
        <v>226.71</v>
      </c>
      <c r="G995" s="6">
        <v>1</v>
      </c>
      <c r="H995" s="6">
        <v>226.71</v>
      </c>
    </row>
    <row r="996" spans="1:8" x14ac:dyDescent="0.25">
      <c r="A996" s="6" t="s">
        <v>29049</v>
      </c>
      <c r="B996" s="6" t="s">
        <v>29050</v>
      </c>
      <c r="C996" s="6" t="s">
        <v>29759</v>
      </c>
      <c r="D996" s="45" t="s">
        <v>29760</v>
      </c>
      <c r="E996" s="6" t="s">
        <v>12</v>
      </c>
      <c r="F996" s="6">
        <v>530.577</v>
      </c>
      <c r="G996" s="6">
        <v>1</v>
      </c>
      <c r="H996" s="6">
        <v>530.577</v>
      </c>
    </row>
    <row r="997" spans="1:8" x14ac:dyDescent="0.25">
      <c r="A997" s="6" t="s">
        <v>29049</v>
      </c>
      <c r="B997" s="6" t="s">
        <v>29050</v>
      </c>
      <c r="C997" s="6" t="s">
        <v>827</v>
      </c>
      <c r="D997" s="45" t="s">
        <v>828</v>
      </c>
      <c r="E997" s="6" t="s">
        <v>12</v>
      </c>
      <c r="F997" s="6">
        <v>319.25900000000001</v>
      </c>
      <c r="G997" s="6">
        <v>2</v>
      </c>
      <c r="H997" s="6">
        <v>638.51800000000003</v>
      </c>
    </row>
    <row r="998" spans="1:8" x14ac:dyDescent="0.25">
      <c r="A998" s="6" t="s">
        <v>29049</v>
      </c>
      <c r="B998" s="6" t="s">
        <v>29050</v>
      </c>
      <c r="C998" s="6" t="s">
        <v>26673</v>
      </c>
      <c r="D998" s="45" t="s">
        <v>26674</v>
      </c>
      <c r="E998" s="6" t="s">
        <v>12</v>
      </c>
      <c r="F998" s="6">
        <v>2689.2350000000001</v>
      </c>
      <c r="G998" s="6">
        <v>2</v>
      </c>
      <c r="H998" s="6">
        <v>5378.47</v>
      </c>
    </row>
    <row r="999" spans="1:8" x14ac:dyDescent="0.25">
      <c r="A999" s="6" t="s">
        <v>29049</v>
      </c>
      <c r="B999" s="6" t="s">
        <v>29050</v>
      </c>
      <c r="C999" s="6" t="s">
        <v>29761</v>
      </c>
      <c r="D999" s="45" t="s">
        <v>29762</v>
      </c>
      <c r="E999" s="6" t="s">
        <v>12</v>
      </c>
      <c r="F999" s="6">
        <v>327.49299999999999</v>
      </c>
      <c r="G999" s="6">
        <v>2</v>
      </c>
      <c r="H999" s="6">
        <v>654.98599999999999</v>
      </c>
    </row>
    <row r="1000" spans="1:8" x14ac:dyDescent="0.25">
      <c r="A1000" s="6" t="s">
        <v>29049</v>
      </c>
      <c r="B1000" s="6" t="s">
        <v>29050</v>
      </c>
      <c r="C1000" s="6" t="s">
        <v>22275</v>
      </c>
      <c r="D1000" s="45" t="s">
        <v>22276</v>
      </c>
      <c r="E1000" s="6" t="s">
        <v>12</v>
      </c>
      <c r="F1000" s="6">
        <v>6.5</v>
      </c>
      <c r="G1000" s="6">
        <v>6</v>
      </c>
      <c r="H1000" s="6">
        <v>39</v>
      </c>
    </row>
    <row r="1001" spans="1:8" x14ac:dyDescent="0.25">
      <c r="A1001" s="6" t="s">
        <v>29049</v>
      </c>
      <c r="B1001" s="6" t="s">
        <v>29050</v>
      </c>
      <c r="C1001" s="6" t="s">
        <v>29763</v>
      </c>
      <c r="D1001" s="45" t="s">
        <v>29764</v>
      </c>
      <c r="E1001" s="6" t="s">
        <v>12</v>
      </c>
      <c r="F1001" s="6">
        <v>12.099</v>
      </c>
      <c r="G1001" s="6">
        <v>8</v>
      </c>
      <c r="H1001" s="6">
        <v>96.792000000000002</v>
      </c>
    </row>
    <row r="1002" spans="1:8" x14ac:dyDescent="0.25">
      <c r="A1002" s="6" t="s">
        <v>29049</v>
      </c>
      <c r="B1002" s="6" t="s">
        <v>29050</v>
      </c>
      <c r="C1002" s="6" t="s">
        <v>29765</v>
      </c>
      <c r="D1002" s="45" t="s">
        <v>29766</v>
      </c>
      <c r="E1002" s="6" t="s">
        <v>12</v>
      </c>
      <c r="F1002" s="6">
        <v>11.616</v>
      </c>
      <c r="G1002" s="6">
        <v>19</v>
      </c>
      <c r="H1002" s="6">
        <v>220.70400000000001</v>
      </c>
    </row>
    <row r="1003" spans="1:8" x14ac:dyDescent="0.25">
      <c r="A1003" s="6" t="s">
        <v>29049</v>
      </c>
      <c r="B1003" s="6" t="s">
        <v>29050</v>
      </c>
      <c r="C1003" s="6" t="s">
        <v>29767</v>
      </c>
      <c r="D1003" s="45" t="s">
        <v>29768</v>
      </c>
      <c r="E1003" s="6" t="s">
        <v>12</v>
      </c>
      <c r="F1003" s="6">
        <v>21.611999999999998</v>
      </c>
      <c r="G1003" s="6">
        <v>7</v>
      </c>
      <c r="H1003" s="6">
        <v>151.28399999999999</v>
      </c>
    </row>
    <row r="1004" spans="1:8" x14ac:dyDescent="0.25">
      <c r="A1004" s="6" t="s">
        <v>29049</v>
      </c>
      <c r="B1004" s="6" t="s">
        <v>29050</v>
      </c>
      <c r="C1004" s="6" t="s">
        <v>8646</v>
      </c>
      <c r="D1004" s="45" t="s">
        <v>8647</v>
      </c>
      <c r="E1004" s="6" t="s">
        <v>12</v>
      </c>
      <c r="F1004" s="6">
        <v>18.612400000000001</v>
      </c>
      <c r="G1004" s="6">
        <v>9</v>
      </c>
      <c r="H1004" s="6">
        <v>167.51160000000002</v>
      </c>
    </row>
    <row r="1005" spans="1:8" x14ac:dyDescent="0.25">
      <c r="A1005" s="6" t="s">
        <v>29049</v>
      </c>
      <c r="B1005" s="6" t="s">
        <v>29050</v>
      </c>
      <c r="C1005" s="6" t="s">
        <v>29769</v>
      </c>
      <c r="D1005" s="45" t="s">
        <v>29770</v>
      </c>
      <c r="E1005" s="6" t="s">
        <v>12</v>
      </c>
      <c r="F1005" s="6">
        <v>51.887999999999998</v>
      </c>
      <c r="G1005" s="6">
        <v>2</v>
      </c>
      <c r="H1005" s="6">
        <v>103.776</v>
      </c>
    </row>
    <row r="1006" spans="1:8" x14ac:dyDescent="0.25">
      <c r="A1006" s="6" t="s">
        <v>29049</v>
      </c>
      <c r="B1006" s="6" t="s">
        <v>29050</v>
      </c>
      <c r="C1006" s="6" t="s">
        <v>22298</v>
      </c>
      <c r="D1006" s="45" t="s">
        <v>22299</v>
      </c>
      <c r="E1006" s="6" t="s">
        <v>12</v>
      </c>
      <c r="F1006" s="6">
        <v>45.644300000000001</v>
      </c>
      <c r="G1006" s="6">
        <v>4</v>
      </c>
      <c r="H1006" s="6">
        <v>182.5772</v>
      </c>
    </row>
    <row r="1007" spans="1:8" x14ac:dyDescent="0.25">
      <c r="A1007" s="6" t="s">
        <v>29049</v>
      </c>
      <c r="B1007" s="6" t="s">
        <v>29050</v>
      </c>
      <c r="C1007" s="6" t="s">
        <v>22304</v>
      </c>
      <c r="D1007" s="45" t="s">
        <v>22305</v>
      </c>
      <c r="E1007" s="6" t="s">
        <v>12</v>
      </c>
      <c r="F1007" s="6">
        <v>6.3639999999999999</v>
      </c>
      <c r="G1007" s="6">
        <v>1</v>
      </c>
      <c r="H1007" s="6">
        <v>6.3639999999999999</v>
      </c>
    </row>
    <row r="1008" spans="1:8" x14ac:dyDescent="0.25">
      <c r="A1008" s="6" t="s">
        <v>29049</v>
      </c>
      <c r="B1008" s="6" t="s">
        <v>29050</v>
      </c>
      <c r="C1008" s="6" t="s">
        <v>29771</v>
      </c>
      <c r="D1008" s="45" t="s">
        <v>29772</v>
      </c>
      <c r="E1008" s="6" t="s">
        <v>12</v>
      </c>
      <c r="F1008" s="6">
        <v>12.985300000000001</v>
      </c>
      <c r="G1008" s="6">
        <v>1</v>
      </c>
      <c r="H1008" s="6">
        <v>12.985300000000001</v>
      </c>
    </row>
    <row r="1009" spans="1:8" x14ac:dyDescent="0.25">
      <c r="A1009" s="6" t="s">
        <v>29049</v>
      </c>
      <c r="B1009" s="6" t="s">
        <v>29050</v>
      </c>
      <c r="C1009" s="6" t="s">
        <v>29773</v>
      </c>
      <c r="D1009" s="45" t="s">
        <v>29774</v>
      </c>
      <c r="E1009" s="6" t="s">
        <v>12</v>
      </c>
      <c r="F1009" s="6">
        <v>883.46600000000001</v>
      </c>
      <c r="G1009" s="6">
        <v>3</v>
      </c>
      <c r="H1009" s="6">
        <v>2650.3980000000001</v>
      </c>
    </row>
    <row r="1010" spans="1:8" ht="28.5" x14ac:dyDescent="0.25">
      <c r="A1010" s="6" t="s">
        <v>29049</v>
      </c>
      <c r="B1010" s="6" t="s">
        <v>29050</v>
      </c>
      <c r="C1010" s="6" t="s">
        <v>3093</v>
      </c>
      <c r="D1010" s="45" t="s">
        <v>3094</v>
      </c>
      <c r="E1010" s="6" t="s">
        <v>12</v>
      </c>
      <c r="F1010" s="6">
        <v>187.82</v>
      </c>
      <c r="G1010" s="6">
        <v>41</v>
      </c>
      <c r="H1010" s="6">
        <v>7700.62</v>
      </c>
    </row>
    <row r="1011" spans="1:8" x14ac:dyDescent="0.25">
      <c r="A1011" s="6" t="s">
        <v>29049</v>
      </c>
      <c r="B1011" s="6" t="s">
        <v>29050</v>
      </c>
      <c r="C1011" s="6" t="s">
        <v>8655</v>
      </c>
      <c r="D1011" s="45" t="s">
        <v>8656</v>
      </c>
      <c r="E1011" s="6" t="s">
        <v>12</v>
      </c>
      <c r="F1011" s="6">
        <v>37.972900000000003</v>
      </c>
      <c r="G1011" s="6">
        <v>2</v>
      </c>
      <c r="H1011" s="6">
        <v>75.945800000000006</v>
      </c>
    </row>
    <row r="1012" spans="1:8" x14ac:dyDescent="0.25">
      <c r="A1012" s="6" t="s">
        <v>29049</v>
      </c>
      <c r="B1012" s="6" t="s">
        <v>29050</v>
      </c>
      <c r="C1012" s="6" t="s">
        <v>29775</v>
      </c>
      <c r="D1012" s="45" t="s">
        <v>29776</v>
      </c>
      <c r="E1012" s="6" t="s">
        <v>12</v>
      </c>
      <c r="F1012" s="6">
        <v>660.476</v>
      </c>
      <c r="G1012" s="6">
        <v>2</v>
      </c>
      <c r="H1012" s="6">
        <v>1320.952</v>
      </c>
    </row>
    <row r="1013" spans="1:8" x14ac:dyDescent="0.25">
      <c r="A1013" s="6" t="s">
        <v>29049</v>
      </c>
      <c r="B1013" s="6" t="s">
        <v>29050</v>
      </c>
      <c r="C1013" s="6" t="s">
        <v>22335</v>
      </c>
      <c r="D1013" s="45" t="s">
        <v>22336</v>
      </c>
      <c r="E1013" s="6" t="s">
        <v>12</v>
      </c>
      <c r="F1013" s="6">
        <v>31.8</v>
      </c>
      <c r="G1013" s="6">
        <v>1</v>
      </c>
      <c r="H1013" s="6">
        <v>31.8</v>
      </c>
    </row>
    <row r="1014" spans="1:8" x14ac:dyDescent="0.25">
      <c r="A1014" s="6" t="s">
        <v>29049</v>
      </c>
      <c r="B1014" s="6" t="s">
        <v>29050</v>
      </c>
      <c r="C1014" s="6" t="s">
        <v>8665</v>
      </c>
      <c r="D1014" s="45" t="s">
        <v>8666</v>
      </c>
      <c r="E1014" s="6" t="s">
        <v>12</v>
      </c>
      <c r="F1014" s="6">
        <v>24.227799999999998</v>
      </c>
      <c r="G1014" s="6">
        <v>22</v>
      </c>
      <c r="H1014" s="6">
        <v>533.01159999999993</v>
      </c>
    </row>
    <row r="1015" spans="1:8" x14ac:dyDescent="0.25">
      <c r="A1015" s="6" t="s">
        <v>29049</v>
      </c>
      <c r="B1015" s="6" t="s">
        <v>29050</v>
      </c>
      <c r="C1015" s="6" t="s">
        <v>28383</v>
      </c>
      <c r="D1015" s="45" t="s">
        <v>28384</v>
      </c>
      <c r="E1015" s="6" t="s">
        <v>12</v>
      </c>
      <c r="F1015" s="6">
        <v>285.00900000000001</v>
      </c>
      <c r="G1015" s="6">
        <v>1</v>
      </c>
      <c r="H1015" s="6">
        <v>285.00900000000001</v>
      </c>
    </row>
    <row r="1016" spans="1:8" x14ac:dyDescent="0.25">
      <c r="A1016" s="6" t="s">
        <v>29049</v>
      </c>
      <c r="B1016" s="6" t="s">
        <v>29050</v>
      </c>
      <c r="C1016" s="6" t="s">
        <v>29777</v>
      </c>
      <c r="D1016" s="45" t="s">
        <v>29778</v>
      </c>
      <c r="E1016" s="6" t="s">
        <v>12</v>
      </c>
      <c r="F1016" s="6">
        <v>46.590800000000002</v>
      </c>
      <c r="G1016" s="6">
        <v>4</v>
      </c>
      <c r="H1016" s="6">
        <v>186.36320000000001</v>
      </c>
    </row>
    <row r="1017" spans="1:8" x14ac:dyDescent="0.25">
      <c r="A1017" s="6" t="s">
        <v>29049</v>
      </c>
      <c r="B1017" s="6" t="s">
        <v>29050</v>
      </c>
      <c r="C1017" s="6" t="s">
        <v>29779</v>
      </c>
      <c r="D1017" s="45" t="s">
        <v>29780</v>
      </c>
      <c r="E1017" s="6" t="s">
        <v>12</v>
      </c>
      <c r="F1017" s="6">
        <v>720.53300000000002</v>
      </c>
      <c r="G1017" s="6">
        <v>1</v>
      </c>
      <c r="H1017" s="6">
        <v>720.53300000000002</v>
      </c>
    </row>
    <row r="1018" spans="1:8" x14ac:dyDescent="0.25">
      <c r="A1018" s="6" t="s">
        <v>29049</v>
      </c>
      <c r="B1018" s="6" t="s">
        <v>29050</v>
      </c>
      <c r="C1018" s="6" t="s">
        <v>8677</v>
      </c>
      <c r="D1018" s="45" t="s">
        <v>8678</v>
      </c>
      <c r="E1018" s="6" t="s">
        <v>12</v>
      </c>
      <c r="F1018" s="6">
        <v>9.0360999999999994</v>
      </c>
      <c r="G1018" s="6">
        <v>3</v>
      </c>
      <c r="H1018" s="6">
        <v>27.1083</v>
      </c>
    </row>
    <row r="1019" spans="1:8" x14ac:dyDescent="0.25">
      <c r="A1019" s="6" t="s">
        <v>29049</v>
      </c>
      <c r="B1019" s="6" t="s">
        <v>29050</v>
      </c>
      <c r="C1019" s="6" t="s">
        <v>29781</v>
      </c>
      <c r="D1019" s="45" t="s">
        <v>29782</v>
      </c>
      <c r="E1019" s="6" t="s">
        <v>12</v>
      </c>
      <c r="F1019" s="6">
        <v>163.35900000000001</v>
      </c>
      <c r="G1019" s="6">
        <v>2</v>
      </c>
      <c r="H1019" s="6">
        <v>326.71800000000002</v>
      </c>
    </row>
    <row r="1020" spans="1:8" x14ac:dyDescent="0.25">
      <c r="A1020" s="6" t="s">
        <v>29049</v>
      </c>
      <c r="B1020" s="6" t="s">
        <v>29050</v>
      </c>
      <c r="C1020" s="6" t="s">
        <v>27105</v>
      </c>
      <c r="D1020" s="45" t="s">
        <v>29783</v>
      </c>
      <c r="E1020" s="6" t="s">
        <v>12</v>
      </c>
      <c r="F1020" s="6">
        <v>296.01</v>
      </c>
      <c r="G1020" s="6">
        <v>6</v>
      </c>
      <c r="H1020" s="6">
        <v>1776.06</v>
      </c>
    </row>
    <row r="1021" spans="1:8" x14ac:dyDescent="0.25">
      <c r="A1021" s="6" t="s">
        <v>29049</v>
      </c>
      <c r="B1021" s="6" t="s">
        <v>29050</v>
      </c>
      <c r="C1021" s="6" t="s">
        <v>26096</v>
      </c>
      <c r="D1021" s="45" t="s">
        <v>26097</v>
      </c>
      <c r="E1021" s="6" t="s">
        <v>12</v>
      </c>
      <c r="F1021" s="6">
        <v>765.82399999999996</v>
      </c>
      <c r="G1021" s="6">
        <v>1</v>
      </c>
      <c r="H1021" s="6">
        <v>765.82399999999996</v>
      </c>
    </row>
    <row r="1022" spans="1:8" x14ac:dyDescent="0.25">
      <c r="A1022" s="6" t="s">
        <v>29049</v>
      </c>
      <c r="B1022" s="6" t="s">
        <v>29050</v>
      </c>
      <c r="C1022" s="6" t="s">
        <v>28840</v>
      </c>
      <c r="D1022" s="45" t="s">
        <v>29784</v>
      </c>
      <c r="E1022" s="6" t="s">
        <v>12</v>
      </c>
      <c r="F1022" s="6">
        <v>153.386</v>
      </c>
      <c r="G1022" s="6">
        <v>1</v>
      </c>
      <c r="H1022" s="6">
        <v>153.386</v>
      </c>
    </row>
    <row r="1023" spans="1:8" x14ac:dyDescent="0.25">
      <c r="A1023" s="6" t="s">
        <v>29049</v>
      </c>
      <c r="B1023" s="6" t="s">
        <v>29050</v>
      </c>
      <c r="C1023" s="6" t="s">
        <v>29785</v>
      </c>
      <c r="D1023" s="45" t="s">
        <v>29786</v>
      </c>
      <c r="E1023" s="6" t="s">
        <v>12</v>
      </c>
      <c r="F1023" s="6">
        <v>627.39700000000005</v>
      </c>
      <c r="G1023" s="6">
        <v>1</v>
      </c>
      <c r="H1023" s="6">
        <v>627.39700000000005</v>
      </c>
    </row>
    <row r="1024" spans="1:8" x14ac:dyDescent="0.25">
      <c r="A1024" s="6" t="s">
        <v>29049</v>
      </c>
      <c r="B1024" s="6" t="s">
        <v>29050</v>
      </c>
      <c r="C1024" s="6" t="s">
        <v>29787</v>
      </c>
      <c r="D1024" s="45" t="s">
        <v>29788</v>
      </c>
      <c r="E1024" s="6" t="s">
        <v>12</v>
      </c>
      <c r="F1024" s="6">
        <v>4.71</v>
      </c>
      <c r="G1024" s="6">
        <v>20</v>
      </c>
      <c r="H1024" s="6">
        <v>94.2</v>
      </c>
    </row>
    <row r="1025" spans="1:8" x14ac:dyDescent="0.25">
      <c r="A1025" s="6" t="s">
        <v>29049</v>
      </c>
      <c r="B1025" s="6" t="s">
        <v>29050</v>
      </c>
      <c r="C1025" s="6" t="s">
        <v>29789</v>
      </c>
      <c r="D1025" s="45" t="s">
        <v>29790</v>
      </c>
      <c r="E1025" s="6" t="s">
        <v>12</v>
      </c>
      <c r="F1025" s="6">
        <v>833.50869999999998</v>
      </c>
      <c r="G1025" s="6">
        <v>2</v>
      </c>
      <c r="H1025" s="6">
        <v>1667.0174</v>
      </c>
    </row>
    <row r="1026" spans="1:8" x14ac:dyDescent="0.25">
      <c r="A1026" s="6" t="s">
        <v>29049</v>
      </c>
      <c r="B1026" s="6" t="s">
        <v>29050</v>
      </c>
      <c r="C1026" s="6" t="s">
        <v>29791</v>
      </c>
      <c r="D1026" s="45" t="s">
        <v>29792</v>
      </c>
      <c r="E1026" s="6" t="s">
        <v>12</v>
      </c>
      <c r="F1026" s="6">
        <v>105.37139999999999</v>
      </c>
      <c r="G1026" s="6">
        <v>3</v>
      </c>
      <c r="H1026" s="6">
        <v>316.11419999999998</v>
      </c>
    </row>
    <row r="1027" spans="1:8" x14ac:dyDescent="0.25">
      <c r="A1027" s="6" t="s">
        <v>29049</v>
      </c>
      <c r="B1027" s="6" t="s">
        <v>29050</v>
      </c>
      <c r="C1027" s="6" t="s">
        <v>29793</v>
      </c>
      <c r="D1027" s="45" t="s">
        <v>29794</v>
      </c>
      <c r="E1027" s="6" t="s">
        <v>12</v>
      </c>
      <c r="F1027" s="6">
        <v>110.60899999999999</v>
      </c>
      <c r="G1027" s="6">
        <v>2</v>
      </c>
      <c r="H1027" s="6">
        <v>221.21799999999999</v>
      </c>
    </row>
    <row r="1028" spans="1:8" x14ac:dyDescent="0.25">
      <c r="A1028" s="6" t="s">
        <v>29049</v>
      </c>
      <c r="B1028" s="6" t="s">
        <v>29050</v>
      </c>
      <c r="C1028" s="6" t="s">
        <v>29795</v>
      </c>
      <c r="D1028" s="45" t="s">
        <v>29796</v>
      </c>
      <c r="E1028" s="6" t="s">
        <v>12</v>
      </c>
      <c r="F1028" s="6">
        <v>172.61799999999999</v>
      </c>
      <c r="G1028" s="6">
        <v>1</v>
      </c>
      <c r="H1028" s="6">
        <v>172.61799999999999</v>
      </c>
    </row>
    <row r="1029" spans="1:8" x14ac:dyDescent="0.25">
      <c r="A1029" s="6" t="s">
        <v>29049</v>
      </c>
      <c r="B1029" s="6" t="s">
        <v>29050</v>
      </c>
      <c r="C1029" s="6" t="s">
        <v>29797</v>
      </c>
      <c r="D1029" s="45" t="s">
        <v>29798</v>
      </c>
      <c r="E1029" s="6" t="s">
        <v>12</v>
      </c>
      <c r="F1029" s="6">
        <v>7540.1639999999998</v>
      </c>
      <c r="G1029" s="6">
        <v>2</v>
      </c>
      <c r="H1029" s="6">
        <v>15080.328</v>
      </c>
    </row>
    <row r="1030" spans="1:8" x14ac:dyDescent="0.25">
      <c r="A1030" s="6" t="s">
        <v>29049</v>
      </c>
      <c r="B1030" s="6" t="s">
        <v>29050</v>
      </c>
      <c r="C1030" s="6" t="s">
        <v>8699</v>
      </c>
      <c r="D1030" s="45" t="s">
        <v>8700</v>
      </c>
      <c r="E1030" s="6" t="s">
        <v>12</v>
      </c>
      <c r="F1030" s="6">
        <v>46.718000000000004</v>
      </c>
      <c r="G1030" s="6">
        <v>1</v>
      </c>
      <c r="H1030" s="6">
        <v>46.718000000000004</v>
      </c>
    </row>
    <row r="1031" spans="1:8" ht="28.5" x14ac:dyDescent="0.25">
      <c r="A1031" s="6" t="s">
        <v>29049</v>
      </c>
      <c r="B1031" s="6" t="s">
        <v>29050</v>
      </c>
      <c r="C1031" s="6" t="s">
        <v>22493</v>
      </c>
      <c r="D1031" s="45" t="s">
        <v>22494</v>
      </c>
      <c r="E1031" s="6" t="s">
        <v>12</v>
      </c>
      <c r="F1031" s="6">
        <v>247.44470000000001</v>
      </c>
      <c r="G1031" s="6">
        <v>4</v>
      </c>
      <c r="H1031" s="6">
        <v>989.77880000000005</v>
      </c>
    </row>
    <row r="1032" spans="1:8" ht="28.5" x14ac:dyDescent="0.25">
      <c r="A1032" s="6" t="s">
        <v>29049</v>
      </c>
      <c r="B1032" s="6" t="s">
        <v>29050</v>
      </c>
      <c r="C1032" s="6" t="s">
        <v>6953</v>
      </c>
      <c r="D1032" s="45" t="s">
        <v>6954</v>
      </c>
      <c r="E1032" s="6" t="s">
        <v>12</v>
      </c>
      <c r="F1032" s="6">
        <v>502.26799999999997</v>
      </c>
      <c r="G1032" s="6">
        <v>1</v>
      </c>
      <c r="H1032" s="6">
        <v>502.26799999999997</v>
      </c>
    </row>
    <row r="1033" spans="1:8" x14ac:dyDescent="0.25">
      <c r="A1033" s="6" t="s">
        <v>29049</v>
      </c>
      <c r="B1033" s="6" t="s">
        <v>29050</v>
      </c>
      <c r="C1033" s="6" t="s">
        <v>29799</v>
      </c>
      <c r="D1033" s="45" t="s">
        <v>29800</v>
      </c>
      <c r="E1033" s="6" t="s">
        <v>12</v>
      </c>
      <c r="F1033" s="6">
        <v>4490.2979999999998</v>
      </c>
      <c r="G1033" s="6">
        <v>2</v>
      </c>
      <c r="H1033" s="6">
        <v>8980.5959999999995</v>
      </c>
    </row>
    <row r="1034" spans="1:8" x14ac:dyDescent="0.25">
      <c r="A1034" s="6" t="s">
        <v>29049</v>
      </c>
      <c r="B1034" s="6" t="s">
        <v>29050</v>
      </c>
      <c r="C1034" s="6" t="s">
        <v>22500</v>
      </c>
      <c r="D1034" s="45" t="s">
        <v>22501</v>
      </c>
      <c r="E1034" s="6" t="s">
        <v>12</v>
      </c>
      <c r="F1034" s="6">
        <v>393.08499999999998</v>
      </c>
      <c r="G1034" s="6">
        <v>15</v>
      </c>
      <c r="H1034" s="6">
        <v>5896.2749999999996</v>
      </c>
    </row>
    <row r="1035" spans="1:8" x14ac:dyDescent="0.25">
      <c r="A1035" s="6" t="s">
        <v>29049</v>
      </c>
      <c r="B1035" s="6" t="s">
        <v>29050</v>
      </c>
      <c r="C1035" s="6" t="s">
        <v>841</v>
      </c>
      <c r="D1035" s="45" t="s">
        <v>842</v>
      </c>
      <c r="E1035" s="6" t="s">
        <v>12</v>
      </c>
      <c r="F1035" s="6">
        <v>606.32899999999995</v>
      </c>
      <c r="G1035" s="6">
        <v>4</v>
      </c>
      <c r="H1035" s="6">
        <v>2425.3159999999998</v>
      </c>
    </row>
    <row r="1036" spans="1:8" x14ac:dyDescent="0.25">
      <c r="A1036" s="6" t="s">
        <v>29049</v>
      </c>
      <c r="B1036" s="6" t="s">
        <v>29050</v>
      </c>
      <c r="C1036" s="6" t="s">
        <v>843</v>
      </c>
      <c r="D1036" s="45" t="s">
        <v>844</v>
      </c>
      <c r="E1036" s="6" t="s">
        <v>12</v>
      </c>
      <c r="F1036" s="6">
        <v>504.37400000000002</v>
      </c>
      <c r="G1036" s="6">
        <v>10</v>
      </c>
      <c r="H1036" s="6">
        <v>5043.74</v>
      </c>
    </row>
    <row r="1037" spans="1:8" x14ac:dyDescent="0.25">
      <c r="A1037" s="6" t="s">
        <v>29049</v>
      </c>
      <c r="B1037" s="6" t="s">
        <v>29050</v>
      </c>
      <c r="C1037" s="6" t="s">
        <v>22506</v>
      </c>
      <c r="D1037" s="45" t="s">
        <v>22507</v>
      </c>
      <c r="E1037" s="6" t="s">
        <v>12</v>
      </c>
      <c r="F1037" s="6">
        <v>1123.655</v>
      </c>
      <c r="G1037" s="6">
        <v>4</v>
      </c>
      <c r="H1037" s="6">
        <v>4494.62</v>
      </c>
    </row>
    <row r="1038" spans="1:8" x14ac:dyDescent="0.25">
      <c r="A1038" s="6" t="s">
        <v>29049</v>
      </c>
      <c r="B1038" s="6" t="s">
        <v>29050</v>
      </c>
      <c r="C1038" s="6" t="s">
        <v>22509</v>
      </c>
      <c r="D1038" s="45" t="s">
        <v>22510</v>
      </c>
      <c r="E1038" s="6" t="s">
        <v>12</v>
      </c>
      <c r="F1038" s="6">
        <v>406.63499999999999</v>
      </c>
      <c r="G1038" s="6">
        <v>6</v>
      </c>
      <c r="H1038" s="6">
        <v>2439.81</v>
      </c>
    </row>
    <row r="1039" spans="1:8" x14ac:dyDescent="0.25">
      <c r="A1039" s="6" t="s">
        <v>29049</v>
      </c>
      <c r="B1039" s="6" t="s">
        <v>29050</v>
      </c>
      <c r="C1039" s="6" t="s">
        <v>847</v>
      </c>
      <c r="D1039" s="45" t="s">
        <v>848</v>
      </c>
      <c r="E1039" s="6" t="s">
        <v>12</v>
      </c>
      <c r="F1039" s="6">
        <v>745.09780000000001</v>
      </c>
      <c r="G1039" s="6">
        <v>30</v>
      </c>
      <c r="H1039" s="6">
        <v>22352.934000000001</v>
      </c>
    </row>
    <row r="1040" spans="1:8" x14ac:dyDescent="0.25">
      <c r="A1040" s="6" t="s">
        <v>29049</v>
      </c>
      <c r="B1040" s="6" t="s">
        <v>29050</v>
      </c>
      <c r="C1040" s="6" t="s">
        <v>849</v>
      </c>
      <c r="D1040" s="45" t="s">
        <v>850</v>
      </c>
      <c r="E1040" s="6" t="s">
        <v>12</v>
      </c>
      <c r="F1040" s="6">
        <v>957.62940000000003</v>
      </c>
      <c r="G1040" s="6">
        <v>3</v>
      </c>
      <c r="H1040" s="6">
        <v>2872.8882000000003</v>
      </c>
    </row>
    <row r="1041" spans="1:8" x14ac:dyDescent="0.25">
      <c r="A1041" s="6" t="s">
        <v>29049</v>
      </c>
      <c r="B1041" s="6" t="s">
        <v>29050</v>
      </c>
      <c r="C1041" s="6" t="s">
        <v>29801</v>
      </c>
      <c r="D1041" s="45" t="s">
        <v>29802</v>
      </c>
      <c r="E1041" s="6" t="s">
        <v>12</v>
      </c>
      <c r="F1041" s="6">
        <v>3880.1610000000001</v>
      </c>
      <c r="G1041" s="6">
        <v>1</v>
      </c>
      <c r="H1041" s="6">
        <v>3880.1610000000001</v>
      </c>
    </row>
    <row r="1042" spans="1:8" x14ac:dyDescent="0.25">
      <c r="A1042" s="6" t="s">
        <v>29049</v>
      </c>
      <c r="B1042" s="6" t="s">
        <v>29050</v>
      </c>
      <c r="C1042" s="6" t="s">
        <v>29803</v>
      </c>
      <c r="D1042" s="45" t="s">
        <v>29804</v>
      </c>
      <c r="E1042" s="6" t="s">
        <v>12</v>
      </c>
      <c r="F1042" s="6">
        <v>1991.828</v>
      </c>
      <c r="G1042" s="6">
        <v>1</v>
      </c>
      <c r="H1042" s="6">
        <v>1991.828</v>
      </c>
    </row>
    <row r="1043" spans="1:8" x14ac:dyDescent="0.25">
      <c r="A1043" s="6" t="s">
        <v>29049</v>
      </c>
      <c r="B1043" s="6" t="s">
        <v>29050</v>
      </c>
      <c r="C1043" s="6" t="s">
        <v>26676</v>
      </c>
      <c r="D1043" s="45" t="s">
        <v>26677</v>
      </c>
      <c r="E1043" s="6" t="s">
        <v>12</v>
      </c>
      <c r="F1043" s="6">
        <v>962.27099999999996</v>
      </c>
      <c r="G1043" s="6">
        <v>1</v>
      </c>
      <c r="H1043" s="6">
        <v>962.27099999999996</v>
      </c>
    </row>
    <row r="1044" spans="1:8" x14ac:dyDescent="0.25">
      <c r="A1044" s="6" t="s">
        <v>29049</v>
      </c>
      <c r="B1044" s="6" t="s">
        <v>29050</v>
      </c>
      <c r="C1044" s="6" t="s">
        <v>22549</v>
      </c>
      <c r="D1044" s="45" t="s">
        <v>22550</v>
      </c>
      <c r="E1044" s="6" t="s">
        <v>12</v>
      </c>
      <c r="F1044" s="6">
        <v>297.41500000000002</v>
      </c>
      <c r="G1044" s="6">
        <v>2</v>
      </c>
      <c r="H1044" s="6">
        <v>594.83000000000004</v>
      </c>
    </row>
    <row r="1045" spans="1:8" x14ac:dyDescent="0.25">
      <c r="A1045" s="6" t="s">
        <v>29049</v>
      </c>
      <c r="B1045" s="6" t="s">
        <v>29050</v>
      </c>
      <c r="C1045" s="6" t="s">
        <v>8709</v>
      </c>
      <c r="D1045" s="45" t="s">
        <v>8710</v>
      </c>
      <c r="E1045" s="6" t="s">
        <v>12</v>
      </c>
      <c r="F1045" s="6">
        <v>1786.35</v>
      </c>
      <c r="G1045" s="6">
        <v>1</v>
      </c>
      <c r="H1045" s="6">
        <v>1786.35</v>
      </c>
    </row>
    <row r="1046" spans="1:8" x14ac:dyDescent="0.25">
      <c r="A1046" s="6" t="s">
        <v>29049</v>
      </c>
      <c r="B1046" s="6" t="s">
        <v>29050</v>
      </c>
      <c r="C1046" s="6" t="s">
        <v>29805</v>
      </c>
      <c r="D1046" s="45" t="s">
        <v>29806</v>
      </c>
      <c r="E1046" s="6" t="s">
        <v>12</v>
      </c>
      <c r="F1046" s="6">
        <v>671.697</v>
      </c>
      <c r="G1046" s="6">
        <v>1</v>
      </c>
      <c r="H1046" s="6">
        <v>671.697</v>
      </c>
    </row>
    <row r="1047" spans="1:8" x14ac:dyDescent="0.25">
      <c r="A1047" s="6" t="s">
        <v>29049</v>
      </c>
      <c r="B1047" s="6" t="s">
        <v>29050</v>
      </c>
      <c r="C1047" s="6" t="s">
        <v>8711</v>
      </c>
      <c r="D1047" s="45" t="s">
        <v>8712</v>
      </c>
      <c r="E1047" s="6" t="s">
        <v>12</v>
      </c>
      <c r="F1047" s="6">
        <v>316.20100000000002</v>
      </c>
      <c r="G1047" s="6">
        <v>3</v>
      </c>
      <c r="H1047" s="6">
        <v>948.60300000000007</v>
      </c>
    </row>
    <row r="1048" spans="1:8" x14ac:dyDescent="0.25">
      <c r="A1048" s="6" t="s">
        <v>29049</v>
      </c>
      <c r="B1048" s="6" t="s">
        <v>29050</v>
      </c>
      <c r="C1048" s="6" t="s">
        <v>3132</v>
      </c>
      <c r="D1048" s="45" t="s">
        <v>3133</v>
      </c>
      <c r="E1048" s="6" t="s">
        <v>12</v>
      </c>
      <c r="F1048" s="6">
        <v>146.29599999999999</v>
      </c>
      <c r="G1048" s="6">
        <v>2</v>
      </c>
      <c r="H1048" s="6">
        <v>292.59199999999998</v>
      </c>
    </row>
    <row r="1049" spans="1:8" x14ac:dyDescent="0.25">
      <c r="A1049" s="6" t="s">
        <v>29049</v>
      </c>
      <c r="B1049" s="6" t="s">
        <v>29050</v>
      </c>
      <c r="C1049" s="6" t="s">
        <v>29807</v>
      </c>
      <c r="D1049" s="45" t="s">
        <v>29808</v>
      </c>
      <c r="E1049" s="6" t="s">
        <v>12</v>
      </c>
      <c r="F1049" s="6">
        <v>165.857</v>
      </c>
      <c r="G1049" s="6">
        <v>1</v>
      </c>
      <c r="H1049" s="6">
        <v>165.857</v>
      </c>
    </row>
    <row r="1050" spans="1:8" x14ac:dyDescent="0.25">
      <c r="A1050" s="6" t="s">
        <v>29049</v>
      </c>
      <c r="B1050" s="6" t="s">
        <v>29050</v>
      </c>
      <c r="C1050" s="6" t="s">
        <v>29809</v>
      </c>
      <c r="D1050" s="45" t="s">
        <v>29810</v>
      </c>
      <c r="E1050" s="6" t="s">
        <v>12</v>
      </c>
      <c r="F1050" s="6">
        <v>2950.5160000000001</v>
      </c>
      <c r="G1050" s="6">
        <v>1</v>
      </c>
      <c r="H1050" s="6">
        <v>2950.5160000000001</v>
      </c>
    </row>
    <row r="1051" spans="1:8" x14ac:dyDescent="0.25">
      <c r="A1051" s="6" t="s">
        <v>29049</v>
      </c>
      <c r="B1051" s="6" t="s">
        <v>29050</v>
      </c>
      <c r="C1051" s="6" t="s">
        <v>29811</v>
      </c>
      <c r="D1051" s="45" t="s">
        <v>29812</v>
      </c>
      <c r="E1051" s="6" t="s">
        <v>12</v>
      </c>
      <c r="F1051" s="6">
        <v>463.45400000000001</v>
      </c>
      <c r="G1051" s="6">
        <v>1</v>
      </c>
      <c r="H1051" s="6">
        <v>463.45400000000001</v>
      </c>
    </row>
    <row r="1052" spans="1:8" x14ac:dyDescent="0.25">
      <c r="A1052" s="6" t="s">
        <v>29049</v>
      </c>
      <c r="B1052" s="6" t="s">
        <v>29050</v>
      </c>
      <c r="C1052" s="6" t="s">
        <v>29813</v>
      </c>
      <c r="D1052" s="45" t="s">
        <v>29814</v>
      </c>
      <c r="E1052" s="6" t="s">
        <v>12</v>
      </c>
      <c r="F1052" s="6">
        <v>110.24</v>
      </c>
      <c r="G1052" s="6">
        <v>1</v>
      </c>
      <c r="H1052" s="6">
        <v>110.24</v>
      </c>
    </row>
    <row r="1053" spans="1:8" x14ac:dyDescent="0.25">
      <c r="A1053" s="6" t="s">
        <v>29049</v>
      </c>
      <c r="B1053" s="6" t="s">
        <v>29050</v>
      </c>
      <c r="C1053" s="6" t="s">
        <v>29815</v>
      </c>
      <c r="D1053" s="45" t="s">
        <v>29816</v>
      </c>
      <c r="E1053" s="6" t="s">
        <v>12</v>
      </c>
      <c r="F1053" s="6">
        <v>126.544</v>
      </c>
      <c r="G1053" s="6">
        <v>2</v>
      </c>
      <c r="H1053" s="6">
        <v>253.08799999999999</v>
      </c>
    </row>
    <row r="1054" spans="1:8" x14ac:dyDescent="0.25">
      <c r="A1054" s="6" t="s">
        <v>29049</v>
      </c>
      <c r="B1054" s="6" t="s">
        <v>29050</v>
      </c>
      <c r="C1054" s="6" t="s">
        <v>29039</v>
      </c>
      <c r="D1054" s="45" t="s">
        <v>29040</v>
      </c>
      <c r="E1054" s="6" t="s">
        <v>12</v>
      </c>
      <c r="F1054" s="6">
        <v>58.156999999999996</v>
      </c>
      <c r="G1054" s="6">
        <v>7</v>
      </c>
      <c r="H1054" s="6">
        <v>407.09899999999999</v>
      </c>
    </row>
    <row r="1055" spans="1:8" x14ac:dyDescent="0.25">
      <c r="A1055" s="6" t="s">
        <v>29049</v>
      </c>
      <c r="B1055" s="6" t="s">
        <v>29050</v>
      </c>
      <c r="C1055" s="6" t="s">
        <v>29817</v>
      </c>
      <c r="D1055" s="45" t="s">
        <v>29818</v>
      </c>
      <c r="E1055" s="6" t="s">
        <v>12</v>
      </c>
      <c r="F1055" s="6">
        <v>55.267000000000003</v>
      </c>
      <c r="G1055" s="6">
        <v>2</v>
      </c>
      <c r="H1055" s="6">
        <v>110.53400000000001</v>
      </c>
    </row>
    <row r="1056" spans="1:8" x14ac:dyDescent="0.25">
      <c r="A1056" s="6" t="s">
        <v>29049</v>
      </c>
      <c r="B1056" s="6" t="s">
        <v>29050</v>
      </c>
      <c r="C1056" s="6" t="s">
        <v>29819</v>
      </c>
      <c r="D1056" s="45" t="s">
        <v>29820</v>
      </c>
      <c r="E1056" s="6" t="s">
        <v>12</v>
      </c>
      <c r="F1056" s="6">
        <v>50.462000000000003</v>
      </c>
      <c r="G1056" s="6">
        <v>4</v>
      </c>
      <c r="H1056" s="6">
        <v>201.84800000000001</v>
      </c>
    </row>
    <row r="1057" spans="1:8" x14ac:dyDescent="0.25">
      <c r="A1057" s="6" t="s">
        <v>29049</v>
      </c>
      <c r="B1057" s="6" t="s">
        <v>29050</v>
      </c>
      <c r="C1057" s="6" t="s">
        <v>29821</v>
      </c>
      <c r="D1057" s="45" t="s">
        <v>29822</v>
      </c>
      <c r="E1057" s="6" t="s">
        <v>12</v>
      </c>
      <c r="F1057" s="6">
        <v>329.31</v>
      </c>
      <c r="G1057" s="6">
        <v>1</v>
      </c>
      <c r="H1057" s="6">
        <v>329.31</v>
      </c>
    </row>
    <row r="1058" spans="1:8" x14ac:dyDescent="0.25">
      <c r="A1058" s="6" t="s">
        <v>29049</v>
      </c>
      <c r="B1058" s="6" t="s">
        <v>29050</v>
      </c>
      <c r="C1058" s="6" t="s">
        <v>29823</v>
      </c>
      <c r="D1058" s="45" t="s">
        <v>29824</v>
      </c>
      <c r="E1058" s="6" t="s">
        <v>12</v>
      </c>
      <c r="F1058" s="6">
        <v>750.85599999999999</v>
      </c>
      <c r="G1058" s="6">
        <v>1</v>
      </c>
      <c r="H1058" s="6">
        <v>750.85599999999999</v>
      </c>
    </row>
    <row r="1059" spans="1:8" x14ac:dyDescent="0.25">
      <c r="A1059" s="6" t="s">
        <v>29049</v>
      </c>
      <c r="B1059" s="6" t="s">
        <v>29050</v>
      </c>
      <c r="C1059" s="6" t="s">
        <v>29825</v>
      </c>
      <c r="D1059" s="45" t="s">
        <v>29826</v>
      </c>
      <c r="E1059" s="6" t="s">
        <v>12</v>
      </c>
      <c r="F1059" s="6">
        <v>619.5865</v>
      </c>
      <c r="G1059" s="6">
        <v>2</v>
      </c>
      <c r="H1059" s="6">
        <v>1239.173</v>
      </c>
    </row>
    <row r="1060" spans="1:8" ht="28.5" x14ac:dyDescent="0.25">
      <c r="A1060" s="6" t="s">
        <v>29049</v>
      </c>
      <c r="B1060" s="6" t="s">
        <v>29050</v>
      </c>
      <c r="C1060" s="6" t="s">
        <v>22644</v>
      </c>
      <c r="D1060" s="45" t="s">
        <v>22645</v>
      </c>
      <c r="E1060" s="6" t="s">
        <v>12</v>
      </c>
      <c r="F1060" s="6">
        <v>1582.4945</v>
      </c>
      <c r="G1060" s="6">
        <v>2</v>
      </c>
      <c r="H1060" s="6">
        <v>3164.989</v>
      </c>
    </row>
    <row r="1061" spans="1:8" x14ac:dyDescent="0.25">
      <c r="A1061" s="6" t="s">
        <v>29049</v>
      </c>
      <c r="B1061" s="6" t="s">
        <v>29050</v>
      </c>
      <c r="C1061" s="6" t="s">
        <v>29827</v>
      </c>
      <c r="D1061" s="45" t="s">
        <v>29828</v>
      </c>
      <c r="E1061" s="6" t="s">
        <v>12</v>
      </c>
      <c r="F1061" s="6">
        <v>89.807000000000002</v>
      </c>
      <c r="G1061" s="6">
        <v>3</v>
      </c>
      <c r="H1061" s="6">
        <v>269.42099999999999</v>
      </c>
    </row>
    <row r="1062" spans="1:8" x14ac:dyDescent="0.25">
      <c r="A1062" s="6" t="s">
        <v>29049</v>
      </c>
      <c r="B1062" s="6" t="s">
        <v>29050</v>
      </c>
      <c r="C1062" s="6" t="s">
        <v>29829</v>
      </c>
      <c r="D1062" s="45" t="s">
        <v>29830</v>
      </c>
      <c r="E1062" s="6" t="s">
        <v>12</v>
      </c>
      <c r="F1062" s="6">
        <v>20.8</v>
      </c>
      <c r="G1062" s="6">
        <v>11</v>
      </c>
      <c r="H1062" s="6">
        <v>228.8</v>
      </c>
    </row>
    <row r="1063" spans="1:8" x14ac:dyDescent="0.25">
      <c r="A1063" s="6" t="s">
        <v>29049</v>
      </c>
      <c r="B1063" s="6" t="s">
        <v>29050</v>
      </c>
      <c r="C1063" s="6" t="s">
        <v>29831</v>
      </c>
      <c r="D1063" s="45" t="s">
        <v>29832</v>
      </c>
      <c r="E1063" s="6" t="s">
        <v>12</v>
      </c>
      <c r="F1063" s="6">
        <v>143.84299999999999</v>
      </c>
      <c r="G1063" s="6">
        <v>7</v>
      </c>
      <c r="H1063" s="6">
        <v>1006.901</v>
      </c>
    </row>
    <row r="1064" spans="1:8" x14ac:dyDescent="0.25">
      <c r="A1064" s="6" t="s">
        <v>29049</v>
      </c>
      <c r="B1064" s="6" t="s">
        <v>29050</v>
      </c>
      <c r="C1064" s="6" t="s">
        <v>29833</v>
      </c>
      <c r="D1064" s="45" t="s">
        <v>29834</v>
      </c>
      <c r="E1064" s="6" t="s">
        <v>12</v>
      </c>
      <c r="F1064" s="6">
        <v>81.929900000000004</v>
      </c>
      <c r="G1064" s="6">
        <v>2</v>
      </c>
      <c r="H1064" s="6">
        <v>163.85980000000001</v>
      </c>
    </row>
    <row r="1065" spans="1:8" x14ac:dyDescent="0.25">
      <c r="A1065" s="6" t="s">
        <v>29049</v>
      </c>
      <c r="B1065" s="6" t="s">
        <v>29050</v>
      </c>
      <c r="C1065" s="6" t="s">
        <v>29835</v>
      </c>
      <c r="D1065" s="45" t="s">
        <v>29836</v>
      </c>
      <c r="E1065" s="6" t="s">
        <v>12</v>
      </c>
      <c r="F1065" s="6">
        <v>175.15</v>
      </c>
      <c r="G1065" s="6">
        <v>1</v>
      </c>
      <c r="H1065" s="6">
        <v>175.15</v>
      </c>
    </row>
    <row r="1066" spans="1:8" x14ac:dyDescent="0.25">
      <c r="A1066" s="6" t="s">
        <v>29049</v>
      </c>
      <c r="B1066" s="6" t="s">
        <v>29050</v>
      </c>
      <c r="C1066" s="6" t="s">
        <v>29837</v>
      </c>
      <c r="D1066" s="45" t="s">
        <v>29838</v>
      </c>
      <c r="E1066" s="6" t="s">
        <v>12</v>
      </c>
      <c r="F1066" s="6">
        <v>1686.547</v>
      </c>
      <c r="G1066" s="6">
        <v>4</v>
      </c>
      <c r="H1066" s="6">
        <v>6746.1880000000001</v>
      </c>
    </row>
    <row r="1067" spans="1:8" x14ac:dyDescent="0.25">
      <c r="A1067" s="6" t="s">
        <v>29049</v>
      </c>
      <c r="B1067" s="6" t="s">
        <v>29050</v>
      </c>
      <c r="C1067" s="6" t="s">
        <v>29011</v>
      </c>
      <c r="D1067" s="45" t="s">
        <v>29012</v>
      </c>
      <c r="E1067" s="6" t="s">
        <v>12</v>
      </c>
      <c r="F1067" s="6">
        <v>11.05</v>
      </c>
      <c r="G1067" s="6">
        <v>44</v>
      </c>
      <c r="H1067" s="6">
        <v>486.20000000000005</v>
      </c>
    </row>
    <row r="1068" spans="1:8" x14ac:dyDescent="0.25">
      <c r="A1068" s="6" t="s">
        <v>29049</v>
      </c>
      <c r="B1068" s="6" t="s">
        <v>29050</v>
      </c>
      <c r="C1068" s="6" t="s">
        <v>29839</v>
      </c>
      <c r="D1068" s="45" t="s">
        <v>29840</v>
      </c>
      <c r="E1068" s="6" t="s">
        <v>12</v>
      </c>
      <c r="F1068" s="6">
        <v>264</v>
      </c>
      <c r="G1068" s="6">
        <v>1</v>
      </c>
      <c r="H1068" s="6">
        <v>264</v>
      </c>
    </row>
    <row r="1069" spans="1:8" x14ac:dyDescent="0.25">
      <c r="A1069" s="6" t="s">
        <v>29049</v>
      </c>
      <c r="B1069" s="6" t="s">
        <v>29050</v>
      </c>
      <c r="C1069" s="6" t="s">
        <v>29841</v>
      </c>
      <c r="D1069" s="45" t="s">
        <v>29842</v>
      </c>
      <c r="E1069" s="6" t="s">
        <v>12</v>
      </c>
      <c r="F1069" s="6">
        <v>34.4</v>
      </c>
      <c r="G1069" s="6">
        <v>6</v>
      </c>
      <c r="H1069" s="6">
        <v>206.39999999999998</v>
      </c>
    </row>
    <row r="1070" spans="1:8" x14ac:dyDescent="0.25">
      <c r="A1070" s="6" t="s">
        <v>29049</v>
      </c>
      <c r="B1070" s="6" t="s">
        <v>29050</v>
      </c>
      <c r="C1070" s="6" t="s">
        <v>29843</v>
      </c>
      <c r="D1070" s="45" t="s">
        <v>29844</v>
      </c>
      <c r="E1070" s="6" t="s">
        <v>12</v>
      </c>
      <c r="F1070" s="6">
        <v>925.1</v>
      </c>
      <c r="G1070" s="6">
        <v>2</v>
      </c>
      <c r="H1070" s="6">
        <v>1850.2</v>
      </c>
    </row>
    <row r="1071" spans="1:8" ht="28.5" x14ac:dyDescent="0.25">
      <c r="A1071" s="6" t="s">
        <v>29049</v>
      </c>
      <c r="B1071" s="6" t="s">
        <v>29050</v>
      </c>
      <c r="C1071" s="6" t="s">
        <v>3165</v>
      </c>
      <c r="D1071" s="45" t="s">
        <v>3166</v>
      </c>
      <c r="E1071" s="6" t="s">
        <v>12</v>
      </c>
      <c r="F1071" s="6">
        <v>166.54</v>
      </c>
      <c r="G1071" s="6">
        <v>1</v>
      </c>
      <c r="H1071" s="6">
        <v>166.54</v>
      </c>
    </row>
    <row r="1072" spans="1:8" x14ac:dyDescent="0.25">
      <c r="A1072" s="6" t="s">
        <v>29049</v>
      </c>
      <c r="B1072" s="6" t="s">
        <v>29050</v>
      </c>
      <c r="C1072" s="6" t="s">
        <v>22689</v>
      </c>
      <c r="D1072" s="45" t="s">
        <v>22690</v>
      </c>
      <c r="E1072" s="6" t="s">
        <v>12</v>
      </c>
      <c r="F1072" s="6">
        <v>252.44800000000001</v>
      </c>
      <c r="G1072" s="6">
        <v>1</v>
      </c>
      <c r="H1072" s="6">
        <v>252.44800000000001</v>
      </c>
    </row>
    <row r="1073" spans="1:8" ht="28.5" x14ac:dyDescent="0.25">
      <c r="A1073" s="6" t="s">
        <v>29049</v>
      </c>
      <c r="B1073" s="6" t="s">
        <v>29050</v>
      </c>
      <c r="C1073" s="6" t="s">
        <v>871</v>
      </c>
      <c r="D1073" s="45" t="s">
        <v>872</v>
      </c>
      <c r="E1073" s="6" t="s">
        <v>12</v>
      </c>
      <c r="F1073" s="6">
        <v>106.6405</v>
      </c>
      <c r="G1073" s="6">
        <v>1</v>
      </c>
      <c r="H1073" s="6">
        <v>106.6405</v>
      </c>
    </row>
    <row r="1074" spans="1:8" x14ac:dyDescent="0.25">
      <c r="A1074" s="6" t="s">
        <v>29049</v>
      </c>
      <c r="B1074" s="6" t="s">
        <v>29050</v>
      </c>
      <c r="C1074" s="6" t="s">
        <v>29845</v>
      </c>
      <c r="D1074" s="45" t="s">
        <v>29846</v>
      </c>
      <c r="E1074" s="6" t="s">
        <v>12</v>
      </c>
      <c r="F1074" s="6">
        <v>4675</v>
      </c>
      <c r="G1074" s="6">
        <v>1</v>
      </c>
      <c r="H1074" s="6">
        <v>4675</v>
      </c>
    </row>
    <row r="1075" spans="1:8" x14ac:dyDescent="0.25">
      <c r="A1075" s="6" t="s">
        <v>29049</v>
      </c>
      <c r="B1075" s="6" t="s">
        <v>29050</v>
      </c>
      <c r="C1075" s="6" t="s">
        <v>29847</v>
      </c>
      <c r="D1075" s="45" t="s">
        <v>29848</v>
      </c>
      <c r="E1075" s="6" t="s">
        <v>12</v>
      </c>
      <c r="F1075" s="6">
        <v>413.11200000000002</v>
      </c>
      <c r="G1075" s="6">
        <v>2</v>
      </c>
      <c r="H1075" s="6">
        <v>826.22400000000005</v>
      </c>
    </row>
    <row r="1076" spans="1:8" x14ac:dyDescent="0.25">
      <c r="A1076" s="6" t="s">
        <v>29049</v>
      </c>
      <c r="B1076" s="6" t="s">
        <v>29050</v>
      </c>
      <c r="C1076" s="6" t="s">
        <v>29849</v>
      </c>
      <c r="D1076" s="45" t="s">
        <v>29850</v>
      </c>
      <c r="E1076" s="6" t="s">
        <v>12</v>
      </c>
      <c r="F1076" s="6">
        <v>167.03800000000001</v>
      </c>
      <c r="G1076" s="6">
        <v>7</v>
      </c>
      <c r="H1076" s="6">
        <v>1169.2660000000001</v>
      </c>
    </row>
    <row r="1077" spans="1:8" x14ac:dyDescent="0.25">
      <c r="A1077" s="6" t="s">
        <v>29049</v>
      </c>
      <c r="B1077" s="6" t="s">
        <v>29050</v>
      </c>
      <c r="C1077" s="6" t="s">
        <v>29851</v>
      </c>
      <c r="D1077" s="45" t="s">
        <v>29851</v>
      </c>
      <c r="E1077" s="6" t="s">
        <v>12</v>
      </c>
      <c r="F1077" s="6">
        <v>4829.22</v>
      </c>
      <c r="G1077" s="6">
        <v>1</v>
      </c>
      <c r="H1077" s="6">
        <v>4829.22</v>
      </c>
    </row>
    <row r="1078" spans="1:8" x14ac:dyDescent="0.25">
      <c r="A1078" s="6" t="s">
        <v>29049</v>
      </c>
      <c r="B1078" s="6" t="s">
        <v>29050</v>
      </c>
      <c r="C1078" s="6" t="s">
        <v>3191</v>
      </c>
      <c r="D1078" s="45" t="s">
        <v>3192</v>
      </c>
      <c r="E1078" s="6" t="s">
        <v>12</v>
      </c>
      <c r="F1078" s="6">
        <v>222.6833</v>
      </c>
      <c r="G1078" s="6">
        <v>20</v>
      </c>
      <c r="H1078" s="6">
        <v>4453.6660000000002</v>
      </c>
    </row>
    <row r="1079" spans="1:8" x14ac:dyDescent="0.25">
      <c r="A1079" s="6" t="s">
        <v>29049</v>
      </c>
      <c r="B1079" s="6" t="s">
        <v>29050</v>
      </c>
      <c r="C1079" s="6" t="s">
        <v>29852</v>
      </c>
      <c r="D1079" s="45" t="s">
        <v>29853</v>
      </c>
      <c r="E1079" s="6" t="s">
        <v>12</v>
      </c>
      <c r="F1079" s="6">
        <v>410.35599999999999</v>
      </c>
      <c r="G1079" s="6">
        <v>1</v>
      </c>
      <c r="H1079" s="6">
        <v>410.35599999999999</v>
      </c>
    </row>
    <row r="1080" spans="1:8" x14ac:dyDescent="0.25">
      <c r="A1080" s="6" t="s">
        <v>29049</v>
      </c>
      <c r="B1080" s="6" t="s">
        <v>29050</v>
      </c>
      <c r="C1080" s="6" t="s">
        <v>29854</v>
      </c>
      <c r="D1080" s="45" t="s">
        <v>29855</v>
      </c>
      <c r="E1080" s="6" t="s">
        <v>12</v>
      </c>
      <c r="F1080" s="6">
        <v>222.03</v>
      </c>
      <c r="G1080" s="6">
        <v>1</v>
      </c>
      <c r="H1080" s="6">
        <v>222.03</v>
      </c>
    </row>
    <row r="1081" spans="1:8" x14ac:dyDescent="0.25">
      <c r="A1081" s="6" t="s">
        <v>29049</v>
      </c>
      <c r="B1081" s="6" t="s">
        <v>29050</v>
      </c>
      <c r="C1081" s="6" t="s">
        <v>29015</v>
      </c>
      <c r="D1081" s="45" t="s">
        <v>29016</v>
      </c>
      <c r="E1081" s="6" t="s">
        <v>12</v>
      </c>
      <c r="F1081" s="6">
        <v>336.36500000000001</v>
      </c>
      <c r="G1081" s="6">
        <v>1</v>
      </c>
      <c r="H1081" s="6">
        <v>336.36500000000001</v>
      </c>
    </row>
    <row r="1082" spans="1:8" ht="28.5" x14ac:dyDescent="0.25">
      <c r="A1082" s="6" t="s">
        <v>29049</v>
      </c>
      <c r="B1082" s="6" t="s">
        <v>29050</v>
      </c>
      <c r="C1082" s="6" t="s">
        <v>23028</v>
      </c>
      <c r="D1082" s="45" t="s">
        <v>23029</v>
      </c>
      <c r="E1082" s="6" t="s">
        <v>12</v>
      </c>
      <c r="F1082" s="6">
        <v>1037.692</v>
      </c>
      <c r="G1082" s="6">
        <v>5</v>
      </c>
      <c r="H1082" s="6">
        <v>5188.46</v>
      </c>
    </row>
    <row r="1083" spans="1:8" x14ac:dyDescent="0.25">
      <c r="A1083" s="6" t="s">
        <v>29049</v>
      </c>
      <c r="B1083" s="6" t="s">
        <v>29050</v>
      </c>
      <c r="C1083" s="6" t="s">
        <v>29856</v>
      </c>
      <c r="D1083" s="45" t="s">
        <v>29857</v>
      </c>
      <c r="E1083" s="6" t="s">
        <v>12</v>
      </c>
      <c r="F1083" s="6">
        <v>1106.556</v>
      </c>
      <c r="G1083" s="6">
        <v>1</v>
      </c>
      <c r="H1083" s="6">
        <v>1106.556</v>
      </c>
    </row>
    <row r="1084" spans="1:8" x14ac:dyDescent="0.25">
      <c r="A1084" s="6" t="s">
        <v>29049</v>
      </c>
      <c r="B1084" s="6" t="s">
        <v>29050</v>
      </c>
      <c r="C1084" s="6" t="s">
        <v>29858</v>
      </c>
      <c r="D1084" s="45" t="s">
        <v>29859</v>
      </c>
      <c r="E1084" s="6" t="s">
        <v>12</v>
      </c>
      <c r="F1084" s="6">
        <v>289.74</v>
      </c>
      <c r="G1084" s="6">
        <v>1</v>
      </c>
      <c r="H1084" s="6">
        <v>289.74</v>
      </c>
    </row>
    <row r="1085" spans="1:8" x14ac:dyDescent="0.25">
      <c r="A1085" s="6" t="s">
        <v>29049</v>
      </c>
      <c r="B1085" s="6" t="s">
        <v>29050</v>
      </c>
      <c r="C1085" s="6" t="s">
        <v>29860</v>
      </c>
      <c r="D1085" s="45" t="s">
        <v>29861</v>
      </c>
      <c r="E1085" s="6" t="s">
        <v>12</v>
      </c>
      <c r="F1085" s="6">
        <v>185.6</v>
      </c>
      <c r="G1085" s="6">
        <v>4</v>
      </c>
      <c r="H1085" s="6">
        <v>742.4</v>
      </c>
    </row>
    <row r="1086" spans="1:8" x14ac:dyDescent="0.25">
      <c r="A1086" s="6" t="s">
        <v>29049</v>
      </c>
      <c r="B1086" s="6" t="s">
        <v>29050</v>
      </c>
      <c r="C1086" s="6" t="s">
        <v>29862</v>
      </c>
      <c r="D1086" s="45" t="s">
        <v>29863</v>
      </c>
      <c r="E1086" s="6" t="s">
        <v>12</v>
      </c>
      <c r="F1086" s="6">
        <v>529.09799999999996</v>
      </c>
      <c r="G1086" s="6">
        <v>2</v>
      </c>
      <c r="H1086" s="6">
        <v>1058.1959999999999</v>
      </c>
    </row>
    <row r="1087" spans="1:8" x14ac:dyDescent="0.25">
      <c r="A1087" s="6" t="s">
        <v>29049</v>
      </c>
      <c r="B1087" s="6" t="s">
        <v>29050</v>
      </c>
      <c r="C1087" s="6" t="s">
        <v>29864</v>
      </c>
      <c r="D1087" s="45" t="s">
        <v>29865</v>
      </c>
      <c r="E1087" s="6" t="s">
        <v>12</v>
      </c>
      <c r="F1087" s="6">
        <v>313.00130000000001</v>
      </c>
      <c r="G1087" s="6">
        <v>1</v>
      </c>
      <c r="H1087" s="6">
        <v>313.00130000000001</v>
      </c>
    </row>
    <row r="1088" spans="1:8" x14ac:dyDescent="0.25">
      <c r="A1088" s="6" t="s">
        <v>29049</v>
      </c>
      <c r="B1088" s="6" t="s">
        <v>29050</v>
      </c>
      <c r="C1088" s="6" t="s">
        <v>29866</v>
      </c>
      <c r="D1088" s="45" t="s">
        <v>29867</v>
      </c>
      <c r="E1088" s="6" t="s">
        <v>12</v>
      </c>
      <c r="F1088" s="6">
        <v>6947.2</v>
      </c>
      <c r="G1088" s="6">
        <v>1</v>
      </c>
      <c r="H1088" s="6">
        <v>6947.2</v>
      </c>
    </row>
    <row r="1089" spans="1:8" x14ac:dyDescent="0.25">
      <c r="A1089" s="6" t="s">
        <v>29049</v>
      </c>
      <c r="B1089" s="6" t="s">
        <v>29050</v>
      </c>
      <c r="C1089" s="6" t="s">
        <v>23078</v>
      </c>
      <c r="D1089" s="45" t="s">
        <v>23079</v>
      </c>
      <c r="E1089" s="6" t="s">
        <v>12</v>
      </c>
      <c r="F1089" s="6">
        <v>3.798</v>
      </c>
      <c r="G1089" s="6">
        <v>2</v>
      </c>
      <c r="H1089" s="6">
        <v>7.5960000000000001</v>
      </c>
    </row>
    <row r="1090" spans="1:8" x14ac:dyDescent="0.25">
      <c r="A1090" s="6" t="s">
        <v>29049</v>
      </c>
      <c r="B1090" s="6" t="s">
        <v>29050</v>
      </c>
      <c r="C1090" s="6" t="s">
        <v>23086</v>
      </c>
      <c r="D1090" s="45" t="s">
        <v>23087</v>
      </c>
      <c r="E1090" s="6" t="s">
        <v>12</v>
      </c>
      <c r="F1090" s="6">
        <v>5.9450000000000003</v>
      </c>
      <c r="G1090" s="6">
        <v>1</v>
      </c>
      <c r="H1090" s="6">
        <v>5.9450000000000003</v>
      </c>
    </row>
    <row r="1091" spans="1:8" x14ac:dyDescent="0.25">
      <c r="A1091" s="6" t="s">
        <v>29049</v>
      </c>
      <c r="B1091" s="6" t="s">
        <v>29050</v>
      </c>
      <c r="C1091" s="6" t="s">
        <v>29868</v>
      </c>
      <c r="D1091" s="45" t="s">
        <v>29869</v>
      </c>
      <c r="E1091" s="6" t="s">
        <v>12</v>
      </c>
      <c r="F1091" s="6">
        <v>497.86799999999999</v>
      </c>
      <c r="G1091" s="6">
        <v>1</v>
      </c>
      <c r="H1091" s="6">
        <v>497.86799999999999</v>
      </c>
    </row>
    <row r="1092" spans="1:8" x14ac:dyDescent="0.25">
      <c r="A1092" s="6" t="s">
        <v>29049</v>
      </c>
      <c r="B1092" s="6" t="s">
        <v>29050</v>
      </c>
      <c r="C1092" s="6" t="s">
        <v>29870</v>
      </c>
      <c r="D1092" s="45" t="s">
        <v>29871</v>
      </c>
      <c r="E1092" s="6" t="s">
        <v>12</v>
      </c>
      <c r="F1092" s="6">
        <v>125.22199999999999</v>
      </c>
      <c r="G1092" s="6">
        <v>1</v>
      </c>
      <c r="H1092" s="6">
        <v>125.22199999999999</v>
      </c>
    </row>
    <row r="1093" spans="1:8" x14ac:dyDescent="0.25">
      <c r="A1093" s="6" t="s">
        <v>29049</v>
      </c>
      <c r="B1093" s="6" t="s">
        <v>29050</v>
      </c>
      <c r="C1093" s="6" t="s">
        <v>29872</v>
      </c>
      <c r="D1093" s="45" t="s">
        <v>7156</v>
      </c>
      <c r="E1093" s="6" t="s">
        <v>12</v>
      </c>
      <c r="F1093" s="6">
        <v>131.65100000000001</v>
      </c>
      <c r="G1093" s="6">
        <v>3</v>
      </c>
      <c r="H1093" s="6">
        <v>394.95300000000003</v>
      </c>
    </row>
    <row r="1094" spans="1:8" x14ac:dyDescent="0.25">
      <c r="A1094" s="6" t="s">
        <v>29049</v>
      </c>
      <c r="B1094" s="6" t="s">
        <v>29050</v>
      </c>
      <c r="C1094" s="6" t="s">
        <v>29019</v>
      </c>
      <c r="D1094" s="45" t="s">
        <v>29020</v>
      </c>
      <c r="E1094" s="6" t="s">
        <v>12</v>
      </c>
      <c r="F1094" s="6">
        <v>84.8</v>
      </c>
      <c r="G1094" s="6">
        <v>45</v>
      </c>
      <c r="H1094" s="6">
        <v>3816</v>
      </c>
    </row>
    <row r="1095" spans="1:8" x14ac:dyDescent="0.25">
      <c r="A1095" s="6" t="s">
        <v>29049</v>
      </c>
      <c r="B1095" s="6" t="s">
        <v>29050</v>
      </c>
      <c r="C1095" s="6" t="s">
        <v>29873</v>
      </c>
      <c r="D1095" s="45" t="s">
        <v>29874</v>
      </c>
      <c r="E1095" s="6" t="s">
        <v>12</v>
      </c>
      <c r="F1095" s="6">
        <v>186.77799999999999</v>
      </c>
      <c r="G1095" s="6">
        <v>5</v>
      </c>
      <c r="H1095" s="6">
        <v>933.89</v>
      </c>
    </row>
    <row r="1096" spans="1:8" x14ac:dyDescent="0.25">
      <c r="A1096" s="6" t="s">
        <v>29049</v>
      </c>
      <c r="B1096" s="6" t="s">
        <v>29050</v>
      </c>
      <c r="C1096" s="6" t="s">
        <v>29875</v>
      </c>
      <c r="D1096" s="45" t="s">
        <v>29876</v>
      </c>
      <c r="E1096" s="6" t="s">
        <v>12</v>
      </c>
      <c r="F1096" s="6">
        <v>251.88900000000001</v>
      </c>
      <c r="G1096" s="6">
        <v>5</v>
      </c>
      <c r="H1096" s="6">
        <v>1259.4450000000002</v>
      </c>
    </row>
    <row r="1097" spans="1:8" x14ac:dyDescent="0.25">
      <c r="A1097" s="6" t="s">
        <v>29049</v>
      </c>
      <c r="B1097" s="6" t="s">
        <v>29050</v>
      </c>
      <c r="C1097" s="6" t="s">
        <v>29877</v>
      </c>
      <c r="D1097" s="45" t="s">
        <v>29878</v>
      </c>
      <c r="E1097" s="6" t="s">
        <v>12</v>
      </c>
      <c r="F1097" s="6">
        <v>398.56</v>
      </c>
      <c r="G1097" s="6">
        <v>1</v>
      </c>
      <c r="H1097" s="6">
        <v>398.56</v>
      </c>
    </row>
    <row r="1098" spans="1:8" x14ac:dyDescent="0.25">
      <c r="A1098" s="6" t="s">
        <v>29049</v>
      </c>
      <c r="B1098" s="6" t="s">
        <v>29050</v>
      </c>
      <c r="C1098" s="6" t="s">
        <v>29879</v>
      </c>
      <c r="D1098" s="45" t="s">
        <v>29880</v>
      </c>
      <c r="E1098" s="6" t="s">
        <v>12</v>
      </c>
      <c r="F1098" s="6">
        <v>6.3559999999999999</v>
      </c>
      <c r="G1098" s="6">
        <v>13</v>
      </c>
      <c r="H1098" s="6">
        <v>82.628</v>
      </c>
    </row>
    <row r="1099" spans="1:8" x14ac:dyDescent="0.25">
      <c r="A1099" s="6" t="s">
        <v>29049</v>
      </c>
      <c r="B1099" s="6" t="s">
        <v>29050</v>
      </c>
      <c r="C1099" s="6" t="s">
        <v>29881</v>
      </c>
      <c r="D1099" s="45" t="s">
        <v>29882</v>
      </c>
      <c r="E1099" s="6" t="s">
        <v>12</v>
      </c>
      <c r="F1099" s="6">
        <v>6.8810000000000002</v>
      </c>
      <c r="G1099" s="6">
        <v>20</v>
      </c>
      <c r="H1099" s="6">
        <v>137.62</v>
      </c>
    </row>
    <row r="1100" spans="1:8" x14ac:dyDescent="0.25">
      <c r="A1100" s="6" t="s">
        <v>29049</v>
      </c>
      <c r="B1100" s="6" t="s">
        <v>29050</v>
      </c>
      <c r="C1100" s="6" t="s">
        <v>29883</v>
      </c>
      <c r="D1100" s="45" t="s">
        <v>29884</v>
      </c>
      <c r="E1100" s="6" t="s">
        <v>12</v>
      </c>
      <c r="F1100" s="6">
        <v>2</v>
      </c>
      <c r="G1100" s="6">
        <v>15</v>
      </c>
      <c r="H1100" s="6">
        <v>30</v>
      </c>
    </row>
    <row r="1101" spans="1:8" x14ac:dyDescent="0.25">
      <c r="A1101" s="6" t="s">
        <v>29049</v>
      </c>
      <c r="B1101" s="6" t="s">
        <v>29050</v>
      </c>
      <c r="C1101" s="6" t="s">
        <v>29885</v>
      </c>
      <c r="D1101" s="45" t="s">
        <v>29886</v>
      </c>
      <c r="E1101" s="6" t="s">
        <v>12</v>
      </c>
      <c r="F1101" s="6">
        <v>2</v>
      </c>
      <c r="G1101" s="6">
        <v>14</v>
      </c>
      <c r="H1101" s="6">
        <v>28</v>
      </c>
    </row>
    <row r="1102" spans="1:8" x14ac:dyDescent="0.25">
      <c r="A1102" s="6" t="s">
        <v>29049</v>
      </c>
      <c r="B1102" s="6" t="s">
        <v>29050</v>
      </c>
      <c r="C1102" s="6" t="s">
        <v>10437</v>
      </c>
      <c r="D1102" s="45" t="s">
        <v>23134</v>
      </c>
      <c r="E1102" s="6" t="s">
        <v>12</v>
      </c>
      <c r="F1102" s="6">
        <v>7.6189999999999998</v>
      </c>
      <c r="G1102" s="6">
        <v>11</v>
      </c>
      <c r="H1102" s="6">
        <v>83.808999999999997</v>
      </c>
    </row>
    <row r="1103" spans="1:8" x14ac:dyDescent="0.25">
      <c r="A1103" s="6" t="s">
        <v>29049</v>
      </c>
      <c r="B1103" s="6" t="s">
        <v>29050</v>
      </c>
      <c r="C1103" s="6" t="s">
        <v>23139</v>
      </c>
      <c r="D1103" s="45" t="s">
        <v>23140</v>
      </c>
      <c r="E1103" s="6" t="s">
        <v>12</v>
      </c>
      <c r="F1103" s="6">
        <v>0.86460000000000004</v>
      </c>
      <c r="G1103" s="6">
        <v>2</v>
      </c>
      <c r="H1103" s="6">
        <v>1.7292000000000001</v>
      </c>
    </row>
    <row r="1104" spans="1:8" x14ac:dyDescent="0.25">
      <c r="A1104" s="6" t="s">
        <v>29049</v>
      </c>
      <c r="B1104" s="6" t="s">
        <v>29050</v>
      </c>
      <c r="C1104" s="6" t="s">
        <v>29887</v>
      </c>
      <c r="D1104" s="45" t="s">
        <v>29888</v>
      </c>
      <c r="E1104" s="6" t="s">
        <v>12</v>
      </c>
      <c r="F1104" s="6">
        <v>6.11</v>
      </c>
      <c r="G1104" s="6">
        <v>1</v>
      </c>
      <c r="H1104" s="6">
        <v>6.11</v>
      </c>
    </row>
    <row r="1105" spans="1:8" x14ac:dyDescent="0.25">
      <c r="A1105" s="6" t="s">
        <v>29049</v>
      </c>
      <c r="B1105" s="6" t="s">
        <v>29050</v>
      </c>
      <c r="C1105" s="6" t="s">
        <v>23153</v>
      </c>
      <c r="D1105" s="45" t="s">
        <v>23154</v>
      </c>
      <c r="E1105" s="6" t="s">
        <v>12</v>
      </c>
      <c r="F1105" s="6">
        <v>32.246000000000002</v>
      </c>
      <c r="G1105" s="6">
        <v>1</v>
      </c>
      <c r="H1105" s="6">
        <v>32.246000000000002</v>
      </c>
    </row>
    <row r="1106" spans="1:8" ht="28.5" x14ac:dyDescent="0.25">
      <c r="A1106" s="6" t="s">
        <v>29049</v>
      </c>
      <c r="B1106" s="6" t="s">
        <v>29050</v>
      </c>
      <c r="C1106" s="6" t="s">
        <v>29889</v>
      </c>
      <c r="D1106" s="45" t="s">
        <v>29890</v>
      </c>
      <c r="E1106" s="6" t="s">
        <v>12</v>
      </c>
      <c r="F1106" s="6">
        <v>1419.7</v>
      </c>
      <c r="G1106" s="6">
        <v>1</v>
      </c>
      <c r="H1106" s="6">
        <v>1419.7</v>
      </c>
    </row>
    <row r="1107" spans="1:8" x14ac:dyDescent="0.25">
      <c r="A1107" s="6" t="s">
        <v>29049</v>
      </c>
      <c r="B1107" s="6" t="s">
        <v>29050</v>
      </c>
      <c r="C1107" s="6" t="s">
        <v>29891</v>
      </c>
      <c r="D1107" s="45" t="s">
        <v>29892</v>
      </c>
      <c r="E1107" s="6" t="s">
        <v>12</v>
      </c>
      <c r="F1107" s="6">
        <v>171.92330000000001</v>
      </c>
      <c r="G1107" s="6">
        <v>7</v>
      </c>
      <c r="H1107" s="6">
        <v>1203.4631000000002</v>
      </c>
    </row>
    <row r="1108" spans="1:8" x14ac:dyDescent="0.25">
      <c r="A1108" s="6" t="s">
        <v>29049</v>
      </c>
      <c r="B1108" s="6" t="s">
        <v>29050</v>
      </c>
      <c r="C1108" s="6" t="s">
        <v>29893</v>
      </c>
      <c r="D1108" s="45" t="s">
        <v>29894</v>
      </c>
      <c r="E1108" s="6" t="s">
        <v>12</v>
      </c>
      <c r="F1108" s="6">
        <v>960.72</v>
      </c>
      <c r="G1108" s="6">
        <v>1</v>
      </c>
      <c r="H1108" s="6">
        <v>960.72</v>
      </c>
    </row>
    <row r="1109" spans="1:8" x14ac:dyDescent="0.25">
      <c r="A1109" s="6" t="s">
        <v>29049</v>
      </c>
      <c r="B1109" s="6" t="s">
        <v>29050</v>
      </c>
      <c r="C1109" s="6" t="s">
        <v>29895</v>
      </c>
      <c r="D1109" s="45" t="s">
        <v>29896</v>
      </c>
      <c r="E1109" s="6" t="s">
        <v>12</v>
      </c>
      <c r="F1109" s="6">
        <v>834.12</v>
      </c>
      <c r="G1109" s="6">
        <v>1</v>
      </c>
      <c r="H1109" s="6">
        <v>834.12</v>
      </c>
    </row>
    <row r="1110" spans="1:8" x14ac:dyDescent="0.25">
      <c r="A1110" s="6" t="s">
        <v>29049</v>
      </c>
      <c r="B1110" s="6" t="s">
        <v>29050</v>
      </c>
      <c r="C1110" s="6" t="s">
        <v>29897</v>
      </c>
      <c r="D1110" s="45" t="s">
        <v>29898</v>
      </c>
      <c r="E1110" s="6" t="s">
        <v>12</v>
      </c>
      <c r="F1110" s="6">
        <v>5541.51</v>
      </c>
      <c r="G1110" s="6">
        <v>1</v>
      </c>
      <c r="H1110" s="6">
        <v>5541.51</v>
      </c>
    </row>
    <row r="1111" spans="1:8" ht="28.5" x14ac:dyDescent="0.25">
      <c r="A1111" s="6" t="s">
        <v>29049</v>
      </c>
      <c r="B1111" s="6" t="s">
        <v>29050</v>
      </c>
      <c r="C1111" s="6" t="s">
        <v>29899</v>
      </c>
      <c r="D1111" s="45" t="s">
        <v>29900</v>
      </c>
      <c r="E1111" s="6" t="s">
        <v>12</v>
      </c>
      <c r="F1111" s="6">
        <v>261.45</v>
      </c>
      <c r="G1111" s="6">
        <v>1</v>
      </c>
      <c r="H1111" s="6">
        <v>261.45</v>
      </c>
    </row>
    <row r="1112" spans="1:8" ht="28.5" x14ac:dyDescent="0.25">
      <c r="A1112" s="6" t="s">
        <v>29049</v>
      </c>
      <c r="B1112" s="6" t="s">
        <v>29050</v>
      </c>
      <c r="C1112" s="6" t="s">
        <v>7185</v>
      </c>
      <c r="D1112" s="45" t="s">
        <v>7186</v>
      </c>
      <c r="E1112" s="6" t="s">
        <v>1370</v>
      </c>
      <c r="F1112" s="6">
        <v>79.748500000000007</v>
      </c>
      <c r="G1112" s="6">
        <v>1</v>
      </c>
      <c r="H1112" s="6">
        <v>79.748500000000007</v>
      </c>
    </row>
    <row r="1113" spans="1:8" x14ac:dyDescent="0.25">
      <c r="A1113" s="6" t="s">
        <v>29049</v>
      </c>
      <c r="B1113" s="6" t="s">
        <v>29050</v>
      </c>
      <c r="C1113" s="6" t="s">
        <v>29901</v>
      </c>
      <c r="D1113" s="45" t="s">
        <v>29902</v>
      </c>
      <c r="E1113" s="6" t="s">
        <v>12</v>
      </c>
      <c r="F1113" s="6">
        <v>212</v>
      </c>
      <c r="G1113" s="6">
        <v>1</v>
      </c>
      <c r="H1113" s="6">
        <v>212</v>
      </c>
    </row>
    <row r="1114" spans="1:8" x14ac:dyDescent="0.25">
      <c r="A1114" s="6" t="s">
        <v>29049</v>
      </c>
      <c r="B1114" s="6" t="s">
        <v>29050</v>
      </c>
      <c r="C1114" s="6" t="s">
        <v>7191</v>
      </c>
      <c r="D1114" s="45" t="s">
        <v>7192</v>
      </c>
      <c r="E1114" s="6" t="s">
        <v>12</v>
      </c>
      <c r="F1114" s="6">
        <v>1277.1489999999999</v>
      </c>
      <c r="G1114" s="6">
        <v>2</v>
      </c>
      <c r="H1114" s="6">
        <v>2554.2979999999998</v>
      </c>
    </row>
    <row r="1115" spans="1:8" x14ac:dyDescent="0.25">
      <c r="A1115" s="6" t="s">
        <v>29049</v>
      </c>
      <c r="B1115" s="6" t="s">
        <v>29050</v>
      </c>
      <c r="C1115" s="6" t="s">
        <v>23276</v>
      </c>
      <c r="D1115" s="45" t="s">
        <v>23277</v>
      </c>
      <c r="E1115" s="6" t="s">
        <v>12</v>
      </c>
      <c r="F1115" s="6">
        <v>503.85649999999998</v>
      </c>
      <c r="G1115" s="6">
        <v>2</v>
      </c>
      <c r="H1115" s="6">
        <v>1007.713</v>
      </c>
    </row>
    <row r="1116" spans="1:8" x14ac:dyDescent="0.25">
      <c r="A1116" s="6" t="s">
        <v>29049</v>
      </c>
      <c r="B1116" s="6" t="s">
        <v>29050</v>
      </c>
      <c r="C1116" s="6" t="s">
        <v>29903</v>
      </c>
      <c r="D1116" s="45" t="s">
        <v>29904</v>
      </c>
      <c r="E1116" s="6" t="s">
        <v>12</v>
      </c>
      <c r="F1116" s="6">
        <v>360.291</v>
      </c>
      <c r="G1116" s="6">
        <v>2</v>
      </c>
      <c r="H1116" s="6">
        <v>720.58199999999999</v>
      </c>
    </row>
    <row r="1117" spans="1:8" x14ac:dyDescent="0.25">
      <c r="A1117" s="6" t="s">
        <v>29049</v>
      </c>
      <c r="B1117" s="6" t="s">
        <v>29050</v>
      </c>
      <c r="C1117" s="6" t="s">
        <v>23282</v>
      </c>
      <c r="D1117" s="45" t="s">
        <v>23283</v>
      </c>
      <c r="E1117" s="6" t="s">
        <v>12</v>
      </c>
      <c r="F1117" s="6">
        <v>29.7136</v>
      </c>
      <c r="G1117" s="6">
        <v>20</v>
      </c>
      <c r="H1117" s="6">
        <v>594.27199999999993</v>
      </c>
    </row>
    <row r="1118" spans="1:8" x14ac:dyDescent="0.25">
      <c r="A1118" s="6" t="s">
        <v>29049</v>
      </c>
      <c r="B1118" s="6" t="s">
        <v>29050</v>
      </c>
      <c r="C1118" s="6" t="s">
        <v>23284</v>
      </c>
      <c r="D1118" s="45" t="s">
        <v>23285</v>
      </c>
      <c r="E1118" s="6" t="s">
        <v>12</v>
      </c>
      <c r="F1118" s="6">
        <v>159.5395</v>
      </c>
      <c r="G1118" s="6">
        <v>30</v>
      </c>
      <c r="H1118" s="6">
        <v>4786.1850000000004</v>
      </c>
    </row>
    <row r="1119" spans="1:8" x14ac:dyDescent="0.25">
      <c r="A1119" s="6" t="s">
        <v>29049</v>
      </c>
      <c r="B1119" s="6" t="s">
        <v>29050</v>
      </c>
      <c r="C1119" s="6" t="s">
        <v>29905</v>
      </c>
      <c r="D1119" s="45" t="s">
        <v>29906</v>
      </c>
      <c r="E1119" s="6" t="s">
        <v>12</v>
      </c>
      <c r="F1119" s="6">
        <v>91.598299999999995</v>
      </c>
      <c r="G1119" s="6">
        <v>4</v>
      </c>
      <c r="H1119" s="6">
        <v>366.39319999999998</v>
      </c>
    </row>
    <row r="1120" spans="1:8" x14ac:dyDescent="0.25">
      <c r="A1120" s="6" t="s">
        <v>29049</v>
      </c>
      <c r="B1120" s="6" t="s">
        <v>29050</v>
      </c>
      <c r="C1120" s="6" t="s">
        <v>29907</v>
      </c>
      <c r="D1120" s="45" t="s">
        <v>29908</v>
      </c>
      <c r="E1120" s="6" t="s">
        <v>12</v>
      </c>
      <c r="F1120" s="6">
        <v>450.084</v>
      </c>
      <c r="G1120" s="6">
        <v>2</v>
      </c>
      <c r="H1120" s="6">
        <v>900.16800000000001</v>
      </c>
    </row>
    <row r="1121" spans="1:8" ht="28.5" x14ac:dyDescent="0.25">
      <c r="A1121" s="6" t="s">
        <v>29049</v>
      </c>
      <c r="B1121" s="6" t="s">
        <v>29050</v>
      </c>
      <c r="C1121" s="6" t="s">
        <v>26126</v>
      </c>
      <c r="D1121" s="45" t="s">
        <v>7220</v>
      </c>
      <c r="E1121" s="6" t="s">
        <v>12</v>
      </c>
      <c r="F1121" s="6">
        <v>1642.7973999999999</v>
      </c>
      <c r="G1121" s="6">
        <v>4</v>
      </c>
      <c r="H1121" s="6">
        <v>6571.1895999999997</v>
      </c>
    </row>
    <row r="1122" spans="1:8" x14ac:dyDescent="0.25">
      <c r="A1122" s="6" t="s">
        <v>29049</v>
      </c>
      <c r="B1122" s="6" t="s">
        <v>29050</v>
      </c>
      <c r="C1122" s="6" t="s">
        <v>29909</v>
      </c>
      <c r="D1122" s="45" t="s">
        <v>29910</v>
      </c>
      <c r="E1122" s="6" t="s">
        <v>12</v>
      </c>
      <c r="F1122" s="6">
        <v>610.58699999999999</v>
      </c>
      <c r="G1122" s="6">
        <v>2</v>
      </c>
      <c r="H1122" s="6">
        <v>1221.174</v>
      </c>
    </row>
    <row r="1123" spans="1:8" x14ac:dyDescent="0.25">
      <c r="A1123" s="6" t="s">
        <v>29049</v>
      </c>
      <c r="B1123" s="6" t="s">
        <v>29050</v>
      </c>
      <c r="C1123" s="6" t="s">
        <v>919</v>
      </c>
      <c r="D1123" s="45" t="s">
        <v>920</v>
      </c>
      <c r="E1123" s="6" t="s">
        <v>12</v>
      </c>
      <c r="F1123" s="6">
        <v>17.919599999999999</v>
      </c>
      <c r="G1123" s="6">
        <v>82</v>
      </c>
      <c r="H1123" s="6">
        <v>1469.4071999999999</v>
      </c>
    </row>
    <row r="1124" spans="1:8" x14ac:dyDescent="0.25">
      <c r="A1124" s="6" t="s">
        <v>29049</v>
      </c>
      <c r="B1124" s="6" t="s">
        <v>29050</v>
      </c>
      <c r="C1124" s="6" t="s">
        <v>921</v>
      </c>
      <c r="D1124" s="45" t="s">
        <v>922</v>
      </c>
      <c r="E1124" s="6" t="s">
        <v>12</v>
      </c>
      <c r="F1124" s="6">
        <v>17.337</v>
      </c>
      <c r="G1124" s="6">
        <v>268</v>
      </c>
      <c r="H1124" s="6">
        <v>4646.3159999999998</v>
      </c>
    </row>
    <row r="1125" spans="1:8" x14ac:dyDescent="0.25">
      <c r="A1125" s="6" t="s">
        <v>29049</v>
      </c>
      <c r="B1125" s="6" t="s">
        <v>29050</v>
      </c>
      <c r="C1125" s="6" t="s">
        <v>923</v>
      </c>
      <c r="D1125" s="45" t="s">
        <v>924</v>
      </c>
      <c r="E1125" s="6" t="s">
        <v>12</v>
      </c>
      <c r="F1125" s="6">
        <v>133.3434</v>
      </c>
      <c r="G1125" s="6">
        <v>68</v>
      </c>
      <c r="H1125" s="6">
        <v>9067.351200000001</v>
      </c>
    </row>
    <row r="1126" spans="1:8" x14ac:dyDescent="0.25">
      <c r="A1126" s="6" t="s">
        <v>29049</v>
      </c>
      <c r="B1126" s="6" t="s">
        <v>29050</v>
      </c>
      <c r="C1126" s="6" t="s">
        <v>925</v>
      </c>
      <c r="D1126" s="45" t="s">
        <v>926</v>
      </c>
      <c r="E1126" s="6" t="s">
        <v>12</v>
      </c>
      <c r="F1126" s="6">
        <v>126.494</v>
      </c>
      <c r="G1126" s="6">
        <v>18</v>
      </c>
      <c r="H1126" s="6">
        <v>2276.8919999999998</v>
      </c>
    </row>
    <row r="1127" spans="1:8" x14ac:dyDescent="0.25">
      <c r="A1127" s="6" t="s">
        <v>29049</v>
      </c>
      <c r="B1127" s="6" t="s">
        <v>29050</v>
      </c>
      <c r="C1127" s="6" t="s">
        <v>29911</v>
      </c>
      <c r="D1127" s="45" t="s">
        <v>29912</v>
      </c>
      <c r="E1127" s="6" t="s">
        <v>12</v>
      </c>
      <c r="F1127" s="6">
        <v>77.504000000000005</v>
      </c>
      <c r="G1127" s="6">
        <v>3</v>
      </c>
      <c r="H1127" s="6">
        <v>232.512</v>
      </c>
    </row>
    <row r="1128" spans="1:8" x14ac:dyDescent="0.25">
      <c r="A1128" s="6" t="s">
        <v>29049</v>
      </c>
      <c r="B1128" s="6" t="s">
        <v>29050</v>
      </c>
      <c r="C1128" s="6" t="s">
        <v>29913</v>
      </c>
      <c r="D1128" s="45" t="s">
        <v>29914</v>
      </c>
      <c r="E1128" s="6" t="s">
        <v>12</v>
      </c>
      <c r="F1128" s="6">
        <v>214.48699999999999</v>
      </c>
      <c r="G1128" s="6">
        <v>15</v>
      </c>
      <c r="H1128" s="6">
        <v>3217.3049999999998</v>
      </c>
    </row>
    <row r="1129" spans="1:8" x14ac:dyDescent="0.25">
      <c r="A1129" s="6" t="s">
        <v>29049</v>
      </c>
      <c r="B1129" s="6" t="s">
        <v>29050</v>
      </c>
      <c r="C1129" s="6" t="s">
        <v>29915</v>
      </c>
      <c r="D1129" s="45" t="s">
        <v>29916</v>
      </c>
      <c r="E1129" s="6" t="s">
        <v>12</v>
      </c>
      <c r="F1129" s="6">
        <v>194.4367</v>
      </c>
      <c r="G1129" s="6">
        <v>2</v>
      </c>
      <c r="H1129" s="6">
        <v>388.8734</v>
      </c>
    </row>
    <row r="1130" spans="1:8" x14ac:dyDescent="0.25">
      <c r="A1130" s="6" t="s">
        <v>29049</v>
      </c>
      <c r="B1130" s="6" t="s">
        <v>29050</v>
      </c>
      <c r="C1130" s="6" t="s">
        <v>29917</v>
      </c>
      <c r="D1130" s="45" t="s">
        <v>29918</v>
      </c>
      <c r="E1130" s="6" t="s">
        <v>12</v>
      </c>
      <c r="F1130" s="6">
        <v>667.22299999999996</v>
      </c>
      <c r="G1130" s="6">
        <v>2</v>
      </c>
      <c r="H1130" s="6">
        <v>1334.4459999999999</v>
      </c>
    </row>
    <row r="1131" spans="1:8" x14ac:dyDescent="0.25">
      <c r="A1131" s="6" t="s">
        <v>29049</v>
      </c>
      <c r="B1131" s="6" t="s">
        <v>29050</v>
      </c>
      <c r="C1131" s="6" t="s">
        <v>29919</v>
      </c>
      <c r="D1131" s="45" t="s">
        <v>29920</v>
      </c>
      <c r="E1131" s="6" t="s">
        <v>12</v>
      </c>
      <c r="F1131" s="6">
        <v>160.49449999999999</v>
      </c>
      <c r="G1131" s="6">
        <v>2</v>
      </c>
      <c r="H1131" s="6">
        <v>320.98899999999998</v>
      </c>
    </row>
    <row r="1132" spans="1:8" x14ac:dyDescent="0.25">
      <c r="A1132" s="6" t="s">
        <v>29049</v>
      </c>
      <c r="B1132" s="6" t="s">
        <v>29050</v>
      </c>
      <c r="C1132" s="6" t="s">
        <v>29921</v>
      </c>
      <c r="D1132" s="45" t="s">
        <v>29922</v>
      </c>
      <c r="E1132" s="6" t="s">
        <v>12</v>
      </c>
      <c r="F1132" s="6">
        <v>200</v>
      </c>
      <c r="G1132" s="6">
        <v>1</v>
      </c>
      <c r="H1132" s="6">
        <v>200</v>
      </c>
    </row>
    <row r="1133" spans="1:8" x14ac:dyDescent="0.25">
      <c r="A1133" s="6" t="s">
        <v>29049</v>
      </c>
      <c r="B1133" s="6" t="s">
        <v>29050</v>
      </c>
      <c r="C1133" s="6" t="s">
        <v>29923</v>
      </c>
      <c r="D1133" s="45" t="s">
        <v>29924</v>
      </c>
      <c r="E1133" s="6" t="s">
        <v>12</v>
      </c>
      <c r="F1133" s="6">
        <v>557.73400000000004</v>
      </c>
      <c r="G1133" s="6">
        <v>2</v>
      </c>
      <c r="H1133" s="6">
        <v>1115.4680000000001</v>
      </c>
    </row>
    <row r="1134" spans="1:8" x14ac:dyDescent="0.25">
      <c r="A1134" s="6" t="s">
        <v>29049</v>
      </c>
      <c r="B1134" s="6" t="s">
        <v>29050</v>
      </c>
      <c r="C1134" s="6" t="s">
        <v>929</v>
      </c>
      <c r="D1134" s="45" t="s">
        <v>930</v>
      </c>
      <c r="E1134" s="6" t="s">
        <v>12</v>
      </c>
      <c r="F1134" s="6">
        <v>292.38</v>
      </c>
      <c r="G1134" s="6">
        <v>1</v>
      </c>
      <c r="H1134" s="6">
        <v>292.38</v>
      </c>
    </row>
    <row r="1135" spans="1:8" x14ac:dyDescent="0.25">
      <c r="A1135" s="6" t="s">
        <v>29049</v>
      </c>
      <c r="B1135" s="6" t="s">
        <v>29050</v>
      </c>
      <c r="C1135" s="6" t="s">
        <v>23414</v>
      </c>
      <c r="D1135" s="45" t="s">
        <v>23415</v>
      </c>
      <c r="E1135" s="6" t="s">
        <v>12</v>
      </c>
      <c r="F1135" s="6">
        <v>222.292</v>
      </c>
      <c r="G1135" s="6">
        <v>1</v>
      </c>
      <c r="H1135" s="6">
        <v>222.292</v>
      </c>
    </row>
    <row r="1136" spans="1:8" x14ac:dyDescent="0.25">
      <c r="A1136" s="6" t="s">
        <v>29049</v>
      </c>
      <c r="B1136" s="6" t="s">
        <v>29050</v>
      </c>
      <c r="C1136" s="6" t="s">
        <v>29925</v>
      </c>
      <c r="D1136" s="45" t="s">
        <v>29926</v>
      </c>
      <c r="E1136" s="6" t="s">
        <v>12</v>
      </c>
      <c r="F1136" s="6">
        <v>498.61500000000001</v>
      </c>
      <c r="G1136" s="6">
        <v>2</v>
      </c>
      <c r="H1136" s="6">
        <v>997.23</v>
      </c>
    </row>
    <row r="1137" spans="1:8" x14ac:dyDescent="0.25">
      <c r="A1137" s="6" t="s">
        <v>29049</v>
      </c>
      <c r="B1137" s="6" t="s">
        <v>29050</v>
      </c>
      <c r="C1137" s="6" t="s">
        <v>29927</v>
      </c>
      <c r="D1137" s="45" t="s">
        <v>29928</v>
      </c>
      <c r="E1137" s="6" t="s">
        <v>12</v>
      </c>
      <c r="F1137" s="6">
        <v>835.03639999999996</v>
      </c>
      <c r="G1137" s="6">
        <v>11</v>
      </c>
      <c r="H1137" s="6">
        <v>9185.4003999999986</v>
      </c>
    </row>
    <row r="1138" spans="1:8" x14ac:dyDescent="0.25">
      <c r="A1138" s="6" t="s">
        <v>29049</v>
      </c>
      <c r="B1138" s="6" t="s">
        <v>29050</v>
      </c>
      <c r="C1138" s="6" t="s">
        <v>29929</v>
      </c>
      <c r="D1138" s="45" t="s">
        <v>29930</v>
      </c>
      <c r="E1138" s="6" t="s">
        <v>12</v>
      </c>
      <c r="F1138" s="6">
        <v>1932.3</v>
      </c>
      <c r="G1138" s="6">
        <v>1</v>
      </c>
      <c r="H1138" s="6">
        <v>1932.3</v>
      </c>
    </row>
    <row r="1139" spans="1:8" x14ac:dyDescent="0.25">
      <c r="A1139" s="6" t="s">
        <v>29049</v>
      </c>
      <c r="B1139" s="6" t="s">
        <v>29050</v>
      </c>
      <c r="C1139" s="6" t="s">
        <v>29931</v>
      </c>
      <c r="D1139" s="45" t="s">
        <v>29932</v>
      </c>
      <c r="E1139" s="6" t="s">
        <v>12</v>
      </c>
      <c r="F1139" s="6">
        <v>675.83399999999995</v>
      </c>
      <c r="G1139" s="6">
        <v>1</v>
      </c>
      <c r="H1139" s="6">
        <v>675.83399999999995</v>
      </c>
    </row>
    <row r="1140" spans="1:8" x14ac:dyDescent="0.25">
      <c r="A1140" s="6" t="s">
        <v>29049</v>
      </c>
      <c r="B1140" s="6" t="s">
        <v>29050</v>
      </c>
      <c r="C1140" s="6" t="s">
        <v>29933</v>
      </c>
      <c r="D1140" s="45" t="s">
        <v>29934</v>
      </c>
      <c r="E1140" s="6" t="s">
        <v>12</v>
      </c>
      <c r="F1140" s="6">
        <v>18374.48</v>
      </c>
      <c r="G1140" s="6">
        <v>1</v>
      </c>
      <c r="H1140" s="6">
        <v>18374.48</v>
      </c>
    </row>
    <row r="1141" spans="1:8" x14ac:dyDescent="0.25">
      <c r="A1141" s="6" t="s">
        <v>29049</v>
      </c>
      <c r="B1141" s="6" t="s">
        <v>29050</v>
      </c>
      <c r="C1141" s="6" t="s">
        <v>29935</v>
      </c>
      <c r="D1141" s="45" t="s">
        <v>29936</v>
      </c>
      <c r="E1141" s="6" t="s">
        <v>12</v>
      </c>
      <c r="F1141" s="6">
        <v>409.05</v>
      </c>
      <c r="G1141" s="6">
        <v>2</v>
      </c>
      <c r="H1141" s="6">
        <v>818.1</v>
      </c>
    </row>
    <row r="1142" spans="1:8" x14ac:dyDescent="0.25">
      <c r="A1142" s="6" t="s">
        <v>29049</v>
      </c>
      <c r="B1142" s="6" t="s">
        <v>29050</v>
      </c>
      <c r="C1142" s="6" t="s">
        <v>29937</v>
      </c>
      <c r="D1142" s="45" t="s">
        <v>29938</v>
      </c>
      <c r="E1142" s="6" t="s">
        <v>12</v>
      </c>
      <c r="F1142" s="6">
        <v>247.14</v>
      </c>
      <c r="G1142" s="6">
        <v>1</v>
      </c>
      <c r="H1142" s="6">
        <v>247.14</v>
      </c>
    </row>
    <row r="1143" spans="1:8" x14ac:dyDescent="0.25">
      <c r="A1143" s="6" t="s">
        <v>29049</v>
      </c>
      <c r="B1143" s="6" t="s">
        <v>29050</v>
      </c>
      <c r="C1143" s="6" t="s">
        <v>29939</v>
      </c>
      <c r="D1143" s="45" t="s">
        <v>29940</v>
      </c>
      <c r="E1143" s="6" t="s">
        <v>12</v>
      </c>
      <c r="F1143" s="6">
        <v>858.9</v>
      </c>
      <c r="G1143" s="6">
        <v>1</v>
      </c>
      <c r="H1143" s="6">
        <v>858.9</v>
      </c>
    </row>
    <row r="1144" spans="1:8" ht="28.5" x14ac:dyDescent="0.25">
      <c r="A1144" s="6" t="s">
        <v>29049</v>
      </c>
      <c r="B1144" s="6" t="s">
        <v>29050</v>
      </c>
      <c r="C1144" s="6" t="s">
        <v>7291</v>
      </c>
      <c r="D1144" s="45" t="s">
        <v>7292</v>
      </c>
      <c r="E1144" s="6" t="s">
        <v>12</v>
      </c>
      <c r="F1144" s="6">
        <v>964.6</v>
      </c>
      <c r="G1144" s="6">
        <v>3</v>
      </c>
      <c r="H1144" s="6">
        <v>2893.8</v>
      </c>
    </row>
    <row r="1145" spans="1:8" x14ac:dyDescent="0.25">
      <c r="A1145" s="6" t="s">
        <v>29049</v>
      </c>
      <c r="B1145" s="6" t="s">
        <v>29050</v>
      </c>
      <c r="C1145" s="6" t="s">
        <v>7293</v>
      </c>
      <c r="D1145" s="45" t="s">
        <v>7294</v>
      </c>
      <c r="E1145" s="6" t="s">
        <v>12</v>
      </c>
      <c r="F1145" s="6">
        <v>1441.2049999999999</v>
      </c>
      <c r="G1145" s="6">
        <v>1</v>
      </c>
      <c r="H1145" s="6">
        <v>1441.2049999999999</v>
      </c>
    </row>
    <row r="1146" spans="1:8" x14ac:dyDescent="0.25">
      <c r="A1146" s="6" t="s">
        <v>29049</v>
      </c>
      <c r="B1146" s="6" t="s">
        <v>29050</v>
      </c>
      <c r="C1146" s="6" t="s">
        <v>29941</v>
      </c>
      <c r="D1146" s="45" t="s">
        <v>29942</v>
      </c>
      <c r="E1146" s="6" t="s">
        <v>12</v>
      </c>
      <c r="F1146" s="6">
        <v>4767.84</v>
      </c>
      <c r="G1146" s="6">
        <v>2</v>
      </c>
      <c r="H1146" s="6">
        <v>9535.68</v>
      </c>
    </row>
    <row r="1147" spans="1:8" x14ac:dyDescent="0.25">
      <c r="A1147" s="6" t="s">
        <v>29049</v>
      </c>
      <c r="B1147" s="6" t="s">
        <v>29050</v>
      </c>
      <c r="C1147" s="6" t="s">
        <v>29943</v>
      </c>
      <c r="D1147" s="45" t="s">
        <v>29944</v>
      </c>
      <c r="E1147" s="6" t="s">
        <v>12</v>
      </c>
      <c r="F1147" s="6">
        <v>1136.9690000000001</v>
      </c>
      <c r="G1147" s="6">
        <v>1</v>
      </c>
      <c r="H1147" s="6">
        <v>1136.9690000000001</v>
      </c>
    </row>
    <row r="1148" spans="1:8" x14ac:dyDescent="0.25">
      <c r="A1148" s="6" t="s">
        <v>29049</v>
      </c>
      <c r="B1148" s="6" t="s">
        <v>29050</v>
      </c>
      <c r="C1148" s="6" t="s">
        <v>23517</v>
      </c>
      <c r="D1148" s="45" t="s">
        <v>23518</v>
      </c>
      <c r="E1148" s="6" t="s">
        <v>12</v>
      </c>
      <c r="F1148" s="6">
        <v>3064.12</v>
      </c>
      <c r="G1148" s="6">
        <v>1</v>
      </c>
      <c r="H1148" s="6">
        <v>3064.12</v>
      </c>
    </row>
    <row r="1149" spans="1:8" x14ac:dyDescent="0.25">
      <c r="A1149" s="6" t="s">
        <v>29049</v>
      </c>
      <c r="B1149" s="6" t="s">
        <v>29050</v>
      </c>
      <c r="C1149" s="6" t="s">
        <v>7309</v>
      </c>
      <c r="D1149" s="45" t="s">
        <v>7310</v>
      </c>
      <c r="E1149" s="6" t="s">
        <v>12</v>
      </c>
      <c r="F1149" s="6">
        <v>747.06500000000005</v>
      </c>
      <c r="G1149" s="6">
        <v>1</v>
      </c>
      <c r="H1149" s="6">
        <v>747.06500000000005</v>
      </c>
    </row>
    <row r="1150" spans="1:8" x14ac:dyDescent="0.25">
      <c r="A1150" s="6" t="s">
        <v>29049</v>
      </c>
      <c r="B1150" s="6" t="s">
        <v>29050</v>
      </c>
      <c r="C1150" s="6" t="s">
        <v>29945</v>
      </c>
      <c r="D1150" s="45" t="s">
        <v>29946</v>
      </c>
      <c r="E1150" s="6" t="s">
        <v>12</v>
      </c>
      <c r="F1150" s="6">
        <v>163.62200000000001</v>
      </c>
      <c r="G1150" s="6">
        <v>1</v>
      </c>
      <c r="H1150" s="6">
        <v>163.62200000000001</v>
      </c>
    </row>
    <row r="1151" spans="1:8" x14ac:dyDescent="0.25">
      <c r="A1151" s="6" t="s">
        <v>29049</v>
      </c>
      <c r="B1151" s="6" t="s">
        <v>29050</v>
      </c>
      <c r="C1151" s="6" t="s">
        <v>7319</v>
      </c>
      <c r="D1151" s="45" t="s">
        <v>7320</v>
      </c>
      <c r="E1151" s="6" t="s">
        <v>12</v>
      </c>
      <c r="F1151" s="6">
        <v>86.867900000000006</v>
      </c>
      <c r="G1151" s="6">
        <v>7</v>
      </c>
      <c r="H1151" s="6">
        <v>608.07530000000008</v>
      </c>
    </row>
    <row r="1152" spans="1:8" x14ac:dyDescent="0.25">
      <c r="A1152" s="6" t="s">
        <v>29049</v>
      </c>
      <c r="B1152" s="6" t="s">
        <v>29050</v>
      </c>
      <c r="C1152" s="6" t="s">
        <v>7331</v>
      </c>
      <c r="D1152" s="45" t="s">
        <v>7332</v>
      </c>
      <c r="E1152" s="6" t="s">
        <v>12</v>
      </c>
      <c r="F1152" s="6">
        <v>362.6</v>
      </c>
      <c r="G1152" s="6">
        <v>8</v>
      </c>
      <c r="H1152" s="6">
        <v>2900.8</v>
      </c>
    </row>
    <row r="1153" spans="1:8" x14ac:dyDescent="0.25">
      <c r="A1153" s="6" t="s">
        <v>29049</v>
      </c>
      <c r="B1153" s="6" t="s">
        <v>29050</v>
      </c>
      <c r="C1153" s="6" t="s">
        <v>7339</v>
      </c>
      <c r="D1153" s="45" t="s">
        <v>7340</v>
      </c>
      <c r="E1153" s="6" t="s">
        <v>12</v>
      </c>
      <c r="F1153" s="6">
        <v>497.803</v>
      </c>
      <c r="G1153" s="6">
        <v>2</v>
      </c>
      <c r="H1153" s="6">
        <v>995.60599999999999</v>
      </c>
    </row>
    <row r="1154" spans="1:8" x14ac:dyDescent="0.25">
      <c r="A1154" s="6" t="s">
        <v>29049</v>
      </c>
      <c r="B1154" s="6" t="s">
        <v>29050</v>
      </c>
      <c r="C1154" s="6" t="s">
        <v>29947</v>
      </c>
      <c r="D1154" s="45" t="s">
        <v>29948</v>
      </c>
      <c r="E1154" s="6" t="s">
        <v>12</v>
      </c>
      <c r="F1154" s="6">
        <v>927.65099999999995</v>
      </c>
      <c r="G1154" s="6">
        <v>4</v>
      </c>
      <c r="H1154" s="6">
        <v>3710.6039999999998</v>
      </c>
    </row>
    <row r="1155" spans="1:8" x14ac:dyDescent="0.25">
      <c r="A1155" s="6" t="s">
        <v>29049</v>
      </c>
      <c r="B1155" s="6" t="s">
        <v>29050</v>
      </c>
      <c r="C1155" s="6" t="s">
        <v>29949</v>
      </c>
      <c r="D1155" s="45" t="s">
        <v>29950</v>
      </c>
      <c r="E1155" s="6" t="s">
        <v>12</v>
      </c>
      <c r="F1155" s="6">
        <v>1674.32</v>
      </c>
      <c r="G1155" s="6">
        <v>1</v>
      </c>
      <c r="H1155" s="6">
        <v>1674.32</v>
      </c>
    </row>
    <row r="1156" spans="1:8" x14ac:dyDescent="0.25">
      <c r="A1156" s="6" t="s">
        <v>29049</v>
      </c>
      <c r="B1156" s="6" t="s">
        <v>29050</v>
      </c>
      <c r="C1156" s="6" t="s">
        <v>29951</v>
      </c>
      <c r="D1156" s="45" t="s">
        <v>29952</v>
      </c>
      <c r="E1156" s="6" t="s">
        <v>12</v>
      </c>
      <c r="F1156" s="6">
        <v>3023.25</v>
      </c>
      <c r="G1156" s="6">
        <v>1</v>
      </c>
      <c r="H1156" s="6">
        <v>3023.25</v>
      </c>
    </row>
    <row r="1157" spans="1:8" x14ac:dyDescent="0.25">
      <c r="A1157" s="6" t="s">
        <v>29049</v>
      </c>
      <c r="B1157" s="6" t="s">
        <v>29050</v>
      </c>
      <c r="C1157" s="6" t="s">
        <v>29953</v>
      </c>
      <c r="D1157" s="45" t="s">
        <v>29954</v>
      </c>
      <c r="E1157" s="6" t="s">
        <v>12</v>
      </c>
      <c r="F1157" s="6">
        <v>387.596</v>
      </c>
      <c r="G1157" s="6">
        <v>1</v>
      </c>
      <c r="H1157" s="6">
        <v>387.596</v>
      </c>
    </row>
    <row r="1158" spans="1:8" x14ac:dyDescent="0.25">
      <c r="A1158" s="6" t="s">
        <v>29049</v>
      </c>
      <c r="B1158" s="6" t="s">
        <v>29050</v>
      </c>
      <c r="C1158" s="6" t="s">
        <v>29955</v>
      </c>
      <c r="D1158" s="45" t="s">
        <v>29956</v>
      </c>
      <c r="E1158" s="6" t="s">
        <v>12</v>
      </c>
      <c r="F1158" s="6">
        <v>1831.9649999999999</v>
      </c>
      <c r="G1158" s="6">
        <v>1</v>
      </c>
      <c r="H1158" s="6">
        <v>1831.9649999999999</v>
      </c>
    </row>
    <row r="1159" spans="1:8" x14ac:dyDescent="0.25">
      <c r="A1159" s="6" t="s">
        <v>29049</v>
      </c>
      <c r="B1159" s="6" t="s">
        <v>29050</v>
      </c>
      <c r="C1159" s="6" t="s">
        <v>29957</v>
      </c>
      <c r="D1159" s="45" t="s">
        <v>29958</v>
      </c>
      <c r="E1159" s="6" t="s">
        <v>12</v>
      </c>
      <c r="F1159" s="6">
        <v>938.23</v>
      </c>
      <c r="G1159" s="6">
        <v>1</v>
      </c>
      <c r="H1159" s="6">
        <v>938.23</v>
      </c>
    </row>
    <row r="1160" spans="1:8" x14ac:dyDescent="0.25">
      <c r="A1160" s="6" t="s">
        <v>29049</v>
      </c>
      <c r="B1160" s="6" t="s">
        <v>29050</v>
      </c>
      <c r="C1160" s="6" t="s">
        <v>29959</v>
      </c>
      <c r="D1160" s="45" t="s">
        <v>29960</v>
      </c>
      <c r="E1160" s="6" t="s">
        <v>12</v>
      </c>
      <c r="F1160" s="6">
        <v>396.17500000000001</v>
      </c>
      <c r="G1160" s="6">
        <v>2</v>
      </c>
      <c r="H1160" s="6">
        <v>792.35</v>
      </c>
    </row>
    <row r="1161" spans="1:8" x14ac:dyDescent="0.25">
      <c r="A1161" s="6" t="s">
        <v>29049</v>
      </c>
      <c r="B1161" s="6" t="s">
        <v>29050</v>
      </c>
      <c r="C1161" s="6" t="s">
        <v>29961</v>
      </c>
      <c r="D1161" s="45" t="s">
        <v>29962</v>
      </c>
      <c r="E1161" s="6" t="s">
        <v>12</v>
      </c>
      <c r="F1161" s="6">
        <v>788.99699999999996</v>
      </c>
      <c r="G1161" s="6">
        <v>2</v>
      </c>
      <c r="H1161" s="6">
        <v>1577.9939999999999</v>
      </c>
    </row>
    <row r="1162" spans="1:8" x14ac:dyDescent="0.25">
      <c r="A1162" s="6" t="s">
        <v>29049</v>
      </c>
      <c r="B1162" s="6" t="s">
        <v>29050</v>
      </c>
      <c r="C1162" s="6" t="s">
        <v>29963</v>
      </c>
      <c r="D1162" s="45" t="s">
        <v>29964</v>
      </c>
      <c r="E1162" s="6" t="s">
        <v>12</v>
      </c>
      <c r="F1162" s="6">
        <v>199.45849999999999</v>
      </c>
      <c r="G1162" s="6">
        <v>1</v>
      </c>
      <c r="H1162" s="6">
        <v>199.45849999999999</v>
      </c>
    </row>
    <row r="1163" spans="1:8" x14ac:dyDescent="0.25">
      <c r="A1163" s="6" t="s">
        <v>29049</v>
      </c>
      <c r="B1163" s="6" t="s">
        <v>29050</v>
      </c>
      <c r="C1163" s="6" t="s">
        <v>29965</v>
      </c>
      <c r="D1163" s="45" t="s">
        <v>29966</v>
      </c>
      <c r="E1163" s="6" t="s">
        <v>12</v>
      </c>
      <c r="F1163" s="6">
        <v>1350.9780000000001</v>
      </c>
      <c r="G1163" s="6">
        <v>1</v>
      </c>
      <c r="H1163" s="6">
        <v>1350.9780000000001</v>
      </c>
    </row>
    <row r="1164" spans="1:8" x14ac:dyDescent="0.25">
      <c r="A1164" s="6" t="s">
        <v>29049</v>
      </c>
      <c r="B1164" s="6" t="s">
        <v>29050</v>
      </c>
      <c r="C1164" s="6" t="s">
        <v>29967</v>
      </c>
      <c r="D1164" s="45" t="s">
        <v>29968</v>
      </c>
      <c r="E1164" s="6" t="s">
        <v>12</v>
      </c>
      <c r="F1164" s="6">
        <v>71.168999999999997</v>
      </c>
      <c r="G1164" s="6">
        <v>4</v>
      </c>
      <c r="H1164" s="6">
        <v>284.67599999999999</v>
      </c>
    </row>
    <row r="1165" spans="1:8" x14ac:dyDescent="0.25">
      <c r="A1165" s="6" t="s">
        <v>29049</v>
      </c>
      <c r="B1165" s="6" t="s">
        <v>29050</v>
      </c>
      <c r="C1165" s="6" t="s">
        <v>7383</v>
      </c>
      <c r="D1165" s="45" t="s">
        <v>7384</v>
      </c>
      <c r="E1165" s="6" t="s">
        <v>12</v>
      </c>
      <c r="F1165" s="6">
        <v>183.1585</v>
      </c>
      <c r="G1165" s="6">
        <v>8</v>
      </c>
      <c r="H1165" s="6">
        <v>1465.268</v>
      </c>
    </row>
    <row r="1166" spans="1:8" x14ac:dyDescent="0.25">
      <c r="A1166" s="6" t="s">
        <v>29049</v>
      </c>
      <c r="B1166" s="6" t="s">
        <v>29050</v>
      </c>
      <c r="C1166" s="6" t="s">
        <v>29969</v>
      </c>
      <c r="D1166" s="45" t="s">
        <v>29970</v>
      </c>
      <c r="E1166" s="6" t="s">
        <v>12</v>
      </c>
      <c r="F1166" s="6">
        <v>95.816999999999993</v>
      </c>
      <c r="G1166" s="6">
        <v>3</v>
      </c>
      <c r="H1166" s="6">
        <v>287.45099999999996</v>
      </c>
    </row>
    <row r="1167" spans="1:8" x14ac:dyDescent="0.25">
      <c r="A1167" s="6" t="s">
        <v>29049</v>
      </c>
      <c r="B1167" s="6" t="s">
        <v>29050</v>
      </c>
      <c r="C1167" s="6" t="s">
        <v>959</v>
      </c>
      <c r="D1167" s="45" t="s">
        <v>960</v>
      </c>
      <c r="E1167" s="6" t="s">
        <v>12</v>
      </c>
      <c r="F1167" s="6">
        <v>276.69900000000001</v>
      </c>
      <c r="G1167" s="6">
        <v>3</v>
      </c>
      <c r="H1167" s="6">
        <v>830.09699999999998</v>
      </c>
    </row>
    <row r="1168" spans="1:8" x14ac:dyDescent="0.25">
      <c r="A1168" s="6" t="s">
        <v>29049</v>
      </c>
      <c r="B1168" s="6" t="s">
        <v>29050</v>
      </c>
      <c r="C1168" s="6" t="s">
        <v>29971</v>
      </c>
      <c r="D1168" s="45" t="s">
        <v>29972</v>
      </c>
      <c r="E1168" s="6" t="s">
        <v>12</v>
      </c>
      <c r="F1168" s="6">
        <v>326.17099999999999</v>
      </c>
      <c r="G1168" s="6">
        <v>1</v>
      </c>
      <c r="H1168" s="6">
        <v>326.17099999999999</v>
      </c>
    </row>
    <row r="1169" spans="1:8" x14ac:dyDescent="0.25">
      <c r="A1169" s="6" t="s">
        <v>29049</v>
      </c>
      <c r="B1169" s="6" t="s">
        <v>29050</v>
      </c>
      <c r="C1169" s="6" t="s">
        <v>29973</v>
      </c>
      <c r="D1169" s="45" t="s">
        <v>29974</v>
      </c>
      <c r="E1169" s="6" t="s">
        <v>12</v>
      </c>
      <c r="F1169" s="6">
        <v>15.791</v>
      </c>
      <c r="G1169" s="6">
        <v>2</v>
      </c>
      <c r="H1169" s="6">
        <v>31.582000000000001</v>
      </c>
    </row>
    <row r="1170" spans="1:8" x14ac:dyDescent="0.25">
      <c r="A1170" s="6" t="s">
        <v>29049</v>
      </c>
      <c r="B1170" s="6" t="s">
        <v>29050</v>
      </c>
      <c r="C1170" s="6" t="s">
        <v>24155</v>
      </c>
      <c r="D1170" s="45" t="s">
        <v>24156</v>
      </c>
      <c r="E1170" s="6" t="s">
        <v>12</v>
      </c>
      <c r="F1170" s="6">
        <v>378.29629999999997</v>
      </c>
      <c r="G1170" s="6">
        <v>2</v>
      </c>
      <c r="H1170" s="6">
        <v>756.59259999999995</v>
      </c>
    </row>
    <row r="1171" spans="1:8" ht="28.5" x14ac:dyDescent="0.25">
      <c r="A1171" s="6" t="s">
        <v>29049</v>
      </c>
      <c r="B1171" s="6" t="s">
        <v>29050</v>
      </c>
      <c r="C1171" s="6" t="s">
        <v>24163</v>
      </c>
      <c r="D1171" s="45" t="s">
        <v>24164</v>
      </c>
      <c r="E1171" s="6" t="s">
        <v>12</v>
      </c>
      <c r="F1171" s="6">
        <v>46.963999999999999</v>
      </c>
      <c r="G1171" s="6">
        <v>6</v>
      </c>
      <c r="H1171" s="6">
        <v>281.78399999999999</v>
      </c>
    </row>
    <row r="1172" spans="1:8" x14ac:dyDescent="0.25">
      <c r="A1172" s="6" t="s">
        <v>29049</v>
      </c>
      <c r="B1172" s="6" t="s">
        <v>29050</v>
      </c>
      <c r="C1172" s="6" t="s">
        <v>29975</v>
      </c>
      <c r="D1172" s="45" t="s">
        <v>29976</v>
      </c>
      <c r="E1172" s="6" t="s">
        <v>12</v>
      </c>
      <c r="F1172" s="6">
        <v>242.23750000000001</v>
      </c>
      <c r="G1172" s="6">
        <v>18</v>
      </c>
      <c r="H1172" s="6">
        <v>4360.2750000000005</v>
      </c>
    </row>
    <row r="1173" spans="1:8" x14ac:dyDescent="0.25">
      <c r="A1173" s="6" t="s">
        <v>29049</v>
      </c>
      <c r="B1173" s="6" t="s">
        <v>29050</v>
      </c>
      <c r="C1173" s="6" t="s">
        <v>29977</v>
      </c>
      <c r="D1173" s="45" t="s">
        <v>29978</v>
      </c>
      <c r="E1173" s="6" t="s">
        <v>12</v>
      </c>
      <c r="F1173" s="6">
        <v>94.75</v>
      </c>
      <c r="G1173" s="6">
        <v>1</v>
      </c>
      <c r="H1173" s="6">
        <v>94.75</v>
      </c>
    </row>
    <row r="1174" spans="1:8" x14ac:dyDescent="0.25">
      <c r="A1174" s="6" t="s">
        <v>29049</v>
      </c>
      <c r="B1174" s="6" t="s">
        <v>29050</v>
      </c>
      <c r="C1174" s="6" t="s">
        <v>29979</v>
      </c>
      <c r="D1174" s="45" t="s">
        <v>29980</v>
      </c>
      <c r="E1174" s="6" t="s">
        <v>12</v>
      </c>
      <c r="F1174" s="6">
        <v>24.481999999999999</v>
      </c>
      <c r="G1174" s="6">
        <v>1</v>
      </c>
      <c r="H1174" s="6">
        <v>24.481999999999999</v>
      </c>
    </row>
    <row r="1175" spans="1:8" x14ac:dyDescent="0.25">
      <c r="A1175" s="6" t="s">
        <v>29049</v>
      </c>
      <c r="B1175" s="6" t="s">
        <v>29050</v>
      </c>
      <c r="C1175" s="6" t="s">
        <v>29981</v>
      </c>
      <c r="D1175" s="45" t="s">
        <v>29982</v>
      </c>
      <c r="E1175" s="6" t="s">
        <v>12</v>
      </c>
      <c r="F1175" s="6">
        <v>1184.8979999999999</v>
      </c>
      <c r="G1175" s="6">
        <v>2</v>
      </c>
      <c r="H1175" s="6">
        <v>2369.7959999999998</v>
      </c>
    </row>
    <row r="1176" spans="1:8" x14ac:dyDescent="0.25">
      <c r="A1176" s="6" t="s">
        <v>29049</v>
      </c>
      <c r="B1176" s="6" t="s">
        <v>29050</v>
      </c>
      <c r="C1176" s="6" t="s">
        <v>29983</v>
      </c>
      <c r="D1176" s="45" t="s">
        <v>29984</v>
      </c>
      <c r="E1176" s="6" t="s">
        <v>12</v>
      </c>
      <c r="F1176" s="6">
        <v>1197.1469999999999</v>
      </c>
      <c r="G1176" s="6">
        <v>2</v>
      </c>
      <c r="H1176" s="6">
        <v>2394.2939999999999</v>
      </c>
    </row>
    <row r="1177" spans="1:8" ht="28.5" x14ac:dyDescent="0.25">
      <c r="A1177" s="6" t="s">
        <v>29049</v>
      </c>
      <c r="B1177" s="6" t="s">
        <v>29050</v>
      </c>
      <c r="C1177" s="6" t="s">
        <v>29985</v>
      </c>
      <c r="D1177" s="45" t="s">
        <v>29986</v>
      </c>
      <c r="E1177" s="6" t="s">
        <v>12</v>
      </c>
      <c r="F1177" s="6">
        <v>165</v>
      </c>
      <c r="G1177" s="6">
        <v>2</v>
      </c>
      <c r="H1177" s="6">
        <v>330</v>
      </c>
    </row>
    <row r="1178" spans="1:8" x14ac:dyDescent="0.25">
      <c r="A1178" s="6" t="s">
        <v>29049</v>
      </c>
      <c r="B1178" s="6" t="s">
        <v>29050</v>
      </c>
      <c r="C1178" s="6" t="s">
        <v>29987</v>
      </c>
      <c r="D1178" s="45" t="s">
        <v>29988</v>
      </c>
      <c r="E1178" s="6" t="s">
        <v>12</v>
      </c>
      <c r="F1178" s="6">
        <v>2395.4340000000002</v>
      </c>
      <c r="G1178" s="6">
        <v>1</v>
      </c>
      <c r="H1178" s="6">
        <v>2395.4340000000002</v>
      </c>
    </row>
    <row r="1179" spans="1:8" x14ac:dyDescent="0.25">
      <c r="A1179" s="6" t="s">
        <v>29049</v>
      </c>
      <c r="B1179" s="6" t="s">
        <v>29050</v>
      </c>
      <c r="C1179" s="6" t="s">
        <v>29989</v>
      </c>
      <c r="D1179" s="45" t="s">
        <v>29990</v>
      </c>
      <c r="E1179" s="6" t="s">
        <v>12</v>
      </c>
      <c r="F1179" s="6">
        <v>6375.29</v>
      </c>
      <c r="G1179" s="6">
        <v>1</v>
      </c>
      <c r="H1179" s="6">
        <v>6375.29</v>
      </c>
    </row>
    <row r="1180" spans="1:8" x14ac:dyDescent="0.25">
      <c r="A1180" s="6" t="s">
        <v>29049</v>
      </c>
      <c r="B1180" s="6" t="s">
        <v>29050</v>
      </c>
      <c r="C1180" s="6" t="s">
        <v>29991</v>
      </c>
      <c r="D1180" s="45" t="s">
        <v>29992</v>
      </c>
      <c r="E1180" s="6" t="s">
        <v>12</v>
      </c>
      <c r="F1180" s="6">
        <v>1548.81</v>
      </c>
      <c r="G1180" s="6">
        <v>1</v>
      </c>
      <c r="H1180" s="6">
        <v>1548.81</v>
      </c>
    </row>
    <row r="1181" spans="1:8" ht="28.5" x14ac:dyDescent="0.25">
      <c r="A1181" s="6" t="s">
        <v>29049</v>
      </c>
      <c r="B1181" s="6" t="s">
        <v>29050</v>
      </c>
      <c r="C1181" s="6" t="s">
        <v>29993</v>
      </c>
      <c r="D1181" s="45" t="s">
        <v>29994</v>
      </c>
      <c r="E1181" s="6" t="s">
        <v>12</v>
      </c>
      <c r="F1181" s="6">
        <v>2434.6790000000001</v>
      </c>
      <c r="G1181" s="6">
        <v>1</v>
      </c>
      <c r="H1181" s="6">
        <v>2434.6790000000001</v>
      </c>
    </row>
    <row r="1182" spans="1:8" x14ac:dyDescent="0.25">
      <c r="A1182" s="6" t="s">
        <v>29049</v>
      </c>
      <c r="B1182" s="6" t="s">
        <v>29050</v>
      </c>
      <c r="C1182" s="6" t="s">
        <v>983</v>
      </c>
      <c r="D1182" s="45" t="s">
        <v>984</v>
      </c>
      <c r="E1182" s="6" t="s">
        <v>12</v>
      </c>
      <c r="F1182" s="6">
        <v>719.89080000000001</v>
      </c>
      <c r="G1182" s="6">
        <v>2</v>
      </c>
      <c r="H1182" s="6">
        <v>1439.7816</v>
      </c>
    </row>
    <row r="1183" spans="1:8" x14ac:dyDescent="0.25">
      <c r="A1183" s="6" t="s">
        <v>29049</v>
      </c>
      <c r="B1183" s="6" t="s">
        <v>29050</v>
      </c>
      <c r="C1183" s="6" t="s">
        <v>29995</v>
      </c>
      <c r="D1183" s="45" t="s">
        <v>29996</v>
      </c>
      <c r="E1183" s="6" t="s">
        <v>12</v>
      </c>
      <c r="F1183" s="6">
        <v>1140.721</v>
      </c>
      <c r="G1183" s="6">
        <v>1</v>
      </c>
      <c r="H1183" s="6">
        <v>1140.721</v>
      </c>
    </row>
    <row r="1184" spans="1:8" x14ac:dyDescent="0.25">
      <c r="A1184" s="6" t="s">
        <v>29049</v>
      </c>
      <c r="B1184" s="6" t="s">
        <v>29050</v>
      </c>
      <c r="C1184" s="6" t="s">
        <v>29997</v>
      </c>
      <c r="D1184" s="45" t="s">
        <v>29998</v>
      </c>
      <c r="E1184" s="6" t="s">
        <v>12</v>
      </c>
      <c r="F1184" s="6">
        <v>3628.9969999999998</v>
      </c>
      <c r="G1184" s="6">
        <v>1</v>
      </c>
      <c r="H1184" s="6">
        <v>3628.9969999999998</v>
      </c>
    </row>
    <row r="1185" spans="1:8" x14ac:dyDescent="0.25">
      <c r="A1185" s="6" t="s">
        <v>29049</v>
      </c>
      <c r="B1185" s="6" t="s">
        <v>29050</v>
      </c>
      <c r="C1185" s="6" t="s">
        <v>29999</v>
      </c>
      <c r="D1185" s="45" t="s">
        <v>30000</v>
      </c>
      <c r="E1185" s="6" t="s">
        <v>12</v>
      </c>
      <c r="F1185" s="6">
        <v>43.29</v>
      </c>
      <c r="G1185" s="6">
        <v>1</v>
      </c>
      <c r="H1185" s="6">
        <v>43.29</v>
      </c>
    </row>
    <row r="1186" spans="1:8" x14ac:dyDescent="0.25">
      <c r="A1186" s="6" t="s">
        <v>29049</v>
      </c>
      <c r="B1186" s="6" t="s">
        <v>29050</v>
      </c>
      <c r="C1186" s="6" t="s">
        <v>30001</v>
      </c>
      <c r="D1186" s="45" t="s">
        <v>30002</v>
      </c>
      <c r="E1186" s="6" t="s">
        <v>12</v>
      </c>
      <c r="F1186" s="6">
        <v>79.507000000000005</v>
      </c>
      <c r="G1186" s="6">
        <v>4</v>
      </c>
      <c r="H1186" s="6">
        <v>318.02800000000002</v>
      </c>
    </row>
    <row r="1187" spans="1:8" x14ac:dyDescent="0.25">
      <c r="A1187" s="6" t="s">
        <v>29049</v>
      </c>
      <c r="B1187" s="6" t="s">
        <v>29050</v>
      </c>
      <c r="C1187" s="6" t="s">
        <v>30003</v>
      </c>
      <c r="D1187" s="45" t="s">
        <v>30004</v>
      </c>
      <c r="E1187" s="6" t="s">
        <v>12</v>
      </c>
      <c r="F1187" s="6">
        <v>131.87100000000001</v>
      </c>
      <c r="G1187" s="6">
        <v>1</v>
      </c>
      <c r="H1187" s="6">
        <v>131.87100000000001</v>
      </c>
    </row>
    <row r="1188" spans="1:8" x14ac:dyDescent="0.25">
      <c r="A1188" s="6" t="s">
        <v>29049</v>
      </c>
      <c r="B1188" s="6" t="s">
        <v>29050</v>
      </c>
      <c r="C1188" s="6" t="s">
        <v>30005</v>
      </c>
      <c r="D1188" s="45" t="s">
        <v>30006</v>
      </c>
      <c r="E1188" s="6" t="s">
        <v>12</v>
      </c>
      <c r="F1188" s="6">
        <v>3830.7689999999998</v>
      </c>
      <c r="G1188" s="6">
        <v>2</v>
      </c>
      <c r="H1188" s="6">
        <v>7661.5379999999996</v>
      </c>
    </row>
    <row r="1189" spans="1:8" x14ac:dyDescent="0.25">
      <c r="A1189" s="6" t="s">
        <v>29049</v>
      </c>
      <c r="B1189" s="6" t="s">
        <v>29050</v>
      </c>
      <c r="C1189" s="6" t="s">
        <v>30007</v>
      </c>
      <c r="D1189" s="45" t="s">
        <v>30008</v>
      </c>
      <c r="E1189" s="6" t="s">
        <v>12</v>
      </c>
      <c r="F1189" s="6">
        <v>588</v>
      </c>
      <c r="G1189" s="6">
        <v>1</v>
      </c>
      <c r="H1189" s="6">
        <v>588</v>
      </c>
    </row>
    <row r="1190" spans="1:8" x14ac:dyDescent="0.25">
      <c r="A1190" s="6" t="s">
        <v>29049</v>
      </c>
      <c r="B1190" s="6" t="s">
        <v>29050</v>
      </c>
      <c r="C1190" s="6" t="s">
        <v>30009</v>
      </c>
      <c r="D1190" s="45" t="s">
        <v>30010</v>
      </c>
      <c r="E1190" s="6" t="s">
        <v>12</v>
      </c>
      <c r="F1190" s="6">
        <v>110.608</v>
      </c>
      <c r="G1190" s="6">
        <v>6</v>
      </c>
      <c r="H1190" s="6">
        <v>663.64800000000002</v>
      </c>
    </row>
    <row r="1191" spans="1:8" x14ac:dyDescent="0.25">
      <c r="A1191" s="6" t="s">
        <v>29049</v>
      </c>
      <c r="B1191" s="6" t="s">
        <v>29050</v>
      </c>
      <c r="C1191" s="6" t="s">
        <v>30011</v>
      </c>
      <c r="D1191" s="45" t="s">
        <v>30012</v>
      </c>
      <c r="E1191" s="6" t="s">
        <v>12</v>
      </c>
      <c r="F1191" s="6">
        <v>1105.49</v>
      </c>
      <c r="G1191" s="6">
        <v>1</v>
      </c>
      <c r="H1191" s="6">
        <v>1105.49</v>
      </c>
    </row>
    <row r="1192" spans="1:8" x14ac:dyDescent="0.25">
      <c r="A1192" s="6" t="s">
        <v>29049</v>
      </c>
      <c r="B1192" s="6" t="s">
        <v>29050</v>
      </c>
      <c r="C1192" s="6" t="s">
        <v>24475</v>
      </c>
      <c r="D1192" s="45" t="s">
        <v>24476</v>
      </c>
      <c r="E1192" s="6" t="s">
        <v>12</v>
      </c>
      <c r="F1192" s="6">
        <v>254.3853</v>
      </c>
      <c r="G1192" s="6">
        <v>7</v>
      </c>
      <c r="H1192" s="6">
        <v>1780.6971000000001</v>
      </c>
    </row>
    <row r="1193" spans="1:8" x14ac:dyDescent="0.25">
      <c r="A1193" s="6" t="s">
        <v>29049</v>
      </c>
      <c r="B1193" s="6" t="s">
        <v>29050</v>
      </c>
      <c r="C1193" s="6" t="s">
        <v>30013</v>
      </c>
      <c r="D1193" s="45" t="s">
        <v>30014</v>
      </c>
      <c r="E1193" s="6" t="s">
        <v>12</v>
      </c>
      <c r="F1193" s="6">
        <v>1053.047</v>
      </c>
      <c r="G1193" s="6">
        <v>1</v>
      </c>
      <c r="H1193" s="6">
        <v>1053.047</v>
      </c>
    </row>
    <row r="1194" spans="1:8" x14ac:dyDescent="0.25">
      <c r="A1194" s="6" t="s">
        <v>29049</v>
      </c>
      <c r="B1194" s="6" t="s">
        <v>29050</v>
      </c>
      <c r="C1194" s="6" t="s">
        <v>30015</v>
      </c>
      <c r="D1194" s="45" t="s">
        <v>30016</v>
      </c>
      <c r="E1194" s="6" t="s">
        <v>12</v>
      </c>
      <c r="F1194" s="6">
        <v>735.74599999999998</v>
      </c>
      <c r="G1194" s="6">
        <v>2</v>
      </c>
      <c r="H1194" s="6">
        <v>1471.492</v>
      </c>
    </row>
    <row r="1195" spans="1:8" x14ac:dyDescent="0.25">
      <c r="A1195" s="6" t="s">
        <v>29049</v>
      </c>
      <c r="B1195" s="6" t="s">
        <v>29050</v>
      </c>
      <c r="C1195" s="6" t="s">
        <v>24485</v>
      </c>
      <c r="D1195" s="45" t="s">
        <v>24486</v>
      </c>
      <c r="E1195" s="6" t="s">
        <v>12</v>
      </c>
      <c r="F1195" s="6">
        <v>456.27800000000002</v>
      </c>
      <c r="G1195" s="6">
        <v>6</v>
      </c>
      <c r="H1195" s="6">
        <v>2737.6680000000001</v>
      </c>
    </row>
    <row r="1196" spans="1:8" x14ac:dyDescent="0.25">
      <c r="A1196" s="6" t="s">
        <v>29049</v>
      </c>
      <c r="B1196" s="6" t="s">
        <v>29050</v>
      </c>
      <c r="C1196" s="6" t="s">
        <v>24487</v>
      </c>
      <c r="D1196" s="45" t="s">
        <v>24488</v>
      </c>
      <c r="E1196" s="6" t="s">
        <v>12</v>
      </c>
      <c r="F1196" s="6">
        <v>1016.348</v>
      </c>
      <c r="G1196" s="6">
        <v>2</v>
      </c>
      <c r="H1196" s="6">
        <v>2032.6959999999999</v>
      </c>
    </row>
    <row r="1197" spans="1:8" x14ac:dyDescent="0.25">
      <c r="A1197" s="6" t="s">
        <v>29049</v>
      </c>
      <c r="B1197" s="6" t="s">
        <v>29050</v>
      </c>
      <c r="C1197" s="6" t="s">
        <v>991</v>
      </c>
      <c r="D1197" s="45" t="s">
        <v>992</v>
      </c>
      <c r="E1197" s="6" t="s">
        <v>12</v>
      </c>
      <c r="F1197" s="6">
        <v>241.46199999999999</v>
      </c>
      <c r="G1197" s="6">
        <v>3</v>
      </c>
      <c r="H1197" s="6">
        <v>724.38599999999997</v>
      </c>
    </row>
    <row r="1198" spans="1:8" x14ac:dyDescent="0.25">
      <c r="A1198" s="6" t="s">
        <v>29049</v>
      </c>
      <c r="B1198" s="6" t="s">
        <v>29050</v>
      </c>
      <c r="C1198" s="6" t="s">
        <v>7581</v>
      </c>
      <c r="D1198" s="45" t="s">
        <v>7582</v>
      </c>
      <c r="E1198" s="6" t="s">
        <v>12</v>
      </c>
      <c r="F1198" s="6">
        <v>428.815</v>
      </c>
      <c r="G1198" s="6">
        <v>1</v>
      </c>
      <c r="H1198" s="6">
        <v>428.815</v>
      </c>
    </row>
    <row r="1199" spans="1:8" x14ac:dyDescent="0.25">
      <c r="A1199" s="6" t="s">
        <v>29049</v>
      </c>
      <c r="B1199" s="6" t="s">
        <v>29050</v>
      </c>
      <c r="C1199" s="6" t="s">
        <v>30017</v>
      </c>
      <c r="D1199" s="45" t="s">
        <v>30018</v>
      </c>
      <c r="E1199" s="6" t="s">
        <v>12</v>
      </c>
      <c r="F1199" s="6">
        <v>129.696</v>
      </c>
      <c r="G1199" s="6">
        <v>1</v>
      </c>
      <c r="H1199" s="6">
        <v>129.696</v>
      </c>
    </row>
    <row r="1200" spans="1:8" x14ac:dyDescent="0.25">
      <c r="A1200" s="6" t="s">
        <v>29049</v>
      </c>
      <c r="B1200" s="6" t="s">
        <v>29050</v>
      </c>
      <c r="C1200" s="6" t="s">
        <v>30019</v>
      </c>
      <c r="D1200" s="45" t="s">
        <v>30020</v>
      </c>
      <c r="E1200" s="6" t="s">
        <v>12</v>
      </c>
      <c r="F1200" s="6">
        <v>79.978999999999999</v>
      </c>
      <c r="G1200" s="6">
        <v>1</v>
      </c>
      <c r="H1200" s="6">
        <v>79.978999999999999</v>
      </c>
    </row>
    <row r="1201" spans="1:8" x14ac:dyDescent="0.25">
      <c r="A1201" s="6" t="s">
        <v>29049</v>
      </c>
      <c r="B1201" s="6" t="s">
        <v>29050</v>
      </c>
      <c r="C1201" s="6" t="s">
        <v>30021</v>
      </c>
      <c r="D1201" s="45" t="s">
        <v>30022</v>
      </c>
      <c r="E1201" s="6" t="s">
        <v>12</v>
      </c>
      <c r="F1201" s="6">
        <v>4438.6319999999996</v>
      </c>
      <c r="G1201" s="6">
        <v>1</v>
      </c>
      <c r="H1201" s="6">
        <v>4438.6319999999996</v>
      </c>
    </row>
    <row r="1202" spans="1:8" x14ac:dyDescent="0.25">
      <c r="A1202" s="6" t="s">
        <v>29049</v>
      </c>
      <c r="B1202" s="6" t="s">
        <v>29050</v>
      </c>
      <c r="C1202" s="6" t="s">
        <v>999</v>
      </c>
      <c r="D1202" s="45" t="s">
        <v>1000</v>
      </c>
      <c r="E1202" s="6" t="s">
        <v>12</v>
      </c>
      <c r="F1202" s="6">
        <v>945</v>
      </c>
      <c r="G1202" s="6">
        <v>2</v>
      </c>
      <c r="H1202" s="6">
        <v>1890</v>
      </c>
    </row>
    <row r="1203" spans="1:8" x14ac:dyDescent="0.25">
      <c r="A1203" s="6" t="s">
        <v>29049</v>
      </c>
      <c r="B1203" s="6" t="s">
        <v>29050</v>
      </c>
      <c r="C1203" s="6" t="s">
        <v>30023</v>
      </c>
      <c r="D1203" s="45" t="s">
        <v>30024</v>
      </c>
      <c r="E1203" s="6" t="s">
        <v>12</v>
      </c>
      <c r="F1203" s="6">
        <v>68.903999999999996</v>
      </c>
      <c r="G1203" s="6">
        <v>5</v>
      </c>
      <c r="H1203" s="6">
        <v>344.52</v>
      </c>
    </row>
    <row r="1204" spans="1:8" x14ac:dyDescent="0.25">
      <c r="A1204" s="6" t="s">
        <v>29049</v>
      </c>
      <c r="B1204" s="6" t="s">
        <v>29050</v>
      </c>
      <c r="C1204" s="6" t="s">
        <v>30025</v>
      </c>
      <c r="D1204" s="45" t="s">
        <v>30026</v>
      </c>
      <c r="E1204" s="6" t="s">
        <v>12</v>
      </c>
      <c r="F1204" s="6">
        <v>397.43</v>
      </c>
      <c r="G1204" s="6">
        <v>2</v>
      </c>
      <c r="H1204" s="6">
        <v>794.86</v>
      </c>
    </row>
    <row r="1205" spans="1:8" x14ac:dyDescent="0.25">
      <c r="A1205" s="6" t="s">
        <v>29049</v>
      </c>
      <c r="B1205" s="6" t="s">
        <v>29050</v>
      </c>
      <c r="C1205" s="6" t="s">
        <v>30027</v>
      </c>
      <c r="D1205" s="45" t="s">
        <v>30028</v>
      </c>
      <c r="E1205" s="6" t="s">
        <v>12</v>
      </c>
      <c r="F1205" s="6">
        <v>5303.5050000000001</v>
      </c>
      <c r="G1205" s="6">
        <v>2</v>
      </c>
      <c r="H1205" s="6">
        <v>10607.01</v>
      </c>
    </row>
    <row r="1206" spans="1:8" x14ac:dyDescent="0.25">
      <c r="A1206" s="6" t="s">
        <v>29049</v>
      </c>
      <c r="B1206" s="6" t="s">
        <v>29050</v>
      </c>
      <c r="C1206" s="6" t="s">
        <v>30029</v>
      </c>
      <c r="D1206" s="45" t="s">
        <v>30029</v>
      </c>
      <c r="E1206" s="6" t="s">
        <v>12</v>
      </c>
      <c r="F1206" s="6">
        <v>21099.4</v>
      </c>
      <c r="G1206" s="6">
        <v>2</v>
      </c>
      <c r="H1206" s="6">
        <v>42198.8</v>
      </c>
    </row>
    <row r="1207" spans="1:8" x14ac:dyDescent="0.25">
      <c r="A1207" s="6" t="s">
        <v>29049</v>
      </c>
      <c r="B1207" s="6" t="s">
        <v>29050</v>
      </c>
      <c r="C1207" s="6" t="s">
        <v>30030</v>
      </c>
      <c r="D1207" s="45" t="s">
        <v>30031</v>
      </c>
      <c r="E1207" s="6" t="s">
        <v>12</v>
      </c>
      <c r="F1207" s="6">
        <v>2858.0709999999999</v>
      </c>
      <c r="G1207" s="6">
        <v>2</v>
      </c>
      <c r="H1207" s="6">
        <v>5716.1419999999998</v>
      </c>
    </row>
    <row r="1208" spans="1:8" x14ac:dyDescent="0.25">
      <c r="A1208" s="6" t="s">
        <v>29049</v>
      </c>
      <c r="B1208" s="6" t="s">
        <v>29050</v>
      </c>
      <c r="C1208" s="6" t="s">
        <v>30032</v>
      </c>
      <c r="D1208" s="45" t="s">
        <v>30033</v>
      </c>
      <c r="E1208" s="6" t="s">
        <v>12</v>
      </c>
      <c r="F1208" s="6">
        <v>123.783</v>
      </c>
      <c r="G1208" s="6">
        <v>2</v>
      </c>
      <c r="H1208" s="6">
        <v>247.566</v>
      </c>
    </row>
    <row r="1209" spans="1:8" x14ac:dyDescent="0.25">
      <c r="A1209" s="6" t="s">
        <v>29049</v>
      </c>
      <c r="B1209" s="6" t="s">
        <v>29050</v>
      </c>
      <c r="C1209" s="6" t="s">
        <v>24612</v>
      </c>
      <c r="D1209" s="45" t="s">
        <v>24613</v>
      </c>
      <c r="E1209" s="6" t="s">
        <v>12</v>
      </c>
      <c r="F1209" s="6">
        <v>258.017</v>
      </c>
      <c r="G1209" s="6">
        <v>12</v>
      </c>
      <c r="H1209" s="6">
        <v>3096.2039999999997</v>
      </c>
    </row>
    <row r="1210" spans="1:8" x14ac:dyDescent="0.25">
      <c r="A1210" s="6" t="s">
        <v>29049</v>
      </c>
      <c r="B1210" s="6" t="s">
        <v>29050</v>
      </c>
      <c r="C1210" s="6" t="s">
        <v>1013</v>
      </c>
      <c r="D1210" s="45" t="s">
        <v>1014</v>
      </c>
      <c r="E1210" s="6" t="s">
        <v>12</v>
      </c>
      <c r="F1210" s="6">
        <v>1406.2995000000001</v>
      </c>
      <c r="G1210" s="6">
        <v>1</v>
      </c>
      <c r="H1210" s="6">
        <v>1406.2995000000001</v>
      </c>
    </row>
    <row r="1211" spans="1:8" ht="28.5" x14ac:dyDescent="0.25">
      <c r="A1211" s="6" t="s">
        <v>29049</v>
      </c>
      <c r="B1211" s="6" t="s">
        <v>29050</v>
      </c>
      <c r="C1211" s="6" t="s">
        <v>24615</v>
      </c>
      <c r="D1211" s="45" t="s">
        <v>24616</v>
      </c>
      <c r="E1211" s="6" t="s">
        <v>12</v>
      </c>
      <c r="F1211" s="6">
        <v>242.03049999999999</v>
      </c>
      <c r="G1211" s="6">
        <v>1</v>
      </c>
      <c r="H1211" s="6">
        <v>242.03049999999999</v>
      </c>
    </row>
    <row r="1212" spans="1:8" x14ac:dyDescent="0.25">
      <c r="A1212" s="6" t="s">
        <v>29049</v>
      </c>
      <c r="B1212" s="6" t="s">
        <v>29050</v>
      </c>
      <c r="C1212" s="6" t="s">
        <v>30034</v>
      </c>
      <c r="D1212" s="45" t="s">
        <v>30035</v>
      </c>
      <c r="E1212" s="6" t="s">
        <v>12</v>
      </c>
      <c r="F1212" s="6">
        <v>4749.01</v>
      </c>
      <c r="G1212" s="6">
        <v>1</v>
      </c>
      <c r="H1212" s="6">
        <v>4749.01</v>
      </c>
    </row>
    <row r="1213" spans="1:8" x14ac:dyDescent="0.25">
      <c r="A1213" s="6" t="s">
        <v>29049</v>
      </c>
      <c r="B1213" s="6" t="s">
        <v>29050</v>
      </c>
      <c r="C1213" s="6" t="s">
        <v>30036</v>
      </c>
      <c r="D1213" s="45" t="s">
        <v>30037</v>
      </c>
      <c r="E1213" s="6" t="s">
        <v>12</v>
      </c>
      <c r="F1213" s="6">
        <v>2360.0680000000002</v>
      </c>
      <c r="G1213" s="6">
        <v>1</v>
      </c>
      <c r="H1213" s="6">
        <v>2360.0680000000002</v>
      </c>
    </row>
    <row r="1214" spans="1:8" x14ac:dyDescent="0.25">
      <c r="A1214" s="6" t="s">
        <v>29049</v>
      </c>
      <c r="B1214" s="6" t="s">
        <v>29050</v>
      </c>
      <c r="C1214" s="6" t="s">
        <v>30038</v>
      </c>
      <c r="D1214" s="45" t="s">
        <v>30039</v>
      </c>
      <c r="E1214" s="6" t="s">
        <v>12</v>
      </c>
      <c r="F1214" s="6">
        <v>88.2</v>
      </c>
      <c r="G1214" s="6">
        <v>3</v>
      </c>
      <c r="H1214" s="6">
        <v>264.60000000000002</v>
      </c>
    </row>
    <row r="1215" spans="1:8" x14ac:dyDescent="0.25">
      <c r="A1215" s="6" t="s">
        <v>29049</v>
      </c>
      <c r="B1215" s="6" t="s">
        <v>29050</v>
      </c>
      <c r="C1215" s="6" t="s">
        <v>30040</v>
      </c>
      <c r="D1215" s="45" t="s">
        <v>30041</v>
      </c>
      <c r="E1215" s="6" t="s">
        <v>12</v>
      </c>
      <c r="F1215" s="6">
        <v>65.016999999999996</v>
      </c>
      <c r="G1215" s="6">
        <v>3</v>
      </c>
      <c r="H1215" s="6">
        <v>195.05099999999999</v>
      </c>
    </row>
    <row r="1216" spans="1:8" x14ac:dyDescent="0.25">
      <c r="A1216" s="6" t="s">
        <v>29049</v>
      </c>
      <c r="B1216" s="6" t="s">
        <v>29050</v>
      </c>
      <c r="C1216" s="6" t="s">
        <v>27945</v>
      </c>
      <c r="D1216" s="45" t="s">
        <v>27946</v>
      </c>
      <c r="E1216" s="6" t="s">
        <v>12</v>
      </c>
      <c r="F1216" s="6">
        <v>344.1003</v>
      </c>
      <c r="G1216" s="6">
        <v>2</v>
      </c>
      <c r="H1216" s="6">
        <v>688.20060000000001</v>
      </c>
    </row>
    <row r="1217" spans="1:8" x14ac:dyDescent="0.25">
      <c r="A1217" s="6" t="s">
        <v>29049</v>
      </c>
      <c r="B1217" s="6" t="s">
        <v>29050</v>
      </c>
      <c r="C1217" s="6" t="s">
        <v>30042</v>
      </c>
      <c r="D1217" s="45" t="s">
        <v>30043</v>
      </c>
      <c r="E1217" s="6" t="s">
        <v>12</v>
      </c>
      <c r="F1217" s="6">
        <v>120.04</v>
      </c>
      <c r="G1217" s="6">
        <v>1</v>
      </c>
      <c r="H1217" s="6">
        <v>120.04</v>
      </c>
    </row>
    <row r="1218" spans="1:8" x14ac:dyDescent="0.25">
      <c r="A1218" s="6" t="s">
        <v>29049</v>
      </c>
      <c r="B1218" s="6" t="s">
        <v>29050</v>
      </c>
      <c r="C1218" s="6" t="s">
        <v>30044</v>
      </c>
      <c r="D1218" s="45" t="s">
        <v>30045</v>
      </c>
      <c r="E1218" s="6" t="s">
        <v>12</v>
      </c>
      <c r="F1218" s="6">
        <v>62.31</v>
      </c>
      <c r="G1218" s="6">
        <v>6</v>
      </c>
      <c r="H1218" s="6">
        <v>373.86</v>
      </c>
    </row>
    <row r="1219" spans="1:8" x14ac:dyDescent="0.25">
      <c r="A1219" s="6" t="s">
        <v>29049</v>
      </c>
      <c r="B1219" s="6" t="s">
        <v>29050</v>
      </c>
      <c r="C1219" s="6" t="s">
        <v>30046</v>
      </c>
      <c r="D1219" s="45" t="s">
        <v>30047</v>
      </c>
      <c r="E1219" s="6" t="s">
        <v>12</v>
      </c>
      <c r="F1219" s="6">
        <v>83.522000000000006</v>
      </c>
      <c r="G1219" s="6">
        <v>2</v>
      </c>
      <c r="H1219" s="6">
        <v>167.04400000000001</v>
      </c>
    </row>
    <row r="1220" spans="1:8" x14ac:dyDescent="0.25">
      <c r="A1220" s="6" t="s">
        <v>29049</v>
      </c>
      <c r="B1220" s="6" t="s">
        <v>29050</v>
      </c>
      <c r="C1220" s="6" t="s">
        <v>30048</v>
      </c>
      <c r="D1220" s="45" t="s">
        <v>30049</v>
      </c>
      <c r="E1220" s="6" t="s">
        <v>12</v>
      </c>
      <c r="F1220" s="6">
        <v>29.067</v>
      </c>
      <c r="G1220" s="6">
        <v>7</v>
      </c>
      <c r="H1220" s="6">
        <v>203.46899999999999</v>
      </c>
    </row>
    <row r="1221" spans="1:8" x14ac:dyDescent="0.25">
      <c r="A1221" s="6" t="s">
        <v>29049</v>
      </c>
      <c r="B1221" s="6" t="s">
        <v>29050</v>
      </c>
      <c r="C1221" s="6" t="s">
        <v>30050</v>
      </c>
      <c r="D1221" s="45" t="s">
        <v>30051</v>
      </c>
      <c r="E1221" s="6" t="s">
        <v>12</v>
      </c>
      <c r="F1221" s="6">
        <v>25.625</v>
      </c>
      <c r="G1221" s="6">
        <v>10</v>
      </c>
      <c r="H1221" s="6">
        <v>256.25</v>
      </c>
    </row>
    <row r="1222" spans="1:8" x14ac:dyDescent="0.25">
      <c r="A1222" s="6" t="s">
        <v>29049</v>
      </c>
      <c r="B1222" s="6" t="s">
        <v>29050</v>
      </c>
      <c r="C1222" s="6" t="s">
        <v>30052</v>
      </c>
      <c r="D1222" s="45" t="s">
        <v>30053</v>
      </c>
      <c r="E1222" s="6" t="s">
        <v>12</v>
      </c>
      <c r="F1222" s="6">
        <v>32.890999999999998</v>
      </c>
      <c r="G1222" s="6">
        <v>4</v>
      </c>
      <c r="H1222" s="6">
        <v>131.56399999999999</v>
      </c>
    </row>
    <row r="1223" spans="1:8" x14ac:dyDescent="0.25">
      <c r="A1223" s="6" t="s">
        <v>29049</v>
      </c>
      <c r="B1223" s="6" t="s">
        <v>29050</v>
      </c>
      <c r="C1223" s="6" t="s">
        <v>30054</v>
      </c>
      <c r="D1223" s="45" t="s">
        <v>30055</v>
      </c>
      <c r="E1223" s="6" t="s">
        <v>12</v>
      </c>
      <c r="F1223" s="6">
        <v>34.177999999999997</v>
      </c>
      <c r="G1223" s="6">
        <v>10</v>
      </c>
      <c r="H1223" s="6">
        <v>341.78</v>
      </c>
    </row>
    <row r="1224" spans="1:8" x14ac:dyDescent="0.25">
      <c r="A1224" s="6" t="s">
        <v>29049</v>
      </c>
      <c r="B1224" s="6" t="s">
        <v>29050</v>
      </c>
      <c r="C1224" s="6" t="s">
        <v>30056</v>
      </c>
      <c r="D1224" s="45" t="s">
        <v>30057</v>
      </c>
      <c r="E1224" s="6" t="s">
        <v>12</v>
      </c>
      <c r="F1224" s="6">
        <v>45.895000000000003</v>
      </c>
      <c r="G1224" s="6">
        <v>5</v>
      </c>
      <c r="H1224" s="6">
        <v>229.47500000000002</v>
      </c>
    </row>
    <row r="1225" spans="1:8" x14ac:dyDescent="0.25">
      <c r="A1225" s="6" t="s">
        <v>29049</v>
      </c>
      <c r="B1225" s="6" t="s">
        <v>29050</v>
      </c>
      <c r="C1225" s="6" t="s">
        <v>30058</v>
      </c>
      <c r="D1225" s="45" t="s">
        <v>30059</v>
      </c>
      <c r="E1225" s="6" t="s">
        <v>12</v>
      </c>
      <c r="F1225" s="6">
        <v>34.420999999999999</v>
      </c>
      <c r="G1225" s="6">
        <v>9</v>
      </c>
      <c r="H1225" s="6">
        <v>309.78899999999999</v>
      </c>
    </row>
    <row r="1226" spans="1:8" x14ac:dyDescent="0.25">
      <c r="A1226" s="6" t="s">
        <v>29049</v>
      </c>
      <c r="B1226" s="6" t="s">
        <v>29050</v>
      </c>
      <c r="C1226" s="6" t="s">
        <v>30060</v>
      </c>
      <c r="D1226" s="45" t="s">
        <v>30061</v>
      </c>
      <c r="E1226" s="6" t="s">
        <v>12</v>
      </c>
      <c r="F1226" s="6">
        <v>39.774999999999999</v>
      </c>
      <c r="G1226" s="6">
        <v>8</v>
      </c>
      <c r="H1226" s="6">
        <v>318.2</v>
      </c>
    </row>
    <row r="1227" spans="1:8" x14ac:dyDescent="0.25">
      <c r="A1227" s="6" t="s">
        <v>29049</v>
      </c>
      <c r="B1227" s="6" t="s">
        <v>29050</v>
      </c>
      <c r="C1227" s="6" t="s">
        <v>30062</v>
      </c>
      <c r="D1227" s="45" t="s">
        <v>30063</v>
      </c>
      <c r="E1227" s="6" t="s">
        <v>12</v>
      </c>
      <c r="F1227" s="6">
        <v>39.774999999999999</v>
      </c>
      <c r="G1227" s="6">
        <v>5</v>
      </c>
      <c r="H1227" s="6">
        <v>198.875</v>
      </c>
    </row>
    <row r="1228" spans="1:8" x14ac:dyDescent="0.25">
      <c r="A1228" s="6" t="s">
        <v>29049</v>
      </c>
      <c r="B1228" s="6" t="s">
        <v>29050</v>
      </c>
      <c r="C1228" s="6" t="s">
        <v>30064</v>
      </c>
      <c r="D1228" s="45" t="s">
        <v>30065</v>
      </c>
      <c r="E1228" s="6" t="s">
        <v>12</v>
      </c>
      <c r="F1228" s="6">
        <v>16.010000000000002</v>
      </c>
      <c r="G1228" s="6">
        <v>2</v>
      </c>
      <c r="H1228" s="6">
        <v>32.020000000000003</v>
      </c>
    </row>
    <row r="1229" spans="1:8" ht="28.5" x14ac:dyDescent="0.25">
      <c r="A1229" s="6" t="s">
        <v>29049</v>
      </c>
      <c r="B1229" s="6" t="s">
        <v>29050</v>
      </c>
      <c r="C1229" s="6" t="s">
        <v>4799</v>
      </c>
      <c r="D1229" s="45" t="s">
        <v>4800</v>
      </c>
      <c r="E1229" s="6" t="s">
        <v>12</v>
      </c>
      <c r="F1229" s="6">
        <v>508.45</v>
      </c>
      <c r="G1229" s="6">
        <v>1</v>
      </c>
      <c r="H1229" s="6">
        <v>508.45</v>
      </c>
    </row>
    <row r="1230" spans="1:8" x14ac:dyDescent="0.25">
      <c r="A1230" s="6" t="s">
        <v>29049</v>
      </c>
      <c r="B1230" s="6" t="s">
        <v>29050</v>
      </c>
      <c r="C1230" s="6" t="s">
        <v>25069</v>
      </c>
      <c r="D1230" s="45" t="s">
        <v>25070</v>
      </c>
      <c r="E1230" s="6" t="s">
        <v>12</v>
      </c>
      <c r="F1230" s="6">
        <v>868.7</v>
      </c>
      <c r="G1230" s="6">
        <v>1</v>
      </c>
      <c r="H1230" s="6">
        <v>868.7</v>
      </c>
    </row>
    <row r="1231" spans="1:8" x14ac:dyDescent="0.25">
      <c r="A1231" s="6" t="s">
        <v>29049</v>
      </c>
      <c r="B1231" s="6" t="s">
        <v>29050</v>
      </c>
      <c r="C1231" s="6" t="s">
        <v>1039</v>
      </c>
      <c r="D1231" s="45" t="s">
        <v>1040</v>
      </c>
      <c r="E1231" s="6" t="s">
        <v>12</v>
      </c>
      <c r="F1231" s="6">
        <v>551.6</v>
      </c>
      <c r="G1231" s="6">
        <v>2</v>
      </c>
      <c r="H1231" s="6">
        <v>1103.2</v>
      </c>
    </row>
    <row r="1232" spans="1:8" ht="28.5" x14ac:dyDescent="0.25">
      <c r="A1232" s="6" t="s">
        <v>29049</v>
      </c>
      <c r="B1232" s="6" t="s">
        <v>29050</v>
      </c>
      <c r="C1232" s="6" t="s">
        <v>4803</v>
      </c>
      <c r="D1232" s="45" t="s">
        <v>4804</v>
      </c>
      <c r="E1232" s="6" t="s">
        <v>12</v>
      </c>
      <c r="F1232" s="6">
        <v>483.6</v>
      </c>
      <c r="G1232" s="6">
        <v>1</v>
      </c>
      <c r="H1232" s="6">
        <v>483.6</v>
      </c>
    </row>
    <row r="1233" spans="1:8" x14ac:dyDescent="0.25">
      <c r="A1233" s="6" t="s">
        <v>29049</v>
      </c>
      <c r="B1233" s="6" t="s">
        <v>29050</v>
      </c>
      <c r="C1233" s="6" t="s">
        <v>25085</v>
      </c>
      <c r="D1233" s="45" t="s">
        <v>25086</v>
      </c>
      <c r="E1233" s="6" t="s">
        <v>12</v>
      </c>
      <c r="F1233" s="6">
        <v>775.6</v>
      </c>
      <c r="G1233" s="6">
        <v>2</v>
      </c>
      <c r="H1233" s="6">
        <v>1551.2</v>
      </c>
    </row>
    <row r="1234" spans="1:8" x14ac:dyDescent="0.25">
      <c r="A1234" s="6" t="s">
        <v>29049</v>
      </c>
      <c r="B1234" s="6" t="s">
        <v>29050</v>
      </c>
      <c r="C1234" s="6" t="s">
        <v>30066</v>
      </c>
      <c r="D1234" s="45" t="s">
        <v>30067</v>
      </c>
      <c r="E1234" s="6" t="s">
        <v>12</v>
      </c>
      <c r="F1234" s="6">
        <v>1173.1199999999999</v>
      </c>
      <c r="G1234" s="6">
        <v>1</v>
      </c>
      <c r="H1234" s="6">
        <v>1173.1199999999999</v>
      </c>
    </row>
    <row r="1235" spans="1:8" x14ac:dyDescent="0.25">
      <c r="A1235" s="6" t="s">
        <v>29049</v>
      </c>
      <c r="B1235" s="6" t="s">
        <v>29050</v>
      </c>
      <c r="C1235" s="6" t="s">
        <v>30068</v>
      </c>
      <c r="D1235" s="45" t="s">
        <v>30069</v>
      </c>
      <c r="E1235" s="6" t="s">
        <v>12</v>
      </c>
      <c r="F1235" s="6">
        <v>5172.75</v>
      </c>
      <c r="G1235" s="6">
        <v>4</v>
      </c>
      <c r="H1235" s="6">
        <v>20691</v>
      </c>
    </row>
    <row r="1236" spans="1:8" x14ac:dyDescent="0.25">
      <c r="A1236" s="6" t="s">
        <v>29049</v>
      </c>
      <c r="B1236" s="6" t="s">
        <v>29050</v>
      </c>
      <c r="C1236" s="6" t="s">
        <v>1043</v>
      </c>
      <c r="D1236" s="45" t="s">
        <v>1044</v>
      </c>
      <c r="E1236" s="6" t="s">
        <v>12</v>
      </c>
      <c r="F1236" s="6">
        <v>46.003</v>
      </c>
      <c r="G1236" s="6">
        <v>1</v>
      </c>
      <c r="H1236" s="6">
        <v>46.003</v>
      </c>
    </row>
    <row r="1237" spans="1:8" ht="28.5" x14ac:dyDescent="0.25">
      <c r="A1237" s="6" t="s">
        <v>29049</v>
      </c>
      <c r="B1237" s="6" t="s">
        <v>29050</v>
      </c>
      <c r="C1237" s="6" t="s">
        <v>25123</v>
      </c>
      <c r="D1237" s="45" t="s">
        <v>25124</v>
      </c>
      <c r="E1237" s="6" t="s">
        <v>12</v>
      </c>
      <c r="F1237" s="6">
        <v>1.097</v>
      </c>
      <c r="G1237" s="6">
        <v>4</v>
      </c>
      <c r="H1237" s="6">
        <v>4.3879999999999999</v>
      </c>
    </row>
    <row r="1238" spans="1:8" x14ac:dyDescent="0.25">
      <c r="A1238" s="6" t="s">
        <v>29049</v>
      </c>
      <c r="B1238" s="6" t="s">
        <v>29050</v>
      </c>
      <c r="C1238" s="6" t="s">
        <v>25125</v>
      </c>
      <c r="D1238" s="45" t="s">
        <v>25126</v>
      </c>
      <c r="E1238" s="6" t="s">
        <v>12</v>
      </c>
      <c r="F1238" s="6">
        <v>3.1374</v>
      </c>
      <c r="G1238" s="6">
        <v>1</v>
      </c>
      <c r="H1238" s="6">
        <v>3.1374</v>
      </c>
    </row>
    <row r="1239" spans="1:8" x14ac:dyDescent="0.25">
      <c r="A1239" s="6" t="s">
        <v>29049</v>
      </c>
      <c r="B1239" s="6" t="s">
        <v>29050</v>
      </c>
      <c r="C1239" s="6" t="s">
        <v>30070</v>
      </c>
      <c r="D1239" s="45" t="s">
        <v>30071</v>
      </c>
      <c r="E1239" s="6" t="s">
        <v>12</v>
      </c>
      <c r="F1239" s="6">
        <v>74.039000000000001</v>
      </c>
      <c r="G1239" s="6">
        <v>24</v>
      </c>
      <c r="H1239" s="6">
        <v>1776.9360000000001</v>
      </c>
    </row>
    <row r="1240" spans="1:8" x14ac:dyDescent="0.25">
      <c r="A1240" s="6" t="s">
        <v>29049</v>
      </c>
      <c r="B1240" s="6" t="s">
        <v>29050</v>
      </c>
      <c r="C1240" s="6" t="s">
        <v>30072</v>
      </c>
      <c r="D1240" s="45" t="s">
        <v>30073</v>
      </c>
      <c r="E1240" s="6" t="s">
        <v>12</v>
      </c>
      <c r="F1240" s="6">
        <v>40.743000000000002</v>
      </c>
      <c r="G1240" s="6">
        <v>1</v>
      </c>
      <c r="H1240" s="6">
        <v>40.743000000000002</v>
      </c>
    </row>
    <row r="1241" spans="1:8" x14ac:dyDescent="0.25">
      <c r="A1241" s="6" t="s">
        <v>29049</v>
      </c>
      <c r="B1241" s="6" t="s">
        <v>29050</v>
      </c>
      <c r="C1241" s="6" t="s">
        <v>30074</v>
      </c>
      <c r="D1241" s="45" t="s">
        <v>30075</v>
      </c>
      <c r="E1241" s="6" t="s">
        <v>12</v>
      </c>
      <c r="F1241" s="6">
        <v>1116.0719999999999</v>
      </c>
      <c r="G1241" s="6">
        <v>2</v>
      </c>
      <c r="H1241" s="6">
        <v>2232.1439999999998</v>
      </c>
    </row>
    <row r="1242" spans="1:8" x14ac:dyDescent="0.25">
      <c r="A1242" s="6" t="s">
        <v>29049</v>
      </c>
      <c r="B1242" s="6" t="s">
        <v>29050</v>
      </c>
      <c r="C1242" s="6" t="s">
        <v>25254</v>
      </c>
      <c r="D1242" s="45" t="s">
        <v>25255</v>
      </c>
      <c r="E1242" s="6" t="s">
        <v>12</v>
      </c>
      <c r="F1242" s="6">
        <v>364.90499999999997</v>
      </c>
      <c r="G1242" s="6">
        <v>2</v>
      </c>
      <c r="H1242" s="6">
        <v>729.81</v>
      </c>
    </row>
    <row r="1243" spans="1:8" x14ac:dyDescent="0.25">
      <c r="A1243" s="6" t="s">
        <v>29049</v>
      </c>
      <c r="B1243" s="6" t="s">
        <v>29050</v>
      </c>
      <c r="C1243" s="6" t="s">
        <v>25256</v>
      </c>
      <c r="D1243" s="45" t="s">
        <v>25257</v>
      </c>
      <c r="E1243" s="6" t="s">
        <v>12</v>
      </c>
      <c r="F1243" s="6">
        <v>165.48150000000001</v>
      </c>
      <c r="G1243" s="6">
        <v>1</v>
      </c>
      <c r="H1243" s="6">
        <v>165.48150000000001</v>
      </c>
    </row>
    <row r="1244" spans="1:8" x14ac:dyDescent="0.25">
      <c r="A1244" s="6" t="s">
        <v>29049</v>
      </c>
      <c r="B1244" s="6" t="s">
        <v>29050</v>
      </c>
      <c r="C1244" s="6" t="s">
        <v>30076</v>
      </c>
      <c r="D1244" s="45" t="s">
        <v>30077</v>
      </c>
      <c r="E1244" s="6" t="s">
        <v>12</v>
      </c>
      <c r="F1244" s="6">
        <v>173.15899999999999</v>
      </c>
      <c r="G1244" s="6">
        <v>4</v>
      </c>
      <c r="H1244" s="6">
        <v>692.63599999999997</v>
      </c>
    </row>
    <row r="1245" spans="1:8" x14ac:dyDescent="0.25">
      <c r="A1245" s="6" t="s">
        <v>29049</v>
      </c>
      <c r="B1245" s="6" t="s">
        <v>29050</v>
      </c>
      <c r="C1245" s="6" t="s">
        <v>30078</v>
      </c>
      <c r="D1245" s="45" t="s">
        <v>30079</v>
      </c>
      <c r="E1245" s="6" t="s">
        <v>12</v>
      </c>
      <c r="F1245" s="6">
        <v>63.215400000000002</v>
      </c>
      <c r="G1245" s="6">
        <v>4</v>
      </c>
      <c r="H1245" s="6">
        <v>252.86160000000001</v>
      </c>
    </row>
    <row r="1246" spans="1:8" x14ac:dyDescent="0.25">
      <c r="A1246" s="6" t="s">
        <v>29049</v>
      </c>
      <c r="B1246" s="6" t="s">
        <v>29050</v>
      </c>
      <c r="C1246" s="6" t="s">
        <v>30080</v>
      </c>
      <c r="D1246" s="45" t="s">
        <v>30081</v>
      </c>
      <c r="E1246" s="6" t="s">
        <v>12</v>
      </c>
      <c r="F1246" s="6">
        <v>853.97500000000002</v>
      </c>
      <c r="G1246" s="6">
        <v>2</v>
      </c>
      <c r="H1246" s="6">
        <v>1707.95</v>
      </c>
    </row>
    <row r="1247" spans="1:8" x14ac:dyDescent="0.25">
      <c r="A1247" s="6" t="s">
        <v>29049</v>
      </c>
      <c r="B1247" s="6" t="s">
        <v>29050</v>
      </c>
      <c r="C1247" s="6" t="s">
        <v>1053</v>
      </c>
      <c r="D1247" s="45" t="s">
        <v>1054</v>
      </c>
      <c r="E1247" s="6" t="s">
        <v>12</v>
      </c>
      <c r="F1247" s="6">
        <v>67.858999999999995</v>
      </c>
      <c r="G1247" s="6">
        <v>3</v>
      </c>
      <c r="H1247" s="6">
        <v>203.577</v>
      </c>
    </row>
    <row r="1248" spans="1:8" x14ac:dyDescent="0.25">
      <c r="A1248" s="6" t="s">
        <v>29049</v>
      </c>
      <c r="B1248" s="6" t="s">
        <v>29050</v>
      </c>
      <c r="C1248" s="6" t="s">
        <v>30082</v>
      </c>
      <c r="D1248" s="45" t="s">
        <v>30083</v>
      </c>
      <c r="E1248" s="6" t="s">
        <v>12</v>
      </c>
      <c r="F1248" s="6">
        <v>780</v>
      </c>
      <c r="G1248" s="6">
        <v>1</v>
      </c>
      <c r="H1248" s="6">
        <v>780</v>
      </c>
    </row>
    <row r="1249" spans="1:8" x14ac:dyDescent="0.25">
      <c r="A1249" s="6" t="s">
        <v>29049</v>
      </c>
      <c r="B1249" s="6" t="s">
        <v>29050</v>
      </c>
      <c r="C1249" s="6" t="s">
        <v>30084</v>
      </c>
      <c r="D1249" s="45" t="s">
        <v>30085</v>
      </c>
      <c r="E1249" s="6" t="s">
        <v>12</v>
      </c>
      <c r="F1249" s="6">
        <v>89.272199999999998</v>
      </c>
      <c r="G1249" s="6">
        <v>12</v>
      </c>
      <c r="H1249" s="6">
        <v>1071.2664</v>
      </c>
    </row>
    <row r="1250" spans="1:8" x14ac:dyDescent="0.25">
      <c r="A1250" s="6" t="s">
        <v>29049</v>
      </c>
      <c r="B1250" s="6" t="s">
        <v>29050</v>
      </c>
      <c r="C1250" s="6" t="s">
        <v>30086</v>
      </c>
      <c r="D1250" s="45" t="s">
        <v>30087</v>
      </c>
      <c r="E1250" s="6" t="s">
        <v>12</v>
      </c>
      <c r="F1250" s="6">
        <v>141.702</v>
      </c>
      <c r="G1250" s="6">
        <v>2</v>
      </c>
      <c r="H1250" s="6">
        <v>283.404</v>
      </c>
    </row>
    <row r="1251" spans="1:8" x14ac:dyDescent="0.25">
      <c r="A1251" s="6" t="s">
        <v>29049</v>
      </c>
      <c r="B1251" s="6" t="s">
        <v>29050</v>
      </c>
      <c r="C1251" s="6" t="s">
        <v>30088</v>
      </c>
      <c r="D1251" s="45" t="s">
        <v>30089</v>
      </c>
      <c r="E1251" s="6" t="s">
        <v>12</v>
      </c>
      <c r="F1251" s="6">
        <v>15.3</v>
      </c>
      <c r="G1251" s="6">
        <v>5</v>
      </c>
      <c r="H1251" s="6">
        <v>76.5</v>
      </c>
    </row>
    <row r="1252" spans="1:8" x14ac:dyDescent="0.25">
      <c r="A1252" s="6" t="s">
        <v>29049</v>
      </c>
      <c r="B1252" s="6" t="s">
        <v>29050</v>
      </c>
      <c r="C1252" s="6" t="s">
        <v>30090</v>
      </c>
      <c r="D1252" s="45" t="s">
        <v>30091</v>
      </c>
      <c r="E1252" s="6" t="s">
        <v>12</v>
      </c>
      <c r="F1252" s="6">
        <v>36.549999999999997</v>
      </c>
      <c r="G1252" s="6">
        <v>5</v>
      </c>
      <c r="H1252" s="6">
        <v>182.75</v>
      </c>
    </row>
    <row r="1253" spans="1:8" x14ac:dyDescent="0.25">
      <c r="A1253" s="6" t="s">
        <v>29049</v>
      </c>
      <c r="B1253" s="6" t="s">
        <v>29050</v>
      </c>
      <c r="C1253" s="6" t="s">
        <v>30092</v>
      </c>
      <c r="D1253" s="45" t="s">
        <v>30093</v>
      </c>
      <c r="E1253" s="6" t="s">
        <v>12</v>
      </c>
      <c r="F1253" s="6">
        <v>57.27</v>
      </c>
      <c r="G1253" s="6">
        <v>4</v>
      </c>
      <c r="H1253" s="6">
        <v>229.08</v>
      </c>
    </row>
    <row r="1254" spans="1:8" x14ac:dyDescent="0.25">
      <c r="A1254" s="6" t="s">
        <v>29049</v>
      </c>
      <c r="B1254" s="6" t="s">
        <v>29050</v>
      </c>
      <c r="C1254" s="6" t="s">
        <v>30094</v>
      </c>
      <c r="D1254" s="45" t="s">
        <v>30095</v>
      </c>
      <c r="E1254" s="6" t="s">
        <v>12</v>
      </c>
      <c r="F1254" s="6">
        <v>1177</v>
      </c>
      <c r="G1254" s="6">
        <v>1</v>
      </c>
      <c r="H1254" s="6">
        <v>1177</v>
      </c>
    </row>
    <row r="1255" spans="1:8" x14ac:dyDescent="0.25">
      <c r="A1255" s="6" t="s">
        <v>29049</v>
      </c>
      <c r="B1255" s="6" t="s">
        <v>29050</v>
      </c>
      <c r="C1255" s="6" t="s">
        <v>30096</v>
      </c>
      <c r="D1255" s="45" t="s">
        <v>30097</v>
      </c>
      <c r="E1255" s="6" t="s">
        <v>12</v>
      </c>
      <c r="F1255" s="6">
        <v>9.4870000000000001</v>
      </c>
      <c r="G1255" s="6">
        <v>3</v>
      </c>
      <c r="H1255" s="6">
        <v>28.460999999999999</v>
      </c>
    </row>
    <row r="1256" spans="1:8" x14ac:dyDescent="0.25">
      <c r="A1256" s="6" t="s">
        <v>29049</v>
      </c>
      <c r="B1256" s="6" t="s">
        <v>29050</v>
      </c>
      <c r="C1256" s="6" t="s">
        <v>30098</v>
      </c>
      <c r="D1256" s="45" t="s">
        <v>30099</v>
      </c>
      <c r="E1256" s="6" t="s">
        <v>12</v>
      </c>
      <c r="F1256" s="6">
        <v>98.906000000000006</v>
      </c>
      <c r="G1256" s="6">
        <v>2</v>
      </c>
      <c r="H1256" s="6">
        <v>197.81200000000001</v>
      </c>
    </row>
    <row r="1257" spans="1:8" x14ac:dyDescent="0.25">
      <c r="A1257" s="6" t="s">
        <v>29049</v>
      </c>
      <c r="B1257" s="6" t="s">
        <v>29050</v>
      </c>
      <c r="C1257" s="6" t="s">
        <v>30100</v>
      </c>
      <c r="D1257" s="45" t="s">
        <v>30101</v>
      </c>
      <c r="E1257" s="6" t="s">
        <v>12</v>
      </c>
      <c r="F1257" s="6">
        <v>122.58</v>
      </c>
      <c r="G1257" s="6">
        <v>2</v>
      </c>
      <c r="H1257" s="6">
        <v>245.16</v>
      </c>
    </row>
    <row r="1258" spans="1:8" x14ac:dyDescent="0.25">
      <c r="A1258" s="6" t="s">
        <v>29049</v>
      </c>
      <c r="B1258" s="6" t="s">
        <v>29050</v>
      </c>
      <c r="C1258" s="6" t="s">
        <v>30102</v>
      </c>
      <c r="D1258" s="45" t="s">
        <v>30103</v>
      </c>
      <c r="E1258" s="6" t="s">
        <v>12</v>
      </c>
      <c r="F1258" s="6">
        <v>463.92099999999999</v>
      </c>
      <c r="G1258" s="6">
        <v>2</v>
      </c>
      <c r="H1258" s="6">
        <v>927.84199999999998</v>
      </c>
    </row>
    <row r="1259" spans="1:8" x14ac:dyDescent="0.25">
      <c r="A1259" s="6" t="s">
        <v>29049</v>
      </c>
      <c r="B1259" s="6" t="s">
        <v>29050</v>
      </c>
      <c r="C1259" s="6" t="s">
        <v>30104</v>
      </c>
      <c r="D1259" s="45" t="s">
        <v>30105</v>
      </c>
      <c r="E1259" s="6" t="s">
        <v>12</v>
      </c>
      <c r="F1259" s="6">
        <v>188.381</v>
      </c>
      <c r="G1259" s="6">
        <v>2</v>
      </c>
      <c r="H1259" s="6">
        <v>376.762</v>
      </c>
    </row>
    <row r="1260" spans="1:8" x14ac:dyDescent="0.25">
      <c r="A1260" s="6" t="s">
        <v>29049</v>
      </c>
      <c r="B1260" s="6" t="s">
        <v>29050</v>
      </c>
      <c r="C1260" s="6" t="s">
        <v>30106</v>
      </c>
      <c r="D1260" s="45" t="s">
        <v>30107</v>
      </c>
      <c r="E1260" s="6" t="s">
        <v>12</v>
      </c>
      <c r="F1260" s="6">
        <v>870.98099999999999</v>
      </c>
      <c r="G1260" s="6">
        <v>2</v>
      </c>
      <c r="H1260" s="6">
        <v>1741.962</v>
      </c>
    </row>
    <row r="1261" spans="1:8" ht="28.5" x14ac:dyDescent="0.25">
      <c r="A1261" s="6" t="s">
        <v>29049</v>
      </c>
      <c r="B1261" s="6" t="s">
        <v>29050</v>
      </c>
      <c r="C1261" s="6" t="s">
        <v>30108</v>
      </c>
      <c r="D1261" s="45" t="s">
        <v>30109</v>
      </c>
      <c r="E1261" s="6" t="s">
        <v>12</v>
      </c>
      <c r="F1261" s="6">
        <v>2343.0250000000001</v>
      </c>
      <c r="G1261" s="6">
        <v>6</v>
      </c>
      <c r="H1261" s="6">
        <v>14058.150000000001</v>
      </c>
    </row>
    <row r="1262" spans="1:8" x14ac:dyDescent="0.25">
      <c r="A1262" s="6" t="s">
        <v>29049</v>
      </c>
      <c r="B1262" s="6" t="s">
        <v>29050</v>
      </c>
      <c r="C1262" s="6" t="s">
        <v>30110</v>
      </c>
      <c r="D1262" s="45" t="s">
        <v>30111</v>
      </c>
      <c r="E1262" s="6" t="s">
        <v>12</v>
      </c>
      <c r="F1262" s="6">
        <v>656.76900000000001</v>
      </c>
      <c r="G1262" s="6">
        <v>2</v>
      </c>
      <c r="H1262" s="6">
        <v>1313.538</v>
      </c>
    </row>
    <row r="1263" spans="1:8" ht="28.5" x14ac:dyDescent="0.25">
      <c r="A1263" s="6" t="s">
        <v>29049</v>
      </c>
      <c r="B1263" s="6" t="s">
        <v>29050</v>
      </c>
      <c r="C1263" s="6" t="s">
        <v>1075</v>
      </c>
      <c r="D1263" s="45" t="s">
        <v>1076</v>
      </c>
      <c r="E1263" s="6" t="s">
        <v>12</v>
      </c>
      <c r="F1263" s="6">
        <v>93.221999999999994</v>
      </c>
      <c r="G1263" s="6">
        <v>3</v>
      </c>
      <c r="H1263" s="6">
        <v>279.666</v>
      </c>
    </row>
    <row r="1264" spans="1:8" x14ac:dyDescent="0.25">
      <c r="A1264" s="6" t="s">
        <v>29049</v>
      </c>
      <c r="B1264" s="6" t="s">
        <v>29050</v>
      </c>
      <c r="C1264" s="6" t="s">
        <v>30112</v>
      </c>
      <c r="D1264" s="45" t="s">
        <v>30113</v>
      </c>
      <c r="E1264" s="6" t="s">
        <v>12</v>
      </c>
      <c r="F1264" s="6">
        <v>696.91099999999994</v>
      </c>
      <c r="G1264" s="6">
        <v>1</v>
      </c>
      <c r="H1264" s="6">
        <v>696.91099999999994</v>
      </c>
    </row>
    <row r="1265" spans="1:8" x14ac:dyDescent="0.25">
      <c r="A1265" s="6" t="s">
        <v>29049</v>
      </c>
      <c r="B1265" s="6" t="s">
        <v>29050</v>
      </c>
      <c r="C1265" s="6" t="s">
        <v>30114</v>
      </c>
      <c r="D1265" s="45" t="s">
        <v>30115</v>
      </c>
      <c r="E1265" s="6" t="s">
        <v>12</v>
      </c>
      <c r="F1265" s="6">
        <v>306.065</v>
      </c>
      <c r="G1265" s="6">
        <v>2</v>
      </c>
      <c r="H1265" s="6">
        <v>612.13</v>
      </c>
    </row>
    <row r="1266" spans="1:8" x14ac:dyDescent="0.25">
      <c r="A1266" s="6" t="s">
        <v>29049</v>
      </c>
      <c r="B1266" s="6" t="s">
        <v>29050</v>
      </c>
      <c r="C1266" s="6" t="s">
        <v>30116</v>
      </c>
      <c r="D1266" s="45" t="s">
        <v>30117</v>
      </c>
      <c r="E1266" s="6" t="s">
        <v>12</v>
      </c>
      <c r="F1266" s="6">
        <v>33.007300000000001</v>
      </c>
      <c r="G1266" s="6">
        <v>2</v>
      </c>
      <c r="H1266" s="6">
        <v>66.014600000000002</v>
      </c>
    </row>
    <row r="1267" spans="1:8" ht="28.5" x14ac:dyDescent="0.25">
      <c r="A1267" s="6" t="s">
        <v>29049</v>
      </c>
      <c r="B1267" s="6" t="s">
        <v>29050</v>
      </c>
      <c r="C1267" s="6" t="s">
        <v>30118</v>
      </c>
      <c r="D1267" s="45" t="s">
        <v>30119</v>
      </c>
      <c r="E1267" s="6" t="s">
        <v>12</v>
      </c>
      <c r="F1267" s="6">
        <v>76.070999999999998</v>
      </c>
      <c r="G1267" s="6">
        <v>2</v>
      </c>
      <c r="H1267" s="6">
        <v>152.142</v>
      </c>
    </row>
    <row r="1268" spans="1:8" x14ac:dyDescent="0.25">
      <c r="A1268" s="6" t="s">
        <v>29049</v>
      </c>
      <c r="B1268" s="6" t="s">
        <v>29050</v>
      </c>
      <c r="C1268" s="6" t="s">
        <v>30120</v>
      </c>
      <c r="D1268" s="45" t="s">
        <v>30121</v>
      </c>
      <c r="E1268" s="6" t="s">
        <v>12</v>
      </c>
      <c r="F1268" s="6">
        <v>143.52699999999999</v>
      </c>
      <c r="G1268" s="6">
        <v>2</v>
      </c>
      <c r="H1268" s="6">
        <v>287.05399999999997</v>
      </c>
    </row>
    <row r="1269" spans="1:8" x14ac:dyDescent="0.25">
      <c r="A1269" s="6" t="s">
        <v>29049</v>
      </c>
      <c r="B1269" s="6" t="s">
        <v>29050</v>
      </c>
      <c r="C1269" s="6" t="s">
        <v>30122</v>
      </c>
      <c r="D1269" s="45" t="s">
        <v>30123</v>
      </c>
      <c r="E1269" s="6" t="s">
        <v>12</v>
      </c>
      <c r="F1269" s="6">
        <v>6512.26</v>
      </c>
      <c r="G1269" s="6">
        <v>1</v>
      </c>
      <c r="H1269" s="6">
        <v>6512.26</v>
      </c>
    </row>
    <row r="1270" spans="1:8" x14ac:dyDescent="0.25">
      <c r="A1270" s="6" t="s">
        <v>29049</v>
      </c>
      <c r="B1270" s="6" t="s">
        <v>29050</v>
      </c>
      <c r="C1270" s="6" t="s">
        <v>30124</v>
      </c>
      <c r="D1270" s="45" t="s">
        <v>30125</v>
      </c>
      <c r="E1270" s="6" t="s">
        <v>12</v>
      </c>
      <c r="F1270" s="6">
        <v>1342.3050000000001</v>
      </c>
      <c r="G1270" s="6">
        <v>2</v>
      </c>
      <c r="H1270" s="6">
        <v>2684.61</v>
      </c>
    </row>
    <row r="1271" spans="1:8" x14ac:dyDescent="0.25">
      <c r="A1271" s="6" t="s">
        <v>29049</v>
      </c>
      <c r="B1271" s="6" t="s">
        <v>29050</v>
      </c>
      <c r="C1271" s="6" t="s">
        <v>30126</v>
      </c>
      <c r="D1271" s="45" t="s">
        <v>30127</v>
      </c>
      <c r="E1271" s="6" t="s">
        <v>12</v>
      </c>
      <c r="F1271" s="6">
        <v>1417.8</v>
      </c>
      <c r="G1271" s="6">
        <v>1</v>
      </c>
      <c r="H1271" s="6">
        <v>1417.8</v>
      </c>
    </row>
    <row r="1272" spans="1:8" ht="28.5" x14ac:dyDescent="0.25">
      <c r="A1272" s="6" t="s">
        <v>29049</v>
      </c>
      <c r="B1272" s="6" t="s">
        <v>29050</v>
      </c>
      <c r="C1272" s="6" t="s">
        <v>30128</v>
      </c>
      <c r="D1272" s="45" t="s">
        <v>30129</v>
      </c>
      <c r="E1272" s="6" t="s">
        <v>12</v>
      </c>
      <c r="F1272" s="6">
        <v>4735.0680000000002</v>
      </c>
      <c r="G1272" s="6">
        <v>1</v>
      </c>
      <c r="H1272" s="6">
        <v>4735.0680000000002</v>
      </c>
    </row>
    <row r="1273" spans="1:8" x14ac:dyDescent="0.25">
      <c r="A1273" s="6" t="s">
        <v>29049</v>
      </c>
      <c r="B1273" s="6" t="s">
        <v>29050</v>
      </c>
      <c r="C1273" s="6" t="s">
        <v>30130</v>
      </c>
      <c r="D1273" s="45" t="s">
        <v>30130</v>
      </c>
      <c r="E1273" s="6" t="s">
        <v>12</v>
      </c>
      <c r="F1273" s="6">
        <v>1653.452</v>
      </c>
      <c r="G1273" s="6">
        <v>1</v>
      </c>
      <c r="H1273" s="6">
        <v>1653.452</v>
      </c>
    </row>
    <row r="1274" spans="1:8" x14ac:dyDescent="0.25">
      <c r="A1274" s="6" t="s">
        <v>29049</v>
      </c>
      <c r="B1274" s="6" t="s">
        <v>29050</v>
      </c>
      <c r="C1274" s="6" t="s">
        <v>30131</v>
      </c>
      <c r="D1274" s="45" t="s">
        <v>30132</v>
      </c>
      <c r="E1274" s="6" t="s">
        <v>12</v>
      </c>
      <c r="F1274" s="6">
        <v>139.46299999999999</v>
      </c>
      <c r="G1274" s="6">
        <v>1</v>
      </c>
      <c r="H1274" s="6">
        <v>139.46299999999999</v>
      </c>
    </row>
    <row r="1275" spans="1:8" x14ac:dyDescent="0.25">
      <c r="A1275" s="6" t="s">
        <v>29049</v>
      </c>
      <c r="B1275" s="6" t="s">
        <v>29050</v>
      </c>
      <c r="C1275" s="6" t="s">
        <v>30133</v>
      </c>
      <c r="D1275" s="45" t="s">
        <v>30134</v>
      </c>
      <c r="E1275" s="6" t="s">
        <v>12</v>
      </c>
      <c r="F1275" s="6">
        <v>729.96199999999999</v>
      </c>
      <c r="G1275" s="6">
        <v>2</v>
      </c>
      <c r="H1275" s="6">
        <v>1459.924</v>
      </c>
    </row>
    <row r="1276" spans="1:8" x14ac:dyDescent="0.25">
      <c r="A1276" s="6" t="s">
        <v>29049</v>
      </c>
      <c r="B1276" s="6" t="s">
        <v>29050</v>
      </c>
      <c r="C1276" s="6" t="s">
        <v>8910</v>
      </c>
      <c r="D1276" s="45" t="s">
        <v>8911</v>
      </c>
      <c r="E1276" s="6" t="s">
        <v>12</v>
      </c>
      <c r="F1276" s="6">
        <v>70.757000000000005</v>
      </c>
      <c r="G1276" s="6">
        <v>1</v>
      </c>
      <c r="H1276" s="6">
        <v>70.757000000000005</v>
      </c>
    </row>
    <row r="1277" spans="1:8" x14ac:dyDescent="0.25">
      <c r="A1277" s="6" t="s">
        <v>29049</v>
      </c>
      <c r="B1277" s="6" t="s">
        <v>29050</v>
      </c>
      <c r="C1277" s="6" t="s">
        <v>30135</v>
      </c>
      <c r="D1277" s="45" t="s">
        <v>30136</v>
      </c>
      <c r="E1277" s="6" t="s">
        <v>12</v>
      </c>
      <c r="F1277" s="6">
        <v>315.73</v>
      </c>
      <c r="G1277" s="6">
        <v>1</v>
      </c>
      <c r="H1277" s="6">
        <v>315.73</v>
      </c>
    </row>
    <row r="1278" spans="1:8" x14ac:dyDescent="0.25">
      <c r="A1278" s="6" t="s">
        <v>29049</v>
      </c>
      <c r="B1278" s="6" t="s">
        <v>29050</v>
      </c>
      <c r="C1278" s="6" t="s">
        <v>5105</v>
      </c>
      <c r="D1278" s="45" t="s">
        <v>5107</v>
      </c>
      <c r="E1278" s="6" t="s">
        <v>12</v>
      </c>
      <c r="F1278" s="6">
        <v>1029.8896</v>
      </c>
      <c r="G1278" s="6">
        <v>3</v>
      </c>
      <c r="H1278" s="6">
        <v>3089.6687999999999</v>
      </c>
    </row>
    <row r="1279" spans="1:8" x14ac:dyDescent="0.25">
      <c r="A1279" s="6" t="s">
        <v>29049</v>
      </c>
      <c r="B1279" s="6" t="s">
        <v>29050</v>
      </c>
      <c r="C1279" s="6" t="s">
        <v>5108</v>
      </c>
      <c r="D1279" s="45" t="s">
        <v>5110</v>
      </c>
      <c r="E1279" s="6" t="s">
        <v>12</v>
      </c>
      <c r="F1279" s="6">
        <v>879.73329999999999</v>
      </c>
      <c r="G1279" s="6">
        <v>3</v>
      </c>
      <c r="H1279" s="6">
        <v>2639.1999000000001</v>
      </c>
    </row>
    <row r="1280" spans="1:8" x14ac:dyDescent="0.25">
      <c r="A1280" s="6" t="s">
        <v>29049</v>
      </c>
      <c r="B1280" s="6" t="s">
        <v>29050</v>
      </c>
      <c r="C1280" s="6" t="s">
        <v>28802</v>
      </c>
      <c r="D1280" s="45" t="s">
        <v>30137</v>
      </c>
      <c r="E1280" s="6" t="s">
        <v>12</v>
      </c>
      <c r="F1280" s="6">
        <v>57.295999999999999</v>
      </c>
      <c r="G1280" s="6">
        <v>9</v>
      </c>
      <c r="H1280" s="6">
        <v>515.66399999999999</v>
      </c>
    </row>
    <row r="1281" spans="1:8" x14ac:dyDescent="0.25">
      <c r="A1281" s="6" t="s">
        <v>29049</v>
      </c>
      <c r="B1281" s="6" t="s">
        <v>29050</v>
      </c>
      <c r="C1281" s="6" t="s">
        <v>30138</v>
      </c>
      <c r="D1281" s="45" t="s">
        <v>30139</v>
      </c>
      <c r="E1281" s="6" t="s">
        <v>12</v>
      </c>
      <c r="F1281" s="6">
        <v>107.363</v>
      </c>
      <c r="G1281" s="6">
        <v>1</v>
      </c>
      <c r="H1281" s="6">
        <v>107.363</v>
      </c>
    </row>
    <row r="1282" spans="1:8" x14ac:dyDescent="0.25">
      <c r="A1282" s="6" t="s">
        <v>29049</v>
      </c>
      <c r="B1282" s="6" t="s">
        <v>29050</v>
      </c>
      <c r="C1282" s="6" t="s">
        <v>30140</v>
      </c>
      <c r="D1282" s="45" t="s">
        <v>30141</v>
      </c>
      <c r="E1282" s="6" t="s">
        <v>12</v>
      </c>
      <c r="F1282" s="6">
        <v>1406.9195</v>
      </c>
      <c r="G1282" s="6">
        <v>1</v>
      </c>
      <c r="H1282" s="6">
        <v>1406.9195</v>
      </c>
    </row>
    <row r="1283" spans="1:8" x14ac:dyDescent="0.25">
      <c r="A1283" s="6" t="s">
        <v>29049</v>
      </c>
      <c r="B1283" s="6" t="s">
        <v>29050</v>
      </c>
      <c r="C1283" s="6" t="s">
        <v>30142</v>
      </c>
      <c r="D1283" s="45" t="s">
        <v>30143</v>
      </c>
      <c r="E1283" s="6" t="s">
        <v>12</v>
      </c>
      <c r="F1283" s="6">
        <v>243.3861</v>
      </c>
      <c r="G1283" s="6">
        <v>12</v>
      </c>
      <c r="H1283" s="6">
        <v>2920.6332000000002</v>
      </c>
    </row>
    <row r="1284" spans="1:8" x14ac:dyDescent="0.25">
      <c r="A1284" s="6" t="s">
        <v>29049</v>
      </c>
      <c r="B1284" s="6" t="s">
        <v>29050</v>
      </c>
      <c r="C1284" s="6" t="s">
        <v>30144</v>
      </c>
      <c r="D1284" s="45" t="s">
        <v>30145</v>
      </c>
      <c r="E1284" s="6" t="s">
        <v>12</v>
      </c>
      <c r="F1284" s="6">
        <v>1289.1300000000001</v>
      </c>
      <c r="G1284" s="6">
        <v>2</v>
      </c>
      <c r="H1284" s="6">
        <v>2578.2600000000002</v>
      </c>
    </row>
    <row r="1285" spans="1:8" x14ac:dyDescent="0.25">
      <c r="A1285" s="6" t="s">
        <v>29049</v>
      </c>
      <c r="B1285" s="6" t="s">
        <v>29050</v>
      </c>
      <c r="C1285" s="6" t="s">
        <v>30146</v>
      </c>
      <c r="D1285" s="45" t="s">
        <v>30147</v>
      </c>
      <c r="E1285" s="6" t="s">
        <v>12</v>
      </c>
      <c r="F1285" s="6">
        <v>76.253</v>
      </c>
      <c r="G1285" s="6">
        <v>2</v>
      </c>
      <c r="H1285" s="6">
        <v>152.506</v>
      </c>
    </row>
    <row r="1286" spans="1:8" x14ac:dyDescent="0.25">
      <c r="A1286" s="6" t="s">
        <v>29049</v>
      </c>
      <c r="B1286" s="6" t="s">
        <v>29050</v>
      </c>
      <c r="C1286" s="6" t="s">
        <v>25635</v>
      </c>
      <c r="D1286" s="45" t="s">
        <v>25636</v>
      </c>
      <c r="E1286" s="6" t="s">
        <v>12</v>
      </c>
      <c r="F1286" s="6">
        <v>16.940000000000001</v>
      </c>
      <c r="G1286" s="6">
        <v>7</v>
      </c>
      <c r="H1286" s="6">
        <v>118.58000000000001</v>
      </c>
    </row>
    <row r="1287" spans="1:8" x14ac:dyDescent="0.25">
      <c r="A1287" s="6" t="s">
        <v>29049</v>
      </c>
      <c r="B1287" s="6" t="s">
        <v>29050</v>
      </c>
      <c r="C1287" s="6" t="s">
        <v>30148</v>
      </c>
      <c r="D1287" s="45" t="s">
        <v>30149</v>
      </c>
      <c r="E1287" s="6" t="s">
        <v>12</v>
      </c>
      <c r="F1287" s="6">
        <v>77.233000000000004</v>
      </c>
      <c r="G1287" s="6">
        <v>1</v>
      </c>
      <c r="H1287" s="6">
        <v>77.233000000000004</v>
      </c>
    </row>
    <row r="1288" spans="1:8" x14ac:dyDescent="0.25">
      <c r="A1288" s="6" t="s">
        <v>29049</v>
      </c>
      <c r="B1288" s="6" t="s">
        <v>29050</v>
      </c>
      <c r="C1288" s="6" t="s">
        <v>30150</v>
      </c>
      <c r="D1288" s="45" t="s">
        <v>30151</v>
      </c>
      <c r="E1288" s="6" t="s">
        <v>12</v>
      </c>
      <c r="F1288" s="6">
        <v>160.85</v>
      </c>
      <c r="G1288" s="6">
        <v>1</v>
      </c>
      <c r="H1288" s="6">
        <v>160.85</v>
      </c>
    </row>
    <row r="1289" spans="1:8" x14ac:dyDescent="0.25">
      <c r="A1289" s="6" t="s">
        <v>29049</v>
      </c>
      <c r="B1289" s="6" t="s">
        <v>29050</v>
      </c>
      <c r="C1289" s="6" t="s">
        <v>30152</v>
      </c>
      <c r="D1289" s="45" t="s">
        <v>30153</v>
      </c>
      <c r="E1289" s="6" t="s">
        <v>12</v>
      </c>
      <c r="F1289" s="6">
        <v>24.38</v>
      </c>
      <c r="G1289" s="6">
        <v>13</v>
      </c>
      <c r="H1289" s="6">
        <v>316.94</v>
      </c>
    </row>
    <row r="1290" spans="1:8" x14ac:dyDescent="0.25">
      <c r="A1290" s="6" t="s">
        <v>29049</v>
      </c>
      <c r="B1290" s="6" t="s">
        <v>29050</v>
      </c>
      <c r="C1290" s="6" t="s">
        <v>30154</v>
      </c>
      <c r="D1290" s="45" t="s">
        <v>30155</v>
      </c>
      <c r="E1290" s="6" t="s">
        <v>12</v>
      </c>
      <c r="F1290" s="6">
        <v>20.306000000000001</v>
      </c>
      <c r="G1290" s="6">
        <v>14</v>
      </c>
      <c r="H1290" s="6">
        <v>284.28399999999999</v>
      </c>
    </row>
    <row r="1291" spans="1:8" x14ac:dyDescent="0.25">
      <c r="A1291" s="6" t="s">
        <v>29049</v>
      </c>
      <c r="B1291" s="6" t="s">
        <v>29050</v>
      </c>
      <c r="C1291" s="6" t="s">
        <v>28607</v>
      </c>
      <c r="D1291" s="45" t="s">
        <v>28608</v>
      </c>
      <c r="E1291" s="6" t="s">
        <v>12</v>
      </c>
      <c r="F1291" s="6">
        <v>214.60499999999999</v>
      </c>
      <c r="G1291" s="6">
        <v>1</v>
      </c>
      <c r="H1291" s="6">
        <v>214.60499999999999</v>
      </c>
    </row>
    <row r="1292" spans="1:8" x14ac:dyDescent="0.25">
      <c r="A1292" s="6" t="s">
        <v>29049</v>
      </c>
      <c r="B1292" s="6" t="s">
        <v>29050</v>
      </c>
      <c r="C1292" s="6" t="s">
        <v>21749</v>
      </c>
      <c r="D1292" s="45" t="s">
        <v>26889</v>
      </c>
      <c r="E1292" s="6" t="s">
        <v>12</v>
      </c>
      <c r="F1292" s="6">
        <v>8.4068000000000005</v>
      </c>
      <c r="G1292" s="6">
        <v>23</v>
      </c>
      <c r="H1292" s="6">
        <v>193.35640000000001</v>
      </c>
    </row>
    <row r="1293" spans="1:8" x14ac:dyDescent="0.25">
      <c r="A1293" s="6" t="s">
        <v>29049</v>
      </c>
      <c r="B1293" s="6" t="s">
        <v>29050</v>
      </c>
      <c r="C1293" s="6" t="s">
        <v>30156</v>
      </c>
      <c r="D1293" s="45" t="s">
        <v>30157</v>
      </c>
      <c r="E1293" s="6" t="s">
        <v>12</v>
      </c>
      <c r="F1293" s="6">
        <v>18.657399999999999</v>
      </c>
      <c r="G1293" s="6">
        <v>10</v>
      </c>
      <c r="H1293" s="6">
        <v>186.57399999999998</v>
      </c>
    </row>
    <row r="1294" spans="1:8" x14ac:dyDescent="0.25">
      <c r="A1294" s="6" t="s">
        <v>29049</v>
      </c>
      <c r="B1294" s="6" t="s">
        <v>29050</v>
      </c>
      <c r="C1294" s="6" t="s">
        <v>8981</v>
      </c>
      <c r="D1294" s="45" t="s">
        <v>8982</v>
      </c>
      <c r="E1294" s="6" t="s">
        <v>12</v>
      </c>
      <c r="F1294" s="6">
        <v>35.427999999999997</v>
      </c>
      <c r="G1294" s="6">
        <v>5</v>
      </c>
      <c r="H1294" s="6">
        <v>177.14</v>
      </c>
    </row>
    <row r="1295" spans="1:8" x14ac:dyDescent="0.25">
      <c r="A1295" s="6" t="s">
        <v>29049</v>
      </c>
      <c r="B1295" s="6" t="s">
        <v>29050</v>
      </c>
      <c r="C1295" s="6" t="s">
        <v>30158</v>
      </c>
      <c r="D1295" s="45" t="s">
        <v>30159</v>
      </c>
      <c r="E1295" s="6" t="s">
        <v>12</v>
      </c>
      <c r="F1295" s="6">
        <v>46.613</v>
      </c>
      <c r="G1295" s="6">
        <v>3</v>
      </c>
      <c r="H1295" s="6">
        <v>139.839</v>
      </c>
    </row>
    <row r="1296" spans="1:8" x14ac:dyDescent="0.25">
      <c r="A1296" s="6" t="s">
        <v>29049</v>
      </c>
      <c r="B1296" s="6" t="s">
        <v>29050</v>
      </c>
      <c r="C1296" s="6" t="s">
        <v>30160</v>
      </c>
      <c r="D1296" s="45" t="s">
        <v>30161</v>
      </c>
      <c r="E1296" s="6" t="s">
        <v>12</v>
      </c>
      <c r="F1296" s="6">
        <v>25786.929</v>
      </c>
      <c r="G1296" s="6">
        <v>1</v>
      </c>
      <c r="H1296" s="6">
        <v>25786.929</v>
      </c>
    </row>
    <row r="1297" spans="1:8" x14ac:dyDescent="0.25">
      <c r="A1297" s="6" t="s">
        <v>29049</v>
      </c>
      <c r="B1297" s="6" t="s">
        <v>29050</v>
      </c>
      <c r="C1297" s="6" t="s">
        <v>30162</v>
      </c>
      <c r="D1297" s="45" t="s">
        <v>30163</v>
      </c>
      <c r="E1297" s="6" t="s">
        <v>12</v>
      </c>
      <c r="F1297" s="6">
        <v>2071.299</v>
      </c>
      <c r="G1297" s="6">
        <v>3</v>
      </c>
      <c r="H1297" s="6">
        <v>6213.8969999999999</v>
      </c>
    </row>
    <row r="1298" spans="1:8" x14ac:dyDescent="0.25">
      <c r="A1298" s="6" t="s">
        <v>29049</v>
      </c>
      <c r="B1298" s="6" t="s">
        <v>29050</v>
      </c>
      <c r="C1298" s="6" t="s">
        <v>1109</v>
      </c>
      <c r="D1298" s="45" t="s">
        <v>1110</v>
      </c>
      <c r="E1298" s="6" t="s">
        <v>12</v>
      </c>
      <c r="F1298" s="6">
        <v>128.7585</v>
      </c>
      <c r="G1298" s="6">
        <v>1</v>
      </c>
      <c r="H1298" s="6">
        <v>128.7585</v>
      </c>
    </row>
    <row r="1299" spans="1:8" x14ac:dyDescent="0.25">
      <c r="A1299" s="6" t="s">
        <v>29049</v>
      </c>
      <c r="B1299" s="6" t="s">
        <v>29050</v>
      </c>
      <c r="C1299" s="6" t="s">
        <v>26892</v>
      </c>
      <c r="D1299" s="45" t="s">
        <v>26893</v>
      </c>
      <c r="E1299" s="6" t="s">
        <v>12</v>
      </c>
      <c r="F1299" s="6">
        <v>1626.0260000000001</v>
      </c>
      <c r="G1299" s="6">
        <v>4</v>
      </c>
      <c r="H1299" s="6">
        <v>6504.1040000000003</v>
      </c>
    </row>
    <row r="1300" spans="1:8" x14ac:dyDescent="0.25">
      <c r="A1300" s="6" t="s">
        <v>29049</v>
      </c>
      <c r="B1300" s="6" t="s">
        <v>29050</v>
      </c>
      <c r="C1300" s="6" t="s">
        <v>1111</v>
      </c>
      <c r="D1300" s="45" t="s">
        <v>1112</v>
      </c>
      <c r="E1300" s="6" t="s">
        <v>12</v>
      </c>
      <c r="F1300" s="6">
        <v>509.73399999999998</v>
      </c>
      <c r="G1300" s="6">
        <v>4</v>
      </c>
      <c r="H1300" s="6">
        <v>2038.9359999999999</v>
      </c>
    </row>
    <row r="1301" spans="1:8" x14ac:dyDescent="0.25">
      <c r="A1301" s="6" t="s">
        <v>29049</v>
      </c>
      <c r="B1301" s="6" t="s">
        <v>29050</v>
      </c>
      <c r="C1301" s="6" t="s">
        <v>30164</v>
      </c>
      <c r="D1301" s="45" t="s">
        <v>30165</v>
      </c>
      <c r="E1301" s="6" t="s">
        <v>12</v>
      </c>
      <c r="F1301" s="6">
        <v>1393.35</v>
      </c>
      <c r="G1301" s="6">
        <v>1</v>
      </c>
      <c r="H1301" s="6">
        <v>1393.35</v>
      </c>
    </row>
    <row r="1302" spans="1:8" x14ac:dyDescent="0.25">
      <c r="A1302" s="6" t="s">
        <v>29049</v>
      </c>
      <c r="B1302" s="6" t="s">
        <v>29050</v>
      </c>
      <c r="C1302" s="6" t="s">
        <v>30166</v>
      </c>
      <c r="D1302" s="45" t="s">
        <v>30167</v>
      </c>
      <c r="E1302" s="6" t="s">
        <v>12</v>
      </c>
      <c r="F1302" s="6">
        <v>626.08699999999999</v>
      </c>
      <c r="G1302" s="6">
        <v>2</v>
      </c>
      <c r="H1302" s="6">
        <v>1252.174</v>
      </c>
    </row>
    <row r="1303" spans="1:8" x14ac:dyDescent="0.25">
      <c r="A1303" s="6" t="s">
        <v>29049</v>
      </c>
      <c r="B1303" s="6" t="s">
        <v>29050</v>
      </c>
      <c r="C1303" s="6" t="s">
        <v>30168</v>
      </c>
      <c r="D1303" s="45" t="s">
        <v>30169</v>
      </c>
      <c r="E1303" s="6" t="s">
        <v>12</v>
      </c>
      <c r="F1303" s="6">
        <v>160.19999999999999</v>
      </c>
      <c r="G1303" s="6">
        <v>1</v>
      </c>
      <c r="H1303" s="6">
        <v>160.19999999999999</v>
      </c>
    </row>
    <row r="1304" spans="1:8" x14ac:dyDescent="0.25">
      <c r="A1304" s="6" t="s">
        <v>29049</v>
      </c>
      <c r="B1304" s="6" t="s">
        <v>29050</v>
      </c>
      <c r="C1304" s="6" t="s">
        <v>30170</v>
      </c>
      <c r="D1304" s="45" t="s">
        <v>30171</v>
      </c>
      <c r="E1304" s="6" t="s">
        <v>12</v>
      </c>
      <c r="F1304" s="6">
        <v>177.0813</v>
      </c>
      <c r="G1304" s="6">
        <v>3</v>
      </c>
      <c r="H1304" s="6">
        <v>531.24389999999994</v>
      </c>
    </row>
    <row r="1305" spans="1:8" x14ac:dyDescent="0.25">
      <c r="A1305" s="6" t="s">
        <v>29049</v>
      </c>
      <c r="B1305" s="6" t="s">
        <v>29050</v>
      </c>
      <c r="C1305" s="6" t="s">
        <v>30172</v>
      </c>
      <c r="D1305" s="45" t="s">
        <v>30173</v>
      </c>
      <c r="E1305" s="6" t="s">
        <v>12</v>
      </c>
      <c r="F1305" s="6">
        <v>164.18299999999999</v>
      </c>
      <c r="G1305" s="6">
        <v>6</v>
      </c>
      <c r="H1305" s="6">
        <v>985.09799999999996</v>
      </c>
    </row>
    <row r="1306" spans="1:8" x14ac:dyDescent="0.25">
      <c r="A1306" s="6" t="s">
        <v>29049</v>
      </c>
      <c r="B1306" s="6" t="s">
        <v>29050</v>
      </c>
      <c r="C1306" s="6" t="s">
        <v>30174</v>
      </c>
      <c r="D1306" s="45" t="s">
        <v>30175</v>
      </c>
      <c r="E1306" s="6" t="s">
        <v>12</v>
      </c>
      <c r="F1306" s="6">
        <v>212.5</v>
      </c>
      <c r="G1306" s="6">
        <v>4</v>
      </c>
      <c r="H1306" s="6">
        <v>850</v>
      </c>
    </row>
    <row r="1307" spans="1:8" x14ac:dyDescent="0.25">
      <c r="A1307" s="6" t="s">
        <v>29049</v>
      </c>
      <c r="B1307" s="6" t="s">
        <v>29050</v>
      </c>
      <c r="C1307" s="6" t="s">
        <v>30176</v>
      </c>
      <c r="D1307" s="45" t="s">
        <v>30177</v>
      </c>
      <c r="E1307" s="6" t="s">
        <v>12</v>
      </c>
      <c r="F1307" s="6">
        <v>0</v>
      </c>
      <c r="G1307" s="6">
        <v>8</v>
      </c>
      <c r="H1307" s="6">
        <v>0</v>
      </c>
    </row>
    <row r="1308" spans="1:8" ht="28.5" x14ac:dyDescent="0.25">
      <c r="A1308" s="6" t="s">
        <v>29049</v>
      </c>
      <c r="B1308" s="6" t="s">
        <v>29050</v>
      </c>
      <c r="C1308" s="6" t="s">
        <v>7872</v>
      </c>
      <c r="D1308" s="45" t="s">
        <v>7873</v>
      </c>
      <c r="E1308" s="6" t="s">
        <v>12</v>
      </c>
      <c r="F1308" s="6">
        <v>116.78400000000001</v>
      </c>
      <c r="G1308" s="6">
        <v>1</v>
      </c>
      <c r="H1308" s="6">
        <v>116.78400000000001</v>
      </c>
    </row>
    <row r="1309" spans="1:8" ht="28.5" x14ac:dyDescent="0.25">
      <c r="A1309" s="6" t="s">
        <v>29049</v>
      </c>
      <c r="B1309" s="6" t="s">
        <v>29050</v>
      </c>
      <c r="C1309" s="6" t="s">
        <v>30178</v>
      </c>
      <c r="D1309" s="45" t="s">
        <v>30179</v>
      </c>
      <c r="E1309" s="6" t="s">
        <v>12</v>
      </c>
      <c r="F1309" s="6">
        <v>366.69299999999998</v>
      </c>
      <c r="G1309" s="6">
        <v>2</v>
      </c>
      <c r="H1309" s="6">
        <v>733.38599999999997</v>
      </c>
    </row>
    <row r="1310" spans="1:8" x14ac:dyDescent="0.25">
      <c r="A1310" s="6" t="s">
        <v>29049</v>
      </c>
      <c r="B1310" s="6" t="s">
        <v>29050</v>
      </c>
      <c r="C1310" s="6" t="s">
        <v>7876</v>
      </c>
      <c r="D1310" s="45" t="s">
        <v>7877</v>
      </c>
      <c r="E1310" s="6" t="s">
        <v>12</v>
      </c>
      <c r="F1310" s="6">
        <v>324.10000000000002</v>
      </c>
      <c r="G1310" s="6">
        <v>1</v>
      </c>
      <c r="H1310" s="6">
        <v>324.10000000000002</v>
      </c>
    </row>
    <row r="1311" spans="1:8" ht="28.5" x14ac:dyDescent="0.25">
      <c r="A1311" s="6" t="s">
        <v>29049</v>
      </c>
      <c r="B1311" s="6" t="s">
        <v>29050</v>
      </c>
      <c r="C1311" s="6" t="s">
        <v>26206</v>
      </c>
      <c r="D1311" s="45" t="s">
        <v>26207</v>
      </c>
      <c r="E1311" s="6" t="s">
        <v>12</v>
      </c>
      <c r="F1311" s="6">
        <v>2036.3625</v>
      </c>
      <c r="G1311" s="6">
        <v>2</v>
      </c>
      <c r="H1311" s="6">
        <v>4072.7249999999999</v>
      </c>
    </row>
    <row r="1312" spans="1:8" x14ac:dyDescent="0.25">
      <c r="A1312" s="6" t="s">
        <v>29049</v>
      </c>
      <c r="B1312" s="6" t="s">
        <v>29050</v>
      </c>
      <c r="C1312" s="6" t="s">
        <v>30180</v>
      </c>
      <c r="D1312" s="45" t="s">
        <v>30181</v>
      </c>
      <c r="E1312" s="6" t="s">
        <v>12</v>
      </c>
      <c r="F1312" s="6">
        <v>875.24599999999998</v>
      </c>
      <c r="G1312" s="6">
        <v>1</v>
      </c>
      <c r="H1312" s="6">
        <v>875.24599999999998</v>
      </c>
    </row>
    <row r="1313" spans="1:8" x14ac:dyDescent="0.25">
      <c r="A1313" s="6" t="s">
        <v>29049</v>
      </c>
      <c r="B1313" s="6" t="s">
        <v>29050</v>
      </c>
      <c r="C1313" s="6" t="s">
        <v>30182</v>
      </c>
      <c r="D1313" s="45" t="s">
        <v>30183</v>
      </c>
      <c r="E1313" s="6" t="s">
        <v>12</v>
      </c>
      <c r="F1313" s="6">
        <v>182.61</v>
      </c>
      <c r="G1313" s="6">
        <v>2</v>
      </c>
      <c r="H1313" s="6">
        <v>365.22</v>
      </c>
    </row>
    <row r="1314" spans="1:8" x14ac:dyDescent="0.25">
      <c r="E1314" s="36" t="s">
        <v>1127</v>
      </c>
      <c r="F1314" s="37">
        <f>SUM(F2:F1313)</f>
        <v>887039.81109999958</v>
      </c>
      <c r="G1314" s="38">
        <f>SUM(G2:G1313)</f>
        <v>12162</v>
      </c>
      <c r="H1314" s="37">
        <f>SUM(H2:H1313)</f>
        <v>2242484.9610000043</v>
      </c>
    </row>
    <row r="1315" spans="1:8" x14ac:dyDescent="0.25">
      <c r="E1315" s="14" t="s">
        <v>1128</v>
      </c>
      <c r="F1315" s="14">
        <v>1312</v>
      </c>
      <c r="G1315" s="14" t="s">
        <v>1137</v>
      </c>
      <c r="H1315" s="25">
        <f>G1314/F1315</f>
        <v>9.2698170731707314</v>
      </c>
    </row>
    <row r="1316" spans="1:8" ht="30" x14ac:dyDescent="0.25">
      <c r="E1316" s="18" t="s">
        <v>1129</v>
      </c>
      <c r="F1316" s="15">
        <f>F1314/F1315</f>
        <v>676.09741699695087</v>
      </c>
      <c r="G1316" s="18" t="s">
        <v>1130</v>
      </c>
      <c r="H1316" s="15">
        <f>H1314/F1315</f>
        <v>1709.2110983231739</v>
      </c>
    </row>
    <row r="1317" spans="1:8" ht="30" x14ac:dyDescent="0.25">
      <c r="E1317" s="8"/>
      <c r="F1317" s="8"/>
      <c r="G1317" s="18" t="s">
        <v>1138</v>
      </c>
      <c r="H1317" s="15">
        <f>H1314/G1314</f>
        <v>184.38455525407042</v>
      </c>
    </row>
  </sheetData>
  <pageMargins left="0.70866141732283472" right="0.70866141732283472" top="0.78740157480314965" bottom="0.78740157480314965" header="0.31496062992125984" footer="0.31496062992125984"/>
  <pageSetup paperSize="9" scale="7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pane ySplit="1" topLeftCell="A20" activePane="bottomLeft" state="frozen"/>
      <selection pane="bottomLeft" activeCell="E43" sqref="E43:H46"/>
    </sheetView>
  </sheetViews>
  <sheetFormatPr defaultRowHeight="15" x14ac:dyDescent="0.25"/>
  <cols>
    <col min="2" max="2" width="43.5703125" bestFit="1" customWidth="1"/>
    <col min="3" max="3" width="18.140625" bestFit="1" customWidth="1"/>
    <col min="4" max="4" width="45.7109375" bestFit="1" customWidth="1"/>
    <col min="5" max="5" width="16.85546875" bestFit="1" customWidth="1"/>
    <col min="6" max="6" width="15.85546875" bestFit="1" customWidth="1"/>
    <col min="7" max="7" width="13.28515625" bestFit="1" customWidth="1"/>
    <col min="8" max="8" width="15.7109375" bestFit="1" customWidth="1"/>
  </cols>
  <sheetData>
    <row r="1" spans="1:8" x14ac:dyDescent="0.25">
      <c r="A1" s="39" t="s">
        <v>0</v>
      </c>
      <c r="B1" s="39" t="s">
        <v>1</v>
      </c>
      <c r="C1" s="39" t="s">
        <v>2</v>
      </c>
      <c r="D1" s="39" t="s">
        <v>3</v>
      </c>
      <c r="E1" s="39" t="s">
        <v>4</v>
      </c>
      <c r="F1" s="39" t="s">
        <v>5</v>
      </c>
      <c r="G1" s="39" t="s">
        <v>6</v>
      </c>
      <c r="H1" s="39" t="s">
        <v>7</v>
      </c>
    </row>
    <row r="2" spans="1:8" x14ac:dyDescent="0.25">
      <c r="A2" s="6" t="s">
        <v>1132</v>
      </c>
      <c r="B2" s="6" t="s">
        <v>29029</v>
      </c>
      <c r="C2" s="6" t="s">
        <v>26293</v>
      </c>
      <c r="D2" s="6" t="s">
        <v>26294</v>
      </c>
      <c r="E2" s="6" t="s">
        <v>12</v>
      </c>
      <c r="F2" s="6">
        <v>1405.8389999999999</v>
      </c>
      <c r="G2" s="6">
        <v>1</v>
      </c>
      <c r="H2" s="6">
        <v>1405.8389999999999</v>
      </c>
    </row>
    <row r="3" spans="1:8" x14ac:dyDescent="0.25">
      <c r="A3" s="6" t="s">
        <v>1132</v>
      </c>
      <c r="B3" s="6" t="s">
        <v>29029</v>
      </c>
      <c r="C3" s="6" t="s">
        <v>29030</v>
      </c>
      <c r="D3" s="6" t="s">
        <v>11577</v>
      </c>
      <c r="E3" s="6" t="s">
        <v>12</v>
      </c>
      <c r="F3" s="6">
        <v>280.76</v>
      </c>
      <c r="G3" s="6">
        <v>2</v>
      </c>
      <c r="H3" s="6">
        <v>561.52</v>
      </c>
    </row>
    <row r="4" spans="1:8" x14ac:dyDescent="0.25">
      <c r="A4" s="6" t="s">
        <v>1132</v>
      </c>
      <c r="B4" s="6" t="s">
        <v>29029</v>
      </c>
      <c r="C4" s="6" t="s">
        <v>12577</v>
      </c>
      <c r="D4" s="6" t="s">
        <v>12578</v>
      </c>
      <c r="E4" s="6" t="s">
        <v>12</v>
      </c>
      <c r="F4" s="6">
        <v>33.3369</v>
      </c>
      <c r="G4" s="6">
        <v>4</v>
      </c>
      <c r="H4" s="6">
        <v>133.3476</v>
      </c>
    </row>
    <row r="5" spans="1:8" x14ac:dyDescent="0.25">
      <c r="A5" s="6" t="s">
        <v>1132</v>
      </c>
      <c r="B5" s="6" t="s">
        <v>29029</v>
      </c>
      <c r="C5" s="6" t="s">
        <v>327</v>
      </c>
      <c r="D5" s="6" t="s">
        <v>328</v>
      </c>
      <c r="E5" s="6" t="s">
        <v>12</v>
      </c>
      <c r="F5" s="6">
        <v>77.016000000000005</v>
      </c>
      <c r="G5" s="6">
        <v>34</v>
      </c>
      <c r="H5" s="6">
        <v>2618.5440000000003</v>
      </c>
    </row>
    <row r="6" spans="1:8" x14ac:dyDescent="0.25">
      <c r="A6" s="6" t="s">
        <v>1132</v>
      </c>
      <c r="B6" s="6" t="s">
        <v>29029</v>
      </c>
      <c r="C6" s="6" t="s">
        <v>15212</v>
      </c>
      <c r="D6" s="6" t="s">
        <v>15213</v>
      </c>
      <c r="E6" s="6" t="s">
        <v>12</v>
      </c>
      <c r="F6" s="6">
        <v>8.7579999999999991</v>
      </c>
      <c r="G6" s="6">
        <v>4</v>
      </c>
      <c r="H6" s="6">
        <v>35.031999999999996</v>
      </c>
    </row>
    <row r="7" spans="1:8" x14ac:dyDescent="0.25">
      <c r="A7" s="6" t="s">
        <v>1132</v>
      </c>
      <c r="B7" s="6" t="s">
        <v>29029</v>
      </c>
      <c r="C7" s="6" t="s">
        <v>25974</v>
      </c>
      <c r="D7" s="6" t="s">
        <v>25975</v>
      </c>
      <c r="E7" s="6" t="s">
        <v>12</v>
      </c>
      <c r="F7" s="6">
        <v>19.452000000000002</v>
      </c>
      <c r="G7" s="6">
        <v>34</v>
      </c>
      <c r="H7" s="6">
        <v>661.36800000000005</v>
      </c>
    </row>
    <row r="8" spans="1:8" x14ac:dyDescent="0.25">
      <c r="A8" s="6" t="s">
        <v>1132</v>
      </c>
      <c r="B8" s="6" t="s">
        <v>29029</v>
      </c>
      <c r="C8" s="6" t="s">
        <v>15229</v>
      </c>
      <c r="D8" s="6" t="s">
        <v>15230</v>
      </c>
      <c r="E8" s="6" t="s">
        <v>12</v>
      </c>
      <c r="F8" s="6">
        <v>9.1709999999999994</v>
      </c>
      <c r="G8" s="6">
        <v>20</v>
      </c>
      <c r="H8" s="6">
        <v>183.42</v>
      </c>
    </row>
    <row r="9" spans="1:8" x14ac:dyDescent="0.25">
      <c r="A9" s="6" t="s">
        <v>1132</v>
      </c>
      <c r="B9" s="6" t="s">
        <v>29029</v>
      </c>
      <c r="C9" s="6" t="s">
        <v>26423</v>
      </c>
      <c r="D9" s="6" t="s">
        <v>26424</v>
      </c>
      <c r="E9" s="6" t="s">
        <v>12</v>
      </c>
      <c r="F9" s="6">
        <v>11.411</v>
      </c>
      <c r="G9" s="6">
        <v>143</v>
      </c>
      <c r="H9" s="6">
        <v>1631.7729999999999</v>
      </c>
    </row>
    <row r="10" spans="1:8" x14ac:dyDescent="0.25">
      <c r="A10" s="6" t="s">
        <v>1132</v>
      </c>
      <c r="B10" s="6" t="s">
        <v>29029</v>
      </c>
      <c r="C10" s="6" t="s">
        <v>15341</v>
      </c>
      <c r="D10" s="6" t="s">
        <v>15342</v>
      </c>
      <c r="E10" s="6" t="s">
        <v>12</v>
      </c>
      <c r="F10" s="6">
        <v>5.2190000000000003</v>
      </c>
      <c r="G10" s="6">
        <v>16</v>
      </c>
      <c r="H10" s="6">
        <v>83.504000000000005</v>
      </c>
    </row>
    <row r="11" spans="1:8" x14ac:dyDescent="0.25">
      <c r="A11" s="6" t="s">
        <v>1132</v>
      </c>
      <c r="B11" s="6" t="s">
        <v>29029</v>
      </c>
      <c r="C11" s="6" t="s">
        <v>2025</v>
      </c>
      <c r="D11" s="6" t="s">
        <v>2027</v>
      </c>
      <c r="E11" s="6" t="s">
        <v>12</v>
      </c>
      <c r="F11" s="6">
        <v>8.0069999999999997</v>
      </c>
      <c r="G11" s="6">
        <v>3</v>
      </c>
      <c r="H11" s="6">
        <v>24.021000000000001</v>
      </c>
    </row>
    <row r="12" spans="1:8" x14ac:dyDescent="0.25">
      <c r="A12" s="6" t="s">
        <v>1132</v>
      </c>
      <c r="B12" s="6" t="s">
        <v>29029</v>
      </c>
      <c r="C12" s="6" t="s">
        <v>15474</v>
      </c>
      <c r="D12" s="6" t="s">
        <v>15475</v>
      </c>
      <c r="E12" s="6" t="s">
        <v>12</v>
      </c>
      <c r="F12" s="6">
        <v>11.0221</v>
      </c>
      <c r="G12" s="6">
        <v>10</v>
      </c>
      <c r="H12" s="6">
        <v>110.221</v>
      </c>
    </row>
    <row r="13" spans="1:8" x14ac:dyDescent="0.25">
      <c r="A13" s="6" t="s">
        <v>1132</v>
      </c>
      <c r="B13" s="6" t="s">
        <v>29029</v>
      </c>
      <c r="C13" s="6" t="s">
        <v>2041</v>
      </c>
      <c r="D13" s="6" t="s">
        <v>2043</v>
      </c>
      <c r="E13" s="6" t="s">
        <v>12</v>
      </c>
      <c r="F13" s="6">
        <v>4.1349999999999998</v>
      </c>
      <c r="G13" s="6">
        <v>18</v>
      </c>
      <c r="H13" s="6">
        <v>74.429999999999993</v>
      </c>
    </row>
    <row r="14" spans="1:8" x14ac:dyDescent="0.25">
      <c r="A14" s="6" t="s">
        <v>1132</v>
      </c>
      <c r="B14" s="6" t="s">
        <v>29029</v>
      </c>
      <c r="C14" s="6" t="s">
        <v>15690</v>
      </c>
      <c r="D14" s="6" t="s">
        <v>15691</v>
      </c>
      <c r="E14" s="6" t="s">
        <v>12</v>
      </c>
      <c r="F14" s="6">
        <v>5.3710000000000004</v>
      </c>
      <c r="G14" s="6">
        <v>11</v>
      </c>
      <c r="H14" s="6">
        <v>59.081000000000003</v>
      </c>
    </row>
    <row r="15" spans="1:8" x14ac:dyDescent="0.25">
      <c r="A15" s="6" t="s">
        <v>1132</v>
      </c>
      <c r="B15" s="6" t="s">
        <v>29029</v>
      </c>
      <c r="C15" s="6" t="s">
        <v>15729</v>
      </c>
      <c r="D15" s="6" t="s">
        <v>15730</v>
      </c>
      <c r="E15" s="6" t="s">
        <v>12</v>
      </c>
      <c r="F15" s="6">
        <v>10.818</v>
      </c>
      <c r="G15" s="6">
        <v>23</v>
      </c>
      <c r="H15" s="6">
        <v>248.81399999999999</v>
      </c>
    </row>
    <row r="16" spans="1:8" x14ac:dyDescent="0.25">
      <c r="A16" s="6" t="s">
        <v>1132</v>
      </c>
      <c r="B16" s="6" t="s">
        <v>29029</v>
      </c>
      <c r="C16" s="6" t="s">
        <v>15746</v>
      </c>
      <c r="D16" s="6" t="s">
        <v>15747</v>
      </c>
      <c r="E16" s="6" t="s">
        <v>12</v>
      </c>
      <c r="F16" s="6">
        <v>7.6082999999999998</v>
      </c>
      <c r="G16" s="6">
        <v>4</v>
      </c>
      <c r="H16" s="6">
        <v>30.433199999999999</v>
      </c>
    </row>
    <row r="17" spans="1:8" x14ac:dyDescent="0.25">
      <c r="A17" s="6" t="s">
        <v>1132</v>
      </c>
      <c r="B17" s="6" t="s">
        <v>29029</v>
      </c>
      <c r="C17" s="6" t="s">
        <v>1442</v>
      </c>
      <c r="D17" s="6" t="s">
        <v>15825</v>
      </c>
      <c r="E17" s="6" t="s">
        <v>12</v>
      </c>
      <c r="F17" s="6">
        <v>6.726</v>
      </c>
      <c r="G17" s="6">
        <v>1</v>
      </c>
      <c r="H17" s="6">
        <v>6.726</v>
      </c>
    </row>
    <row r="18" spans="1:8" x14ac:dyDescent="0.25">
      <c r="A18" s="6" t="s">
        <v>1132</v>
      </c>
      <c r="B18" s="6" t="s">
        <v>29029</v>
      </c>
      <c r="C18" s="6" t="s">
        <v>16719</v>
      </c>
      <c r="D18" s="6" t="s">
        <v>28217</v>
      </c>
      <c r="E18" s="6" t="s">
        <v>12</v>
      </c>
      <c r="F18" s="6">
        <v>40.210999999999999</v>
      </c>
      <c r="G18" s="6">
        <v>5</v>
      </c>
      <c r="H18" s="6">
        <v>201.05500000000001</v>
      </c>
    </row>
    <row r="19" spans="1:8" x14ac:dyDescent="0.25">
      <c r="A19" s="6" t="s">
        <v>1132</v>
      </c>
      <c r="B19" s="6" t="s">
        <v>29029</v>
      </c>
      <c r="C19" s="6" t="s">
        <v>16933</v>
      </c>
      <c r="D19" s="6" t="s">
        <v>16934</v>
      </c>
      <c r="E19" s="6" t="s">
        <v>12</v>
      </c>
      <c r="F19" s="6">
        <v>9.24</v>
      </c>
      <c r="G19" s="6">
        <v>4</v>
      </c>
      <c r="H19" s="6">
        <v>36.96</v>
      </c>
    </row>
    <row r="20" spans="1:8" x14ac:dyDescent="0.25">
      <c r="A20" s="6" t="s">
        <v>1132</v>
      </c>
      <c r="B20" s="6" t="s">
        <v>29029</v>
      </c>
      <c r="C20" s="6" t="s">
        <v>28254</v>
      </c>
      <c r="D20" s="6" t="s">
        <v>28255</v>
      </c>
      <c r="E20" s="6" t="s">
        <v>12</v>
      </c>
      <c r="F20" s="6">
        <v>40.276800000000001</v>
      </c>
      <c r="G20" s="6">
        <v>5</v>
      </c>
      <c r="H20" s="6">
        <v>201.38400000000001</v>
      </c>
    </row>
    <row r="21" spans="1:8" x14ac:dyDescent="0.25">
      <c r="A21" s="6" t="s">
        <v>1132</v>
      </c>
      <c r="B21" s="6" t="s">
        <v>29029</v>
      </c>
      <c r="C21" s="6" t="s">
        <v>615</v>
      </c>
      <c r="D21" s="6" t="s">
        <v>616</v>
      </c>
      <c r="E21" s="6" t="s">
        <v>12</v>
      </c>
      <c r="F21" s="6">
        <v>126.617</v>
      </c>
      <c r="G21" s="6">
        <v>1</v>
      </c>
      <c r="H21" s="6">
        <v>126.617</v>
      </c>
    </row>
    <row r="22" spans="1:8" x14ac:dyDescent="0.25">
      <c r="A22" s="6" t="s">
        <v>1132</v>
      </c>
      <c r="B22" s="6" t="s">
        <v>29029</v>
      </c>
      <c r="C22" s="6" t="s">
        <v>619</v>
      </c>
      <c r="D22" s="6" t="s">
        <v>620</v>
      </c>
      <c r="E22" s="6" t="s">
        <v>12</v>
      </c>
      <c r="F22" s="6">
        <v>124.11199999999999</v>
      </c>
      <c r="G22" s="6">
        <v>1</v>
      </c>
      <c r="H22" s="6">
        <v>124.11199999999999</v>
      </c>
    </row>
    <row r="23" spans="1:8" x14ac:dyDescent="0.25">
      <c r="A23" s="6" t="s">
        <v>1132</v>
      </c>
      <c r="B23" s="6" t="s">
        <v>29029</v>
      </c>
      <c r="C23" s="6" t="s">
        <v>621</v>
      </c>
      <c r="D23" s="6" t="s">
        <v>622</v>
      </c>
      <c r="E23" s="6" t="s">
        <v>12</v>
      </c>
      <c r="F23" s="6">
        <v>273.291</v>
      </c>
      <c r="G23" s="6">
        <v>2</v>
      </c>
      <c r="H23" s="6">
        <v>546.58199999999999</v>
      </c>
    </row>
    <row r="24" spans="1:8" x14ac:dyDescent="0.25">
      <c r="A24" s="6" t="s">
        <v>1132</v>
      </c>
      <c r="B24" s="6" t="s">
        <v>29029</v>
      </c>
      <c r="C24" s="6" t="s">
        <v>29031</v>
      </c>
      <c r="D24" s="6" t="s">
        <v>29032</v>
      </c>
      <c r="E24" s="6" t="s">
        <v>12</v>
      </c>
      <c r="F24" s="6">
        <v>34.332999999999998</v>
      </c>
      <c r="G24" s="6">
        <v>2</v>
      </c>
      <c r="H24" s="6">
        <v>68.665999999999997</v>
      </c>
    </row>
    <row r="25" spans="1:8" x14ac:dyDescent="0.25">
      <c r="A25" s="6" t="s">
        <v>1132</v>
      </c>
      <c r="B25" s="6" t="s">
        <v>29029</v>
      </c>
      <c r="C25" s="6" t="s">
        <v>29033</v>
      </c>
      <c r="D25" s="6" t="s">
        <v>29034</v>
      </c>
      <c r="E25" s="6" t="s">
        <v>12</v>
      </c>
      <c r="F25" s="6">
        <v>85.9285</v>
      </c>
      <c r="G25" s="6">
        <v>2</v>
      </c>
      <c r="H25" s="6">
        <v>171.857</v>
      </c>
    </row>
    <row r="26" spans="1:8" x14ac:dyDescent="0.25">
      <c r="A26" s="6" t="s">
        <v>1132</v>
      </c>
      <c r="B26" s="6" t="s">
        <v>29029</v>
      </c>
      <c r="C26" s="6" t="s">
        <v>673</v>
      </c>
      <c r="D26" s="6" t="s">
        <v>674</v>
      </c>
      <c r="E26" s="6" t="s">
        <v>12</v>
      </c>
      <c r="F26" s="6">
        <v>374.96100000000001</v>
      </c>
      <c r="G26" s="6">
        <v>4</v>
      </c>
      <c r="H26" s="6">
        <v>1499.8440000000001</v>
      </c>
    </row>
    <row r="27" spans="1:8" x14ac:dyDescent="0.25">
      <c r="A27" s="6" t="s">
        <v>1132</v>
      </c>
      <c r="B27" s="6" t="s">
        <v>29029</v>
      </c>
      <c r="C27" s="6" t="s">
        <v>20069</v>
      </c>
      <c r="D27" s="6" t="s">
        <v>20070</v>
      </c>
      <c r="E27" s="6" t="s">
        <v>12</v>
      </c>
      <c r="F27" s="6">
        <v>9.0300999999999991</v>
      </c>
      <c r="G27" s="6">
        <v>1</v>
      </c>
      <c r="H27" s="6">
        <v>9.0300999999999991</v>
      </c>
    </row>
    <row r="28" spans="1:8" x14ac:dyDescent="0.25">
      <c r="A28" s="6" t="s">
        <v>1132</v>
      </c>
      <c r="B28" s="6" t="s">
        <v>29029</v>
      </c>
      <c r="C28" s="6" t="s">
        <v>5504</v>
      </c>
      <c r="D28" s="6" t="s">
        <v>20126</v>
      </c>
      <c r="E28" s="6" t="s">
        <v>12</v>
      </c>
      <c r="F28" s="6">
        <v>1033.1400000000001</v>
      </c>
      <c r="G28" s="6">
        <v>2</v>
      </c>
      <c r="H28" s="6">
        <v>2066.2800000000002</v>
      </c>
    </row>
    <row r="29" spans="1:8" x14ac:dyDescent="0.25">
      <c r="A29" s="6" t="s">
        <v>1132</v>
      </c>
      <c r="B29" s="6" t="s">
        <v>29029</v>
      </c>
      <c r="C29" s="6" t="s">
        <v>707</v>
      </c>
      <c r="D29" s="6" t="s">
        <v>708</v>
      </c>
      <c r="E29" s="6" t="s">
        <v>12</v>
      </c>
      <c r="F29" s="6">
        <v>1614.3230000000001</v>
      </c>
      <c r="G29" s="6">
        <v>1</v>
      </c>
      <c r="H29" s="6">
        <v>1614.3230000000001</v>
      </c>
    </row>
    <row r="30" spans="1:8" x14ac:dyDescent="0.25">
      <c r="A30" s="6" t="s">
        <v>1132</v>
      </c>
      <c r="B30" s="6" t="s">
        <v>29029</v>
      </c>
      <c r="C30" s="6" t="s">
        <v>29035</v>
      </c>
      <c r="D30" s="6" t="s">
        <v>29036</v>
      </c>
      <c r="E30" s="6" t="s">
        <v>12</v>
      </c>
      <c r="F30" s="6">
        <v>12.409800000000001</v>
      </c>
      <c r="G30" s="6">
        <v>20</v>
      </c>
      <c r="H30" s="6">
        <v>248.19600000000003</v>
      </c>
    </row>
    <row r="31" spans="1:8" x14ac:dyDescent="0.25">
      <c r="A31" s="6" t="s">
        <v>1132</v>
      </c>
      <c r="B31" s="6" t="s">
        <v>29029</v>
      </c>
      <c r="C31" s="6" t="s">
        <v>29037</v>
      </c>
      <c r="D31" s="6" t="s">
        <v>29038</v>
      </c>
      <c r="E31" s="6" t="s">
        <v>12</v>
      </c>
      <c r="F31" s="6">
        <v>11.465</v>
      </c>
      <c r="G31" s="6">
        <v>4</v>
      </c>
      <c r="H31" s="6">
        <v>45.86</v>
      </c>
    </row>
    <row r="32" spans="1:8" x14ac:dyDescent="0.25">
      <c r="A32" s="6" t="s">
        <v>1132</v>
      </c>
      <c r="B32" s="6" t="s">
        <v>29029</v>
      </c>
      <c r="C32" s="6" t="s">
        <v>22079</v>
      </c>
      <c r="D32" s="6" t="s">
        <v>22080</v>
      </c>
      <c r="E32" s="6" t="s">
        <v>12</v>
      </c>
      <c r="F32" s="6">
        <v>4.8410000000000002</v>
      </c>
      <c r="G32" s="6">
        <v>2</v>
      </c>
      <c r="H32" s="6">
        <v>9.6820000000000004</v>
      </c>
    </row>
    <row r="33" spans="1:8" x14ac:dyDescent="0.25">
      <c r="A33" s="6" t="s">
        <v>1132</v>
      </c>
      <c r="B33" s="6" t="s">
        <v>29029</v>
      </c>
      <c r="C33" s="6" t="s">
        <v>22500</v>
      </c>
      <c r="D33" s="6" t="s">
        <v>22501</v>
      </c>
      <c r="E33" s="6" t="s">
        <v>12</v>
      </c>
      <c r="F33" s="6">
        <v>301.791</v>
      </c>
      <c r="G33" s="6">
        <v>2</v>
      </c>
      <c r="H33" s="6">
        <v>603.58199999999999</v>
      </c>
    </row>
    <row r="34" spans="1:8" x14ac:dyDescent="0.25">
      <c r="A34" s="6" t="s">
        <v>1132</v>
      </c>
      <c r="B34" s="6" t="s">
        <v>29029</v>
      </c>
      <c r="C34" s="6" t="s">
        <v>29039</v>
      </c>
      <c r="D34" s="6" t="s">
        <v>29040</v>
      </c>
      <c r="E34" s="6" t="s">
        <v>12</v>
      </c>
      <c r="F34" s="6">
        <v>44.588000000000001</v>
      </c>
      <c r="G34" s="6">
        <v>2</v>
      </c>
      <c r="H34" s="6">
        <v>89.176000000000002</v>
      </c>
    </row>
    <row r="35" spans="1:8" x14ac:dyDescent="0.25">
      <c r="A35" s="6" t="s">
        <v>1132</v>
      </c>
      <c r="B35" s="6" t="s">
        <v>29029</v>
      </c>
      <c r="C35" s="6" t="s">
        <v>919</v>
      </c>
      <c r="D35" s="6" t="s">
        <v>920</v>
      </c>
      <c r="E35" s="6" t="s">
        <v>12</v>
      </c>
      <c r="F35" s="6">
        <v>16.445</v>
      </c>
      <c r="G35" s="6">
        <v>82</v>
      </c>
      <c r="H35" s="6">
        <v>1348.49</v>
      </c>
    </row>
    <row r="36" spans="1:8" x14ac:dyDescent="0.25">
      <c r="A36" s="6" t="s">
        <v>1132</v>
      </c>
      <c r="B36" s="6" t="s">
        <v>29029</v>
      </c>
      <c r="C36" s="6" t="s">
        <v>921</v>
      </c>
      <c r="D36" s="6" t="s">
        <v>922</v>
      </c>
      <c r="E36" s="6" t="s">
        <v>12</v>
      </c>
      <c r="F36" s="6">
        <v>16.445499999999999</v>
      </c>
      <c r="G36" s="6">
        <v>268</v>
      </c>
      <c r="H36" s="6">
        <v>4407.3939999999993</v>
      </c>
    </row>
    <row r="37" spans="1:8" x14ac:dyDescent="0.25">
      <c r="A37" s="6" t="s">
        <v>1132</v>
      </c>
      <c r="B37" s="6" t="s">
        <v>29029</v>
      </c>
      <c r="C37" s="6" t="s">
        <v>29041</v>
      </c>
      <c r="D37" s="6" t="s">
        <v>29042</v>
      </c>
      <c r="E37" s="6" t="s">
        <v>12</v>
      </c>
      <c r="F37" s="6">
        <v>2174.7460000000001</v>
      </c>
      <c r="G37" s="6">
        <v>1</v>
      </c>
      <c r="H37" s="6">
        <v>2174.7460000000001</v>
      </c>
    </row>
    <row r="38" spans="1:8" x14ac:dyDescent="0.25">
      <c r="A38" s="6" t="s">
        <v>1132</v>
      </c>
      <c r="B38" s="6" t="s">
        <v>29029</v>
      </c>
      <c r="C38" s="6" t="s">
        <v>3921</v>
      </c>
      <c r="D38" s="6" t="s">
        <v>3922</v>
      </c>
      <c r="E38" s="6" t="s">
        <v>12</v>
      </c>
      <c r="F38" s="6">
        <v>58.198999999999998</v>
      </c>
      <c r="G38" s="6">
        <v>8</v>
      </c>
      <c r="H38" s="6">
        <v>465.59199999999998</v>
      </c>
    </row>
    <row r="39" spans="1:8" x14ac:dyDescent="0.25">
      <c r="A39" s="6" t="s">
        <v>1132</v>
      </c>
      <c r="B39" s="6" t="s">
        <v>29029</v>
      </c>
      <c r="C39" s="6" t="s">
        <v>29043</v>
      </c>
      <c r="D39" s="6" t="s">
        <v>29044</v>
      </c>
      <c r="E39" s="6" t="s">
        <v>12</v>
      </c>
      <c r="F39" s="6">
        <v>3836.58</v>
      </c>
      <c r="G39" s="6">
        <v>2</v>
      </c>
      <c r="H39" s="6">
        <v>7673.16</v>
      </c>
    </row>
    <row r="40" spans="1:8" x14ac:dyDescent="0.25">
      <c r="A40" s="6" t="s">
        <v>1132</v>
      </c>
      <c r="B40" s="6" t="s">
        <v>29029</v>
      </c>
      <c r="C40" s="6" t="s">
        <v>29045</v>
      </c>
      <c r="D40" s="6" t="s">
        <v>29046</v>
      </c>
      <c r="E40" s="6" t="s">
        <v>12</v>
      </c>
      <c r="F40" s="6">
        <v>135.542</v>
      </c>
      <c r="G40" s="6">
        <v>2</v>
      </c>
      <c r="H40" s="6">
        <v>271.084</v>
      </c>
    </row>
    <row r="41" spans="1:8" x14ac:dyDescent="0.25">
      <c r="A41" s="6" t="s">
        <v>1132</v>
      </c>
      <c r="B41" s="6" t="s">
        <v>29029</v>
      </c>
      <c r="C41" s="6" t="s">
        <v>29047</v>
      </c>
      <c r="D41" s="6" t="s">
        <v>29048</v>
      </c>
      <c r="E41" s="6" t="s">
        <v>12</v>
      </c>
      <c r="F41" s="6">
        <v>84.905000000000001</v>
      </c>
      <c r="G41" s="6">
        <v>4</v>
      </c>
      <c r="H41" s="6">
        <v>339.62</v>
      </c>
    </row>
    <row r="42" spans="1:8" x14ac:dyDescent="0.25">
      <c r="A42" s="6" t="s">
        <v>1132</v>
      </c>
      <c r="B42" s="6" t="s">
        <v>29029</v>
      </c>
      <c r="C42" s="6" t="s">
        <v>1077</v>
      </c>
      <c r="D42" s="6" t="s">
        <v>1078</v>
      </c>
      <c r="E42" s="6" t="s">
        <v>12</v>
      </c>
      <c r="F42" s="6">
        <v>64.501000000000005</v>
      </c>
      <c r="G42" s="6">
        <v>1</v>
      </c>
      <c r="H42" s="6">
        <v>64.501000000000005</v>
      </c>
    </row>
    <row r="43" spans="1:8" x14ac:dyDescent="0.25">
      <c r="A43" s="1"/>
      <c r="B43" s="1"/>
      <c r="C43" s="1"/>
      <c r="D43" s="1"/>
      <c r="E43" s="36" t="s">
        <v>1127</v>
      </c>
      <c r="F43" s="37">
        <f>SUM(F2:F42)</f>
        <v>12432.572000000002</v>
      </c>
      <c r="G43" s="38">
        <f>SUM(G2:G42)</f>
        <v>756</v>
      </c>
      <c r="H43" s="37">
        <f>SUM(H2:H42)</f>
        <v>32275.866900000005</v>
      </c>
    </row>
    <row r="44" spans="1:8" x14ac:dyDescent="0.25">
      <c r="A44" s="1"/>
      <c r="B44" s="1"/>
      <c r="C44" s="1"/>
      <c r="D44" s="1"/>
      <c r="E44" s="14" t="s">
        <v>1128</v>
      </c>
      <c r="F44" s="14">
        <v>41</v>
      </c>
      <c r="G44" s="14" t="s">
        <v>1137</v>
      </c>
      <c r="H44" s="25">
        <f>G43/F44</f>
        <v>18.439024390243901</v>
      </c>
    </row>
    <row r="45" spans="1:8" ht="30" x14ac:dyDescent="0.25">
      <c r="A45" s="1"/>
      <c r="B45" s="1"/>
      <c r="C45" s="1"/>
      <c r="D45" s="1"/>
      <c r="E45" s="18" t="s">
        <v>1129</v>
      </c>
      <c r="F45" s="15">
        <f>F43/F44</f>
        <v>303.23346341463417</v>
      </c>
      <c r="G45" s="18" t="s">
        <v>1130</v>
      </c>
      <c r="H45" s="15">
        <f>H43/F44</f>
        <v>787.21626585365868</v>
      </c>
    </row>
    <row r="46" spans="1:8" ht="30" x14ac:dyDescent="0.25">
      <c r="A46" s="1"/>
      <c r="B46" s="1"/>
      <c r="C46" s="1"/>
      <c r="D46" s="1"/>
      <c r="E46" s="8"/>
      <c r="F46" s="8"/>
      <c r="G46" s="18" t="s">
        <v>1138</v>
      </c>
      <c r="H46" s="15">
        <f>H43/G43</f>
        <v>42.69294563492064</v>
      </c>
    </row>
  </sheetData>
  <pageMargins left="0.70866141732283472" right="0.70866141732283472" top="0.78740157480314965" bottom="0.78740157480314965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3"/>
  <sheetViews>
    <sheetView workbookViewId="0">
      <pane ySplit="1" topLeftCell="A92" activePane="bottomLeft" state="frozen"/>
      <selection pane="bottomLeft" activeCell="E110" sqref="E110:H113"/>
    </sheetView>
  </sheetViews>
  <sheetFormatPr defaultRowHeight="15" x14ac:dyDescent="0.25"/>
  <cols>
    <col min="1" max="1" width="6.5703125" bestFit="1" customWidth="1"/>
    <col min="2" max="2" width="15.140625" bestFit="1" customWidth="1"/>
    <col min="3" max="3" width="18.140625" bestFit="1" customWidth="1"/>
    <col min="4" max="4" width="73.7109375" bestFit="1" customWidth="1"/>
    <col min="5" max="5" width="16.85546875" bestFit="1" customWidth="1"/>
    <col min="6" max="6" width="15.85546875" bestFit="1" customWidth="1"/>
    <col min="7" max="7" width="13.28515625" bestFit="1" customWidth="1"/>
    <col min="8" max="8" width="15.7109375" bestFit="1" customWidth="1"/>
  </cols>
  <sheetData>
    <row r="1" spans="1:8" x14ac:dyDescent="0.25">
      <c r="A1" s="39" t="s">
        <v>0</v>
      </c>
      <c r="B1" s="39" t="s">
        <v>1</v>
      </c>
      <c r="C1" s="39" t="s">
        <v>2</v>
      </c>
      <c r="D1" s="39" t="s">
        <v>3</v>
      </c>
      <c r="E1" s="39" t="s">
        <v>4</v>
      </c>
      <c r="F1" s="39" t="s">
        <v>5</v>
      </c>
      <c r="G1" s="39" t="s">
        <v>6</v>
      </c>
      <c r="H1" s="39" t="s">
        <v>7</v>
      </c>
    </row>
    <row r="2" spans="1:8" x14ac:dyDescent="0.25">
      <c r="A2" s="6" t="s">
        <v>1133</v>
      </c>
      <c r="B2" s="6" t="s">
        <v>28984</v>
      </c>
      <c r="C2" s="6" t="s">
        <v>28985</v>
      </c>
      <c r="D2" s="6" t="s">
        <v>28986</v>
      </c>
      <c r="E2" s="6" t="s">
        <v>12</v>
      </c>
      <c r="F2" s="6">
        <v>294.553</v>
      </c>
      <c r="G2" s="6">
        <v>1</v>
      </c>
      <c r="H2" s="6">
        <v>294.553</v>
      </c>
    </row>
    <row r="3" spans="1:8" x14ac:dyDescent="0.25">
      <c r="A3" s="6" t="s">
        <v>1133</v>
      </c>
      <c r="B3" s="6" t="s">
        <v>28984</v>
      </c>
      <c r="C3" s="6" t="s">
        <v>1616</v>
      </c>
      <c r="D3" s="6" t="s">
        <v>1617</v>
      </c>
      <c r="E3" s="6" t="s">
        <v>12</v>
      </c>
      <c r="F3" s="6">
        <v>12.781000000000001</v>
      </c>
      <c r="G3" s="6">
        <v>22</v>
      </c>
      <c r="H3" s="6">
        <v>281.18200000000002</v>
      </c>
    </row>
    <row r="4" spans="1:8" x14ac:dyDescent="0.25">
      <c r="A4" s="6" t="s">
        <v>1133</v>
      </c>
      <c r="B4" s="6" t="s">
        <v>28984</v>
      </c>
      <c r="C4" s="6" t="s">
        <v>11210</v>
      </c>
      <c r="D4" s="6" t="s">
        <v>5801</v>
      </c>
      <c r="E4" s="6" t="s">
        <v>12</v>
      </c>
      <c r="F4" s="6">
        <v>1031.355</v>
      </c>
      <c r="G4" s="6">
        <v>1</v>
      </c>
      <c r="H4" s="6">
        <v>1031.355</v>
      </c>
    </row>
    <row r="5" spans="1:8" x14ac:dyDescent="0.25">
      <c r="A5" s="6" t="s">
        <v>1133</v>
      </c>
      <c r="B5" s="6" t="s">
        <v>28984</v>
      </c>
      <c r="C5" s="6" t="s">
        <v>11319</v>
      </c>
      <c r="D5" s="6" t="s">
        <v>11320</v>
      </c>
      <c r="E5" s="6" t="s">
        <v>12</v>
      </c>
      <c r="F5" s="6">
        <v>1954.902</v>
      </c>
      <c r="G5" s="6">
        <v>1</v>
      </c>
      <c r="H5" s="6">
        <v>1954.902</v>
      </c>
    </row>
    <row r="6" spans="1:8" x14ac:dyDescent="0.25">
      <c r="A6" s="6" t="s">
        <v>1133</v>
      </c>
      <c r="B6" s="6" t="s">
        <v>28984</v>
      </c>
      <c r="C6" s="6" t="s">
        <v>28987</v>
      </c>
      <c r="D6" s="6" t="s">
        <v>28988</v>
      </c>
      <c r="E6" s="6" t="s">
        <v>12</v>
      </c>
      <c r="F6" s="6">
        <v>216.28399999999999</v>
      </c>
      <c r="G6" s="6">
        <v>1</v>
      </c>
      <c r="H6" s="6">
        <v>216.28399999999999</v>
      </c>
    </row>
    <row r="7" spans="1:8" x14ac:dyDescent="0.25">
      <c r="A7" s="6" t="s">
        <v>1133</v>
      </c>
      <c r="B7" s="6" t="s">
        <v>28984</v>
      </c>
      <c r="C7" s="6" t="s">
        <v>12333</v>
      </c>
      <c r="D7" s="6" t="s">
        <v>12334</v>
      </c>
      <c r="E7" s="6" t="s">
        <v>12</v>
      </c>
      <c r="F7" s="6">
        <v>149.8955</v>
      </c>
      <c r="G7" s="6">
        <v>169</v>
      </c>
      <c r="H7" s="6">
        <v>25332.339499999998</v>
      </c>
    </row>
    <row r="8" spans="1:8" x14ac:dyDescent="0.25">
      <c r="A8" s="6" t="s">
        <v>1133</v>
      </c>
      <c r="B8" s="6" t="s">
        <v>28984</v>
      </c>
      <c r="C8" s="6" t="s">
        <v>12397</v>
      </c>
      <c r="D8" s="6" t="s">
        <v>12398</v>
      </c>
      <c r="E8" s="6" t="s">
        <v>12</v>
      </c>
      <c r="F8" s="6">
        <v>11.738</v>
      </c>
      <c r="G8" s="6">
        <v>8</v>
      </c>
      <c r="H8" s="6">
        <v>93.903999999999996</v>
      </c>
    </row>
    <row r="9" spans="1:8" x14ac:dyDescent="0.25">
      <c r="A9" s="6" t="s">
        <v>1133</v>
      </c>
      <c r="B9" s="6" t="s">
        <v>28984</v>
      </c>
      <c r="C9" s="6" t="s">
        <v>12464</v>
      </c>
      <c r="D9" s="6" t="s">
        <v>12465</v>
      </c>
      <c r="E9" s="6" t="s">
        <v>12</v>
      </c>
      <c r="F9" s="6">
        <v>110.363</v>
      </c>
      <c r="G9" s="6">
        <v>16</v>
      </c>
      <c r="H9" s="6">
        <v>1765.808</v>
      </c>
    </row>
    <row r="10" spans="1:8" x14ac:dyDescent="0.25">
      <c r="A10" s="6" t="s">
        <v>1133</v>
      </c>
      <c r="B10" s="6" t="s">
        <v>28984</v>
      </c>
      <c r="C10" s="6" t="s">
        <v>12470</v>
      </c>
      <c r="D10" s="6" t="s">
        <v>12471</v>
      </c>
      <c r="E10" s="6" t="s">
        <v>12</v>
      </c>
      <c r="F10" s="6">
        <v>44.948999999999998</v>
      </c>
      <c r="G10" s="6">
        <v>22</v>
      </c>
      <c r="H10" s="6">
        <v>988.87799999999993</v>
      </c>
    </row>
    <row r="11" spans="1:8" x14ac:dyDescent="0.25">
      <c r="A11" s="6" t="s">
        <v>1133</v>
      </c>
      <c r="B11" s="6" t="s">
        <v>28984</v>
      </c>
      <c r="C11" s="6" t="s">
        <v>12480</v>
      </c>
      <c r="D11" s="6" t="s">
        <v>12481</v>
      </c>
      <c r="E11" s="6" t="s">
        <v>12</v>
      </c>
      <c r="F11" s="6">
        <v>19.614000000000001</v>
      </c>
      <c r="G11" s="6">
        <v>3</v>
      </c>
      <c r="H11" s="6">
        <v>58.841999999999999</v>
      </c>
    </row>
    <row r="12" spans="1:8" x14ac:dyDescent="0.25">
      <c r="A12" s="6" t="s">
        <v>1133</v>
      </c>
      <c r="B12" s="6" t="s">
        <v>28984</v>
      </c>
      <c r="C12" s="6" t="s">
        <v>28989</v>
      </c>
      <c r="D12" s="6" t="s">
        <v>28990</v>
      </c>
      <c r="E12" s="6" t="s">
        <v>12</v>
      </c>
      <c r="F12" s="6">
        <v>536.62599999999998</v>
      </c>
      <c r="G12" s="6">
        <v>1</v>
      </c>
      <c r="H12" s="6">
        <v>536.62599999999998</v>
      </c>
    </row>
    <row r="13" spans="1:8" x14ac:dyDescent="0.25">
      <c r="A13" s="6" t="s">
        <v>1133</v>
      </c>
      <c r="B13" s="6" t="s">
        <v>28984</v>
      </c>
      <c r="C13" s="6" t="s">
        <v>28991</v>
      </c>
      <c r="D13" s="6" t="s">
        <v>28992</v>
      </c>
      <c r="E13" s="6" t="s">
        <v>12</v>
      </c>
      <c r="F13" s="6">
        <v>30.036000000000001</v>
      </c>
      <c r="G13" s="6">
        <v>10</v>
      </c>
      <c r="H13" s="6">
        <v>300.36</v>
      </c>
    </row>
    <row r="14" spans="1:8" x14ac:dyDescent="0.25">
      <c r="A14" s="6" t="s">
        <v>1133</v>
      </c>
      <c r="B14" s="6" t="s">
        <v>28984</v>
      </c>
      <c r="C14" s="6" t="s">
        <v>28993</v>
      </c>
      <c r="D14" s="6" t="s">
        <v>28994</v>
      </c>
      <c r="E14" s="6" t="s">
        <v>12</v>
      </c>
      <c r="F14" s="6">
        <v>109.6</v>
      </c>
      <c r="G14" s="6">
        <v>46</v>
      </c>
      <c r="H14" s="6">
        <v>5041.5999999999995</v>
      </c>
    </row>
    <row r="15" spans="1:8" x14ac:dyDescent="0.25">
      <c r="A15" s="6" t="s">
        <v>1133</v>
      </c>
      <c r="B15" s="6" t="s">
        <v>28984</v>
      </c>
      <c r="C15" s="6" t="s">
        <v>12498</v>
      </c>
      <c r="D15" s="6" t="s">
        <v>12499</v>
      </c>
      <c r="E15" s="6" t="s">
        <v>12</v>
      </c>
      <c r="F15" s="6">
        <v>551.20000000000005</v>
      </c>
      <c r="G15" s="6">
        <v>3</v>
      </c>
      <c r="H15" s="6">
        <v>1653.6000000000001</v>
      </c>
    </row>
    <row r="16" spans="1:8" x14ac:dyDescent="0.25">
      <c r="A16" s="6" t="s">
        <v>1133</v>
      </c>
      <c r="B16" s="6" t="s">
        <v>28984</v>
      </c>
      <c r="C16" s="6" t="s">
        <v>12545</v>
      </c>
      <c r="D16" s="6" t="s">
        <v>12546</v>
      </c>
      <c r="E16" s="6" t="s">
        <v>12</v>
      </c>
      <c r="F16" s="6">
        <v>2117.31</v>
      </c>
      <c r="G16" s="6">
        <v>1</v>
      </c>
      <c r="H16" s="6">
        <v>2117.31</v>
      </c>
    </row>
    <row r="17" spans="1:8" x14ac:dyDescent="0.25">
      <c r="A17" s="6" t="s">
        <v>1133</v>
      </c>
      <c r="B17" s="6" t="s">
        <v>28984</v>
      </c>
      <c r="C17" s="6" t="s">
        <v>12573</v>
      </c>
      <c r="D17" s="6" t="s">
        <v>12574</v>
      </c>
      <c r="E17" s="6" t="s">
        <v>12</v>
      </c>
      <c r="F17" s="6">
        <v>113.12</v>
      </c>
      <c r="G17" s="6">
        <v>2</v>
      </c>
      <c r="H17" s="6">
        <v>226.24</v>
      </c>
    </row>
    <row r="18" spans="1:8" x14ac:dyDescent="0.25">
      <c r="A18" s="6" t="s">
        <v>1133</v>
      </c>
      <c r="B18" s="6" t="s">
        <v>28984</v>
      </c>
      <c r="C18" s="6" t="s">
        <v>12577</v>
      </c>
      <c r="D18" s="6" t="s">
        <v>12578</v>
      </c>
      <c r="E18" s="6" t="s">
        <v>12</v>
      </c>
      <c r="F18" s="6">
        <v>33.423999999999999</v>
      </c>
      <c r="G18" s="6">
        <v>4</v>
      </c>
      <c r="H18" s="6">
        <v>133.696</v>
      </c>
    </row>
    <row r="19" spans="1:8" x14ac:dyDescent="0.25">
      <c r="A19" s="6" t="s">
        <v>1133</v>
      </c>
      <c r="B19" s="6" t="s">
        <v>28984</v>
      </c>
      <c r="C19" s="6" t="s">
        <v>12347</v>
      </c>
      <c r="D19" s="6" t="s">
        <v>28995</v>
      </c>
      <c r="E19" s="6" t="s">
        <v>12</v>
      </c>
      <c r="F19" s="6">
        <v>10.199999999999999</v>
      </c>
      <c r="G19" s="6">
        <v>37</v>
      </c>
      <c r="H19" s="6">
        <v>377.4</v>
      </c>
    </row>
    <row r="20" spans="1:8" x14ac:dyDescent="0.25">
      <c r="A20" s="6" t="s">
        <v>1133</v>
      </c>
      <c r="B20" s="6" t="s">
        <v>28984</v>
      </c>
      <c r="C20" s="6" t="s">
        <v>12823</v>
      </c>
      <c r="D20" s="6" t="s">
        <v>12824</v>
      </c>
      <c r="E20" s="6" t="s">
        <v>12</v>
      </c>
      <c r="F20" s="6">
        <v>0.64600000000000002</v>
      </c>
      <c r="G20" s="6">
        <v>12</v>
      </c>
      <c r="H20" s="6">
        <v>7.7520000000000007</v>
      </c>
    </row>
    <row r="21" spans="1:8" x14ac:dyDescent="0.25">
      <c r="A21" s="6" t="s">
        <v>1133</v>
      </c>
      <c r="B21" s="6" t="s">
        <v>28984</v>
      </c>
      <c r="C21" s="6" t="s">
        <v>243</v>
      </c>
      <c r="D21" s="6" t="s">
        <v>244</v>
      </c>
      <c r="E21" s="6" t="s">
        <v>12</v>
      </c>
      <c r="F21" s="6">
        <v>1001.52</v>
      </c>
      <c r="G21" s="6">
        <v>1</v>
      </c>
      <c r="H21" s="6">
        <v>1001.52</v>
      </c>
    </row>
    <row r="22" spans="1:8" x14ac:dyDescent="0.25">
      <c r="A22" s="6" t="s">
        <v>1133</v>
      </c>
      <c r="B22" s="6" t="s">
        <v>28984</v>
      </c>
      <c r="C22" s="6" t="s">
        <v>13721</v>
      </c>
      <c r="D22" s="6" t="s">
        <v>13722</v>
      </c>
      <c r="E22" s="6" t="s">
        <v>12</v>
      </c>
      <c r="F22" s="6">
        <v>13.273999999999999</v>
      </c>
      <c r="G22" s="6">
        <v>37</v>
      </c>
      <c r="H22" s="6">
        <v>491.13799999999998</v>
      </c>
    </row>
    <row r="23" spans="1:8" x14ac:dyDescent="0.25">
      <c r="A23" s="6" t="s">
        <v>1133</v>
      </c>
      <c r="B23" s="6" t="s">
        <v>28984</v>
      </c>
      <c r="C23" s="6" t="s">
        <v>28996</v>
      </c>
      <c r="D23" s="6" t="s">
        <v>28997</v>
      </c>
      <c r="E23" s="6" t="s">
        <v>12</v>
      </c>
      <c r="F23" s="6">
        <v>180</v>
      </c>
      <c r="G23" s="6">
        <v>4</v>
      </c>
      <c r="H23" s="6">
        <v>720</v>
      </c>
    </row>
    <row r="24" spans="1:8" x14ac:dyDescent="0.25">
      <c r="A24" s="6" t="s">
        <v>1133</v>
      </c>
      <c r="B24" s="6" t="s">
        <v>28984</v>
      </c>
      <c r="C24" s="6" t="s">
        <v>14495</v>
      </c>
      <c r="D24" s="6" t="s">
        <v>14496</v>
      </c>
      <c r="E24" s="6" t="s">
        <v>12</v>
      </c>
      <c r="F24" s="6">
        <v>18.922999999999998</v>
      </c>
      <c r="G24" s="6">
        <v>2</v>
      </c>
      <c r="H24" s="6">
        <v>37.845999999999997</v>
      </c>
    </row>
    <row r="25" spans="1:8" x14ac:dyDescent="0.25">
      <c r="A25" s="6" t="s">
        <v>1133</v>
      </c>
      <c r="B25" s="6" t="s">
        <v>28984</v>
      </c>
      <c r="C25" s="6" t="s">
        <v>1786</v>
      </c>
      <c r="D25" s="6" t="s">
        <v>1787</v>
      </c>
      <c r="E25" s="6" t="s">
        <v>12</v>
      </c>
      <c r="F25" s="6">
        <v>310.43950000000001</v>
      </c>
      <c r="G25" s="6">
        <v>8</v>
      </c>
      <c r="H25" s="6">
        <v>2483.5160000000001</v>
      </c>
    </row>
    <row r="26" spans="1:8" x14ac:dyDescent="0.25">
      <c r="A26" s="6" t="s">
        <v>1133</v>
      </c>
      <c r="B26" s="6" t="s">
        <v>28984</v>
      </c>
      <c r="C26" s="6" t="s">
        <v>321</v>
      </c>
      <c r="D26" s="6" t="s">
        <v>322</v>
      </c>
      <c r="E26" s="6" t="s">
        <v>12</v>
      </c>
      <c r="F26" s="6">
        <v>342.64800000000002</v>
      </c>
      <c r="G26" s="6">
        <v>55</v>
      </c>
      <c r="H26" s="6">
        <v>18845.640000000003</v>
      </c>
    </row>
    <row r="27" spans="1:8" x14ac:dyDescent="0.25">
      <c r="A27" s="6" t="s">
        <v>1133</v>
      </c>
      <c r="B27" s="6" t="s">
        <v>28984</v>
      </c>
      <c r="C27" s="6" t="s">
        <v>14950</v>
      </c>
      <c r="D27" s="6" t="s">
        <v>14951</v>
      </c>
      <c r="E27" s="6" t="s">
        <v>12</v>
      </c>
      <c r="F27" s="6">
        <v>21.852499999999999</v>
      </c>
      <c r="G27" s="6">
        <v>125</v>
      </c>
      <c r="H27" s="6">
        <v>2731.5625</v>
      </c>
    </row>
    <row r="28" spans="1:8" x14ac:dyDescent="0.25">
      <c r="A28" s="6" t="s">
        <v>1133</v>
      </c>
      <c r="B28" s="6" t="s">
        <v>28984</v>
      </c>
      <c r="C28" s="6" t="s">
        <v>327</v>
      </c>
      <c r="D28" s="6" t="s">
        <v>328</v>
      </c>
      <c r="E28" s="6" t="s">
        <v>12</v>
      </c>
      <c r="F28" s="6">
        <v>78.739999999999995</v>
      </c>
      <c r="G28" s="6">
        <v>34</v>
      </c>
      <c r="H28" s="6">
        <v>2677.16</v>
      </c>
    </row>
    <row r="29" spans="1:8" x14ac:dyDescent="0.25">
      <c r="A29" s="6" t="s">
        <v>1133</v>
      </c>
      <c r="B29" s="6" t="s">
        <v>28984</v>
      </c>
      <c r="C29" s="6" t="s">
        <v>1808</v>
      </c>
      <c r="D29" s="6" t="s">
        <v>1810</v>
      </c>
      <c r="E29" s="6" t="s">
        <v>12</v>
      </c>
      <c r="F29" s="6">
        <v>13.731999999999999</v>
      </c>
      <c r="G29" s="6">
        <v>28</v>
      </c>
      <c r="H29" s="6">
        <v>384.49599999999998</v>
      </c>
    </row>
    <row r="30" spans="1:8" x14ac:dyDescent="0.25">
      <c r="A30" s="6" t="s">
        <v>1133</v>
      </c>
      <c r="B30" s="6" t="s">
        <v>28984</v>
      </c>
      <c r="C30" s="6" t="s">
        <v>28998</v>
      </c>
      <c r="D30" s="6" t="s">
        <v>28999</v>
      </c>
      <c r="E30" s="6" t="s">
        <v>12</v>
      </c>
      <c r="F30" s="6">
        <v>14.192</v>
      </c>
      <c r="G30" s="6">
        <v>126</v>
      </c>
      <c r="H30" s="6">
        <v>1788.192</v>
      </c>
    </row>
    <row r="31" spans="1:8" x14ac:dyDescent="0.25">
      <c r="A31" s="6" t="s">
        <v>1133</v>
      </c>
      <c r="B31" s="6" t="s">
        <v>28984</v>
      </c>
      <c r="C31" s="6" t="s">
        <v>335</v>
      </c>
      <c r="D31" s="6" t="s">
        <v>336</v>
      </c>
      <c r="E31" s="6" t="s">
        <v>12</v>
      </c>
      <c r="F31" s="6">
        <v>311.29880000000003</v>
      </c>
      <c r="G31" s="6">
        <v>26</v>
      </c>
      <c r="H31" s="6">
        <v>8093.7688000000007</v>
      </c>
    </row>
    <row r="32" spans="1:8" x14ac:dyDescent="0.25">
      <c r="A32" s="6" t="s">
        <v>1133</v>
      </c>
      <c r="B32" s="6" t="s">
        <v>28984</v>
      </c>
      <c r="C32" s="6" t="s">
        <v>14999</v>
      </c>
      <c r="D32" s="6" t="s">
        <v>15000</v>
      </c>
      <c r="E32" s="6" t="s">
        <v>12</v>
      </c>
      <c r="F32" s="6">
        <v>6.6254</v>
      </c>
      <c r="G32" s="6">
        <v>58</v>
      </c>
      <c r="H32" s="6">
        <v>384.27319999999997</v>
      </c>
    </row>
    <row r="33" spans="1:8" x14ac:dyDescent="0.25">
      <c r="A33" s="6" t="s">
        <v>1133</v>
      </c>
      <c r="B33" s="6" t="s">
        <v>28984</v>
      </c>
      <c r="C33" s="6" t="s">
        <v>1417</v>
      </c>
      <c r="D33" s="6" t="s">
        <v>15046</v>
      </c>
      <c r="E33" s="6" t="s">
        <v>12</v>
      </c>
      <c r="F33" s="6">
        <v>15.866199999999999</v>
      </c>
      <c r="G33" s="6">
        <v>12</v>
      </c>
      <c r="H33" s="6">
        <v>190.39439999999999</v>
      </c>
    </row>
    <row r="34" spans="1:8" x14ac:dyDescent="0.25">
      <c r="A34" s="6" t="s">
        <v>1133</v>
      </c>
      <c r="B34" s="6" t="s">
        <v>28984</v>
      </c>
      <c r="C34" s="6" t="s">
        <v>389</v>
      </c>
      <c r="D34" s="6" t="s">
        <v>390</v>
      </c>
      <c r="E34" s="6" t="s">
        <v>12</v>
      </c>
      <c r="F34" s="6">
        <v>3.613</v>
      </c>
      <c r="G34" s="6">
        <v>18</v>
      </c>
      <c r="H34" s="6">
        <v>65.034000000000006</v>
      </c>
    </row>
    <row r="35" spans="1:8" x14ac:dyDescent="0.25">
      <c r="A35" s="6" t="s">
        <v>1133</v>
      </c>
      <c r="B35" s="6" t="s">
        <v>28984</v>
      </c>
      <c r="C35" s="6" t="s">
        <v>15155</v>
      </c>
      <c r="D35" s="6" t="s">
        <v>15156</v>
      </c>
      <c r="E35" s="6" t="s">
        <v>12</v>
      </c>
      <c r="F35" s="6">
        <v>30.66</v>
      </c>
      <c r="G35" s="6">
        <v>5</v>
      </c>
      <c r="H35" s="6">
        <v>153.30000000000001</v>
      </c>
    </row>
    <row r="36" spans="1:8" x14ac:dyDescent="0.25">
      <c r="A36" s="6" t="s">
        <v>1133</v>
      </c>
      <c r="B36" s="6" t="s">
        <v>28984</v>
      </c>
      <c r="C36" s="6" t="s">
        <v>1991</v>
      </c>
      <c r="D36" s="6" t="s">
        <v>1992</v>
      </c>
      <c r="E36" s="6" t="s">
        <v>12</v>
      </c>
      <c r="F36" s="6">
        <v>79.334999999999994</v>
      </c>
      <c r="G36" s="6">
        <v>20</v>
      </c>
      <c r="H36" s="6">
        <v>1586.6999999999998</v>
      </c>
    </row>
    <row r="37" spans="1:8" x14ac:dyDescent="0.25">
      <c r="A37" s="6" t="s">
        <v>1133</v>
      </c>
      <c r="B37" s="6" t="s">
        <v>28984</v>
      </c>
      <c r="C37" s="6" t="s">
        <v>405</v>
      </c>
      <c r="D37" s="6" t="s">
        <v>406</v>
      </c>
      <c r="E37" s="6" t="s">
        <v>12</v>
      </c>
      <c r="F37" s="6">
        <v>15.108000000000001</v>
      </c>
      <c r="G37" s="6">
        <v>15</v>
      </c>
      <c r="H37" s="6">
        <v>226.62</v>
      </c>
    </row>
    <row r="38" spans="1:8" x14ac:dyDescent="0.25">
      <c r="A38" s="6" t="s">
        <v>1133</v>
      </c>
      <c r="B38" s="6" t="s">
        <v>28984</v>
      </c>
      <c r="C38" s="6" t="s">
        <v>1996</v>
      </c>
      <c r="D38" s="6" t="s">
        <v>1998</v>
      </c>
      <c r="E38" s="6" t="s">
        <v>12</v>
      </c>
      <c r="F38" s="6">
        <v>12.6333</v>
      </c>
      <c r="G38" s="6">
        <v>58</v>
      </c>
      <c r="H38" s="6">
        <v>732.73140000000001</v>
      </c>
    </row>
    <row r="39" spans="1:8" x14ac:dyDescent="0.25">
      <c r="A39" s="6" t="s">
        <v>1133</v>
      </c>
      <c r="B39" s="6" t="s">
        <v>28984</v>
      </c>
      <c r="C39" s="6" t="s">
        <v>413</v>
      </c>
      <c r="D39" s="6" t="s">
        <v>414</v>
      </c>
      <c r="E39" s="6" t="s">
        <v>12</v>
      </c>
      <c r="F39" s="6">
        <v>17.785</v>
      </c>
      <c r="G39" s="6">
        <v>26</v>
      </c>
      <c r="H39" s="6">
        <v>462.41</v>
      </c>
    </row>
    <row r="40" spans="1:8" x14ac:dyDescent="0.25">
      <c r="A40" s="6" t="s">
        <v>1133</v>
      </c>
      <c r="B40" s="6" t="s">
        <v>28984</v>
      </c>
      <c r="C40" s="6" t="s">
        <v>15449</v>
      </c>
      <c r="D40" s="6" t="s">
        <v>15450</v>
      </c>
      <c r="E40" s="6" t="s">
        <v>12</v>
      </c>
      <c r="F40" s="6">
        <v>11.7607</v>
      </c>
      <c r="G40" s="6">
        <v>3</v>
      </c>
      <c r="H40" s="6">
        <v>35.2821</v>
      </c>
    </row>
    <row r="41" spans="1:8" x14ac:dyDescent="0.25">
      <c r="A41" s="6" t="s">
        <v>1133</v>
      </c>
      <c r="B41" s="6" t="s">
        <v>28984</v>
      </c>
      <c r="C41" s="6" t="s">
        <v>2082</v>
      </c>
      <c r="D41" s="6" t="s">
        <v>2083</v>
      </c>
      <c r="E41" s="6" t="s">
        <v>12</v>
      </c>
      <c r="F41" s="6">
        <v>15.239000000000001</v>
      </c>
      <c r="G41" s="6">
        <v>125</v>
      </c>
      <c r="H41" s="6">
        <v>1904.875</v>
      </c>
    </row>
    <row r="42" spans="1:8" x14ac:dyDescent="0.25">
      <c r="A42" s="6" t="s">
        <v>1133</v>
      </c>
      <c r="B42" s="6" t="s">
        <v>28984</v>
      </c>
      <c r="C42" s="6" t="s">
        <v>2084</v>
      </c>
      <c r="D42" s="6" t="s">
        <v>2085</v>
      </c>
      <c r="E42" s="6" t="s">
        <v>12</v>
      </c>
      <c r="F42" s="6">
        <v>16.428000000000001</v>
      </c>
      <c r="G42" s="6">
        <v>120</v>
      </c>
      <c r="H42" s="6">
        <v>1971.3600000000001</v>
      </c>
    </row>
    <row r="43" spans="1:8" x14ac:dyDescent="0.25">
      <c r="A43" s="6" t="s">
        <v>1133</v>
      </c>
      <c r="B43" s="6" t="s">
        <v>28984</v>
      </c>
      <c r="C43" s="6" t="s">
        <v>15607</v>
      </c>
      <c r="D43" s="6" t="s">
        <v>15608</v>
      </c>
      <c r="E43" s="6" t="s">
        <v>12</v>
      </c>
      <c r="F43" s="6">
        <v>5.9260000000000002</v>
      </c>
      <c r="G43" s="6">
        <v>3</v>
      </c>
      <c r="H43" s="6">
        <v>17.777999999999999</v>
      </c>
    </row>
    <row r="44" spans="1:8" x14ac:dyDescent="0.25">
      <c r="A44" s="6" t="s">
        <v>1133</v>
      </c>
      <c r="B44" s="6" t="s">
        <v>28984</v>
      </c>
      <c r="C44" s="6" t="s">
        <v>15612</v>
      </c>
      <c r="D44" s="6" t="s">
        <v>15613</v>
      </c>
      <c r="E44" s="6" t="s">
        <v>12</v>
      </c>
      <c r="F44" s="6">
        <v>16.844000000000001</v>
      </c>
      <c r="G44" s="6">
        <v>32</v>
      </c>
      <c r="H44" s="6">
        <v>539.00800000000004</v>
      </c>
    </row>
    <row r="45" spans="1:8" x14ac:dyDescent="0.25">
      <c r="A45" s="6" t="s">
        <v>1133</v>
      </c>
      <c r="B45" s="6" t="s">
        <v>28984</v>
      </c>
      <c r="C45" s="6" t="s">
        <v>2108</v>
      </c>
      <c r="D45" s="6" t="s">
        <v>2110</v>
      </c>
      <c r="E45" s="6" t="s">
        <v>12</v>
      </c>
      <c r="F45" s="6">
        <v>32.15</v>
      </c>
      <c r="G45" s="6">
        <v>2</v>
      </c>
      <c r="H45" s="6">
        <v>64.3</v>
      </c>
    </row>
    <row r="46" spans="1:8" x14ac:dyDescent="0.25">
      <c r="A46" s="6" t="s">
        <v>1133</v>
      </c>
      <c r="B46" s="6" t="s">
        <v>28984</v>
      </c>
      <c r="C46" s="6" t="s">
        <v>2111</v>
      </c>
      <c r="D46" s="6" t="s">
        <v>2113</v>
      </c>
      <c r="E46" s="6" t="s">
        <v>12</v>
      </c>
      <c r="F46" s="6">
        <v>35.908999999999999</v>
      </c>
      <c r="G46" s="6">
        <v>2</v>
      </c>
      <c r="H46" s="6">
        <v>71.817999999999998</v>
      </c>
    </row>
    <row r="47" spans="1:8" x14ac:dyDescent="0.25">
      <c r="A47" s="6" t="s">
        <v>1133</v>
      </c>
      <c r="B47" s="6" t="s">
        <v>28984</v>
      </c>
      <c r="C47" s="6" t="s">
        <v>1452</v>
      </c>
      <c r="D47" s="6" t="s">
        <v>15685</v>
      </c>
      <c r="E47" s="6" t="s">
        <v>12</v>
      </c>
      <c r="F47" s="6">
        <v>51.542000000000002</v>
      </c>
      <c r="G47" s="6">
        <v>8</v>
      </c>
      <c r="H47" s="6">
        <v>412.33600000000001</v>
      </c>
    </row>
    <row r="48" spans="1:8" x14ac:dyDescent="0.25">
      <c r="A48" s="6" t="s">
        <v>1133</v>
      </c>
      <c r="B48" s="6" t="s">
        <v>28984</v>
      </c>
      <c r="C48" s="6" t="s">
        <v>15879</v>
      </c>
      <c r="D48" s="6" t="s">
        <v>15880</v>
      </c>
      <c r="E48" s="6" t="s">
        <v>12</v>
      </c>
      <c r="F48" s="6">
        <v>5.1859999999999999</v>
      </c>
      <c r="G48" s="6">
        <v>4</v>
      </c>
      <c r="H48" s="6">
        <v>20.744</v>
      </c>
    </row>
    <row r="49" spans="1:8" x14ac:dyDescent="0.25">
      <c r="A49" s="6" t="s">
        <v>1133</v>
      </c>
      <c r="B49" s="6" t="s">
        <v>28984</v>
      </c>
      <c r="C49" s="6" t="s">
        <v>16024</v>
      </c>
      <c r="D49" s="6" t="s">
        <v>16025</v>
      </c>
      <c r="E49" s="6" t="s">
        <v>12</v>
      </c>
      <c r="F49" s="6">
        <v>15.146000000000001</v>
      </c>
      <c r="G49" s="6">
        <v>2</v>
      </c>
      <c r="H49" s="6">
        <v>30.292000000000002</v>
      </c>
    </row>
    <row r="50" spans="1:8" x14ac:dyDescent="0.25">
      <c r="A50" s="6" t="s">
        <v>1133</v>
      </c>
      <c r="B50" s="6" t="s">
        <v>28984</v>
      </c>
      <c r="C50" s="6" t="s">
        <v>28213</v>
      </c>
      <c r="D50" s="6" t="s">
        <v>29000</v>
      </c>
      <c r="E50" s="6" t="s">
        <v>12</v>
      </c>
      <c r="F50" s="6">
        <v>17.116</v>
      </c>
      <c r="G50" s="6">
        <v>3</v>
      </c>
      <c r="H50" s="6">
        <v>51.347999999999999</v>
      </c>
    </row>
    <row r="51" spans="1:8" x14ac:dyDescent="0.25">
      <c r="A51" s="6" t="s">
        <v>1133</v>
      </c>
      <c r="B51" s="6" t="s">
        <v>28984</v>
      </c>
      <c r="C51" s="6" t="s">
        <v>16115</v>
      </c>
      <c r="D51" s="6" t="s">
        <v>16116</v>
      </c>
      <c r="E51" s="6" t="s">
        <v>12</v>
      </c>
      <c r="F51" s="6">
        <v>10.446999999999999</v>
      </c>
      <c r="G51" s="6">
        <v>24</v>
      </c>
      <c r="H51" s="6">
        <v>250.72799999999998</v>
      </c>
    </row>
    <row r="52" spans="1:8" x14ac:dyDescent="0.25">
      <c r="A52" s="6" t="s">
        <v>1133</v>
      </c>
      <c r="B52" s="6" t="s">
        <v>28984</v>
      </c>
      <c r="C52" s="6" t="s">
        <v>16175</v>
      </c>
      <c r="D52" s="6" t="s">
        <v>16176</v>
      </c>
      <c r="E52" s="6" t="s">
        <v>12</v>
      </c>
      <c r="F52" s="6">
        <v>10.1736</v>
      </c>
      <c r="G52" s="6">
        <v>96</v>
      </c>
      <c r="H52" s="6">
        <v>976.66560000000004</v>
      </c>
    </row>
    <row r="53" spans="1:8" x14ac:dyDescent="0.25">
      <c r="A53" s="6" t="s">
        <v>1133</v>
      </c>
      <c r="B53" s="6" t="s">
        <v>28984</v>
      </c>
      <c r="C53" s="6" t="s">
        <v>26010</v>
      </c>
      <c r="D53" s="6" t="s">
        <v>26011</v>
      </c>
      <c r="E53" s="6" t="s">
        <v>12</v>
      </c>
      <c r="F53" s="6">
        <v>567.37300000000005</v>
      </c>
      <c r="G53" s="6">
        <v>4</v>
      </c>
      <c r="H53" s="6">
        <v>2269.4920000000002</v>
      </c>
    </row>
    <row r="54" spans="1:8" x14ac:dyDescent="0.25">
      <c r="A54" s="6" t="s">
        <v>1133</v>
      </c>
      <c r="B54" s="6" t="s">
        <v>28984</v>
      </c>
      <c r="C54" s="6" t="s">
        <v>2428</v>
      </c>
      <c r="D54" s="6" t="s">
        <v>2430</v>
      </c>
      <c r="E54" s="6" t="s">
        <v>12</v>
      </c>
      <c r="F54" s="6">
        <v>191.767</v>
      </c>
      <c r="G54" s="6">
        <v>14</v>
      </c>
      <c r="H54" s="6">
        <v>2684.7379999999998</v>
      </c>
    </row>
    <row r="55" spans="1:8" x14ac:dyDescent="0.25">
      <c r="A55" s="6" t="s">
        <v>1133</v>
      </c>
      <c r="B55" s="6" t="s">
        <v>28984</v>
      </c>
      <c r="C55" s="6" t="s">
        <v>29001</v>
      </c>
      <c r="D55" s="6" t="s">
        <v>29002</v>
      </c>
      <c r="E55" s="6" t="s">
        <v>12</v>
      </c>
      <c r="F55" s="6">
        <v>4.1550000000000002</v>
      </c>
      <c r="G55" s="6">
        <v>4</v>
      </c>
      <c r="H55" s="6">
        <v>16.62</v>
      </c>
    </row>
    <row r="56" spans="1:8" x14ac:dyDescent="0.25">
      <c r="A56" s="6" t="s">
        <v>1133</v>
      </c>
      <c r="B56" s="6" t="s">
        <v>28984</v>
      </c>
      <c r="C56" s="6" t="s">
        <v>16575</v>
      </c>
      <c r="D56" s="6" t="s">
        <v>16576</v>
      </c>
      <c r="E56" s="6" t="s">
        <v>12</v>
      </c>
      <c r="F56" s="6">
        <v>26.369700000000002</v>
      </c>
      <c r="G56" s="6">
        <v>6</v>
      </c>
      <c r="H56" s="6">
        <v>158.21820000000002</v>
      </c>
    </row>
    <row r="57" spans="1:8" x14ac:dyDescent="0.25">
      <c r="A57" s="6" t="s">
        <v>1133</v>
      </c>
      <c r="B57" s="6" t="s">
        <v>28984</v>
      </c>
      <c r="C57" s="6" t="s">
        <v>8247</v>
      </c>
      <c r="D57" s="6" t="s">
        <v>8248</v>
      </c>
      <c r="E57" s="6" t="s">
        <v>12</v>
      </c>
      <c r="F57" s="6">
        <v>51</v>
      </c>
      <c r="G57" s="6">
        <v>3</v>
      </c>
      <c r="H57" s="6">
        <v>153</v>
      </c>
    </row>
    <row r="58" spans="1:8" x14ac:dyDescent="0.25">
      <c r="A58" s="6" t="s">
        <v>1133</v>
      </c>
      <c r="B58" s="6" t="s">
        <v>28984</v>
      </c>
      <c r="C58" s="6" t="s">
        <v>16709</v>
      </c>
      <c r="D58" s="6" t="s">
        <v>16710</v>
      </c>
      <c r="E58" s="6" t="s">
        <v>12</v>
      </c>
      <c r="F58" s="6">
        <v>4.4249999999999998</v>
      </c>
      <c r="G58" s="6">
        <v>1</v>
      </c>
      <c r="H58" s="6">
        <v>4.4249999999999998</v>
      </c>
    </row>
    <row r="59" spans="1:8" x14ac:dyDescent="0.25">
      <c r="A59" s="6" t="s">
        <v>1133</v>
      </c>
      <c r="B59" s="6" t="s">
        <v>28984</v>
      </c>
      <c r="C59" s="6" t="s">
        <v>16719</v>
      </c>
      <c r="D59" s="6" t="s">
        <v>16720</v>
      </c>
      <c r="E59" s="6" t="s">
        <v>12</v>
      </c>
      <c r="F59" s="6">
        <v>36.051600000000001</v>
      </c>
      <c r="G59" s="6">
        <v>5</v>
      </c>
      <c r="H59" s="6">
        <v>180.25800000000001</v>
      </c>
    </row>
    <row r="60" spans="1:8" x14ac:dyDescent="0.25">
      <c r="A60" s="6" t="s">
        <v>1133</v>
      </c>
      <c r="B60" s="6" t="s">
        <v>28984</v>
      </c>
      <c r="C60" s="6" t="s">
        <v>543</v>
      </c>
      <c r="D60" s="6" t="s">
        <v>544</v>
      </c>
      <c r="E60" s="6" t="s">
        <v>12</v>
      </c>
      <c r="F60" s="6">
        <v>661.98500000000001</v>
      </c>
      <c r="G60" s="6">
        <v>1</v>
      </c>
      <c r="H60" s="6">
        <v>661.98500000000001</v>
      </c>
    </row>
    <row r="61" spans="1:8" x14ac:dyDescent="0.25">
      <c r="A61" s="6" t="s">
        <v>1133</v>
      </c>
      <c r="B61" s="6" t="s">
        <v>28984</v>
      </c>
      <c r="C61" s="6" t="s">
        <v>17115</v>
      </c>
      <c r="D61" s="6" t="s">
        <v>17116</v>
      </c>
      <c r="E61" s="6" t="s">
        <v>12</v>
      </c>
      <c r="F61" s="6">
        <v>75.552000000000007</v>
      </c>
      <c r="G61" s="6">
        <v>2</v>
      </c>
      <c r="H61" s="6">
        <v>151.10400000000001</v>
      </c>
    </row>
    <row r="62" spans="1:8" x14ac:dyDescent="0.25">
      <c r="A62" s="6" t="s">
        <v>1133</v>
      </c>
      <c r="B62" s="6" t="s">
        <v>28984</v>
      </c>
      <c r="C62" s="6" t="s">
        <v>589</v>
      </c>
      <c r="D62" s="6" t="s">
        <v>590</v>
      </c>
      <c r="E62" s="6" t="s">
        <v>12</v>
      </c>
      <c r="F62" s="6">
        <v>608.88499999999999</v>
      </c>
      <c r="G62" s="6">
        <v>3</v>
      </c>
      <c r="H62" s="6">
        <v>1826.655</v>
      </c>
    </row>
    <row r="63" spans="1:8" x14ac:dyDescent="0.25">
      <c r="A63" s="6" t="s">
        <v>1133</v>
      </c>
      <c r="B63" s="6" t="s">
        <v>28984</v>
      </c>
      <c r="C63" s="6" t="s">
        <v>647</v>
      </c>
      <c r="D63" s="6" t="s">
        <v>648</v>
      </c>
      <c r="E63" s="6" t="s">
        <v>12</v>
      </c>
      <c r="F63" s="6">
        <v>169.50299999999999</v>
      </c>
      <c r="G63" s="6">
        <v>1</v>
      </c>
      <c r="H63" s="6">
        <v>169.50299999999999</v>
      </c>
    </row>
    <row r="64" spans="1:8" x14ac:dyDescent="0.25">
      <c r="A64" s="6" t="s">
        <v>1133</v>
      </c>
      <c r="B64" s="6" t="s">
        <v>28984</v>
      </c>
      <c r="C64" s="6" t="s">
        <v>2710</v>
      </c>
      <c r="D64" s="6" t="s">
        <v>2712</v>
      </c>
      <c r="E64" s="6" t="s">
        <v>12</v>
      </c>
      <c r="F64" s="6">
        <v>55.795999999999999</v>
      </c>
      <c r="G64" s="6">
        <v>1</v>
      </c>
      <c r="H64" s="6">
        <v>55.795999999999999</v>
      </c>
    </row>
    <row r="65" spans="1:8" x14ac:dyDescent="0.25">
      <c r="A65" s="6" t="s">
        <v>1133</v>
      </c>
      <c r="B65" s="6" t="s">
        <v>28984</v>
      </c>
      <c r="C65" s="6" t="s">
        <v>2714</v>
      </c>
      <c r="D65" s="6" t="s">
        <v>2716</v>
      </c>
      <c r="E65" s="6" t="s">
        <v>12</v>
      </c>
      <c r="F65" s="6">
        <v>28.724</v>
      </c>
      <c r="G65" s="6">
        <v>3</v>
      </c>
      <c r="H65" s="6">
        <v>86.171999999999997</v>
      </c>
    </row>
    <row r="66" spans="1:8" x14ac:dyDescent="0.25">
      <c r="A66" s="6" t="s">
        <v>1133</v>
      </c>
      <c r="B66" s="6" t="s">
        <v>28984</v>
      </c>
      <c r="C66" s="6" t="s">
        <v>18401</v>
      </c>
      <c r="D66" s="6" t="s">
        <v>18402</v>
      </c>
      <c r="E66" s="6" t="s">
        <v>12</v>
      </c>
      <c r="F66" s="6">
        <v>2.8340000000000001</v>
      </c>
      <c r="G66" s="6">
        <v>25</v>
      </c>
      <c r="H66" s="6">
        <v>70.850000000000009</v>
      </c>
    </row>
    <row r="67" spans="1:8" x14ac:dyDescent="0.25">
      <c r="A67" s="6" t="s">
        <v>1133</v>
      </c>
      <c r="B67" s="6" t="s">
        <v>28984</v>
      </c>
      <c r="C67" s="6" t="s">
        <v>661</v>
      </c>
      <c r="D67" s="6" t="s">
        <v>662</v>
      </c>
      <c r="E67" s="6" t="s">
        <v>12</v>
      </c>
      <c r="F67" s="6">
        <v>1902.1283000000001</v>
      </c>
      <c r="G67" s="6">
        <v>1</v>
      </c>
      <c r="H67" s="6">
        <v>1902.1283000000001</v>
      </c>
    </row>
    <row r="68" spans="1:8" x14ac:dyDescent="0.25">
      <c r="A68" s="6" t="s">
        <v>1133</v>
      </c>
      <c r="B68" s="6" t="s">
        <v>28984</v>
      </c>
      <c r="C68" s="6" t="s">
        <v>18595</v>
      </c>
      <c r="D68" s="6" t="s">
        <v>18596</v>
      </c>
      <c r="E68" s="6" t="s">
        <v>12</v>
      </c>
      <c r="F68" s="6">
        <v>15.906499999999999</v>
      </c>
      <c r="G68" s="6">
        <v>4</v>
      </c>
      <c r="H68" s="6">
        <v>63.625999999999998</v>
      </c>
    </row>
    <row r="69" spans="1:8" x14ac:dyDescent="0.25">
      <c r="A69" s="6" t="s">
        <v>1133</v>
      </c>
      <c r="B69" s="6" t="s">
        <v>28984</v>
      </c>
      <c r="C69" s="6" t="s">
        <v>27092</v>
      </c>
      <c r="D69" s="6" t="s">
        <v>29003</v>
      </c>
      <c r="E69" s="6" t="s">
        <v>12</v>
      </c>
      <c r="F69" s="6">
        <v>1635.904</v>
      </c>
      <c r="G69" s="6">
        <v>2</v>
      </c>
      <c r="H69" s="6">
        <v>3271.808</v>
      </c>
    </row>
    <row r="70" spans="1:8" x14ac:dyDescent="0.25">
      <c r="A70" s="6" t="s">
        <v>1133</v>
      </c>
      <c r="B70" s="6" t="s">
        <v>28984</v>
      </c>
      <c r="C70" s="6" t="s">
        <v>28279</v>
      </c>
      <c r="D70" s="6" t="s">
        <v>28280</v>
      </c>
      <c r="E70" s="6" t="s">
        <v>12</v>
      </c>
      <c r="F70" s="6">
        <v>4555.9040000000005</v>
      </c>
      <c r="G70" s="6">
        <v>1</v>
      </c>
      <c r="H70" s="6">
        <v>4555.9040000000005</v>
      </c>
    </row>
    <row r="71" spans="1:8" x14ac:dyDescent="0.25">
      <c r="A71" s="6" t="s">
        <v>1133</v>
      </c>
      <c r="B71" s="6" t="s">
        <v>28984</v>
      </c>
      <c r="C71" s="6" t="s">
        <v>679</v>
      </c>
      <c r="D71" s="6" t="s">
        <v>680</v>
      </c>
      <c r="E71" s="6" t="s">
        <v>12</v>
      </c>
      <c r="F71" s="6">
        <v>4842.38</v>
      </c>
      <c r="G71" s="6">
        <v>1</v>
      </c>
      <c r="H71" s="6">
        <v>4842.38</v>
      </c>
    </row>
    <row r="72" spans="1:8" x14ac:dyDescent="0.25">
      <c r="A72" s="6" t="s">
        <v>1133</v>
      </c>
      <c r="B72" s="6" t="s">
        <v>28984</v>
      </c>
      <c r="C72" s="6" t="s">
        <v>19740</v>
      </c>
      <c r="D72" s="6" t="s">
        <v>6365</v>
      </c>
      <c r="E72" s="6" t="s">
        <v>12</v>
      </c>
      <c r="F72" s="6">
        <v>49.503999999999998</v>
      </c>
      <c r="G72" s="6">
        <v>1</v>
      </c>
      <c r="H72" s="6">
        <v>49.503999999999998</v>
      </c>
    </row>
    <row r="73" spans="1:8" x14ac:dyDescent="0.25">
      <c r="A73" s="6" t="s">
        <v>1133</v>
      </c>
      <c r="B73" s="6" t="s">
        <v>28984</v>
      </c>
      <c r="C73" s="6" t="s">
        <v>19818</v>
      </c>
      <c r="D73" s="6" t="s">
        <v>19819</v>
      </c>
      <c r="E73" s="6" t="s">
        <v>12</v>
      </c>
      <c r="F73" s="6">
        <v>7.9009999999999998</v>
      </c>
      <c r="G73" s="6">
        <v>8</v>
      </c>
      <c r="H73" s="6">
        <v>63.207999999999998</v>
      </c>
    </row>
    <row r="74" spans="1:8" x14ac:dyDescent="0.25">
      <c r="A74" s="6" t="s">
        <v>1133</v>
      </c>
      <c r="B74" s="6" t="s">
        <v>28984</v>
      </c>
      <c r="C74" s="6" t="s">
        <v>19854</v>
      </c>
      <c r="D74" s="6" t="s">
        <v>19855</v>
      </c>
      <c r="E74" s="6" t="s">
        <v>12</v>
      </c>
      <c r="F74" s="6">
        <v>60.45</v>
      </c>
      <c r="G74" s="6">
        <v>1</v>
      </c>
      <c r="H74" s="6">
        <v>60.45</v>
      </c>
    </row>
    <row r="75" spans="1:8" x14ac:dyDescent="0.25">
      <c r="A75" s="6" t="s">
        <v>1133</v>
      </c>
      <c r="B75" s="6" t="s">
        <v>28984</v>
      </c>
      <c r="C75" s="6" t="s">
        <v>29004</v>
      </c>
      <c r="D75" s="6" t="s">
        <v>29005</v>
      </c>
      <c r="E75" s="6" t="s">
        <v>12</v>
      </c>
      <c r="F75" s="6">
        <v>91.472499999999997</v>
      </c>
      <c r="G75" s="6">
        <v>2</v>
      </c>
      <c r="H75" s="6">
        <v>182.94499999999999</v>
      </c>
    </row>
    <row r="76" spans="1:8" x14ac:dyDescent="0.25">
      <c r="A76" s="6" t="s">
        <v>1133</v>
      </c>
      <c r="B76" s="6" t="s">
        <v>28984</v>
      </c>
      <c r="C76" s="6" t="s">
        <v>29006</v>
      </c>
      <c r="D76" s="6" t="s">
        <v>6393</v>
      </c>
      <c r="E76" s="6" t="s">
        <v>12</v>
      </c>
      <c r="F76" s="6">
        <v>998.01</v>
      </c>
      <c r="G76" s="6">
        <v>1</v>
      </c>
      <c r="H76" s="6">
        <v>998.01</v>
      </c>
    </row>
    <row r="77" spans="1:8" x14ac:dyDescent="0.25">
      <c r="A77" s="6" t="s">
        <v>1133</v>
      </c>
      <c r="B77" s="6" t="s">
        <v>28984</v>
      </c>
      <c r="C77" s="6" t="s">
        <v>20063</v>
      </c>
      <c r="D77" s="6" t="s">
        <v>20064</v>
      </c>
      <c r="E77" s="6" t="s">
        <v>12</v>
      </c>
      <c r="F77" s="6">
        <v>220.624</v>
      </c>
      <c r="G77" s="6">
        <v>1</v>
      </c>
      <c r="H77" s="6">
        <v>220.624</v>
      </c>
    </row>
    <row r="78" spans="1:8" x14ac:dyDescent="0.25">
      <c r="A78" s="6" t="s">
        <v>1133</v>
      </c>
      <c r="B78" s="6" t="s">
        <v>28984</v>
      </c>
      <c r="C78" s="6" t="s">
        <v>715</v>
      </c>
      <c r="D78" s="6" t="s">
        <v>716</v>
      </c>
      <c r="E78" s="6" t="s">
        <v>12</v>
      </c>
      <c r="F78" s="6">
        <v>915.048</v>
      </c>
      <c r="G78" s="6">
        <v>1</v>
      </c>
      <c r="H78" s="6">
        <v>915.048</v>
      </c>
    </row>
    <row r="79" spans="1:8" x14ac:dyDescent="0.25">
      <c r="A79" s="6" t="s">
        <v>1133</v>
      </c>
      <c r="B79" s="6" t="s">
        <v>28984</v>
      </c>
      <c r="C79" s="6" t="s">
        <v>723</v>
      </c>
      <c r="D79" s="6" t="s">
        <v>724</v>
      </c>
      <c r="E79" s="6" t="s">
        <v>12</v>
      </c>
      <c r="F79" s="6">
        <v>247.30099999999999</v>
      </c>
      <c r="G79" s="6">
        <v>2</v>
      </c>
      <c r="H79" s="6">
        <v>494.60199999999998</v>
      </c>
    </row>
    <row r="80" spans="1:8" x14ac:dyDescent="0.25">
      <c r="A80" s="6" t="s">
        <v>1133</v>
      </c>
      <c r="B80" s="6" t="s">
        <v>28984</v>
      </c>
      <c r="C80" s="6" t="s">
        <v>20880</v>
      </c>
      <c r="D80" s="6" t="s">
        <v>20881</v>
      </c>
      <c r="E80" s="6" t="s">
        <v>12</v>
      </c>
      <c r="F80" s="6">
        <v>19.553999999999998</v>
      </c>
      <c r="G80" s="6">
        <v>4</v>
      </c>
      <c r="H80" s="6">
        <v>78.215999999999994</v>
      </c>
    </row>
    <row r="81" spans="1:8" x14ac:dyDescent="0.25">
      <c r="A81" s="6" t="s">
        <v>1133</v>
      </c>
      <c r="B81" s="6" t="s">
        <v>28984</v>
      </c>
      <c r="C81" s="6" t="s">
        <v>26638</v>
      </c>
      <c r="D81" s="6" t="s">
        <v>26639</v>
      </c>
      <c r="E81" s="6" t="s">
        <v>12</v>
      </c>
      <c r="F81" s="6">
        <v>22.143000000000001</v>
      </c>
      <c r="G81" s="6">
        <v>1</v>
      </c>
      <c r="H81" s="6">
        <v>22.143000000000001</v>
      </c>
    </row>
    <row r="82" spans="1:8" x14ac:dyDescent="0.25">
      <c r="A82" s="6" t="s">
        <v>1133</v>
      </c>
      <c r="B82" s="6" t="s">
        <v>28984</v>
      </c>
      <c r="C82" s="6" t="s">
        <v>2896</v>
      </c>
      <c r="D82" s="6" t="s">
        <v>2898</v>
      </c>
      <c r="E82" s="6" t="s">
        <v>12</v>
      </c>
      <c r="F82" s="6">
        <v>28.831</v>
      </c>
      <c r="G82" s="6">
        <v>1</v>
      </c>
      <c r="H82" s="6">
        <v>28.831</v>
      </c>
    </row>
    <row r="83" spans="1:8" x14ac:dyDescent="0.25">
      <c r="A83" s="6" t="s">
        <v>1133</v>
      </c>
      <c r="B83" s="6" t="s">
        <v>28984</v>
      </c>
      <c r="C83" s="6" t="s">
        <v>21454</v>
      </c>
      <c r="D83" s="6" t="s">
        <v>21455</v>
      </c>
      <c r="E83" s="6" t="s">
        <v>12</v>
      </c>
      <c r="F83" s="6">
        <v>485.8</v>
      </c>
      <c r="G83" s="6">
        <v>4</v>
      </c>
      <c r="H83" s="6">
        <v>1943.2</v>
      </c>
    </row>
    <row r="84" spans="1:8" x14ac:dyDescent="0.25">
      <c r="A84" s="6" t="s">
        <v>1133</v>
      </c>
      <c r="B84" s="6" t="s">
        <v>28984</v>
      </c>
      <c r="C84" s="6" t="s">
        <v>21457</v>
      </c>
      <c r="D84" s="6" t="s">
        <v>21458</v>
      </c>
      <c r="E84" s="6" t="s">
        <v>12</v>
      </c>
      <c r="F84" s="6">
        <v>465.39</v>
      </c>
      <c r="G84" s="6">
        <v>2</v>
      </c>
      <c r="H84" s="6">
        <v>930.78</v>
      </c>
    </row>
    <row r="85" spans="1:8" x14ac:dyDescent="0.25">
      <c r="A85" s="6" t="s">
        <v>1133</v>
      </c>
      <c r="B85" s="6" t="s">
        <v>28984</v>
      </c>
      <c r="C85" s="6" t="s">
        <v>21646</v>
      </c>
      <c r="D85" s="6" t="s">
        <v>21647</v>
      </c>
      <c r="E85" s="6" t="s">
        <v>12</v>
      </c>
      <c r="F85" s="6">
        <v>70.88</v>
      </c>
      <c r="G85" s="6">
        <v>2</v>
      </c>
      <c r="H85" s="6">
        <v>141.76</v>
      </c>
    </row>
    <row r="86" spans="1:8" x14ac:dyDescent="0.25">
      <c r="A86" s="6" t="s">
        <v>1133</v>
      </c>
      <c r="B86" s="6" t="s">
        <v>28984</v>
      </c>
      <c r="C86" s="6" t="s">
        <v>21648</v>
      </c>
      <c r="D86" s="6" t="s">
        <v>21649</v>
      </c>
      <c r="E86" s="6" t="s">
        <v>12</v>
      </c>
      <c r="F86" s="6">
        <v>76.091999999999999</v>
      </c>
      <c r="G86" s="6">
        <v>1</v>
      </c>
      <c r="H86" s="6">
        <v>76.091999999999999</v>
      </c>
    </row>
    <row r="87" spans="1:8" x14ac:dyDescent="0.25">
      <c r="A87" s="6" t="s">
        <v>1133</v>
      </c>
      <c r="B87" s="6" t="s">
        <v>28984</v>
      </c>
      <c r="C87" s="6" t="s">
        <v>27793</v>
      </c>
      <c r="D87" s="6" t="s">
        <v>27795</v>
      </c>
      <c r="E87" s="6" t="s">
        <v>12</v>
      </c>
      <c r="F87" s="6">
        <v>156.364</v>
      </c>
      <c r="G87" s="6">
        <v>4</v>
      </c>
      <c r="H87" s="6">
        <v>625.45600000000002</v>
      </c>
    </row>
    <row r="88" spans="1:8" x14ac:dyDescent="0.25">
      <c r="A88" s="6" t="s">
        <v>1133</v>
      </c>
      <c r="B88" s="6" t="s">
        <v>28984</v>
      </c>
      <c r="C88" s="6" t="s">
        <v>21670</v>
      </c>
      <c r="D88" s="6" t="s">
        <v>21671</v>
      </c>
      <c r="E88" s="6" t="s">
        <v>12</v>
      </c>
      <c r="F88" s="6">
        <v>2948.4940000000001</v>
      </c>
      <c r="G88" s="6">
        <v>1</v>
      </c>
      <c r="H88" s="6">
        <v>2948.4940000000001</v>
      </c>
    </row>
    <row r="89" spans="1:8" x14ac:dyDescent="0.25">
      <c r="A89" s="6" t="s">
        <v>1133</v>
      </c>
      <c r="B89" s="6" t="s">
        <v>28984</v>
      </c>
      <c r="C89" s="6" t="s">
        <v>8596</v>
      </c>
      <c r="D89" s="6" t="s">
        <v>8597</v>
      </c>
      <c r="E89" s="6" t="s">
        <v>12</v>
      </c>
      <c r="F89" s="6">
        <v>25.405000000000001</v>
      </c>
      <c r="G89" s="6">
        <v>2</v>
      </c>
      <c r="H89" s="6">
        <v>50.81</v>
      </c>
    </row>
    <row r="90" spans="1:8" x14ac:dyDescent="0.25">
      <c r="A90" s="6" t="s">
        <v>1133</v>
      </c>
      <c r="B90" s="6" t="s">
        <v>28984</v>
      </c>
      <c r="C90" s="6" t="s">
        <v>29007</v>
      </c>
      <c r="D90" s="6" t="s">
        <v>29008</v>
      </c>
      <c r="E90" s="6" t="s">
        <v>12</v>
      </c>
      <c r="F90" s="6">
        <v>34.722999999999999</v>
      </c>
      <c r="G90" s="6">
        <v>36</v>
      </c>
      <c r="H90" s="6">
        <v>1250.028</v>
      </c>
    </row>
    <row r="91" spans="1:8" x14ac:dyDescent="0.25">
      <c r="A91" s="6" t="s">
        <v>1133</v>
      </c>
      <c r="B91" s="6" t="s">
        <v>28984</v>
      </c>
      <c r="C91" s="6" t="s">
        <v>22009</v>
      </c>
      <c r="D91" s="6" t="s">
        <v>22010</v>
      </c>
      <c r="E91" s="6" t="s">
        <v>12</v>
      </c>
      <c r="F91" s="6">
        <v>9.8160000000000007</v>
      </c>
      <c r="G91" s="6">
        <v>19</v>
      </c>
      <c r="H91" s="6">
        <v>186.50400000000002</v>
      </c>
    </row>
    <row r="92" spans="1:8" x14ac:dyDescent="0.25">
      <c r="A92" s="6" t="s">
        <v>1133</v>
      </c>
      <c r="B92" s="6" t="s">
        <v>28984</v>
      </c>
      <c r="C92" s="6" t="s">
        <v>29009</v>
      </c>
      <c r="D92" s="6" t="s">
        <v>29010</v>
      </c>
      <c r="E92" s="6" t="s">
        <v>12</v>
      </c>
      <c r="F92" s="6">
        <v>19.375</v>
      </c>
      <c r="G92" s="6">
        <v>1</v>
      </c>
      <c r="H92" s="6">
        <v>19.375</v>
      </c>
    </row>
    <row r="93" spans="1:8" x14ac:dyDescent="0.25">
      <c r="A93" s="6" t="s">
        <v>1133</v>
      </c>
      <c r="B93" s="6" t="s">
        <v>28984</v>
      </c>
      <c r="C93" s="6" t="s">
        <v>26673</v>
      </c>
      <c r="D93" s="6" t="s">
        <v>26674</v>
      </c>
      <c r="E93" s="6" t="s">
        <v>12</v>
      </c>
      <c r="F93" s="6">
        <v>2689.2350000000001</v>
      </c>
      <c r="G93" s="6">
        <v>2</v>
      </c>
      <c r="H93" s="6">
        <v>5378.47</v>
      </c>
    </row>
    <row r="94" spans="1:8" x14ac:dyDescent="0.25">
      <c r="A94" s="6" t="s">
        <v>1133</v>
      </c>
      <c r="B94" s="6" t="s">
        <v>28984</v>
      </c>
      <c r="C94" s="6" t="s">
        <v>1188</v>
      </c>
      <c r="D94" s="6" t="s">
        <v>22463</v>
      </c>
      <c r="E94" s="6" t="s">
        <v>12</v>
      </c>
      <c r="F94" s="6">
        <v>103.19499999999999</v>
      </c>
      <c r="G94" s="6">
        <v>1</v>
      </c>
      <c r="H94" s="6">
        <v>103.19499999999999</v>
      </c>
    </row>
    <row r="95" spans="1:8" x14ac:dyDescent="0.25">
      <c r="A95" s="6" t="s">
        <v>1133</v>
      </c>
      <c r="B95" s="6" t="s">
        <v>28984</v>
      </c>
      <c r="C95" s="6" t="s">
        <v>29011</v>
      </c>
      <c r="D95" s="6" t="s">
        <v>29012</v>
      </c>
      <c r="E95" s="6" t="s">
        <v>12</v>
      </c>
      <c r="F95" s="6">
        <v>10.53</v>
      </c>
      <c r="G95" s="6">
        <v>6</v>
      </c>
      <c r="H95" s="6">
        <v>63.179999999999993</v>
      </c>
    </row>
    <row r="96" spans="1:8" x14ac:dyDescent="0.25">
      <c r="A96" s="6" t="s">
        <v>1133</v>
      </c>
      <c r="B96" s="6" t="s">
        <v>28984</v>
      </c>
      <c r="C96" s="6" t="s">
        <v>29013</v>
      </c>
      <c r="D96" s="6" t="s">
        <v>29014</v>
      </c>
      <c r="E96" s="6" t="s">
        <v>12</v>
      </c>
      <c r="F96" s="6">
        <v>480.99799999999999</v>
      </c>
      <c r="G96" s="6">
        <v>2</v>
      </c>
      <c r="H96" s="6">
        <v>961.99599999999998</v>
      </c>
    </row>
    <row r="97" spans="1:8" x14ac:dyDescent="0.25">
      <c r="A97" s="6" t="s">
        <v>1133</v>
      </c>
      <c r="B97" s="6" t="s">
        <v>28984</v>
      </c>
      <c r="C97" s="6" t="s">
        <v>29015</v>
      </c>
      <c r="D97" s="6" t="s">
        <v>29016</v>
      </c>
      <c r="E97" s="6" t="s">
        <v>12</v>
      </c>
      <c r="F97" s="6">
        <v>245.38</v>
      </c>
      <c r="G97" s="6">
        <v>1</v>
      </c>
      <c r="H97" s="6">
        <v>245.38</v>
      </c>
    </row>
    <row r="98" spans="1:8" x14ac:dyDescent="0.25">
      <c r="A98" s="6" t="s">
        <v>1133</v>
      </c>
      <c r="B98" s="6" t="s">
        <v>28984</v>
      </c>
      <c r="C98" s="6" t="s">
        <v>29017</v>
      </c>
      <c r="D98" s="6" t="s">
        <v>29018</v>
      </c>
      <c r="E98" s="6" t="s">
        <v>12</v>
      </c>
      <c r="F98" s="6">
        <v>142.96199999999999</v>
      </c>
      <c r="G98" s="6">
        <v>1</v>
      </c>
      <c r="H98" s="6">
        <v>142.96199999999999</v>
      </c>
    </row>
    <row r="99" spans="1:8" x14ac:dyDescent="0.25">
      <c r="A99" s="6" t="s">
        <v>1133</v>
      </c>
      <c r="B99" s="6" t="s">
        <v>28984</v>
      </c>
      <c r="C99" s="6" t="s">
        <v>29019</v>
      </c>
      <c r="D99" s="6" t="s">
        <v>29020</v>
      </c>
      <c r="E99" s="6" t="s">
        <v>12</v>
      </c>
      <c r="F99" s="6">
        <v>168.67019999999999</v>
      </c>
      <c r="G99" s="6">
        <v>45</v>
      </c>
      <c r="H99" s="6">
        <v>7590.1589999999997</v>
      </c>
    </row>
    <row r="100" spans="1:8" x14ac:dyDescent="0.25">
      <c r="A100" s="6" t="s">
        <v>1133</v>
      </c>
      <c r="B100" s="6" t="s">
        <v>28984</v>
      </c>
      <c r="C100" s="6" t="s">
        <v>29021</v>
      </c>
      <c r="D100" s="6" t="s">
        <v>29022</v>
      </c>
      <c r="E100" s="6" t="s">
        <v>12</v>
      </c>
      <c r="F100" s="6">
        <v>1274.72</v>
      </c>
      <c r="G100" s="6">
        <v>1</v>
      </c>
      <c r="H100" s="6">
        <v>1274.72</v>
      </c>
    </row>
    <row r="101" spans="1:8" x14ac:dyDescent="0.25">
      <c r="A101" s="6" t="s">
        <v>1133</v>
      </c>
      <c r="B101" s="6" t="s">
        <v>28984</v>
      </c>
      <c r="C101" s="6" t="s">
        <v>29023</v>
      </c>
      <c r="D101" s="6" t="s">
        <v>29024</v>
      </c>
      <c r="E101" s="6" t="s">
        <v>12</v>
      </c>
      <c r="F101" s="6">
        <v>729.70600000000002</v>
      </c>
      <c r="G101" s="6">
        <v>2</v>
      </c>
      <c r="H101" s="6">
        <v>1459.412</v>
      </c>
    </row>
    <row r="102" spans="1:8" x14ac:dyDescent="0.25">
      <c r="A102" s="6" t="s">
        <v>1133</v>
      </c>
      <c r="B102" s="6" t="s">
        <v>28984</v>
      </c>
      <c r="C102" s="6" t="s">
        <v>29025</v>
      </c>
      <c r="D102" s="6" t="s">
        <v>29026</v>
      </c>
      <c r="E102" s="6" t="s">
        <v>12</v>
      </c>
      <c r="F102" s="6">
        <v>353.33100000000002</v>
      </c>
      <c r="G102" s="6">
        <v>1</v>
      </c>
      <c r="H102" s="6">
        <v>353.33100000000002</v>
      </c>
    </row>
    <row r="103" spans="1:8" x14ac:dyDescent="0.25">
      <c r="A103" s="6" t="s">
        <v>1133</v>
      </c>
      <c r="B103" s="6" t="s">
        <v>28984</v>
      </c>
      <c r="C103" s="6" t="s">
        <v>24431</v>
      </c>
      <c r="D103" s="6" t="s">
        <v>24432</v>
      </c>
      <c r="E103" s="6" t="s">
        <v>12</v>
      </c>
      <c r="F103" s="6">
        <v>347.30399999999997</v>
      </c>
      <c r="G103" s="6">
        <v>2</v>
      </c>
      <c r="H103" s="6">
        <v>694.60799999999995</v>
      </c>
    </row>
    <row r="104" spans="1:8" x14ac:dyDescent="0.25">
      <c r="A104" s="6" t="s">
        <v>1133</v>
      </c>
      <c r="B104" s="6" t="s">
        <v>28984</v>
      </c>
      <c r="C104" s="6" t="s">
        <v>25474</v>
      </c>
      <c r="D104" s="6" t="s">
        <v>25475</v>
      </c>
      <c r="E104" s="6" t="s">
        <v>12</v>
      </c>
      <c r="F104" s="6">
        <v>64.501000000000005</v>
      </c>
      <c r="G104" s="6">
        <v>3</v>
      </c>
      <c r="H104" s="6">
        <v>193.50300000000001</v>
      </c>
    </row>
    <row r="105" spans="1:8" x14ac:dyDescent="0.25">
      <c r="A105" s="6" t="s">
        <v>1133</v>
      </c>
      <c r="B105" s="6" t="s">
        <v>28984</v>
      </c>
      <c r="C105" s="6" t="s">
        <v>1075</v>
      </c>
      <c r="D105" s="6" t="s">
        <v>1076</v>
      </c>
      <c r="E105" s="6" t="s">
        <v>12</v>
      </c>
      <c r="F105" s="6">
        <v>93.221999999999994</v>
      </c>
      <c r="G105" s="6">
        <v>3</v>
      </c>
      <c r="H105" s="6">
        <v>279.666</v>
      </c>
    </row>
    <row r="106" spans="1:8" x14ac:dyDescent="0.25">
      <c r="A106" s="6" t="s">
        <v>1133</v>
      </c>
      <c r="B106" s="6" t="s">
        <v>28984</v>
      </c>
      <c r="C106" s="6" t="s">
        <v>25476</v>
      </c>
      <c r="D106" s="6" t="s">
        <v>25477</v>
      </c>
      <c r="E106" s="6" t="s">
        <v>12</v>
      </c>
      <c r="F106" s="6">
        <v>106.503</v>
      </c>
      <c r="G106" s="6">
        <v>4</v>
      </c>
      <c r="H106" s="6">
        <v>426.012</v>
      </c>
    </row>
    <row r="107" spans="1:8" x14ac:dyDescent="0.25">
      <c r="A107" s="6" t="s">
        <v>1133</v>
      </c>
      <c r="B107" s="6" t="s">
        <v>28984</v>
      </c>
      <c r="C107" s="6" t="s">
        <v>1077</v>
      </c>
      <c r="D107" s="6" t="s">
        <v>1078</v>
      </c>
      <c r="E107" s="6" t="s">
        <v>12</v>
      </c>
      <c r="F107" s="6">
        <v>65.247</v>
      </c>
      <c r="G107" s="6">
        <v>3</v>
      </c>
      <c r="H107" s="6">
        <v>195.74099999999999</v>
      </c>
    </row>
    <row r="108" spans="1:8" x14ac:dyDescent="0.25">
      <c r="A108" s="6" t="s">
        <v>1133</v>
      </c>
      <c r="B108" s="6" t="s">
        <v>28984</v>
      </c>
      <c r="C108" s="6" t="s">
        <v>29027</v>
      </c>
      <c r="D108" s="6" t="s">
        <v>29028</v>
      </c>
      <c r="E108" s="6" t="s">
        <v>12</v>
      </c>
      <c r="F108" s="6">
        <v>113.61</v>
      </c>
      <c r="G108" s="6">
        <v>2</v>
      </c>
      <c r="H108" s="6">
        <v>227.22</v>
      </c>
    </row>
    <row r="109" spans="1:8" x14ac:dyDescent="0.25">
      <c r="A109" s="6" t="s">
        <v>1133</v>
      </c>
      <c r="B109" s="6" t="s">
        <v>28984</v>
      </c>
      <c r="C109" s="6" t="s">
        <v>1099</v>
      </c>
      <c r="D109" s="6" t="s">
        <v>1100</v>
      </c>
      <c r="E109" s="6" t="s">
        <v>12</v>
      </c>
      <c r="F109" s="6">
        <v>1541.2570000000001</v>
      </c>
      <c r="G109" s="6">
        <v>1</v>
      </c>
      <c r="H109" s="6">
        <v>1541.2570000000001</v>
      </c>
    </row>
    <row r="110" spans="1:8" x14ac:dyDescent="0.25">
      <c r="E110" s="36" t="s">
        <v>1127</v>
      </c>
      <c r="F110" s="37">
        <f>SUM(F2:F109)</f>
        <v>41000.901299999983</v>
      </c>
      <c r="G110" s="38">
        <f>SUM(G2:G109)</f>
        <v>1699</v>
      </c>
      <c r="H110" s="37">
        <f>SUM(H2:H109)</f>
        <v>147357.02300000004</v>
      </c>
    </row>
    <row r="111" spans="1:8" x14ac:dyDescent="0.25">
      <c r="E111" s="14" t="s">
        <v>1128</v>
      </c>
      <c r="F111" s="14">
        <v>108</v>
      </c>
      <c r="G111" s="14" t="s">
        <v>1137</v>
      </c>
      <c r="H111" s="25">
        <f>G110/F111</f>
        <v>15.731481481481481</v>
      </c>
    </row>
    <row r="112" spans="1:8" ht="30" x14ac:dyDescent="0.25">
      <c r="E112" s="18" t="s">
        <v>1129</v>
      </c>
      <c r="F112" s="15">
        <f>F110/F111</f>
        <v>379.63797499999987</v>
      </c>
      <c r="G112" s="18" t="s">
        <v>1130</v>
      </c>
      <c r="H112" s="15">
        <f>H110/F111</f>
        <v>1364.4168796296301</v>
      </c>
    </row>
    <row r="113" spans="5:8" ht="30" x14ac:dyDescent="0.25">
      <c r="E113" s="8"/>
      <c r="F113" s="8"/>
      <c r="G113" s="18" t="s">
        <v>1138</v>
      </c>
      <c r="H113" s="15">
        <f>H110/G110</f>
        <v>86.731620364920573</v>
      </c>
    </row>
  </sheetData>
  <pageMargins left="0.70866141732283472" right="0.70866141732283472" top="0.78740157480314965" bottom="0.78740157480314965" header="0.31496062992125984" footer="0.31496062992125984"/>
  <pageSetup paperSize="9" scale="74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workbookViewId="0">
      <pane ySplit="1" topLeftCell="A2" activePane="bottomLeft" state="frozen"/>
      <selection pane="bottomLeft" activeCell="E42" sqref="E42:H45"/>
    </sheetView>
  </sheetViews>
  <sheetFormatPr defaultRowHeight="15" x14ac:dyDescent="0.25"/>
  <cols>
    <col min="1" max="1" width="6.5703125" bestFit="1" customWidth="1"/>
    <col min="2" max="2" width="25" bestFit="1" customWidth="1"/>
    <col min="3" max="3" width="18.140625" bestFit="1" customWidth="1"/>
    <col min="4" max="4" width="47.7109375" style="46" customWidth="1"/>
    <col min="5" max="5" width="16.85546875" bestFit="1" customWidth="1"/>
    <col min="6" max="6" width="15.85546875" bestFit="1" customWidth="1"/>
    <col min="7" max="7" width="13.28515625" bestFit="1" customWidth="1"/>
    <col min="8" max="8" width="15.7109375" bestFit="1" customWidth="1"/>
  </cols>
  <sheetData>
    <row r="1" spans="1:8" x14ac:dyDescent="0.25">
      <c r="A1" s="39" t="s">
        <v>0</v>
      </c>
      <c r="B1" s="39" t="s">
        <v>1</v>
      </c>
      <c r="C1" s="39" t="s">
        <v>2</v>
      </c>
      <c r="D1" s="44" t="s">
        <v>3</v>
      </c>
      <c r="E1" s="39" t="s">
        <v>4</v>
      </c>
      <c r="F1" s="39" t="s">
        <v>5</v>
      </c>
      <c r="G1" s="39" t="s">
        <v>6</v>
      </c>
      <c r="H1" s="39" t="s">
        <v>7</v>
      </c>
    </row>
    <row r="2" spans="1:8" x14ac:dyDescent="0.25">
      <c r="A2" s="6" t="s">
        <v>1134</v>
      </c>
      <c r="B2" s="6" t="s">
        <v>28947</v>
      </c>
      <c r="C2" s="6" t="s">
        <v>28948</v>
      </c>
      <c r="D2" s="45" t="s">
        <v>28949</v>
      </c>
      <c r="E2" s="6" t="s">
        <v>12</v>
      </c>
      <c r="F2" s="6">
        <v>2154.4169999999999</v>
      </c>
      <c r="G2" s="6">
        <v>1</v>
      </c>
      <c r="H2" s="6">
        <v>2154.4169999999999</v>
      </c>
    </row>
    <row r="3" spans="1:8" x14ac:dyDescent="0.25">
      <c r="A3" s="6" t="s">
        <v>1134</v>
      </c>
      <c r="B3" s="6" t="s">
        <v>28947</v>
      </c>
      <c r="C3" s="6" t="s">
        <v>28950</v>
      </c>
      <c r="D3" s="45" t="s">
        <v>28951</v>
      </c>
      <c r="E3" s="6" t="s">
        <v>12</v>
      </c>
      <c r="F3" s="6">
        <v>31.096</v>
      </c>
      <c r="G3" s="6">
        <v>2</v>
      </c>
      <c r="H3" s="6">
        <v>62.192</v>
      </c>
    </row>
    <row r="4" spans="1:8" x14ac:dyDescent="0.25">
      <c r="A4" s="6" t="s">
        <v>1134</v>
      </c>
      <c r="B4" s="6" t="s">
        <v>28947</v>
      </c>
      <c r="C4" s="6" t="s">
        <v>28952</v>
      </c>
      <c r="D4" s="45" t="s">
        <v>28953</v>
      </c>
      <c r="E4" s="6" t="s">
        <v>12</v>
      </c>
      <c r="F4" s="6">
        <v>322.166</v>
      </c>
      <c r="G4" s="6">
        <v>2</v>
      </c>
      <c r="H4" s="6">
        <v>644.33199999999999</v>
      </c>
    </row>
    <row r="5" spans="1:8" x14ac:dyDescent="0.25">
      <c r="A5" s="6" t="s">
        <v>1134</v>
      </c>
      <c r="B5" s="6" t="s">
        <v>28947</v>
      </c>
      <c r="C5" s="6" t="s">
        <v>28954</v>
      </c>
      <c r="D5" s="45" t="s">
        <v>28955</v>
      </c>
      <c r="E5" s="6" t="s">
        <v>12</v>
      </c>
      <c r="F5" s="6">
        <v>8935.66</v>
      </c>
      <c r="G5" s="6">
        <v>1</v>
      </c>
      <c r="H5" s="6">
        <v>8935.66</v>
      </c>
    </row>
    <row r="6" spans="1:8" x14ac:dyDescent="0.25">
      <c r="A6" s="6" t="s">
        <v>1134</v>
      </c>
      <c r="B6" s="6" t="s">
        <v>28947</v>
      </c>
      <c r="C6" s="6" t="s">
        <v>28956</v>
      </c>
      <c r="D6" s="45" t="s">
        <v>28957</v>
      </c>
      <c r="E6" s="6" t="s">
        <v>12</v>
      </c>
      <c r="F6" s="6">
        <v>218.536</v>
      </c>
      <c r="G6" s="6">
        <v>5</v>
      </c>
      <c r="H6" s="6">
        <v>1092.68</v>
      </c>
    </row>
    <row r="7" spans="1:8" x14ac:dyDescent="0.25">
      <c r="A7" s="6" t="s">
        <v>1134</v>
      </c>
      <c r="B7" s="6" t="s">
        <v>28947</v>
      </c>
      <c r="C7" s="6" t="s">
        <v>28958</v>
      </c>
      <c r="D7" s="45" t="s">
        <v>28959</v>
      </c>
      <c r="E7" s="6" t="s">
        <v>12</v>
      </c>
      <c r="F7" s="6">
        <v>1210.595</v>
      </c>
      <c r="G7" s="6">
        <v>1</v>
      </c>
      <c r="H7" s="6">
        <v>1210.595</v>
      </c>
    </row>
    <row r="8" spans="1:8" x14ac:dyDescent="0.25">
      <c r="A8" s="6" t="s">
        <v>1134</v>
      </c>
      <c r="B8" s="6" t="s">
        <v>28947</v>
      </c>
      <c r="C8" s="6" t="s">
        <v>28960</v>
      </c>
      <c r="D8" s="45" t="s">
        <v>28961</v>
      </c>
      <c r="E8" s="6" t="s">
        <v>12</v>
      </c>
      <c r="F8" s="6">
        <v>187.357</v>
      </c>
      <c r="G8" s="6">
        <v>4</v>
      </c>
      <c r="H8" s="6">
        <v>749.428</v>
      </c>
    </row>
    <row r="9" spans="1:8" x14ac:dyDescent="0.25">
      <c r="A9" s="6" t="s">
        <v>1134</v>
      </c>
      <c r="B9" s="6" t="s">
        <v>28947</v>
      </c>
      <c r="C9" s="6" t="s">
        <v>8056</v>
      </c>
      <c r="D9" s="45" t="s">
        <v>8057</v>
      </c>
      <c r="E9" s="6" t="s">
        <v>12</v>
      </c>
      <c r="F9" s="6">
        <v>187.357</v>
      </c>
      <c r="G9" s="6">
        <v>3</v>
      </c>
      <c r="H9" s="6">
        <v>562.07100000000003</v>
      </c>
    </row>
    <row r="10" spans="1:8" x14ac:dyDescent="0.25">
      <c r="A10" s="6" t="s">
        <v>1134</v>
      </c>
      <c r="B10" s="6" t="s">
        <v>28947</v>
      </c>
      <c r="C10" s="6" t="s">
        <v>28962</v>
      </c>
      <c r="D10" s="45" t="s">
        <v>28963</v>
      </c>
      <c r="E10" s="6" t="s">
        <v>12</v>
      </c>
      <c r="F10" s="6">
        <v>9.3840000000000003</v>
      </c>
      <c r="G10" s="6">
        <v>17</v>
      </c>
      <c r="H10" s="6">
        <v>159.52800000000002</v>
      </c>
    </row>
    <row r="11" spans="1:8" x14ac:dyDescent="0.25">
      <c r="A11" s="6" t="s">
        <v>1134</v>
      </c>
      <c r="B11" s="6" t="s">
        <v>28947</v>
      </c>
      <c r="C11" s="6" t="s">
        <v>28964</v>
      </c>
      <c r="D11" s="45" t="s">
        <v>28965</v>
      </c>
      <c r="E11" s="6" t="s">
        <v>12</v>
      </c>
      <c r="F11" s="6">
        <v>20.797000000000001</v>
      </c>
      <c r="G11" s="6">
        <v>1</v>
      </c>
      <c r="H11" s="6">
        <v>20.797000000000001</v>
      </c>
    </row>
    <row r="12" spans="1:8" x14ac:dyDescent="0.25">
      <c r="A12" s="6" t="s">
        <v>1134</v>
      </c>
      <c r="B12" s="6" t="s">
        <v>28947</v>
      </c>
      <c r="C12" s="6" t="s">
        <v>28966</v>
      </c>
      <c r="D12" s="45" t="s">
        <v>28967</v>
      </c>
      <c r="E12" s="6" t="s">
        <v>12</v>
      </c>
      <c r="F12" s="6">
        <v>17.753</v>
      </c>
      <c r="G12" s="6">
        <v>4</v>
      </c>
      <c r="H12" s="6">
        <v>71.012</v>
      </c>
    </row>
    <row r="13" spans="1:8" x14ac:dyDescent="0.25">
      <c r="A13" s="6" t="s">
        <v>1134</v>
      </c>
      <c r="B13" s="6" t="s">
        <v>28947</v>
      </c>
      <c r="C13" s="6" t="s">
        <v>1996</v>
      </c>
      <c r="D13" s="45" t="s">
        <v>1998</v>
      </c>
      <c r="E13" s="6" t="s">
        <v>12</v>
      </c>
      <c r="F13" s="6">
        <v>12.926</v>
      </c>
      <c r="G13" s="6">
        <v>8</v>
      </c>
      <c r="H13" s="6">
        <v>103.408</v>
      </c>
    </row>
    <row r="14" spans="1:8" x14ac:dyDescent="0.25">
      <c r="A14" s="6" t="s">
        <v>1134</v>
      </c>
      <c r="B14" s="6" t="s">
        <v>28947</v>
      </c>
      <c r="C14" s="6" t="s">
        <v>17862</v>
      </c>
      <c r="D14" s="45" t="s">
        <v>17863</v>
      </c>
      <c r="E14" s="6" t="s">
        <v>12</v>
      </c>
      <c r="F14" s="6">
        <v>314.2</v>
      </c>
      <c r="G14" s="6">
        <v>1</v>
      </c>
      <c r="H14" s="6">
        <v>314.2</v>
      </c>
    </row>
    <row r="15" spans="1:8" x14ac:dyDescent="0.25">
      <c r="A15" s="6" t="s">
        <v>1134</v>
      </c>
      <c r="B15" s="6" t="s">
        <v>28947</v>
      </c>
      <c r="C15" s="6" t="s">
        <v>18162</v>
      </c>
      <c r="D15" s="45" t="s">
        <v>18163</v>
      </c>
      <c r="E15" s="6" t="s">
        <v>12</v>
      </c>
      <c r="F15" s="6">
        <v>7.4</v>
      </c>
      <c r="G15" s="6">
        <v>2</v>
      </c>
      <c r="H15" s="6">
        <v>14.8</v>
      </c>
    </row>
    <row r="16" spans="1:8" x14ac:dyDescent="0.25">
      <c r="A16" s="6" t="s">
        <v>1134</v>
      </c>
      <c r="B16" s="6" t="s">
        <v>28947</v>
      </c>
      <c r="C16" s="6" t="s">
        <v>647</v>
      </c>
      <c r="D16" s="45" t="s">
        <v>648</v>
      </c>
      <c r="E16" s="6" t="s">
        <v>12</v>
      </c>
      <c r="F16" s="6">
        <v>176.45599999999999</v>
      </c>
      <c r="G16" s="6">
        <v>1</v>
      </c>
      <c r="H16" s="6">
        <v>176.45599999999999</v>
      </c>
    </row>
    <row r="17" spans="1:8" x14ac:dyDescent="0.25">
      <c r="A17" s="6" t="s">
        <v>1134</v>
      </c>
      <c r="B17" s="6" t="s">
        <v>28947</v>
      </c>
      <c r="C17" s="6" t="s">
        <v>28968</v>
      </c>
      <c r="D17" s="45" t="s">
        <v>28969</v>
      </c>
      <c r="E17" s="6" t="s">
        <v>12</v>
      </c>
      <c r="F17" s="6">
        <v>5350.5749999999998</v>
      </c>
      <c r="G17" s="6">
        <v>1</v>
      </c>
      <c r="H17" s="6">
        <v>5350.5749999999998</v>
      </c>
    </row>
    <row r="18" spans="1:8" x14ac:dyDescent="0.25">
      <c r="A18" s="6" t="s">
        <v>1134</v>
      </c>
      <c r="B18" s="6" t="s">
        <v>28947</v>
      </c>
      <c r="C18" s="6" t="s">
        <v>28970</v>
      </c>
      <c r="D18" s="45" t="s">
        <v>28971</v>
      </c>
      <c r="E18" s="6" t="s">
        <v>12</v>
      </c>
      <c r="F18" s="6">
        <v>2845.0619999999999</v>
      </c>
      <c r="G18" s="6">
        <v>1</v>
      </c>
      <c r="H18" s="6">
        <v>2845.0619999999999</v>
      </c>
    </row>
    <row r="19" spans="1:8" x14ac:dyDescent="0.25">
      <c r="A19" s="6" t="s">
        <v>1134</v>
      </c>
      <c r="B19" s="6" t="s">
        <v>28947</v>
      </c>
      <c r="C19" s="6" t="s">
        <v>18595</v>
      </c>
      <c r="D19" s="45" t="s">
        <v>18596</v>
      </c>
      <c r="E19" s="6" t="s">
        <v>12</v>
      </c>
      <c r="F19" s="6">
        <v>15.896000000000001</v>
      </c>
      <c r="G19" s="6">
        <v>4</v>
      </c>
      <c r="H19" s="6">
        <v>63.584000000000003</v>
      </c>
    </row>
    <row r="20" spans="1:8" x14ac:dyDescent="0.25">
      <c r="A20" s="6" t="s">
        <v>1134</v>
      </c>
      <c r="B20" s="6" t="s">
        <v>28947</v>
      </c>
      <c r="C20" s="6" t="s">
        <v>18651</v>
      </c>
      <c r="D20" s="45" t="s">
        <v>18652</v>
      </c>
      <c r="E20" s="6" t="s">
        <v>12</v>
      </c>
      <c r="F20" s="6">
        <v>692.71799999999996</v>
      </c>
      <c r="G20" s="6">
        <v>1</v>
      </c>
      <c r="H20" s="6">
        <v>692.71799999999996</v>
      </c>
    </row>
    <row r="21" spans="1:8" x14ac:dyDescent="0.25">
      <c r="A21" s="6" t="s">
        <v>1134</v>
      </c>
      <c r="B21" s="6" t="s">
        <v>28947</v>
      </c>
      <c r="C21" s="6" t="s">
        <v>18735</v>
      </c>
      <c r="D21" s="45" t="s">
        <v>18736</v>
      </c>
      <c r="E21" s="6" t="s">
        <v>12</v>
      </c>
      <c r="F21" s="6">
        <v>10.614000000000001</v>
      </c>
      <c r="G21" s="6">
        <v>3</v>
      </c>
      <c r="H21" s="6">
        <v>31.842000000000002</v>
      </c>
    </row>
    <row r="22" spans="1:8" x14ac:dyDescent="0.25">
      <c r="A22" s="6" t="s">
        <v>1134</v>
      </c>
      <c r="B22" s="6" t="s">
        <v>28947</v>
      </c>
      <c r="C22" s="6" t="s">
        <v>19048</v>
      </c>
      <c r="D22" s="45" t="s">
        <v>19049</v>
      </c>
      <c r="E22" s="6" t="s">
        <v>12</v>
      </c>
      <c r="F22" s="6">
        <v>20.753</v>
      </c>
      <c r="G22" s="6">
        <v>3</v>
      </c>
      <c r="H22" s="6">
        <v>62.259</v>
      </c>
    </row>
    <row r="23" spans="1:8" x14ac:dyDescent="0.25">
      <c r="A23" s="6" t="s">
        <v>1134</v>
      </c>
      <c r="B23" s="6" t="s">
        <v>28947</v>
      </c>
      <c r="C23" s="6" t="s">
        <v>27630</v>
      </c>
      <c r="D23" s="45" t="s">
        <v>27632</v>
      </c>
      <c r="E23" s="6" t="s">
        <v>12</v>
      </c>
      <c r="F23" s="6">
        <v>39.048000000000002</v>
      </c>
      <c r="G23" s="6">
        <v>7</v>
      </c>
      <c r="H23" s="6">
        <v>273.33600000000001</v>
      </c>
    </row>
    <row r="24" spans="1:8" x14ac:dyDescent="0.25">
      <c r="A24" s="6" t="s">
        <v>1134</v>
      </c>
      <c r="B24" s="6" t="s">
        <v>28947</v>
      </c>
      <c r="C24" s="6" t="s">
        <v>19124</v>
      </c>
      <c r="D24" s="45" t="s">
        <v>19125</v>
      </c>
      <c r="E24" s="6" t="s">
        <v>12</v>
      </c>
      <c r="F24" s="6">
        <v>12.987</v>
      </c>
      <c r="G24" s="6">
        <v>2</v>
      </c>
      <c r="H24" s="6">
        <v>25.974</v>
      </c>
    </row>
    <row r="25" spans="1:8" x14ac:dyDescent="0.25">
      <c r="A25" s="6" t="s">
        <v>1134</v>
      </c>
      <c r="B25" s="6" t="s">
        <v>28947</v>
      </c>
      <c r="C25" s="6" t="s">
        <v>26577</v>
      </c>
      <c r="D25" s="45" t="s">
        <v>26578</v>
      </c>
      <c r="E25" s="6" t="s">
        <v>12</v>
      </c>
      <c r="F25" s="6">
        <v>23.065999999999999</v>
      </c>
      <c r="G25" s="6">
        <v>2</v>
      </c>
      <c r="H25" s="6">
        <v>46.131999999999998</v>
      </c>
    </row>
    <row r="26" spans="1:8" x14ac:dyDescent="0.25">
      <c r="A26" s="6" t="s">
        <v>1134</v>
      </c>
      <c r="B26" s="6" t="s">
        <v>28947</v>
      </c>
      <c r="C26" s="6" t="s">
        <v>715</v>
      </c>
      <c r="D26" s="45" t="s">
        <v>716</v>
      </c>
      <c r="E26" s="6" t="s">
        <v>12</v>
      </c>
      <c r="F26" s="6">
        <v>915.048</v>
      </c>
      <c r="G26" s="6">
        <v>1</v>
      </c>
      <c r="H26" s="6">
        <v>915.048</v>
      </c>
    </row>
    <row r="27" spans="1:8" x14ac:dyDescent="0.25">
      <c r="A27" s="6" t="s">
        <v>1134</v>
      </c>
      <c r="B27" s="6" t="s">
        <v>28947</v>
      </c>
      <c r="C27" s="6" t="s">
        <v>28972</v>
      </c>
      <c r="D27" s="45" t="s">
        <v>28973</v>
      </c>
      <c r="E27" s="6" t="s">
        <v>12</v>
      </c>
      <c r="F27" s="6">
        <v>46.170999999999999</v>
      </c>
      <c r="G27" s="6">
        <v>1</v>
      </c>
      <c r="H27" s="6">
        <v>46.170999999999999</v>
      </c>
    </row>
    <row r="28" spans="1:8" x14ac:dyDescent="0.25">
      <c r="A28" s="6" t="s">
        <v>1134</v>
      </c>
      <c r="B28" s="6" t="s">
        <v>28947</v>
      </c>
      <c r="C28" s="6" t="s">
        <v>20810</v>
      </c>
      <c r="D28" s="45" t="s">
        <v>20811</v>
      </c>
      <c r="E28" s="6" t="s">
        <v>12</v>
      </c>
      <c r="F28" s="6">
        <v>313.13</v>
      </c>
      <c r="G28" s="6">
        <v>1</v>
      </c>
      <c r="H28" s="6">
        <v>313.13</v>
      </c>
    </row>
    <row r="29" spans="1:8" x14ac:dyDescent="0.25">
      <c r="A29" s="6" t="s">
        <v>1134</v>
      </c>
      <c r="B29" s="6" t="s">
        <v>28947</v>
      </c>
      <c r="C29" s="6" t="s">
        <v>28974</v>
      </c>
      <c r="D29" s="45" t="s">
        <v>28975</v>
      </c>
      <c r="E29" s="6" t="s">
        <v>12</v>
      </c>
      <c r="F29" s="6">
        <v>381.95600000000002</v>
      </c>
      <c r="G29" s="6">
        <v>1</v>
      </c>
      <c r="H29" s="6">
        <v>381.95600000000002</v>
      </c>
    </row>
    <row r="30" spans="1:8" x14ac:dyDescent="0.25">
      <c r="A30" s="6" t="s">
        <v>1134</v>
      </c>
      <c r="B30" s="6" t="s">
        <v>28947</v>
      </c>
      <c r="C30" s="6" t="s">
        <v>8516</v>
      </c>
      <c r="D30" s="45" t="s">
        <v>8517</v>
      </c>
      <c r="E30" s="6" t="s">
        <v>12</v>
      </c>
      <c r="F30" s="6">
        <v>92.779499999999999</v>
      </c>
      <c r="G30" s="6">
        <v>4</v>
      </c>
      <c r="H30" s="6">
        <v>371.11799999999999</v>
      </c>
    </row>
    <row r="31" spans="1:8" x14ac:dyDescent="0.25">
      <c r="A31" s="6" t="s">
        <v>1134</v>
      </c>
      <c r="B31" s="6" t="s">
        <v>28947</v>
      </c>
      <c r="C31" s="6" t="s">
        <v>28976</v>
      </c>
      <c r="D31" s="45" t="s">
        <v>28977</v>
      </c>
      <c r="E31" s="6" t="s">
        <v>12</v>
      </c>
      <c r="F31" s="6">
        <v>43.881999999999998</v>
      </c>
      <c r="G31" s="6">
        <v>12</v>
      </c>
      <c r="H31" s="6">
        <v>526.58399999999995</v>
      </c>
    </row>
    <row r="32" spans="1:8" x14ac:dyDescent="0.25">
      <c r="A32" s="6" t="s">
        <v>1134</v>
      </c>
      <c r="B32" s="6" t="s">
        <v>28947</v>
      </c>
      <c r="C32" s="6" t="s">
        <v>28978</v>
      </c>
      <c r="D32" s="45" t="s">
        <v>28979</v>
      </c>
      <c r="E32" s="6" t="s">
        <v>12</v>
      </c>
      <c r="F32" s="6">
        <v>258.02499999999998</v>
      </c>
      <c r="G32" s="6">
        <v>8</v>
      </c>
      <c r="H32" s="6">
        <v>2064.1999999999998</v>
      </c>
    </row>
    <row r="33" spans="1:8" x14ac:dyDescent="0.25">
      <c r="A33" s="6" t="s">
        <v>1134</v>
      </c>
      <c r="B33" s="6" t="s">
        <v>28947</v>
      </c>
      <c r="C33" s="6" t="s">
        <v>2896</v>
      </c>
      <c r="D33" s="45" t="s">
        <v>2898</v>
      </c>
      <c r="E33" s="6" t="s">
        <v>12</v>
      </c>
      <c r="F33" s="6">
        <v>22.206</v>
      </c>
      <c r="G33" s="6">
        <v>1</v>
      </c>
      <c r="H33" s="6">
        <v>22.206</v>
      </c>
    </row>
    <row r="34" spans="1:8" x14ac:dyDescent="0.25">
      <c r="A34" s="6" t="s">
        <v>1134</v>
      </c>
      <c r="B34" s="6" t="s">
        <v>28947</v>
      </c>
      <c r="C34" s="6" t="s">
        <v>28980</v>
      </c>
      <c r="D34" s="45" t="s">
        <v>28981</v>
      </c>
      <c r="E34" s="6" t="s">
        <v>12</v>
      </c>
      <c r="F34" s="6">
        <v>113.72199999999999</v>
      </c>
      <c r="G34" s="6">
        <v>1</v>
      </c>
      <c r="H34" s="6">
        <v>113.72199999999999</v>
      </c>
    </row>
    <row r="35" spans="1:8" x14ac:dyDescent="0.25">
      <c r="A35" s="6" t="s">
        <v>1134</v>
      </c>
      <c r="B35" s="6" t="s">
        <v>28947</v>
      </c>
      <c r="C35" s="6" t="s">
        <v>28982</v>
      </c>
      <c r="D35" s="45" t="s">
        <v>28983</v>
      </c>
      <c r="E35" s="6" t="s">
        <v>12</v>
      </c>
      <c r="F35" s="6">
        <v>381.95600000000002</v>
      </c>
      <c r="G35" s="6">
        <v>1</v>
      </c>
      <c r="H35" s="6">
        <v>381.95600000000002</v>
      </c>
    </row>
    <row r="36" spans="1:8" x14ac:dyDescent="0.25">
      <c r="A36" s="6" t="s">
        <v>1134</v>
      </c>
      <c r="B36" s="6" t="s">
        <v>28947</v>
      </c>
      <c r="C36" s="6" t="s">
        <v>21702</v>
      </c>
      <c r="D36" s="45" t="s">
        <v>21703</v>
      </c>
      <c r="E36" s="6" t="s">
        <v>12</v>
      </c>
      <c r="F36" s="6">
        <v>242.05699999999999</v>
      </c>
      <c r="G36" s="6">
        <v>2</v>
      </c>
      <c r="H36" s="6">
        <v>484.11399999999998</v>
      </c>
    </row>
    <row r="37" spans="1:8" x14ac:dyDescent="0.25">
      <c r="A37" s="6" t="s">
        <v>1134</v>
      </c>
      <c r="B37" s="6" t="s">
        <v>28947</v>
      </c>
      <c r="C37" s="6" t="s">
        <v>831</v>
      </c>
      <c r="D37" s="45" t="s">
        <v>832</v>
      </c>
      <c r="E37" s="6" t="s">
        <v>12</v>
      </c>
      <c r="F37" s="6">
        <v>1328.85</v>
      </c>
      <c r="G37" s="6">
        <v>2</v>
      </c>
      <c r="H37" s="6">
        <v>2657.7</v>
      </c>
    </row>
    <row r="38" spans="1:8" x14ac:dyDescent="0.25">
      <c r="A38" s="6" t="s">
        <v>1134</v>
      </c>
      <c r="B38" s="6" t="s">
        <v>28947</v>
      </c>
      <c r="C38" s="6" t="s">
        <v>7419</v>
      </c>
      <c r="D38" s="45" t="s">
        <v>7420</v>
      </c>
      <c r="E38" s="6" t="s">
        <v>12</v>
      </c>
      <c r="F38" s="6">
        <v>3873.4459999999999</v>
      </c>
      <c r="G38" s="6">
        <v>1</v>
      </c>
      <c r="H38" s="6">
        <v>3873.4459999999999</v>
      </c>
    </row>
    <row r="39" spans="1:8" ht="28.5" x14ac:dyDescent="0.25">
      <c r="A39" s="6" t="s">
        <v>1134</v>
      </c>
      <c r="B39" s="6" t="s">
        <v>28947</v>
      </c>
      <c r="C39" s="6" t="s">
        <v>4803</v>
      </c>
      <c r="D39" s="45" t="s">
        <v>4804</v>
      </c>
      <c r="E39" s="6" t="s">
        <v>12</v>
      </c>
      <c r="F39" s="6">
        <v>615.29999999999995</v>
      </c>
      <c r="G39" s="6">
        <v>1</v>
      </c>
      <c r="H39" s="6">
        <v>615.29999999999995</v>
      </c>
    </row>
    <row r="40" spans="1:8" x14ac:dyDescent="0.25">
      <c r="A40" s="6" t="s">
        <v>1134</v>
      </c>
      <c r="B40" s="6" t="s">
        <v>28947</v>
      </c>
      <c r="C40" s="6" t="s">
        <v>25085</v>
      </c>
      <c r="D40" s="45" t="s">
        <v>25086</v>
      </c>
      <c r="E40" s="6" t="s">
        <v>12</v>
      </c>
      <c r="F40" s="6">
        <v>751.1</v>
      </c>
      <c r="G40" s="6">
        <v>1</v>
      </c>
      <c r="H40" s="6">
        <v>751.1</v>
      </c>
    </row>
    <row r="41" spans="1:8" x14ac:dyDescent="0.25">
      <c r="A41" s="6" t="s">
        <v>1134</v>
      </c>
      <c r="B41" s="6" t="s">
        <v>28947</v>
      </c>
      <c r="C41" s="6" t="s">
        <v>25223</v>
      </c>
      <c r="D41" s="45" t="s">
        <v>25224</v>
      </c>
      <c r="E41" s="6" t="s">
        <v>12</v>
      </c>
      <c r="F41" s="6">
        <v>122.24</v>
      </c>
      <c r="G41" s="6">
        <v>2</v>
      </c>
      <c r="H41" s="6">
        <v>244.48</v>
      </c>
    </row>
    <row r="42" spans="1:8" x14ac:dyDescent="0.25">
      <c r="E42" s="36" t="s">
        <v>1127</v>
      </c>
      <c r="F42" s="37">
        <f>SUM(F2:F41)</f>
        <v>32318.6875</v>
      </c>
      <c r="G42" s="38">
        <f>SUM(G2:G41)</f>
        <v>117</v>
      </c>
      <c r="H42" s="37">
        <f>SUM(H2:H41)</f>
        <v>39425.28899999999</v>
      </c>
    </row>
    <row r="43" spans="1:8" x14ac:dyDescent="0.25">
      <c r="E43" s="14" t="s">
        <v>1128</v>
      </c>
      <c r="F43" s="14">
        <v>40</v>
      </c>
      <c r="G43" s="14" t="s">
        <v>1137</v>
      </c>
      <c r="H43" s="25">
        <f>G42/F43</f>
        <v>2.9249999999999998</v>
      </c>
    </row>
    <row r="44" spans="1:8" ht="30" x14ac:dyDescent="0.25">
      <c r="E44" s="18" t="s">
        <v>1129</v>
      </c>
      <c r="F44" s="15">
        <f>F42/F43</f>
        <v>807.96718750000002</v>
      </c>
      <c r="G44" s="18" t="s">
        <v>1130</v>
      </c>
      <c r="H44" s="15">
        <f>H42/F43</f>
        <v>985.63222499999972</v>
      </c>
    </row>
    <row r="45" spans="1:8" ht="30" x14ac:dyDescent="0.25">
      <c r="E45" s="8"/>
      <c r="F45" s="8"/>
      <c r="G45" s="18" t="s">
        <v>1138</v>
      </c>
      <c r="H45" s="15">
        <f>H42/G42</f>
        <v>336.96828205128196</v>
      </c>
    </row>
  </sheetData>
  <pageMargins left="0.70866141732283472" right="0.70866141732283472" top="0.78740157480314965" bottom="0.78740157480314965" header="0.31496062992125984" footer="0.31496062992125984"/>
  <pageSetup paperSize="9" scale="82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99"/>
  <sheetViews>
    <sheetView zoomScaleNormal="100" workbookViewId="0">
      <pane ySplit="1" topLeftCell="A1362" activePane="bottomLeft" state="frozen"/>
      <selection pane="bottomLeft" activeCell="B1399" sqref="B1399"/>
    </sheetView>
  </sheetViews>
  <sheetFormatPr defaultRowHeight="15" x14ac:dyDescent="0.25"/>
  <cols>
    <col min="1" max="1" width="21.7109375" bestFit="1" customWidth="1"/>
    <col min="2" max="2" width="9" customWidth="1"/>
  </cols>
  <sheetData>
    <row r="1" spans="1:2" x14ac:dyDescent="0.25">
      <c r="A1" s="66" t="s">
        <v>30184</v>
      </c>
      <c r="B1" s="66" t="s">
        <v>30185</v>
      </c>
    </row>
    <row r="2" spans="1:2" x14ac:dyDescent="0.25">
      <c r="A2" s="58" t="s">
        <v>19228</v>
      </c>
      <c r="B2" s="58">
        <v>4</v>
      </c>
    </row>
    <row r="3" spans="1:2" x14ac:dyDescent="0.25">
      <c r="A3" s="58" t="s">
        <v>30186</v>
      </c>
      <c r="B3" s="58">
        <v>8</v>
      </c>
    </row>
    <row r="4" spans="1:2" x14ac:dyDescent="0.25">
      <c r="A4" s="58" t="s">
        <v>19371</v>
      </c>
      <c r="B4" s="58">
        <v>2</v>
      </c>
    </row>
    <row r="5" spans="1:2" x14ac:dyDescent="0.25">
      <c r="A5" s="58" t="s">
        <v>21724</v>
      </c>
      <c r="B5" s="58">
        <v>1</v>
      </c>
    </row>
    <row r="6" spans="1:2" x14ac:dyDescent="0.25">
      <c r="A6" s="59" t="s">
        <v>30187</v>
      </c>
      <c r="B6" s="58">
        <v>2</v>
      </c>
    </row>
    <row r="7" spans="1:2" x14ac:dyDescent="0.25">
      <c r="A7" s="58" t="s">
        <v>8301</v>
      </c>
      <c r="B7" s="58">
        <v>4</v>
      </c>
    </row>
    <row r="8" spans="1:2" x14ac:dyDescent="0.25">
      <c r="A8" s="58" t="s">
        <v>17800</v>
      </c>
      <c r="B8" s="58">
        <v>1</v>
      </c>
    </row>
    <row r="9" spans="1:2" x14ac:dyDescent="0.25">
      <c r="A9" s="58" t="s">
        <v>30188</v>
      </c>
      <c r="B9" s="58">
        <v>2</v>
      </c>
    </row>
    <row r="10" spans="1:2" x14ac:dyDescent="0.25">
      <c r="A10" s="58" t="s">
        <v>30189</v>
      </c>
      <c r="B10" s="58">
        <v>1</v>
      </c>
    </row>
    <row r="11" spans="1:2" x14ac:dyDescent="0.25">
      <c r="A11" s="58" t="s">
        <v>21238</v>
      </c>
      <c r="B11" s="58">
        <v>1</v>
      </c>
    </row>
    <row r="12" spans="1:2" x14ac:dyDescent="0.25">
      <c r="A12" s="58" t="s">
        <v>19056</v>
      </c>
      <c r="B12" s="58">
        <v>1</v>
      </c>
    </row>
    <row r="13" spans="1:2" x14ac:dyDescent="0.25">
      <c r="A13" s="58" t="s">
        <v>30190</v>
      </c>
      <c r="B13" s="58">
        <v>1</v>
      </c>
    </row>
    <row r="14" spans="1:2" x14ac:dyDescent="0.25">
      <c r="A14" s="58" t="s">
        <v>30191</v>
      </c>
      <c r="B14" s="58">
        <v>1</v>
      </c>
    </row>
    <row r="15" spans="1:2" x14ac:dyDescent="0.25">
      <c r="A15" s="58" t="s">
        <v>30192</v>
      </c>
      <c r="B15" s="58">
        <v>1</v>
      </c>
    </row>
    <row r="16" spans="1:2" x14ac:dyDescent="0.25">
      <c r="A16" s="58" t="s">
        <v>30193</v>
      </c>
      <c r="B16" s="58">
        <v>2</v>
      </c>
    </row>
    <row r="17" spans="1:2" x14ac:dyDescent="0.25">
      <c r="A17" s="58" t="s">
        <v>30194</v>
      </c>
      <c r="B17" s="58">
        <v>17</v>
      </c>
    </row>
    <row r="18" spans="1:2" x14ac:dyDescent="0.25">
      <c r="A18" s="58" t="s">
        <v>30195</v>
      </c>
      <c r="B18" s="58">
        <v>8</v>
      </c>
    </row>
    <row r="19" spans="1:2" x14ac:dyDescent="0.25">
      <c r="A19" s="58" t="s">
        <v>2735</v>
      </c>
      <c r="B19" s="58">
        <v>13</v>
      </c>
    </row>
    <row r="20" spans="1:2" x14ac:dyDescent="0.25">
      <c r="A20" s="58" t="s">
        <v>30196</v>
      </c>
      <c r="B20" s="58">
        <v>2</v>
      </c>
    </row>
    <row r="21" spans="1:2" x14ac:dyDescent="0.25">
      <c r="A21" s="58" t="s">
        <v>30197</v>
      </c>
      <c r="B21" s="58">
        <v>2</v>
      </c>
    </row>
    <row r="22" spans="1:2" x14ac:dyDescent="0.25">
      <c r="A22" s="58" t="s">
        <v>2738</v>
      </c>
      <c r="B22" s="58">
        <v>28</v>
      </c>
    </row>
    <row r="23" spans="1:2" x14ac:dyDescent="0.25">
      <c r="A23" s="58" t="s">
        <v>19339</v>
      </c>
      <c r="B23" s="58">
        <v>3</v>
      </c>
    </row>
    <row r="24" spans="1:2" x14ac:dyDescent="0.25">
      <c r="A24" s="58" t="s">
        <v>30198</v>
      </c>
      <c r="B24" s="58">
        <v>2</v>
      </c>
    </row>
    <row r="25" spans="1:2" x14ac:dyDescent="0.25">
      <c r="A25" s="58" t="s">
        <v>30199</v>
      </c>
      <c r="B25" s="58">
        <v>1</v>
      </c>
    </row>
    <row r="26" spans="1:2" x14ac:dyDescent="0.25">
      <c r="A26" s="58" t="s">
        <v>30200</v>
      </c>
      <c r="B26" s="58">
        <v>1</v>
      </c>
    </row>
    <row r="27" spans="1:2" x14ac:dyDescent="0.25">
      <c r="A27" s="58" t="s">
        <v>30201</v>
      </c>
      <c r="B27" s="58">
        <v>2</v>
      </c>
    </row>
    <row r="28" spans="1:2" x14ac:dyDescent="0.25">
      <c r="A28" s="58" t="s">
        <v>30202</v>
      </c>
      <c r="B28" s="58">
        <v>2</v>
      </c>
    </row>
    <row r="29" spans="1:2" x14ac:dyDescent="0.25">
      <c r="A29" s="60">
        <v>4433619</v>
      </c>
      <c r="B29" s="58">
        <v>1</v>
      </c>
    </row>
    <row r="30" spans="1:2" x14ac:dyDescent="0.25">
      <c r="A30" s="58" t="s">
        <v>30203</v>
      </c>
      <c r="B30" s="58">
        <v>1</v>
      </c>
    </row>
    <row r="31" spans="1:2" x14ac:dyDescent="0.25">
      <c r="A31" s="58">
        <v>4433623</v>
      </c>
      <c r="B31" s="58">
        <v>4</v>
      </c>
    </row>
    <row r="32" spans="1:2" x14ac:dyDescent="0.25">
      <c r="A32" s="58" t="s">
        <v>21530</v>
      </c>
      <c r="B32" s="58">
        <v>1</v>
      </c>
    </row>
    <row r="33" spans="1:2" x14ac:dyDescent="0.25">
      <c r="A33" s="58" t="s">
        <v>30204</v>
      </c>
      <c r="B33" s="58">
        <v>1</v>
      </c>
    </row>
    <row r="34" spans="1:2" x14ac:dyDescent="0.25">
      <c r="A34" s="58" t="s">
        <v>30205</v>
      </c>
      <c r="B34" s="58">
        <v>18</v>
      </c>
    </row>
    <row r="35" spans="1:2" x14ac:dyDescent="0.25">
      <c r="A35" s="58" t="s">
        <v>30206</v>
      </c>
      <c r="B35" s="58">
        <v>1</v>
      </c>
    </row>
    <row r="36" spans="1:2" x14ac:dyDescent="0.25">
      <c r="A36" s="58" t="s">
        <v>30207</v>
      </c>
      <c r="B36" s="58">
        <v>1</v>
      </c>
    </row>
    <row r="37" spans="1:2" x14ac:dyDescent="0.25">
      <c r="A37" s="58" t="s">
        <v>30208</v>
      </c>
      <c r="B37" s="58">
        <v>1</v>
      </c>
    </row>
    <row r="38" spans="1:2" x14ac:dyDescent="0.25">
      <c r="A38" s="58" t="s">
        <v>30209</v>
      </c>
      <c r="B38" s="58">
        <v>1</v>
      </c>
    </row>
    <row r="39" spans="1:2" x14ac:dyDescent="0.25">
      <c r="A39" s="58" t="s">
        <v>30210</v>
      </c>
      <c r="B39" s="58">
        <v>7</v>
      </c>
    </row>
    <row r="40" spans="1:2" x14ac:dyDescent="0.25">
      <c r="A40" s="58" t="s">
        <v>28673</v>
      </c>
      <c r="B40" s="58">
        <v>2</v>
      </c>
    </row>
    <row r="41" spans="1:2" x14ac:dyDescent="0.25">
      <c r="A41" s="58" t="s">
        <v>30211</v>
      </c>
      <c r="B41" s="58">
        <v>2</v>
      </c>
    </row>
    <row r="42" spans="1:2" x14ac:dyDescent="0.25">
      <c r="A42" s="58" t="s">
        <v>30212</v>
      </c>
      <c r="B42" s="58">
        <v>4</v>
      </c>
    </row>
    <row r="43" spans="1:2" x14ac:dyDescent="0.25">
      <c r="A43" s="58" t="s">
        <v>30213</v>
      </c>
      <c r="B43" s="58">
        <v>3</v>
      </c>
    </row>
    <row r="44" spans="1:2" x14ac:dyDescent="0.25">
      <c r="A44" s="58" t="s">
        <v>30214</v>
      </c>
      <c r="B44" s="58">
        <v>1</v>
      </c>
    </row>
    <row r="45" spans="1:2" x14ac:dyDescent="0.25">
      <c r="A45" s="58" t="s">
        <v>30215</v>
      </c>
      <c r="B45" s="58">
        <v>11</v>
      </c>
    </row>
    <row r="46" spans="1:2" x14ac:dyDescent="0.25">
      <c r="A46" s="58" t="s">
        <v>9135</v>
      </c>
      <c r="B46" s="58">
        <v>31</v>
      </c>
    </row>
    <row r="47" spans="1:2" x14ac:dyDescent="0.25">
      <c r="A47" s="58" t="s">
        <v>30216</v>
      </c>
      <c r="B47" s="58">
        <v>2</v>
      </c>
    </row>
    <row r="48" spans="1:2" x14ac:dyDescent="0.25">
      <c r="A48" s="58" t="s">
        <v>30217</v>
      </c>
      <c r="B48" s="58">
        <v>1</v>
      </c>
    </row>
    <row r="49" spans="1:2" x14ac:dyDescent="0.25">
      <c r="A49" s="58" t="s">
        <v>9392</v>
      </c>
      <c r="B49" s="58">
        <v>1</v>
      </c>
    </row>
    <row r="50" spans="1:2" x14ac:dyDescent="0.25">
      <c r="A50" s="58" t="s">
        <v>30218</v>
      </c>
      <c r="B50" s="58">
        <v>1</v>
      </c>
    </row>
    <row r="51" spans="1:2" x14ac:dyDescent="0.25">
      <c r="A51" s="58" t="s">
        <v>30219</v>
      </c>
      <c r="B51" s="58">
        <v>3</v>
      </c>
    </row>
    <row r="52" spans="1:2" x14ac:dyDescent="0.25">
      <c r="A52" s="58" t="s">
        <v>30220</v>
      </c>
      <c r="B52" s="58">
        <v>2</v>
      </c>
    </row>
    <row r="53" spans="1:2" x14ac:dyDescent="0.25">
      <c r="A53" s="58" t="s">
        <v>30221</v>
      </c>
      <c r="B53" s="58">
        <v>1</v>
      </c>
    </row>
    <row r="54" spans="1:2" x14ac:dyDescent="0.25">
      <c r="A54" s="58" t="s">
        <v>30222</v>
      </c>
      <c r="B54" s="58">
        <v>2</v>
      </c>
    </row>
    <row r="55" spans="1:2" x14ac:dyDescent="0.25">
      <c r="A55" s="58" t="s">
        <v>30223</v>
      </c>
      <c r="B55" s="58">
        <v>1</v>
      </c>
    </row>
    <row r="56" spans="1:2" x14ac:dyDescent="0.25">
      <c r="A56" s="58" t="s">
        <v>30224</v>
      </c>
      <c r="B56" s="58">
        <v>2</v>
      </c>
    </row>
    <row r="57" spans="1:2" x14ac:dyDescent="0.25">
      <c r="A57" s="58" t="s">
        <v>30225</v>
      </c>
      <c r="B57" s="58">
        <v>4</v>
      </c>
    </row>
    <row r="58" spans="1:2" x14ac:dyDescent="0.25">
      <c r="A58" s="58" t="s">
        <v>30226</v>
      </c>
      <c r="B58" s="58">
        <v>2</v>
      </c>
    </row>
    <row r="59" spans="1:2" x14ac:dyDescent="0.25">
      <c r="A59" s="58" t="s">
        <v>30227</v>
      </c>
      <c r="B59" s="58">
        <v>1</v>
      </c>
    </row>
    <row r="60" spans="1:2" x14ac:dyDescent="0.25">
      <c r="A60" s="58" t="s">
        <v>7937</v>
      </c>
      <c r="B60" s="58">
        <v>1</v>
      </c>
    </row>
    <row r="61" spans="1:2" x14ac:dyDescent="0.25">
      <c r="A61" s="58" t="s">
        <v>30228</v>
      </c>
      <c r="B61" s="58">
        <v>2</v>
      </c>
    </row>
    <row r="62" spans="1:2" x14ac:dyDescent="0.25">
      <c r="A62" s="58" t="s">
        <v>7943</v>
      </c>
      <c r="B62" s="58">
        <v>1</v>
      </c>
    </row>
    <row r="63" spans="1:2" x14ac:dyDescent="0.25">
      <c r="A63" s="58" t="s">
        <v>705</v>
      </c>
      <c r="B63" s="58">
        <v>6</v>
      </c>
    </row>
    <row r="64" spans="1:2" x14ac:dyDescent="0.25">
      <c r="A64" s="58" t="s">
        <v>30229</v>
      </c>
      <c r="B64" s="58">
        <v>1</v>
      </c>
    </row>
    <row r="65" spans="1:2" x14ac:dyDescent="0.25">
      <c r="A65" s="58" t="s">
        <v>30230</v>
      </c>
      <c r="B65" s="58">
        <v>1</v>
      </c>
    </row>
    <row r="66" spans="1:2" x14ac:dyDescent="0.25">
      <c r="A66" s="58" t="s">
        <v>30231</v>
      </c>
      <c r="B66" s="58">
        <v>1</v>
      </c>
    </row>
    <row r="67" spans="1:2" x14ac:dyDescent="0.25">
      <c r="A67" s="58" t="s">
        <v>30232</v>
      </c>
      <c r="B67" s="58">
        <v>6</v>
      </c>
    </row>
    <row r="68" spans="1:2" x14ac:dyDescent="0.25">
      <c r="A68" s="58" t="s">
        <v>30233</v>
      </c>
      <c r="B68" s="58">
        <v>2</v>
      </c>
    </row>
    <row r="69" spans="1:2" x14ac:dyDescent="0.25">
      <c r="A69" s="58" t="s">
        <v>30234</v>
      </c>
      <c r="B69" s="58">
        <v>2</v>
      </c>
    </row>
    <row r="70" spans="1:2" x14ac:dyDescent="0.25">
      <c r="A70" s="58" t="s">
        <v>30235</v>
      </c>
      <c r="B70" s="58">
        <v>1</v>
      </c>
    </row>
    <row r="71" spans="1:2" x14ac:dyDescent="0.25">
      <c r="A71" s="58" t="s">
        <v>30236</v>
      </c>
      <c r="B71" s="58">
        <v>1</v>
      </c>
    </row>
    <row r="72" spans="1:2" x14ac:dyDescent="0.25">
      <c r="A72" s="58" t="s">
        <v>18273</v>
      </c>
      <c r="B72" s="58">
        <v>1</v>
      </c>
    </row>
    <row r="73" spans="1:2" x14ac:dyDescent="0.25">
      <c r="A73" s="58" t="s">
        <v>30237</v>
      </c>
      <c r="B73" s="58">
        <v>1</v>
      </c>
    </row>
    <row r="74" spans="1:2" x14ac:dyDescent="0.25">
      <c r="A74" s="58" t="s">
        <v>30238</v>
      </c>
      <c r="B74" s="58">
        <v>1</v>
      </c>
    </row>
    <row r="75" spans="1:2" x14ac:dyDescent="0.25">
      <c r="A75" s="58">
        <v>1182560</v>
      </c>
      <c r="B75" s="58">
        <v>2</v>
      </c>
    </row>
    <row r="76" spans="1:2" x14ac:dyDescent="0.25">
      <c r="A76" s="58">
        <v>1136452</v>
      </c>
      <c r="B76" s="58">
        <v>4</v>
      </c>
    </row>
    <row r="77" spans="1:2" x14ac:dyDescent="0.25">
      <c r="A77" s="58">
        <v>1176237</v>
      </c>
      <c r="B77" s="58">
        <v>4</v>
      </c>
    </row>
    <row r="78" spans="1:2" x14ac:dyDescent="0.25">
      <c r="A78" s="58">
        <v>1181064</v>
      </c>
      <c r="B78" s="58">
        <v>7</v>
      </c>
    </row>
    <row r="79" spans="1:2" x14ac:dyDescent="0.25">
      <c r="A79" s="58">
        <v>1173415</v>
      </c>
      <c r="B79" s="58">
        <v>10</v>
      </c>
    </row>
    <row r="80" spans="1:2" x14ac:dyDescent="0.25">
      <c r="A80" s="58">
        <v>1182257</v>
      </c>
      <c r="B80" s="58">
        <v>1</v>
      </c>
    </row>
    <row r="81" spans="1:2" x14ac:dyDescent="0.25">
      <c r="A81" s="58" t="s">
        <v>30239</v>
      </c>
      <c r="B81" s="58">
        <v>12</v>
      </c>
    </row>
    <row r="82" spans="1:2" x14ac:dyDescent="0.25">
      <c r="A82" s="58">
        <v>1182036</v>
      </c>
      <c r="B82" s="58">
        <v>7</v>
      </c>
    </row>
    <row r="83" spans="1:2" x14ac:dyDescent="0.25">
      <c r="A83" s="58">
        <v>1176237</v>
      </c>
      <c r="B83" s="58">
        <v>4</v>
      </c>
    </row>
    <row r="84" spans="1:2" x14ac:dyDescent="0.25">
      <c r="A84" s="58">
        <v>1166059</v>
      </c>
      <c r="B84" s="58">
        <v>6</v>
      </c>
    </row>
    <row r="85" spans="1:2" x14ac:dyDescent="0.25">
      <c r="A85" s="58">
        <v>4431760</v>
      </c>
      <c r="B85" s="58">
        <v>1</v>
      </c>
    </row>
    <row r="86" spans="1:2" x14ac:dyDescent="0.25">
      <c r="A86" s="58">
        <v>4434194</v>
      </c>
      <c r="B86" s="58">
        <v>1</v>
      </c>
    </row>
    <row r="87" spans="1:2" x14ac:dyDescent="0.25">
      <c r="A87" s="58">
        <v>4438999</v>
      </c>
      <c r="B87" s="58">
        <v>2</v>
      </c>
    </row>
    <row r="88" spans="1:2" x14ac:dyDescent="0.25">
      <c r="A88" s="58">
        <v>4428296</v>
      </c>
      <c r="B88" s="58">
        <v>1</v>
      </c>
    </row>
    <row r="89" spans="1:2" x14ac:dyDescent="0.25">
      <c r="A89" s="58">
        <v>4433808</v>
      </c>
      <c r="B89" s="58">
        <v>1</v>
      </c>
    </row>
    <row r="90" spans="1:2" x14ac:dyDescent="0.25">
      <c r="A90" s="58">
        <v>4433596</v>
      </c>
      <c r="B90" s="58">
        <v>3</v>
      </c>
    </row>
    <row r="91" spans="1:2" x14ac:dyDescent="0.25">
      <c r="A91" s="58">
        <v>4431759</v>
      </c>
      <c r="B91" s="58">
        <v>1</v>
      </c>
    </row>
    <row r="92" spans="1:2" x14ac:dyDescent="0.25">
      <c r="A92" s="58">
        <v>4538438</v>
      </c>
      <c r="B92" s="58">
        <v>1</v>
      </c>
    </row>
    <row r="93" spans="1:2" x14ac:dyDescent="0.25">
      <c r="A93" s="58">
        <v>4433893</v>
      </c>
      <c r="B93" s="58">
        <v>1</v>
      </c>
    </row>
    <row r="94" spans="1:2" x14ac:dyDescent="0.25">
      <c r="A94" s="58">
        <v>4433592</v>
      </c>
      <c r="B94" s="58">
        <v>6</v>
      </c>
    </row>
    <row r="95" spans="1:2" x14ac:dyDescent="0.25">
      <c r="A95" s="58">
        <v>4416859</v>
      </c>
      <c r="B95" s="58">
        <v>9</v>
      </c>
    </row>
    <row r="96" spans="1:2" x14ac:dyDescent="0.25">
      <c r="A96" s="58">
        <v>4434194</v>
      </c>
      <c r="B96" s="58">
        <v>1</v>
      </c>
    </row>
    <row r="97" spans="1:2" x14ac:dyDescent="0.25">
      <c r="A97" s="58" t="s">
        <v>30240</v>
      </c>
      <c r="B97" s="58">
        <v>4</v>
      </c>
    </row>
    <row r="98" spans="1:2" x14ac:dyDescent="0.25">
      <c r="A98" s="58" t="s">
        <v>30241</v>
      </c>
      <c r="B98" s="58">
        <v>2</v>
      </c>
    </row>
    <row r="99" spans="1:2" x14ac:dyDescent="0.25">
      <c r="A99" s="58" t="s">
        <v>30242</v>
      </c>
      <c r="B99" s="58">
        <v>1</v>
      </c>
    </row>
    <row r="100" spans="1:2" x14ac:dyDescent="0.25">
      <c r="A100" s="58" t="s">
        <v>30243</v>
      </c>
      <c r="B100" s="58">
        <v>1</v>
      </c>
    </row>
    <row r="101" spans="1:2" x14ac:dyDescent="0.25">
      <c r="A101" s="58" t="s">
        <v>30244</v>
      </c>
      <c r="B101" s="58">
        <v>1</v>
      </c>
    </row>
    <row r="102" spans="1:2" x14ac:dyDescent="0.25">
      <c r="A102" s="58" t="s">
        <v>30245</v>
      </c>
      <c r="B102" s="58">
        <v>2</v>
      </c>
    </row>
    <row r="103" spans="1:2" x14ac:dyDescent="0.25">
      <c r="A103" s="58" t="s">
        <v>30246</v>
      </c>
      <c r="B103" s="58">
        <v>4</v>
      </c>
    </row>
    <row r="104" spans="1:2" x14ac:dyDescent="0.25">
      <c r="A104" s="58" t="s">
        <v>30247</v>
      </c>
      <c r="B104" s="58">
        <v>3</v>
      </c>
    </row>
    <row r="105" spans="1:2" x14ac:dyDescent="0.25">
      <c r="A105" s="58" t="s">
        <v>30248</v>
      </c>
      <c r="B105" s="58">
        <v>2</v>
      </c>
    </row>
    <row r="106" spans="1:2" x14ac:dyDescent="0.25">
      <c r="A106" s="58" t="s">
        <v>30249</v>
      </c>
      <c r="B106" s="58">
        <v>6</v>
      </c>
    </row>
    <row r="107" spans="1:2" x14ac:dyDescent="0.25">
      <c r="A107" s="58" t="s">
        <v>30250</v>
      </c>
      <c r="B107" s="58">
        <v>4</v>
      </c>
    </row>
    <row r="108" spans="1:2" x14ac:dyDescent="0.25">
      <c r="A108" s="58" t="s">
        <v>30251</v>
      </c>
      <c r="B108" s="58">
        <v>5</v>
      </c>
    </row>
    <row r="109" spans="1:2" x14ac:dyDescent="0.25">
      <c r="A109" s="58" t="s">
        <v>30252</v>
      </c>
      <c r="B109" s="58">
        <v>30</v>
      </c>
    </row>
    <row r="110" spans="1:2" x14ac:dyDescent="0.25">
      <c r="A110" s="58" t="s">
        <v>30253</v>
      </c>
      <c r="B110" s="58">
        <v>2</v>
      </c>
    </row>
    <row r="111" spans="1:2" x14ac:dyDescent="0.25">
      <c r="A111" s="58" t="s">
        <v>30254</v>
      </c>
      <c r="B111" s="58">
        <v>28</v>
      </c>
    </row>
    <row r="112" spans="1:2" x14ac:dyDescent="0.25">
      <c r="A112" s="58" t="s">
        <v>30255</v>
      </c>
      <c r="B112" s="58">
        <v>2</v>
      </c>
    </row>
    <row r="113" spans="1:2" x14ac:dyDescent="0.25">
      <c r="A113" s="58" t="s">
        <v>30256</v>
      </c>
      <c r="B113" s="58">
        <v>5</v>
      </c>
    </row>
    <row r="114" spans="1:2" x14ac:dyDescent="0.25">
      <c r="A114" s="58" t="s">
        <v>30257</v>
      </c>
      <c r="B114" s="58">
        <v>2</v>
      </c>
    </row>
    <row r="115" spans="1:2" x14ac:dyDescent="0.25">
      <c r="A115" s="58" t="s">
        <v>30258</v>
      </c>
      <c r="B115" s="58">
        <v>2</v>
      </c>
    </row>
    <row r="116" spans="1:2" x14ac:dyDescent="0.25">
      <c r="A116" s="58" t="s">
        <v>30259</v>
      </c>
      <c r="B116" s="58">
        <v>3</v>
      </c>
    </row>
    <row r="117" spans="1:2" x14ac:dyDescent="0.25">
      <c r="A117" s="58" t="s">
        <v>30260</v>
      </c>
      <c r="B117" s="58">
        <v>1</v>
      </c>
    </row>
    <row r="118" spans="1:2" x14ac:dyDescent="0.25">
      <c r="A118" s="58" t="s">
        <v>30261</v>
      </c>
      <c r="B118" s="58">
        <v>20</v>
      </c>
    </row>
    <row r="119" spans="1:2" x14ac:dyDescent="0.25">
      <c r="A119" s="58" t="s">
        <v>30262</v>
      </c>
      <c r="B119" s="58">
        <v>9</v>
      </c>
    </row>
    <row r="120" spans="1:2" x14ac:dyDescent="0.25">
      <c r="A120" s="58" t="s">
        <v>30263</v>
      </c>
      <c r="B120" s="58">
        <v>3</v>
      </c>
    </row>
    <row r="121" spans="1:2" x14ac:dyDescent="0.25">
      <c r="A121" s="58" t="s">
        <v>30264</v>
      </c>
      <c r="B121" s="58">
        <v>1</v>
      </c>
    </row>
    <row r="122" spans="1:2" x14ac:dyDescent="0.25">
      <c r="A122" s="58" t="s">
        <v>30265</v>
      </c>
      <c r="B122" s="58">
        <v>4</v>
      </c>
    </row>
    <row r="123" spans="1:2" x14ac:dyDescent="0.25">
      <c r="A123" s="58" t="s">
        <v>30266</v>
      </c>
      <c r="B123" s="58">
        <v>2</v>
      </c>
    </row>
    <row r="124" spans="1:2" x14ac:dyDescent="0.25">
      <c r="A124" s="58" t="s">
        <v>30267</v>
      </c>
      <c r="B124" s="58">
        <v>2</v>
      </c>
    </row>
    <row r="125" spans="1:2" x14ac:dyDescent="0.25">
      <c r="A125" s="58" t="s">
        <v>1309</v>
      </c>
      <c r="B125" s="58">
        <v>2</v>
      </c>
    </row>
    <row r="126" spans="1:2" x14ac:dyDescent="0.25">
      <c r="A126" s="58" t="s">
        <v>9406</v>
      </c>
      <c r="B126" s="58">
        <v>1</v>
      </c>
    </row>
    <row r="127" spans="1:2" x14ac:dyDescent="0.25">
      <c r="A127" s="58" t="s">
        <v>30268</v>
      </c>
      <c r="B127" s="58">
        <v>1</v>
      </c>
    </row>
    <row r="128" spans="1:2" x14ac:dyDescent="0.25">
      <c r="A128" s="58" t="s">
        <v>30269</v>
      </c>
      <c r="B128" s="58">
        <v>1</v>
      </c>
    </row>
    <row r="129" spans="1:2" x14ac:dyDescent="0.25">
      <c r="A129" s="58" t="s">
        <v>30270</v>
      </c>
      <c r="B129" s="58">
        <v>1</v>
      </c>
    </row>
    <row r="130" spans="1:2" x14ac:dyDescent="0.25">
      <c r="A130" s="58">
        <v>4412044</v>
      </c>
      <c r="B130" s="58">
        <v>1</v>
      </c>
    </row>
    <row r="131" spans="1:2" x14ac:dyDescent="0.25">
      <c r="A131" s="58" t="s">
        <v>30271</v>
      </c>
      <c r="B131" s="58">
        <v>1</v>
      </c>
    </row>
    <row r="132" spans="1:2" x14ac:dyDescent="0.25">
      <c r="A132" s="58" t="s">
        <v>30272</v>
      </c>
      <c r="B132" s="58">
        <v>1</v>
      </c>
    </row>
    <row r="133" spans="1:2" x14ac:dyDescent="0.25">
      <c r="A133" s="58" t="s">
        <v>30273</v>
      </c>
      <c r="B133" s="58">
        <v>1</v>
      </c>
    </row>
    <row r="134" spans="1:2" x14ac:dyDescent="0.25">
      <c r="A134" s="58" t="s">
        <v>30274</v>
      </c>
      <c r="B134" s="58">
        <v>1</v>
      </c>
    </row>
    <row r="135" spans="1:2" x14ac:dyDescent="0.25">
      <c r="A135" s="58">
        <v>4436208</v>
      </c>
      <c r="B135" s="58">
        <v>1</v>
      </c>
    </row>
    <row r="136" spans="1:2" x14ac:dyDescent="0.25">
      <c r="A136" s="58" t="s">
        <v>30275</v>
      </c>
      <c r="B136" s="58">
        <v>1</v>
      </c>
    </row>
    <row r="137" spans="1:2" x14ac:dyDescent="0.25">
      <c r="A137" s="58" t="s">
        <v>30276</v>
      </c>
      <c r="B137" s="58">
        <v>1</v>
      </c>
    </row>
    <row r="138" spans="1:2" x14ac:dyDescent="0.25">
      <c r="A138" s="58" t="s">
        <v>30277</v>
      </c>
      <c r="B138" s="58">
        <v>1</v>
      </c>
    </row>
    <row r="139" spans="1:2" x14ac:dyDescent="0.25">
      <c r="A139" s="58" t="s">
        <v>30278</v>
      </c>
      <c r="B139" s="58">
        <v>1</v>
      </c>
    </row>
    <row r="140" spans="1:2" x14ac:dyDescent="0.25">
      <c r="A140" s="58" t="s">
        <v>30279</v>
      </c>
      <c r="B140" s="58">
        <v>1</v>
      </c>
    </row>
    <row r="141" spans="1:2" x14ac:dyDescent="0.25">
      <c r="A141" s="58" t="s">
        <v>29501</v>
      </c>
      <c r="B141" s="58">
        <v>1</v>
      </c>
    </row>
    <row r="142" spans="1:2" x14ac:dyDescent="0.25">
      <c r="A142" s="58" t="s">
        <v>30280</v>
      </c>
      <c r="B142" s="58">
        <v>1</v>
      </c>
    </row>
    <row r="143" spans="1:2" x14ac:dyDescent="0.25">
      <c r="A143" s="58">
        <v>362432</v>
      </c>
      <c r="B143" s="58">
        <v>1</v>
      </c>
    </row>
    <row r="144" spans="1:2" x14ac:dyDescent="0.25">
      <c r="A144" s="58" t="s">
        <v>30281</v>
      </c>
      <c r="B144" s="58">
        <v>1</v>
      </c>
    </row>
    <row r="145" spans="1:2" x14ac:dyDescent="0.25">
      <c r="A145" s="58" t="s">
        <v>30282</v>
      </c>
      <c r="B145" s="58">
        <v>1</v>
      </c>
    </row>
    <row r="146" spans="1:2" x14ac:dyDescent="0.25">
      <c r="A146" s="58" t="s">
        <v>30283</v>
      </c>
      <c r="B146" s="58">
        <v>1</v>
      </c>
    </row>
    <row r="147" spans="1:2" x14ac:dyDescent="0.25">
      <c r="A147" s="58" t="s">
        <v>30284</v>
      </c>
      <c r="B147" s="58">
        <v>1</v>
      </c>
    </row>
    <row r="148" spans="1:2" x14ac:dyDescent="0.25">
      <c r="A148" s="58" t="s">
        <v>30285</v>
      </c>
      <c r="B148" s="58">
        <v>1</v>
      </c>
    </row>
    <row r="149" spans="1:2" x14ac:dyDescent="0.25">
      <c r="A149" s="58" t="s">
        <v>30286</v>
      </c>
      <c r="B149" s="58">
        <v>1</v>
      </c>
    </row>
    <row r="150" spans="1:2" x14ac:dyDescent="0.25">
      <c r="A150" s="58">
        <v>4454955</v>
      </c>
      <c r="B150" s="58">
        <v>1</v>
      </c>
    </row>
    <row r="151" spans="1:2" x14ac:dyDescent="0.25">
      <c r="A151" s="58">
        <v>4417388</v>
      </c>
      <c r="B151" s="58">
        <v>1</v>
      </c>
    </row>
    <row r="152" spans="1:2" x14ac:dyDescent="0.25">
      <c r="A152" s="58" t="s">
        <v>30287</v>
      </c>
      <c r="B152" s="58">
        <v>1</v>
      </c>
    </row>
    <row r="153" spans="1:2" x14ac:dyDescent="0.25">
      <c r="A153" s="58" t="s">
        <v>30288</v>
      </c>
      <c r="B153" s="58">
        <v>1</v>
      </c>
    </row>
    <row r="154" spans="1:2" x14ac:dyDescent="0.25">
      <c r="A154" s="58" t="s">
        <v>30289</v>
      </c>
      <c r="B154" s="58">
        <v>2</v>
      </c>
    </row>
    <row r="155" spans="1:2" x14ac:dyDescent="0.25">
      <c r="A155" s="58" t="s">
        <v>30290</v>
      </c>
      <c r="B155" s="58">
        <v>2</v>
      </c>
    </row>
    <row r="156" spans="1:2" x14ac:dyDescent="0.25">
      <c r="A156" s="58" t="s">
        <v>30291</v>
      </c>
      <c r="B156" s="58">
        <v>1</v>
      </c>
    </row>
    <row r="157" spans="1:2" x14ac:dyDescent="0.25">
      <c r="A157" s="58" t="s">
        <v>30292</v>
      </c>
      <c r="B157" s="58">
        <v>2</v>
      </c>
    </row>
    <row r="158" spans="1:2" x14ac:dyDescent="0.25">
      <c r="A158" s="58" t="s">
        <v>30293</v>
      </c>
      <c r="B158" s="58">
        <v>1</v>
      </c>
    </row>
    <row r="159" spans="1:2" x14ac:dyDescent="0.25">
      <c r="A159" s="58" t="s">
        <v>30294</v>
      </c>
      <c r="B159" s="58">
        <v>1</v>
      </c>
    </row>
    <row r="160" spans="1:2" x14ac:dyDescent="0.25">
      <c r="A160" s="58" t="s">
        <v>30295</v>
      </c>
      <c r="B160" s="58">
        <v>1</v>
      </c>
    </row>
    <row r="161" spans="1:2" x14ac:dyDescent="0.25">
      <c r="A161" s="58" t="s">
        <v>26131</v>
      </c>
      <c r="B161" s="58">
        <v>2</v>
      </c>
    </row>
    <row r="162" spans="1:2" x14ac:dyDescent="0.25">
      <c r="A162" s="58" t="s">
        <v>30296</v>
      </c>
      <c r="B162" s="58">
        <v>1</v>
      </c>
    </row>
    <row r="163" spans="1:2" x14ac:dyDescent="0.25">
      <c r="A163" s="58" t="s">
        <v>30297</v>
      </c>
      <c r="B163" s="58">
        <v>1</v>
      </c>
    </row>
    <row r="164" spans="1:2" x14ac:dyDescent="0.25">
      <c r="A164" s="58" t="s">
        <v>30298</v>
      </c>
      <c r="B164" s="58">
        <v>1</v>
      </c>
    </row>
    <row r="165" spans="1:2" x14ac:dyDescent="0.25">
      <c r="A165" s="58">
        <v>435775</v>
      </c>
      <c r="B165" s="58">
        <v>1</v>
      </c>
    </row>
    <row r="166" spans="1:2" x14ac:dyDescent="0.25">
      <c r="A166" s="58" t="s">
        <v>30299</v>
      </c>
      <c r="B166" s="58">
        <v>1</v>
      </c>
    </row>
    <row r="167" spans="1:2" x14ac:dyDescent="0.25">
      <c r="A167" s="58" t="s">
        <v>30300</v>
      </c>
      <c r="B167" s="58">
        <v>8</v>
      </c>
    </row>
    <row r="168" spans="1:2" x14ac:dyDescent="0.25">
      <c r="A168" s="58" t="s">
        <v>30301</v>
      </c>
      <c r="B168" s="58">
        <v>1</v>
      </c>
    </row>
    <row r="169" spans="1:2" x14ac:dyDescent="0.25">
      <c r="A169" s="58" t="s">
        <v>30302</v>
      </c>
      <c r="B169" s="58">
        <v>1</v>
      </c>
    </row>
    <row r="170" spans="1:2" x14ac:dyDescent="0.25">
      <c r="A170" s="58" t="s">
        <v>30303</v>
      </c>
      <c r="B170" s="58">
        <v>1</v>
      </c>
    </row>
    <row r="171" spans="1:2" x14ac:dyDescent="0.25">
      <c r="A171" s="58">
        <v>596401</v>
      </c>
      <c r="B171" s="58">
        <v>2</v>
      </c>
    </row>
    <row r="172" spans="1:2" x14ac:dyDescent="0.25">
      <c r="A172" s="58" t="s">
        <v>30304</v>
      </c>
      <c r="B172" s="58">
        <v>1</v>
      </c>
    </row>
    <row r="173" spans="1:2" x14ac:dyDescent="0.25">
      <c r="A173" s="58" t="s">
        <v>30305</v>
      </c>
      <c r="B173" s="58">
        <v>1</v>
      </c>
    </row>
    <row r="174" spans="1:2" x14ac:dyDescent="0.25">
      <c r="A174" s="58">
        <v>100247900</v>
      </c>
      <c r="B174" s="58">
        <v>10</v>
      </c>
    </row>
    <row r="175" spans="1:2" x14ac:dyDescent="0.25">
      <c r="A175" s="58">
        <v>31000117</v>
      </c>
      <c r="B175" s="58">
        <v>1</v>
      </c>
    </row>
    <row r="176" spans="1:2" x14ac:dyDescent="0.25">
      <c r="A176" s="58" t="s">
        <v>30306</v>
      </c>
      <c r="B176" s="58">
        <v>1</v>
      </c>
    </row>
    <row r="177" spans="1:2" x14ac:dyDescent="0.25">
      <c r="A177" s="58">
        <v>30010019</v>
      </c>
      <c r="B177" s="58">
        <v>1</v>
      </c>
    </row>
    <row r="178" spans="1:2" x14ac:dyDescent="0.25">
      <c r="A178" s="58">
        <v>13354701</v>
      </c>
      <c r="B178" s="58">
        <v>1</v>
      </c>
    </row>
    <row r="179" spans="1:2" x14ac:dyDescent="0.25">
      <c r="A179" s="58">
        <v>13354712</v>
      </c>
      <c r="B179" s="58">
        <v>1</v>
      </c>
    </row>
    <row r="180" spans="1:2" x14ac:dyDescent="0.25">
      <c r="A180" s="58">
        <v>13354713</v>
      </c>
      <c r="B180" s="58">
        <v>1</v>
      </c>
    </row>
    <row r="181" spans="1:2" x14ac:dyDescent="0.25">
      <c r="A181" s="58">
        <v>51180095</v>
      </c>
      <c r="B181" s="58">
        <v>1</v>
      </c>
    </row>
    <row r="182" spans="1:2" x14ac:dyDescent="0.25">
      <c r="A182" s="58">
        <v>32010081</v>
      </c>
      <c r="B182" s="58">
        <v>1</v>
      </c>
    </row>
    <row r="183" spans="1:2" x14ac:dyDescent="0.25">
      <c r="A183" s="58">
        <v>51180080</v>
      </c>
      <c r="B183" s="58">
        <v>3</v>
      </c>
    </row>
    <row r="184" spans="1:2" x14ac:dyDescent="0.25">
      <c r="A184" s="58">
        <v>51175035</v>
      </c>
      <c r="B184" s="58">
        <v>1</v>
      </c>
    </row>
    <row r="185" spans="1:2" x14ac:dyDescent="0.25">
      <c r="A185" s="58">
        <v>59905035</v>
      </c>
      <c r="B185" s="58">
        <v>1</v>
      </c>
    </row>
    <row r="186" spans="1:2" x14ac:dyDescent="0.25">
      <c r="A186" s="58">
        <v>59930035</v>
      </c>
      <c r="B186" s="58">
        <v>1</v>
      </c>
    </row>
    <row r="187" spans="1:2" x14ac:dyDescent="0.25">
      <c r="A187" s="58">
        <v>51010257</v>
      </c>
      <c r="B187" s="58">
        <v>1</v>
      </c>
    </row>
    <row r="188" spans="1:2" x14ac:dyDescent="0.25">
      <c r="A188" s="58">
        <v>32052205</v>
      </c>
      <c r="B188" s="58">
        <v>1</v>
      </c>
    </row>
    <row r="189" spans="1:2" x14ac:dyDescent="0.25">
      <c r="A189" s="58">
        <v>32051905</v>
      </c>
      <c r="B189" s="58">
        <v>1</v>
      </c>
    </row>
    <row r="190" spans="1:2" x14ac:dyDescent="0.25">
      <c r="A190" s="58">
        <v>51130025</v>
      </c>
      <c r="B190" s="58">
        <v>1</v>
      </c>
    </row>
    <row r="191" spans="1:2" x14ac:dyDescent="0.25">
      <c r="A191" s="58">
        <v>51105025</v>
      </c>
      <c r="B191" s="58">
        <v>1</v>
      </c>
    </row>
    <row r="192" spans="1:2" x14ac:dyDescent="0.25">
      <c r="A192" s="58">
        <v>59010100</v>
      </c>
      <c r="B192" s="58">
        <v>1</v>
      </c>
    </row>
    <row r="193" spans="1:2" x14ac:dyDescent="0.25">
      <c r="A193" s="58" t="s">
        <v>23593</v>
      </c>
      <c r="B193" s="58">
        <v>2</v>
      </c>
    </row>
    <row r="194" spans="1:2" x14ac:dyDescent="0.25">
      <c r="A194" s="58" t="s">
        <v>30307</v>
      </c>
      <c r="B194" s="58">
        <v>1</v>
      </c>
    </row>
    <row r="195" spans="1:2" x14ac:dyDescent="0.25">
      <c r="A195" s="58">
        <v>12005</v>
      </c>
      <c r="B195" s="58">
        <v>2</v>
      </c>
    </row>
    <row r="196" spans="1:2" x14ac:dyDescent="0.25">
      <c r="A196" s="58">
        <v>10356300</v>
      </c>
      <c r="B196" s="58">
        <v>2</v>
      </c>
    </row>
    <row r="197" spans="1:2" x14ac:dyDescent="0.25">
      <c r="A197" s="58">
        <v>1431</v>
      </c>
      <c r="B197" s="58">
        <v>1</v>
      </c>
    </row>
    <row r="198" spans="1:2" x14ac:dyDescent="0.25">
      <c r="A198" s="58">
        <v>25516</v>
      </c>
      <c r="B198" s="58">
        <v>6</v>
      </c>
    </row>
    <row r="199" spans="1:2" x14ac:dyDescent="0.25">
      <c r="A199" s="58">
        <v>25416</v>
      </c>
      <c r="B199" s="58">
        <v>1</v>
      </c>
    </row>
    <row r="200" spans="1:2" x14ac:dyDescent="0.25">
      <c r="A200" s="58">
        <v>25511</v>
      </c>
      <c r="B200" s="58">
        <v>3</v>
      </c>
    </row>
    <row r="201" spans="1:2" x14ac:dyDescent="0.25">
      <c r="A201" s="58">
        <v>25509</v>
      </c>
      <c r="B201" s="58">
        <v>3</v>
      </c>
    </row>
    <row r="202" spans="1:2" x14ac:dyDescent="0.25">
      <c r="A202" s="58" t="s">
        <v>30308</v>
      </c>
      <c r="B202" s="58">
        <v>4</v>
      </c>
    </row>
    <row r="203" spans="1:2" x14ac:dyDescent="0.25">
      <c r="A203" s="58" t="s">
        <v>30309</v>
      </c>
      <c r="B203" s="58">
        <v>4</v>
      </c>
    </row>
    <row r="204" spans="1:2" x14ac:dyDescent="0.25">
      <c r="A204" s="58" t="s">
        <v>30310</v>
      </c>
      <c r="B204" s="58">
        <v>1</v>
      </c>
    </row>
    <row r="205" spans="1:2" x14ac:dyDescent="0.25">
      <c r="A205" s="58" t="s">
        <v>30311</v>
      </c>
      <c r="B205" s="58">
        <v>2</v>
      </c>
    </row>
    <row r="206" spans="1:2" x14ac:dyDescent="0.25">
      <c r="A206" s="58" t="s">
        <v>30312</v>
      </c>
      <c r="B206" s="58">
        <v>1</v>
      </c>
    </row>
    <row r="207" spans="1:2" x14ac:dyDescent="0.25">
      <c r="A207" s="58" t="s">
        <v>30313</v>
      </c>
      <c r="B207" s="58">
        <v>1</v>
      </c>
    </row>
    <row r="208" spans="1:2" x14ac:dyDescent="0.25">
      <c r="A208" s="58" t="s">
        <v>30314</v>
      </c>
      <c r="B208" s="58">
        <v>1</v>
      </c>
    </row>
    <row r="209" spans="1:2" x14ac:dyDescent="0.25">
      <c r="A209" s="58" t="s">
        <v>30315</v>
      </c>
      <c r="B209" s="58">
        <v>1</v>
      </c>
    </row>
    <row r="210" spans="1:2" x14ac:dyDescent="0.25">
      <c r="A210" s="58">
        <v>3905954</v>
      </c>
      <c r="B210" s="58">
        <v>2</v>
      </c>
    </row>
    <row r="211" spans="1:2" x14ac:dyDescent="0.25">
      <c r="A211" s="58" t="s">
        <v>30316</v>
      </c>
      <c r="B211" s="58">
        <v>2</v>
      </c>
    </row>
    <row r="212" spans="1:2" x14ac:dyDescent="0.25">
      <c r="A212" s="58" t="s">
        <v>30317</v>
      </c>
      <c r="B212" s="58">
        <v>2</v>
      </c>
    </row>
    <row r="213" spans="1:2" x14ac:dyDescent="0.25">
      <c r="A213" s="58" t="s">
        <v>30318</v>
      </c>
      <c r="B213" s="58">
        <v>1</v>
      </c>
    </row>
    <row r="214" spans="1:2" x14ac:dyDescent="0.25">
      <c r="A214" s="58">
        <v>10330200140</v>
      </c>
      <c r="B214" s="58">
        <v>1</v>
      </c>
    </row>
    <row r="215" spans="1:2" x14ac:dyDescent="0.25">
      <c r="A215" s="58" t="s">
        <v>30319</v>
      </c>
      <c r="B215" s="58">
        <v>1</v>
      </c>
    </row>
    <row r="216" spans="1:2" x14ac:dyDescent="0.25">
      <c r="A216" s="58">
        <v>3408605</v>
      </c>
      <c r="B216" s="58">
        <v>1</v>
      </c>
    </row>
    <row r="217" spans="1:2" x14ac:dyDescent="0.25">
      <c r="A217" s="58">
        <v>2300500</v>
      </c>
      <c r="B217" s="58">
        <v>1</v>
      </c>
    </row>
    <row r="218" spans="1:2" x14ac:dyDescent="0.25">
      <c r="A218" s="58" t="s">
        <v>30320</v>
      </c>
      <c r="B218" s="58">
        <v>1</v>
      </c>
    </row>
    <row r="219" spans="1:2" x14ac:dyDescent="0.25">
      <c r="A219" s="58">
        <v>8812221</v>
      </c>
      <c r="B219" s="58">
        <v>2</v>
      </c>
    </row>
    <row r="220" spans="1:2" x14ac:dyDescent="0.25">
      <c r="A220" s="58" t="s">
        <v>30321</v>
      </c>
      <c r="B220" s="58">
        <v>3</v>
      </c>
    </row>
    <row r="221" spans="1:2" x14ac:dyDescent="0.25">
      <c r="A221" s="58" t="s">
        <v>30322</v>
      </c>
      <c r="B221" s="58">
        <v>3</v>
      </c>
    </row>
    <row r="222" spans="1:2" x14ac:dyDescent="0.25">
      <c r="A222" s="58" t="s">
        <v>30323</v>
      </c>
      <c r="B222" s="58">
        <v>1</v>
      </c>
    </row>
    <row r="223" spans="1:2" x14ac:dyDescent="0.25">
      <c r="A223" s="58" t="s">
        <v>30324</v>
      </c>
      <c r="B223" s="58">
        <v>3</v>
      </c>
    </row>
    <row r="224" spans="1:2" x14ac:dyDescent="0.25">
      <c r="A224" s="58" t="s">
        <v>30325</v>
      </c>
      <c r="B224" s="58">
        <v>2</v>
      </c>
    </row>
    <row r="225" spans="1:2" x14ac:dyDescent="0.25">
      <c r="A225" s="58" t="s">
        <v>30326</v>
      </c>
      <c r="B225" s="58">
        <v>1</v>
      </c>
    </row>
    <row r="226" spans="1:2" x14ac:dyDescent="0.25">
      <c r="A226" s="58" t="s">
        <v>30327</v>
      </c>
      <c r="B226" s="58">
        <v>1</v>
      </c>
    </row>
    <row r="227" spans="1:2" x14ac:dyDescent="0.25">
      <c r="A227" s="58" t="s">
        <v>30328</v>
      </c>
      <c r="B227" s="58">
        <v>1</v>
      </c>
    </row>
    <row r="228" spans="1:2" x14ac:dyDescent="0.25">
      <c r="A228" s="58" t="s">
        <v>30329</v>
      </c>
      <c r="B228" s="58">
        <v>1</v>
      </c>
    </row>
    <row r="229" spans="1:2" x14ac:dyDescent="0.25">
      <c r="A229" s="58" t="s">
        <v>30330</v>
      </c>
      <c r="B229" s="58">
        <v>1</v>
      </c>
    </row>
    <row r="230" spans="1:2" x14ac:dyDescent="0.25">
      <c r="A230" s="58" t="s">
        <v>30331</v>
      </c>
      <c r="B230" s="58">
        <v>1</v>
      </c>
    </row>
    <row r="231" spans="1:2" x14ac:dyDescent="0.25">
      <c r="A231" s="58" t="s">
        <v>30332</v>
      </c>
      <c r="B231" s="58">
        <v>1</v>
      </c>
    </row>
    <row r="232" spans="1:2" x14ac:dyDescent="0.25">
      <c r="A232" s="58" t="s">
        <v>30333</v>
      </c>
      <c r="B232" s="58">
        <v>1</v>
      </c>
    </row>
    <row r="233" spans="1:2" x14ac:dyDescent="0.25">
      <c r="A233" s="58" t="s">
        <v>30334</v>
      </c>
      <c r="B233" s="58">
        <v>1</v>
      </c>
    </row>
    <row r="234" spans="1:2" x14ac:dyDescent="0.25">
      <c r="A234" s="58" t="s">
        <v>30335</v>
      </c>
      <c r="B234" s="58">
        <v>1</v>
      </c>
    </row>
    <row r="235" spans="1:2" x14ac:dyDescent="0.25">
      <c r="A235" s="58">
        <v>475581</v>
      </c>
      <c r="B235" s="58">
        <v>1</v>
      </c>
    </row>
    <row r="236" spans="1:2" x14ac:dyDescent="0.25">
      <c r="A236" s="58" t="s">
        <v>30336</v>
      </c>
      <c r="B236" s="58">
        <v>1</v>
      </c>
    </row>
    <row r="237" spans="1:2" x14ac:dyDescent="0.25">
      <c r="A237" s="58">
        <v>135316</v>
      </c>
      <c r="B237" s="58">
        <v>1</v>
      </c>
    </row>
    <row r="238" spans="1:2" x14ac:dyDescent="0.25">
      <c r="A238" s="58" t="s">
        <v>30337</v>
      </c>
      <c r="B238" s="58">
        <v>1</v>
      </c>
    </row>
    <row r="239" spans="1:2" x14ac:dyDescent="0.25">
      <c r="A239" s="58">
        <v>358478</v>
      </c>
      <c r="B239" s="58">
        <v>1</v>
      </c>
    </row>
    <row r="240" spans="1:2" x14ac:dyDescent="0.25">
      <c r="A240" s="58">
        <v>365722</v>
      </c>
      <c r="B240" s="58">
        <v>1</v>
      </c>
    </row>
    <row r="241" spans="1:2" x14ac:dyDescent="0.25">
      <c r="A241" s="58" t="s">
        <v>30338</v>
      </c>
      <c r="B241" s="58">
        <v>1</v>
      </c>
    </row>
    <row r="242" spans="1:2" x14ac:dyDescent="0.25">
      <c r="A242" s="58">
        <v>3409028</v>
      </c>
      <c r="B242" s="58">
        <v>1</v>
      </c>
    </row>
    <row r="243" spans="1:2" x14ac:dyDescent="0.25">
      <c r="A243" s="58" t="s">
        <v>30339</v>
      </c>
      <c r="B243" s="58">
        <v>1</v>
      </c>
    </row>
    <row r="244" spans="1:2" x14ac:dyDescent="0.25">
      <c r="A244" s="58" t="s">
        <v>30340</v>
      </c>
      <c r="B244" s="58">
        <v>1</v>
      </c>
    </row>
    <row r="245" spans="1:2" x14ac:dyDescent="0.25">
      <c r="A245" s="58" t="s">
        <v>30341</v>
      </c>
      <c r="B245" s="58">
        <v>1</v>
      </c>
    </row>
    <row r="246" spans="1:2" x14ac:dyDescent="0.25">
      <c r="A246" s="58" t="s">
        <v>30342</v>
      </c>
      <c r="B246" s="58">
        <v>1</v>
      </c>
    </row>
    <row r="247" spans="1:2" x14ac:dyDescent="0.25">
      <c r="A247" s="58" t="s">
        <v>30343</v>
      </c>
      <c r="B247" s="58">
        <v>2</v>
      </c>
    </row>
    <row r="248" spans="1:2" x14ac:dyDescent="0.25">
      <c r="A248" s="58" t="s">
        <v>30344</v>
      </c>
      <c r="B248" s="58">
        <v>5</v>
      </c>
    </row>
    <row r="249" spans="1:2" x14ac:dyDescent="0.25">
      <c r="A249" s="58" t="s">
        <v>30345</v>
      </c>
      <c r="B249" s="58">
        <v>2</v>
      </c>
    </row>
    <row r="250" spans="1:2" x14ac:dyDescent="0.25">
      <c r="A250" s="58">
        <v>26143554</v>
      </c>
      <c r="B250" s="58">
        <v>2</v>
      </c>
    </row>
    <row r="251" spans="1:2" x14ac:dyDescent="0.25">
      <c r="A251" s="58" t="s">
        <v>30346</v>
      </c>
      <c r="B251" s="58">
        <v>1</v>
      </c>
    </row>
    <row r="252" spans="1:2" x14ac:dyDescent="0.25">
      <c r="A252" s="58" t="s">
        <v>30347</v>
      </c>
      <c r="B252" s="58">
        <v>1</v>
      </c>
    </row>
    <row r="253" spans="1:2" x14ac:dyDescent="0.25">
      <c r="A253" s="58">
        <v>30027700</v>
      </c>
      <c r="B253" s="58">
        <v>1</v>
      </c>
    </row>
    <row r="254" spans="1:2" x14ac:dyDescent="0.25">
      <c r="A254" s="58" t="s">
        <v>30348</v>
      </c>
      <c r="B254" s="58">
        <v>54</v>
      </c>
    </row>
    <row r="255" spans="1:2" x14ac:dyDescent="0.25">
      <c r="A255" s="58" t="s">
        <v>30349</v>
      </c>
      <c r="B255" s="58">
        <v>11</v>
      </c>
    </row>
    <row r="256" spans="1:2" x14ac:dyDescent="0.25">
      <c r="A256" s="58" t="s">
        <v>30350</v>
      </c>
      <c r="B256" s="58">
        <v>2</v>
      </c>
    </row>
    <row r="257" spans="1:2" x14ac:dyDescent="0.25">
      <c r="A257" s="58">
        <v>342221</v>
      </c>
      <c r="B257" s="58">
        <v>2</v>
      </c>
    </row>
    <row r="258" spans="1:2" x14ac:dyDescent="0.25">
      <c r="A258" s="58" t="s">
        <v>30351</v>
      </c>
      <c r="B258" s="58">
        <v>1</v>
      </c>
    </row>
    <row r="259" spans="1:2" x14ac:dyDescent="0.25">
      <c r="A259" s="58" t="s">
        <v>30352</v>
      </c>
      <c r="B259" s="58">
        <v>1</v>
      </c>
    </row>
    <row r="260" spans="1:2" x14ac:dyDescent="0.25">
      <c r="A260" s="58" t="s">
        <v>30353</v>
      </c>
      <c r="B260" s="58">
        <v>1</v>
      </c>
    </row>
    <row r="261" spans="1:2" x14ac:dyDescent="0.25">
      <c r="A261" s="58" t="s">
        <v>30354</v>
      </c>
      <c r="B261" s="58">
        <v>2</v>
      </c>
    </row>
    <row r="262" spans="1:2" x14ac:dyDescent="0.25">
      <c r="A262" s="58" t="s">
        <v>30355</v>
      </c>
      <c r="B262" s="58">
        <v>1</v>
      </c>
    </row>
    <row r="263" spans="1:2" x14ac:dyDescent="0.25">
      <c r="A263" s="58" t="s">
        <v>30356</v>
      </c>
      <c r="B263" s="58" t="s">
        <v>30357</v>
      </c>
    </row>
    <row r="264" spans="1:2" x14ac:dyDescent="0.25">
      <c r="A264" s="58">
        <v>6726194</v>
      </c>
      <c r="B264" s="58">
        <v>1</v>
      </c>
    </row>
    <row r="265" spans="1:2" x14ac:dyDescent="0.25">
      <c r="A265" s="58" t="s">
        <v>30358</v>
      </c>
      <c r="B265" s="58">
        <v>1</v>
      </c>
    </row>
    <row r="266" spans="1:2" x14ac:dyDescent="0.25">
      <c r="A266" s="58" t="s">
        <v>30359</v>
      </c>
      <c r="B266" s="58">
        <v>1</v>
      </c>
    </row>
    <row r="267" spans="1:2" x14ac:dyDescent="0.25">
      <c r="A267" s="58" t="s">
        <v>30360</v>
      </c>
      <c r="B267" s="58">
        <v>1</v>
      </c>
    </row>
    <row r="268" spans="1:2" x14ac:dyDescent="0.25">
      <c r="A268" s="58">
        <v>1179565</v>
      </c>
      <c r="B268" s="58">
        <v>1</v>
      </c>
    </row>
    <row r="269" spans="1:2" x14ac:dyDescent="0.25">
      <c r="A269" s="58" t="s">
        <v>3113</v>
      </c>
      <c r="B269" s="58">
        <v>1</v>
      </c>
    </row>
    <row r="270" spans="1:2" x14ac:dyDescent="0.25">
      <c r="A270" s="58" t="s">
        <v>30361</v>
      </c>
      <c r="B270" s="58">
        <v>4</v>
      </c>
    </row>
    <row r="271" spans="1:2" x14ac:dyDescent="0.25">
      <c r="A271" s="58" t="s">
        <v>30362</v>
      </c>
      <c r="B271" s="58">
        <v>2</v>
      </c>
    </row>
    <row r="272" spans="1:2" x14ac:dyDescent="0.25">
      <c r="A272" s="58" t="s">
        <v>30363</v>
      </c>
      <c r="B272" s="58">
        <v>4</v>
      </c>
    </row>
    <row r="273" spans="1:2" x14ac:dyDescent="0.25">
      <c r="A273" s="58" t="s">
        <v>30364</v>
      </c>
      <c r="B273" s="58">
        <v>2</v>
      </c>
    </row>
    <row r="274" spans="1:2" x14ac:dyDescent="0.25">
      <c r="A274" s="58" t="s">
        <v>30365</v>
      </c>
      <c r="B274" s="58">
        <v>2</v>
      </c>
    </row>
    <row r="275" spans="1:2" x14ac:dyDescent="0.25">
      <c r="A275" s="58" t="s">
        <v>30366</v>
      </c>
      <c r="B275" s="58">
        <v>1</v>
      </c>
    </row>
    <row r="276" spans="1:2" x14ac:dyDescent="0.25">
      <c r="A276" s="58" t="s">
        <v>30367</v>
      </c>
      <c r="B276" s="58">
        <v>3</v>
      </c>
    </row>
    <row r="277" spans="1:2" x14ac:dyDescent="0.25">
      <c r="A277" s="58" t="s">
        <v>30368</v>
      </c>
      <c r="B277" s="58">
        <v>10</v>
      </c>
    </row>
    <row r="278" spans="1:2" x14ac:dyDescent="0.25">
      <c r="A278" s="58" t="s">
        <v>30369</v>
      </c>
      <c r="B278" s="58">
        <v>6</v>
      </c>
    </row>
    <row r="279" spans="1:2" x14ac:dyDescent="0.25">
      <c r="A279" s="58">
        <v>1166934653</v>
      </c>
      <c r="B279" s="58">
        <v>1</v>
      </c>
    </row>
    <row r="280" spans="1:2" x14ac:dyDescent="0.25">
      <c r="A280" s="58" t="s">
        <v>30370</v>
      </c>
      <c r="B280" s="58">
        <v>3</v>
      </c>
    </row>
    <row r="281" spans="1:2" x14ac:dyDescent="0.25">
      <c r="A281" s="58" t="s">
        <v>30371</v>
      </c>
      <c r="B281" s="58">
        <v>1</v>
      </c>
    </row>
    <row r="282" spans="1:2" x14ac:dyDescent="0.25">
      <c r="A282" s="58" t="s">
        <v>30372</v>
      </c>
      <c r="B282" s="58">
        <v>1</v>
      </c>
    </row>
    <row r="283" spans="1:2" x14ac:dyDescent="0.25">
      <c r="A283" s="58">
        <v>764663</v>
      </c>
      <c r="B283" s="58">
        <v>3</v>
      </c>
    </row>
    <row r="284" spans="1:2" x14ac:dyDescent="0.25">
      <c r="A284" s="58" t="s">
        <v>30373</v>
      </c>
      <c r="B284" s="58">
        <v>2</v>
      </c>
    </row>
    <row r="285" spans="1:2" x14ac:dyDescent="0.25">
      <c r="A285" s="58">
        <v>3440092</v>
      </c>
      <c r="B285" s="58">
        <v>1</v>
      </c>
    </row>
    <row r="286" spans="1:2" x14ac:dyDescent="0.25">
      <c r="A286" s="58">
        <v>1182460</v>
      </c>
      <c r="B286" s="58">
        <v>1</v>
      </c>
    </row>
    <row r="287" spans="1:2" x14ac:dyDescent="0.25">
      <c r="A287" s="58">
        <v>351533</v>
      </c>
      <c r="B287" s="58">
        <v>10</v>
      </c>
    </row>
    <row r="288" spans="1:2" x14ac:dyDescent="0.25">
      <c r="A288" s="58" t="s">
        <v>30374</v>
      </c>
      <c r="B288" s="58">
        <v>1</v>
      </c>
    </row>
    <row r="289" spans="1:2" x14ac:dyDescent="0.25">
      <c r="A289" s="58">
        <v>31000986</v>
      </c>
      <c r="B289" s="58">
        <v>1</v>
      </c>
    </row>
    <row r="290" spans="1:2" x14ac:dyDescent="0.25">
      <c r="A290" s="58">
        <v>31000987</v>
      </c>
      <c r="B290" s="58">
        <v>1</v>
      </c>
    </row>
    <row r="291" spans="1:2" x14ac:dyDescent="0.25">
      <c r="A291" s="58">
        <v>31000108</v>
      </c>
      <c r="B291" s="58">
        <v>1</v>
      </c>
    </row>
    <row r="292" spans="1:2" x14ac:dyDescent="0.25">
      <c r="A292" s="58">
        <v>52037045</v>
      </c>
      <c r="B292" s="58">
        <v>2</v>
      </c>
    </row>
    <row r="293" spans="1:2" x14ac:dyDescent="0.25">
      <c r="A293" s="58">
        <v>24479005</v>
      </c>
      <c r="B293" s="58">
        <v>2</v>
      </c>
    </row>
    <row r="294" spans="1:2" x14ac:dyDescent="0.25">
      <c r="A294" s="58">
        <v>558211</v>
      </c>
      <c r="B294" s="58">
        <v>1</v>
      </c>
    </row>
    <row r="295" spans="1:2" x14ac:dyDescent="0.25">
      <c r="A295" s="58" t="s">
        <v>30375</v>
      </c>
      <c r="B295" s="58">
        <v>1</v>
      </c>
    </row>
    <row r="296" spans="1:2" x14ac:dyDescent="0.25">
      <c r="A296" s="58" t="s">
        <v>30376</v>
      </c>
      <c r="B296" s="58">
        <v>2</v>
      </c>
    </row>
    <row r="297" spans="1:2" x14ac:dyDescent="0.25">
      <c r="A297" s="58">
        <v>4453871110</v>
      </c>
      <c r="B297" s="58">
        <v>1</v>
      </c>
    </row>
    <row r="298" spans="1:2" x14ac:dyDescent="0.25">
      <c r="A298" s="58" t="s">
        <v>30377</v>
      </c>
      <c r="B298" s="58">
        <v>1</v>
      </c>
    </row>
    <row r="299" spans="1:2" x14ac:dyDescent="0.25">
      <c r="A299" s="58" t="s">
        <v>30378</v>
      </c>
      <c r="B299" s="58">
        <v>1</v>
      </c>
    </row>
    <row r="300" spans="1:2" x14ac:dyDescent="0.25">
      <c r="A300" s="58" t="s">
        <v>289</v>
      </c>
      <c r="B300" s="58">
        <v>1</v>
      </c>
    </row>
    <row r="301" spans="1:2" x14ac:dyDescent="0.25">
      <c r="A301" s="58" t="s">
        <v>30379</v>
      </c>
      <c r="B301" s="58">
        <v>1</v>
      </c>
    </row>
    <row r="302" spans="1:2" x14ac:dyDescent="0.25">
      <c r="A302" s="58" t="s">
        <v>30380</v>
      </c>
      <c r="B302" s="58">
        <v>1</v>
      </c>
    </row>
    <row r="303" spans="1:2" x14ac:dyDescent="0.25">
      <c r="A303" s="58" t="s">
        <v>30381</v>
      </c>
      <c r="B303" s="58">
        <v>1</v>
      </c>
    </row>
    <row r="304" spans="1:2" x14ac:dyDescent="0.25">
      <c r="A304" s="58" t="s">
        <v>30382</v>
      </c>
      <c r="B304" s="58">
        <v>1</v>
      </c>
    </row>
    <row r="305" spans="1:2" x14ac:dyDescent="0.25">
      <c r="A305" s="58">
        <v>5018503</v>
      </c>
      <c r="B305" s="58">
        <v>2</v>
      </c>
    </row>
    <row r="306" spans="1:2" x14ac:dyDescent="0.25">
      <c r="A306" s="58">
        <v>32010006</v>
      </c>
      <c r="B306" s="58">
        <v>2</v>
      </c>
    </row>
    <row r="307" spans="1:2" x14ac:dyDescent="0.25">
      <c r="A307" s="58">
        <v>32010204</v>
      </c>
      <c r="B307" s="58">
        <v>2</v>
      </c>
    </row>
    <row r="308" spans="1:2" x14ac:dyDescent="0.25">
      <c r="A308" s="58">
        <v>32020085</v>
      </c>
      <c r="B308" s="58">
        <v>2</v>
      </c>
    </row>
    <row r="309" spans="1:2" x14ac:dyDescent="0.25">
      <c r="A309" s="58">
        <v>38211400</v>
      </c>
      <c r="B309" s="58">
        <v>1</v>
      </c>
    </row>
    <row r="310" spans="1:2" x14ac:dyDescent="0.25">
      <c r="A310" s="58" t="s">
        <v>30383</v>
      </c>
      <c r="B310" s="58">
        <v>1</v>
      </c>
    </row>
    <row r="311" spans="1:2" x14ac:dyDescent="0.25">
      <c r="A311" s="58" t="s">
        <v>30383</v>
      </c>
      <c r="B311" s="58">
        <v>10</v>
      </c>
    </row>
    <row r="312" spans="1:2" x14ac:dyDescent="0.25">
      <c r="A312" s="58">
        <v>802100050</v>
      </c>
      <c r="B312" s="58">
        <v>2</v>
      </c>
    </row>
    <row r="313" spans="1:2" x14ac:dyDescent="0.25">
      <c r="A313" s="58">
        <v>51173483</v>
      </c>
      <c r="B313" s="58">
        <v>1</v>
      </c>
    </row>
    <row r="314" spans="1:2" x14ac:dyDescent="0.25">
      <c r="A314" s="58" t="s">
        <v>10286</v>
      </c>
      <c r="B314" s="58">
        <v>1</v>
      </c>
    </row>
    <row r="315" spans="1:2" x14ac:dyDescent="0.25">
      <c r="A315" s="58">
        <v>812704000</v>
      </c>
      <c r="B315" s="58">
        <v>1</v>
      </c>
    </row>
    <row r="316" spans="1:2" x14ac:dyDescent="0.25">
      <c r="A316" s="58" t="s">
        <v>8787</v>
      </c>
      <c r="B316" s="58">
        <v>2</v>
      </c>
    </row>
    <row r="317" spans="1:2" x14ac:dyDescent="0.25">
      <c r="A317" s="58" t="s">
        <v>25153</v>
      </c>
      <c r="B317" s="58">
        <v>2</v>
      </c>
    </row>
    <row r="318" spans="1:2" x14ac:dyDescent="0.25">
      <c r="A318" s="58">
        <v>814714050</v>
      </c>
      <c r="B318" s="58">
        <v>1</v>
      </c>
    </row>
    <row r="319" spans="1:2" x14ac:dyDescent="0.25">
      <c r="A319" s="58">
        <v>56173490</v>
      </c>
      <c r="B319" s="58">
        <v>1</v>
      </c>
    </row>
    <row r="320" spans="1:2" x14ac:dyDescent="0.25">
      <c r="A320" s="58" t="s">
        <v>7665</v>
      </c>
      <c r="B320" s="58">
        <v>2</v>
      </c>
    </row>
    <row r="321" spans="1:2" x14ac:dyDescent="0.25">
      <c r="A321" s="58">
        <v>59900220</v>
      </c>
      <c r="B321" s="58">
        <v>1</v>
      </c>
    </row>
    <row r="322" spans="1:2" x14ac:dyDescent="0.25">
      <c r="A322" s="58">
        <v>59900636</v>
      </c>
      <c r="B322" s="58">
        <v>2</v>
      </c>
    </row>
    <row r="323" spans="1:2" x14ac:dyDescent="0.25">
      <c r="A323" s="58">
        <v>59900637</v>
      </c>
      <c r="B323" s="58">
        <v>2</v>
      </c>
    </row>
    <row r="324" spans="1:2" x14ac:dyDescent="0.25">
      <c r="A324" s="58">
        <v>52456676</v>
      </c>
      <c r="B324" s="58">
        <v>3</v>
      </c>
    </row>
    <row r="325" spans="1:2" x14ac:dyDescent="0.25">
      <c r="A325" s="58">
        <v>38120580</v>
      </c>
      <c r="B325" s="58">
        <v>1</v>
      </c>
    </row>
    <row r="326" spans="1:2" x14ac:dyDescent="0.25">
      <c r="A326" s="58" t="s">
        <v>30384</v>
      </c>
      <c r="B326" s="58">
        <v>1</v>
      </c>
    </row>
    <row r="327" spans="1:2" x14ac:dyDescent="0.25">
      <c r="A327" s="58" t="s">
        <v>30385</v>
      </c>
      <c r="B327" s="58">
        <v>1</v>
      </c>
    </row>
    <row r="328" spans="1:2" x14ac:dyDescent="0.25">
      <c r="A328" s="58">
        <v>59900752</v>
      </c>
      <c r="B328" s="58">
        <v>1</v>
      </c>
    </row>
    <row r="329" spans="1:2" x14ac:dyDescent="0.25">
      <c r="A329" s="58">
        <v>5195094</v>
      </c>
      <c r="B329" s="58">
        <v>1</v>
      </c>
    </row>
    <row r="330" spans="1:2" x14ac:dyDescent="0.25">
      <c r="A330" s="58">
        <v>59900075</v>
      </c>
      <c r="B330" s="58">
        <v>2</v>
      </c>
    </row>
    <row r="331" spans="1:2" x14ac:dyDescent="0.25">
      <c r="A331" s="58">
        <v>8028000050</v>
      </c>
      <c r="B331" s="58">
        <v>2</v>
      </c>
    </row>
    <row r="332" spans="1:2" x14ac:dyDescent="0.25">
      <c r="A332" s="58">
        <v>58173230</v>
      </c>
      <c r="B332" s="58">
        <v>1</v>
      </c>
    </row>
    <row r="333" spans="1:2" x14ac:dyDescent="0.25">
      <c r="A333" s="58">
        <v>31241060</v>
      </c>
      <c r="B333" s="58">
        <v>2</v>
      </c>
    </row>
    <row r="334" spans="1:2" x14ac:dyDescent="0.25">
      <c r="A334" s="58">
        <v>59900398</v>
      </c>
      <c r="B334" s="58">
        <v>2</v>
      </c>
    </row>
    <row r="335" spans="1:2" x14ac:dyDescent="0.25">
      <c r="A335" s="58">
        <v>55170047</v>
      </c>
      <c r="B335" s="58">
        <v>1</v>
      </c>
    </row>
    <row r="336" spans="1:2" x14ac:dyDescent="0.25">
      <c r="A336" s="58" t="s">
        <v>30386</v>
      </c>
      <c r="B336" s="58">
        <v>1</v>
      </c>
    </row>
    <row r="337" spans="1:2" x14ac:dyDescent="0.25">
      <c r="A337" s="58">
        <v>812636000</v>
      </c>
      <c r="B337" s="58">
        <v>1</v>
      </c>
    </row>
    <row r="338" spans="1:2" x14ac:dyDescent="0.25">
      <c r="A338" s="58" t="s">
        <v>30387</v>
      </c>
      <c r="B338" s="58">
        <v>1</v>
      </c>
    </row>
    <row r="339" spans="1:2" x14ac:dyDescent="0.25">
      <c r="A339" s="58" t="s">
        <v>30388</v>
      </c>
      <c r="B339" s="58">
        <v>4</v>
      </c>
    </row>
    <row r="340" spans="1:2" x14ac:dyDescent="0.25">
      <c r="A340" s="58">
        <v>38112200</v>
      </c>
      <c r="B340" s="58">
        <v>1</v>
      </c>
    </row>
    <row r="341" spans="1:2" x14ac:dyDescent="0.25">
      <c r="A341" s="58">
        <v>37111350</v>
      </c>
      <c r="B341" s="58">
        <v>1</v>
      </c>
    </row>
    <row r="342" spans="1:2" x14ac:dyDescent="0.25">
      <c r="A342" s="58" t="s">
        <v>10200</v>
      </c>
      <c r="B342" s="58">
        <v>1</v>
      </c>
    </row>
    <row r="343" spans="1:2" x14ac:dyDescent="0.25">
      <c r="A343" s="58">
        <v>58170013</v>
      </c>
      <c r="B343" s="58">
        <v>1</v>
      </c>
    </row>
    <row r="344" spans="1:2" x14ac:dyDescent="0.25">
      <c r="A344" s="58" t="s">
        <v>27395</v>
      </c>
      <c r="B344" s="58">
        <v>4</v>
      </c>
    </row>
    <row r="345" spans="1:2" x14ac:dyDescent="0.25">
      <c r="A345" s="58" t="s">
        <v>30389</v>
      </c>
      <c r="B345" s="58">
        <v>1</v>
      </c>
    </row>
    <row r="346" spans="1:2" x14ac:dyDescent="0.25">
      <c r="A346" s="58" t="s">
        <v>29109</v>
      </c>
      <c r="B346" s="58">
        <v>1</v>
      </c>
    </row>
    <row r="347" spans="1:2" x14ac:dyDescent="0.25">
      <c r="A347" s="58" t="s">
        <v>30390</v>
      </c>
      <c r="B347" s="58">
        <v>1</v>
      </c>
    </row>
    <row r="348" spans="1:2" x14ac:dyDescent="0.25">
      <c r="A348" s="58" t="s">
        <v>30391</v>
      </c>
      <c r="B348" s="58">
        <v>1</v>
      </c>
    </row>
    <row r="349" spans="1:2" x14ac:dyDescent="0.25">
      <c r="A349" s="58" t="s">
        <v>30392</v>
      </c>
      <c r="B349" s="58">
        <v>10</v>
      </c>
    </row>
    <row r="350" spans="1:2" x14ac:dyDescent="0.25">
      <c r="A350" s="58" t="s">
        <v>30393</v>
      </c>
      <c r="B350" s="58">
        <v>2</v>
      </c>
    </row>
    <row r="351" spans="1:2" x14ac:dyDescent="0.25">
      <c r="A351" s="58" t="s">
        <v>30394</v>
      </c>
      <c r="B351" s="58">
        <v>1</v>
      </c>
    </row>
    <row r="352" spans="1:2" x14ac:dyDescent="0.25">
      <c r="A352" s="58" t="s">
        <v>30395</v>
      </c>
      <c r="B352" s="58">
        <v>2</v>
      </c>
    </row>
    <row r="353" spans="1:2" x14ac:dyDescent="0.25">
      <c r="A353" s="58" t="s">
        <v>30396</v>
      </c>
      <c r="B353" s="58">
        <v>1</v>
      </c>
    </row>
    <row r="354" spans="1:2" x14ac:dyDescent="0.25">
      <c r="A354" s="58" t="s">
        <v>30397</v>
      </c>
      <c r="B354" s="58">
        <v>1</v>
      </c>
    </row>
    <row r="355" spans="1:2" x14ac:dyDescent="0.25">
      <c r="A355" s="58" t="s">
        <v>18003</v>
      </c>
      <c r="B355" s="58">
        <v>2</v>
      </c>
    </row>
    <row r="356" spans="1:2" x14ac:dyDescent="0.25">
      <c r="A356" s="58" t="s">
        <v>15383</v>
      </c>
      <c r="B356" s="58">
        <v>1</v>
      </c>
    </row>
    <row r="357" spans="1:2" x14ac:dyDescent="0.25">
      <c r="A357" s="58" t="s">
        <v>15383</v>
      </c>
      <c r="B357" s="58">
        <v>1</v>
      </c>
    </row>
    <row r="358" spans="1:2" x14ac:dyDescent="0.25">
      <c r="A358" s="58" t="s">
        <v>30398</v>
      </c>
      <c r="B358" s="58">
        <v>2</v>
      </c>
    </row>
    <row r="359" spans="1:2" x14ac:dyDescent="0.25">
      <c r="A359" s="58" t="s">
        <v>30399</v>
      </c>
      <c r="B359" s="58">
        <v>1</v>
      </c>
    </row>
    <row r="360" spans="1:2" x14ac:dyDescent="0.25">
      <c r="A360" s="58" t="s">
        <v>30400</v>
      </c>
      <c r="B360" s="58">
        <v>4</v>
      </c>
    </row>
    <row r="361" spans="1:2" x14ac:dyDescent="0.25">
      <c r="A361" s="58" t="s">
        <v>30401</v>
      </c>
      <c r="B361" s="58">
        <v>1</v>
      </c>
    </row>
    <row r="362" spans="1:2" x14ac:dyDescent="0.25">
      <c r="A362" s="58" t="s">
        <v>30402</v>
      </c>
      <c r="B362" s="58">
        <v>2</v>
      </c>
    </row>
    <row r="363" spans="1:2" x14ac:dyDescent="0.25">
      <c r="A363" s="58" t="s">
        <v>20575</v>
      </c>
      <c r="B363" s="58">
        <v>1</v>
      </c>
    </row>
    <row r="364" spans="1:2" x14ac:dyDescent="0.25">
      <c r="A364" s="58" t="s">
        <v>30403</v>
      </c>
      <c r="B364" s="58">
        <v>4</v>
      </c>
    </row>
    <row r="365" spans="1:2" x14ac:dyDescent="0.25">
      <c r="A365" s="58" t="s">
        <v>30404</v>
      </c>
      <c r="B365" s="58">
        <v>9</v>
      </c>
    </row>
    <row r="366" spans="1:2" x14ac:dyDescent="0.25">
      <c r="A366" s="58" t="s">
        <v>30405</v>
      </c>
      <c r="B366" s="58">
        <v>1</v>
      </c>
    </row>
    <row r="367" spans="1:2" x14ac:dyDescent="0.25">
      <c r="A367" s="58" t="s">
        <v>30406</v>
      </c>
      <c r="B367" s="58">
        <v>8</v>
      </c>
    </row>
    <row r="368" spans="1:2" x14ac:dyDescent="0.25">
      <c r="A368" s="58" t="s">
        <v>8003</v>
      </c>
      <c r="B368" s="58">
        <v>1</v>
      </c>
    </row>
    <row r="369" spans="1:2" x14ac:dyDescent="0.25">
      <c r="A369" s="58" t="s">
        <v>30407</v>
      </c>
      <c r="B369" s="58">
        <v>2</v>
      </c>
    </row>
    <row r="370" spans="1:2" x14ac:dyDescent="0.25">
      <c r="A370" s="58" t="s">
        <v>30408</v>
      </c>
      <c r="B370" s="58">
        <v>6</v>
      </c>
    </row>
    <row r="371" spans="1:2" x14ac:dyDescent="0.25">
      <c r="A371" s="58" t="s">
        <v>30409</v>
      </c>
      <c r="B371" s="58">
        <v>1</v>
      </c>
    </row>
    <row r="372" spans="1:2" x14ac:dyDescent="0.25">
      <c r="A372" s="58" t="s">
        <v>30410</v>
      </c>
      <c r="B372" s="58">
        <v>5</v>
      </c>
    </row>
    <row r="373" spans="1:2" x14ac:dyDescent="0.25">
      <c r="A373" s="58" t="s">
        <v>30411</v>
      </c>
      <c r="B373" s="58">
        <v>1</v>
      </c>
    </row>
    <row r="374" spans="1:2" x14ac:dyDescent="0.25">
      <c r="A374" s="58" t="s">
        <v>30412</v>
      </c>
      <c r="B374" s="58">
        <v>6</v>
      </c>
    </row>
    <row r="375" spans="1:2" x14ac:dyDescent="0.25">
      <c r="A375" s="58" t="s">
        <v>30413</v>
      </c>
      <c r="B375" s="58">
        <v>1</v>
      </c>
    </row>
    <row r="376" spans="1:2" x14ac:dyDescent="0.25">
      <c r="A376" s="58">
        <v>593071</v>
      </c>
      <c r="B376" s="58">
        <v>1</v>
      </c>
    </row>
    <row r="377" spans="1:2" x14ac:dyDescent="0.25">
      <c r="A377" s="58" t="s">
        <v>30414</v>
      </c>
      <c r="B377" s="58">
        <v>1</v>
      </c>
    </row>
    <row r="378" spans="1:2" x14ac:dyDescent="0.25">
      <c r="A378" s="58" t="s">
        <v>30415</v>
      </c>
      <c r="B378" s="58">
        <v>4</v>
      </c>
    </row>
    <row r="379" spans="1:2" x14ac:dyDescent="0.25">
      <c r="A379" s="58" t="s">
        <v>30416</v>
      </c>
      <c r="B379" s="58">
        <v>1</v>
      </c>
    </row>
    <row r="380" spans="1:2" x14ac:dyDescent="0.25">
      <c r="A380" s="58" t="s">
        <v>30417</v>
      </c>
      <c r="B380" s="58">
        <v>1</v>
      </c>
    </row>
    <row r="381" spans="1:2" x14ac:dyDescent="0.25">
      <c r="A381" s="58" t="s">
        <v>30418</v>
      </c>
      <c r="B381" s="58">
        <v>1</v>
      </c>
    </row>
    <row r="382" spans="1:2" x14ac:dyDescent="0.25">
      <c r="A382" s="58" t="s">
        <v>30419</v>
      </c>
      <c r="B382" s="58">
        <v>2</v>
      </c>
    </row>
    <row r="383" spans="1:2" x14ac:dyDescent="0.25">
      <c r="A383" s="58" t="s">
        <v>30420</v>
      </c>
      <c r="B383" s="58">
        <v>1</v>
      </c>
    </row>
    <row r="384" spans="1:2" x14ac:dyDescent="0.25">
      <c r="A384" s="58" t="s">
        <v>30421</v>
      </c>
      <c r="B384" s="58">
        <v>2</v>
      </c>
    </row>
    <row r="385" spans="1:2" x14ac:dyDescent="0.25">
      <c r="A385" s="58" t="s">
        <v>8058</v>
      </c>
      <c r="B385" s="58">
        <v>1</v>
      </c>
    </row>
    <row r="386" spans="1:2" x14ac:dyDescent="0.25">
      <c r="A386" s="58" t="s">
        <v>30422</v>
      </c>
      <c r="B386" s="58">
        <v>1</v>
      </c>
    </row>
    <row r="387" spans="1:2" x14ac:dyDescent="0.25">
      <c r="A387" s="58" t="s">
        <v>30423</v>
      </c>
      <c r="B387" s="58">
        <v>1</v>
      </c>
    </row>
    <row r="388" spans="1:2" x14ac:dyDescent="0.25">
      <c r="A388" s="58" t="s">
        <v>30424</v>
      </c>
      <c r="B388" s="58">
        <v>1</v>
      </c>
    </row>
    <row r="389" spans="1:2" x14ac:dyDescent="0.25">
      <c r="A389" s="58" t="s">
        <v>8040</v>
      </c>
      <c r="B389" s="58">
        <v>2</v>
      </c>
    </row>
    <row r="390" spans="1:2" x14ac:dyDescent="0.25">
      <c r="A390" s="58" t="s">
        <v>19810</v>
      </c>
      <c r="B390" s="58">
        <v>1</v>
      </c>
    </row>
    <row r="391" spans="1:2" x14ac:dyDescent="0.25">
      <c r="A391" s="58" t="s">
        <v>30425</v>
      </c>
      <c r="B391" s="58">
        <v>1</v>
      </c>
    </row>
    <row r="392" spans="1:2" x14ac:dyDescent="0.25">
      <c r="A392" s="58" t="s">
        <v>30426</v>
      </c>
      <c r="B392" s="58">
        <v>8</v>
      </c>
    </row>
    <row r="393" spans="1:2" x14ac:dyDescent="0.25">
      <c r="A393" s="58" t="s">
        <v>18392</v>
      </c>
      <c r="B393" s="58">
        <v>6</v>
      </c>
    </row>
    <row r="394" spans="1:2" x14ac:dyDescent="0.25">
      <c r="A394" s="58" t="s">
        <v>30427</v>
      </c>
      <c r="B394" s="58">
        <v>2</v>
      </c>
    </row>
    <row r="395" spans="1:2" x14ac:dyDescent="0.25">
      <c r="A395" s="58" t="s">
        <v>9476</v>
      </c>
      <c r="B395" s="58">
        <v>2</v>
      </c>
    </row>
    <row r="396" spans="1:2" x14ac:dyDescent="0.25">
      <c r="A396" s="58" t="s">
        <v>8418</v>
      </c>
      <c r="B396" s="58">
        <v>1</v>
      </c>
    </row>
    <row r="397" spans="1:2" x14ac:dyDescent="0.25">
      <c r="A397" s="58" t="s">
        <v>30428</v>
      </c>
      <c r="B397" s="58">
        <v>1</v>
      </c>
    </row>
    <row r="398" spans="1:2" x14ac:dyDescent="0.25">
      <c r="A398" s="58" t="s">
        <v>30429</v>
      </c>
      <c r="B398" s="58">
        <v>1</v>
      </c>
    </row>
    <row r="399" spans="1:2" x14ac:dyDescent="0.25">
      <c r="A399" s="58" t="s">
        <v>30430</v>
      </c>
      <c r="B399" s="58">
        <v>4</v>
      </c>
    </row>
    <row r="400" spans="1:2" x14ac:dyDescent="0.25">
      <c r="A400" s="58" t="s">
        <v>8007</v>
      </c>
      <c r="B400" s="58">
        <v>1</v>
      </c>
    </row>
    <row r="401" spans="1:2" x14ac:dyDescent="0.25">
      <c r="A401" s="58" t="s">
        <v>30431</v>
      </c>
      <c r="B401" s="58">
        <v>1</v>
      </c>
    </row>
    <row r="402" spans="1:2" x14ac:dyDescent="0.25">
      <c r="A402" s="58" t="s">
        <v>30432</v>
      </c>
      <c r="B402" s="58">
        <v>3</v>
      </c>
    </row>
    <row r="403" spans="1:2" x14ac:dyDescent="0.25">
      <c r="A403" s="58" t="s">
        <v>30433</v>
      </c>
      <c r="B403" s="58">
        <v>2</v>
      </c>
    </row>
    <row r="404" spans="1:2" x14ac:dyDescent="0.25">
      <c r="A404" s="58" t="s">
        <v>30434</v>
      </c>
      <c r="B404" s="58">
        <v>1</v>
      </c>
    </row>
    <row r="405" spans="1:2" x14ac:dyDescent="0.25">
      <c r="A405" s="58" t="s">
        <v>26048</v>
      </c>
      <c r="B405" s="58">
        <v>1</v>
      </c>
    </row>
    <row r="406" spans="1:2" x14ac:dyDescent="0.25">
      <c r="A406" s="58" t="s">
        <v>30435</v>
      </c>
      <c r="B406" s="58">
        <v>1</v>
      </c>
    </row>
    <row r="407" spans="1:2" x14ac:dyDescent="0.25">
      <c r="A407" s="58" t="s">
        <v>30436</v>
      </c>
      <c r="B407" s="58">
        <v>1</v>
      </c>
    </row>
    <row r="408" spans="1:2" x14ac:dyDescent="0.25">
      <c r="A408" s="58" t="s">
        <v>665</v>
      </c>
      <c r="B408" s="58">
        <v>2</v>
      </c>
    </row>
    <row r="409" spans="1:2" x14ac:dyDescent="0.25">
      <c r="A409" s="58" t="s">
        <v>8383</v>
      </c>
      <c r="B409" s="58">
        <v>2</v>
      </c>
    </row>
    <row r="410" spans="1:2" x14ac:dyDescent="0.25">
      <c r="A410" s="58" t="s">
        <v>8383</v>
      </c>
      <c r="B410" s="58">
        <v>2</v>
      </c>
    </row>
    <row r="411" spans="1:2" x14ac:dyDescent="0.25">
      <c r="A411" s="58" t="s">
        <v>30437</v>
      </c>
      <c r="B411" s="58">
        <v>1</v>
      </c>
    </row>
    <row r="412" spans="1:2" x14ac:dyDescent="0.25">
      <c r="A412" s="58" t="s">
        <v>30438</v>
      </c>
      <c r="B412" s="58">
        <v>3</v>
      </c>
    </row>
    <row r="413" spans="1:2" x14ac:dyDescent="0.25">
      <c r="A413" s="58" t="s">
        <v>30439</v>
      </c>
      <c r="B413" s="58">
        <v>1</v>
      </c>
    </row>
    <row r="414" spans="1:2" x14ac:dyDescent="0.25">
      <c r="A414" s="58" t="s">
        <v>30440</v>
      </c>
      <c r="B414" s="58">
        <v>2</v>
      </c>
    </row>
    <row r="415" spans="1:2" x14ac:dyDescent="0.25">
      <c r="A415" s="58" t="s">
        <v>30441</v>
      </c>
      <c r="B415" s="58">
        <v>15</v>
      </c>
    </row>
    <row r="416" spans="1:2" x14ac:dyDescent="0.25">
      <c r="A416" s="58" t="s">
        <v>30442</v>
      </c>
      <c r="B416" s="58">
        <v>1</v>
      </c>
    </row>
    <row r="417" spans="1:2" x14ac:dyDescent="0.25">
      <c r="A417" s="58" t="s">
        <v>27371</v>
      </c>
      <c r="B417" s="58">
        <v>2</v>
      </c>
    </row>
    <row r="418" spans="1:2" x14ac:dyDescent="0.25">
      <c r="A418" s="58" t="s">
        <v>30443</v>
      </c>
      <c r="B418" s="58">
        <v>1</v>
      </c>
    </row>
    <row r="419" spans="1:2" x14ac:dyDescent="0.25">
      <c r="A419" s="58" t="s">
        <v>28314</v>
      </c>
      <c r="B419" s="58">
        <v>3</v>
      </c>
    </row>
    <row r="420" spans="1:2" x14ac:dyDescent="0.25">
      <c r="A420" s="58" t="s">
        <v>30444</v>
      </c>
      <c r="B420" s="58">
        <v>1</v>
      </c>
    </row>
    <row r="421" spans="1:2" x14ac:dyDescent="0.25">
      <c r="A421" s="58" t="s">
        <v>17800</v>
      </c>
      <c r="B421" s="58">
        <v>5</v>
      </c>
    </row>
    <row r="422" spans="1:2" x14ac:dyDescent="0.25">
      <c r="A422" s="58" t="s">
        <v>30445</v>
      </c>
      <c r="B422" s="58">
        <v>2</v>
      </c>
    </row>
    <row r="423" spans="1:2" x14ac:dyDescent="0.25">
      <c r="A423" s="58" t="s">
        <v>26614</v>
      </c>
      <c r="B423" s="58">
        <v>3</v>
      </c>
    </row>
    <row r="424" spans="1:2" x14ac:dyDescent="0.25">
      <c r="A424" s="58" t="s">
        <v>30446</v>
      </c>
      <c r="B424" s="58">
        <v>2</v>
      </c>
    </row>
    <row r="425" spans="1:2" x14ac:dyDescent="0.25">
      <c r="A425" s="58" t="s">
        <v>30447</v>
      </c>
      <c r="B425" s="58">
        <v>2</v>
      </c>
    </row>
    <row r="426" spans="1:2" x14ac:dyDescent="0.25">
      <c r="A426" s="58" t="s">
        <v>30191</v>
      </c>
      <c r="B426" s="58">
        <v>1</v>
      </c>
    </row>
    <row r="427" spans="1:2" x14ac:dyDescent="0.25">
      <c r="A427" s="58" t="s">
        <v>30448</v>
      </c>
      <c r="B427" s="58">
        <v>3</v>
      </c>
    </row>
    <row r="428" spans="1:2" x14ac:dyDescent="0.25">
      <c r="A428" s="58" t="s">
        <v>28646</v>
      </c>
      <c r="B428" s="58">
        <v>1</v>
      </c>
    </row>
    <row r="429" spans="1:2" x14ac:dyDescent="0.25">
      <c r="A429" s="58" t="s">
        <v>30449</v>
      </c>
      <c r="B429" s="58">
        <v>2</v>
      </c>
    </row>
    <row r="430" spans="1:2" x14ac:dyDescent="0.25">
      <c r="A430" s="58" t="s">
        <v>28811</v>
      </c>
      <c r="B430" s="58">
        <v>1</v>
      </c>
    </row>
    <row r="431" spans="1:2" x14ac:dyDescent="0.25">
      <c r="A431" s="58" t="s">
        <v>30450</v>
      </c>
      <c r="B431" s="58">
        <v>2</v>
      </c>
    </row>
    <row r="432" spans="1:2" x14ac:dyDescent="0.25">
      <c r="A432" s="58" t="s">
        <v>30451</v>
      </c>
      <c r="B432" s="58">
        <v>1</v>
      </c>
    </row>
    <row r="433" spans="1:2" x14ac:dyDescent="0.25">
      <c r="A433" s="58">
        <v>100031294</v>
      </c>
      <c r="B433" s="58">
        <v>2</v>
      </c>
    </row>
    <row r="434" spans="1:2" x14ac:dyDescent="0.25">
      <c r="A434" s="58">
        <v>1900167</v>
      </c>
      <c r="B434" s="58">
        <v>1</v>
      </c>
    </row>
    <row r="435" spans="1:2" x14ac:dyDescent="0.25">
      <c r="A435" s="58" t="s">
        <v>30352</v>
      </c>
      <c r="B435" s="58">
        <v>3</v>
      </c>
    </row>
    <row r="436" spans="1:2" x14ac:dyDescent="0.25">
      <c r="A436" s="58" t="s">
        <v>30452</v>
      </c>
      <c r="B436" s="58">
        <v>1</v>
      </c>
    </row>
    <row r="437" spans="1:2" x14ac:dyDescent="0.25">
      <c r="A437" s="58">
        <v>4413193</v>
      </c>
      <c r="B437" s="58">
        <v>1</v>
      </c>
    </row>
    <row r="438" spans="1:2" x14ac:dyDescent="0.25">
      <c r="A438" s="58">
        <v>4422321</v>
      </c>
      <c r="B438" s="58">
        <v>1</v>
      </c>
    </row>
    <row r="439" spans="1:2" x14ac:dyDescent="0.25">
      <c r="A439" s="58">
        <v>30026588</v>
      </c>
      <c r="B439" s="58">
        <v>12</v>
      </c>
    </row>
    <row r="440" spans="1:2" x14ac:dyDescent="0.25">
      <c r="A440" s="58">
        <v>3001936</v>
      </c>
      <c r="B440" s="58">
        <v>1</v>
      </c>
    </row>
    <row r="441" spans="1:2" x14ac:dyDescent="0.25">
      <c r="A441" s="58">
        <v>3001123</v>
      </c>
      <c r="B441" s="58">
        <v>1</v>
      </c>
    </row>
    <row r="442" spans="1:2" x14ac:dyDescent="0.25">
      <c r="A442" s="58">
        <v>3000347</v>
      </c>
      <c r="B442" s="58">
        <v>4</v>
      </c>
    </row>
    <row r="443" spans="1:2" x14ac:dyDescent="0.25">
      <c r="A443" s="58">
        <v>3719</v>
      </c>
      <c r="B443" s="58">
        <v>1</v>
      </c>
    </row>
    <row r="444" spans="1:2" x14ac:dyDescent="0.25">
      <c r="A444" s="58">
        <v>3719</v>
      </c>
      <c r="B444" s="58">
        <v>2</v>
      </c>
    </row>
    <row r="445" spans="1:2" x14ac:dyDescent="0.25">
      <c r="A445" s="58">
        <v>3010053</v>
      </c>
      <c r="B445" s="58">
        <v>4</v>
      </c>
    </row>
    <row r="446" spans="1:2" x14ac:dyDescent="0.25">
      <c r="A446" s="58">
        <v>3026023</v>
      </c>
      <c r="B446" s="58">
        <v>3</v>
      </c>
    </row>
    <row r="447" spans="1:2" x14ac:dyDescent="0.25">
      <c r="A447" s="58">
        <v>1425</v>
      </c>
      <c r="B447" s="58">
        <v>4</v>
      </c>
    </row>
    <row r="448" spans="1:2" x14ac:dyDescent="0.25">
      <c r="A448" s="58">
        <v>1392</v>
      </c>
      <c r="B448" s="58">
        <v>4</v>
      </c>
    </row>
    <row r="449" spans="1:2" x14ac:dyDescent="0.25">
      <c r="A449" s="58">
        <v>15521114</v>
      </c>
      <c r="B449" s="58">
        <v>1</v>
      </c>
    </row>
    <row r="450" spans="1:2" x14ac:dyDescent="0.25">
      <c r="A450" s="58">
        <v>11010</v>
      </c>
      <c r="B450" s="58">
        <v>2</v>
      </c>
    </row>
    <row r="451" spans="1:2" x14ac:dyDescent="0.25">
      <c r="A451" s="58" t="s">
        <v>30453</v>
      </c>
      <c r="B451" s="58">
        <v>1</v>
      </c>
    </row>
    <row r="452" spans="1:2" x14ac:dyDescent="0.25">
      <c r="A452" s="58" t="s">
        <v>30454</v>
      </c>
      <c r="B452" s="58">
        <v>1</v>
      </c>
    </row>
    <row r="453" spans="1:2" x14ac:dyDescent="0.25">
      <c r="A453" s="58" t="s">
        <v>30455</v>
      </c>
      <c r="B453" s="58">
        <v>1</v>
      </c>
    </row>
    <row r="454" spans="1:2" x14ac:dyDescent="0.25">
      <c r="A454" s="58" t="s">
        <v>30456</v>
      </c>
      <c r="B454" s="58">
        <v>1</v>
      </c>
    </row>
    <row r="455" spans="1:2" x14ac:dyDescent="0.25">
      <c r="A455" s="58" t="s">
        <v>30457</v>
      </c>
      <c r="B455" s="58">
        <v>1</v>
      </c>
    </row>
    <row r="456" spans="1:2" x14ac:dyDescent="0.25">
      <c r="A456" s="58" t="s">
        <v>30458</v>
      </c>
      <c r="B456" s="58">
        <v>2</v>
      </c>
    </row>
    <row r="457" spans="1:2" x14ac:dyDescent="0.25">
      <c r="A457" s="58" t="s">
        <v>30459</v>
      </c>
      <c r="B457" s="58">
        <v>2</v>
      </c>
    </row>
    <row r="458" spans="1:2" x14ac:dyDescent="0.25">
      <c r="A458" s="58" t="s">
        <v>20483</v>
      </c>
      <c r="B458" s="58">
        <v>2</v>
      </c>
    </row>
    <row r="459" spans="1:2" x14ac:dyDescent="0.25">
      <c r="A459" s="58" t="s">
        <v>30460</v>
      </c>
      <c r="B459" s="58">
        <v>1</v>
      </c>
    </row>
    <row r="460" spans="1:2" x14ac:dyDescent="0.25">
      <c r="A460" s="58" t="s">
        <v>30461</v>
      </c>
      <c r="B460" s="58">
        <v>1</v>
      </c>
    </row>
    <row r="461" spans="1:2" x14ac:dyDescent="0.25">
      <c r="A461" s="58" t="s">
        <v>30462</v>
      </c>
      <c r="B461" s="58">
        <v>1</v>
      </c>
    </row>
    <row r="462" spans="1:2" x14ac:dyDescent="0.25">
      <c r="A462" s="58" t="s">
        <v>30463</v>
      </c>
      <c r="B462" s="58">
        <v>1</v>
      </c>
    </row>
    <row r="463" spans="1:2" x14ac:dyDescent="0.25">
      <c r="A463" s="58" t="s">
        <v>30464</v>
      </c>
      <c r="B463" s="58">
        <v>1</v>
      </c>
    </row>
    <row r="464" spans="1:2" x14ac:dyDescent="0.25">
      <c r="A464" s="58" t="s">
        <v>30465</v>
      </c>
      <c r="B464" s="58">
        <v>1</v>
      </c>
    </row>
    <row r="465" spans="1:2" x14ac:dyDescent="0.25">
      <c r="A465" s="58" t="s">
        <v>30466</v>
      </c>
      <c r="B465" s="58">
        <v>1</v>
      </c>
    </row>
    <row r="466" spans="1:2" x14ac:dyDescent="0.25">
      <c r="A466" s="58" t="s">
        <v>30467</v>
      </c>
      <c r="B466" s="58">
        <v>1</v>
      </c>
    </row>
    <row r="467" spans="1:2" x14ac:dyDescent="0.25">
      <c r="A467" s="58" t="s">
        <v>30468</v>
      </c>
      <c r="B467" s="58">
        <v>3</v>
      </c>
    </row>
    <row r="468" spans="1:2" x14ac:dyDescent="0.25">
      <c r="A468" s="58">
        <v>910000072</v>
      </c>
      <c r="B468" s="58">
        <v>2</v>
      </c>
    </row>
    <row r="469" spans="1:2" x14ac:dyDescent="0.25">
      <c r="A469" s="58" t="s">
        <v>30469</v>
      </c>
      <c r="B469" s="58">
        <v>1</v>
      </c>
    </row>
    <row r="470" spans="1:2" x14ac:dyDescent="0.25">
      <c r="A470" s="58" t="s">
        <v>30470</v>
      </c>
      <c r="B470" s="58">
        <v>1</v>
      </c>
    </row>
    <row r="471" spans="1:2" x14ac:dyDescent="0.25">
      <c r="A471" s="58" t="s">
        <v>30471</v>
      </c>
      <c r="B471" s="58">
        <v>1</v>
      </c>
    </row>
    <row r="472" spans="1:2" x14ac:dyDescent="0.25">
      <c r="A472" s="58" t="s">
        <v>30472</v>
      </c>
      <c r="B472" s="58">
        <v>1</v>
      </c>
    </row>
    <row r="473" spans="1:2" x14ac:dyDescent="0.25">
      <c r="A473" s="58" t="s">
        <v>30473</v>
      </c>
      <c r="B473" s="58">
        <v>1</v>
      </c>
    </row>
    <row r="474" spans="1:2" x14ac:dyDescent="0.25">
      <c r="A474" s="58" t="s">
        <v>30474</v>
      </c>
      <c r="B474" s="58">
        <v>1</v>
      </c>
    </row>
    <row r="475" spans="1:2" x14ac:dyDescent="0.25">
      <c r="A475" s="58" t="s">
        <v>30475</v>
      </c>
      <c r="B475" s="58">
        <v>1</v>
      </c>
    </row>
    <row r="476" spans="1:2" x14ac:dyDescent="0.25">
      <c r="A476" s="58" t="s">
        <v>30476</v>
      </c>
      <c r="B476" s="58">
        <v>6</v>
      </c>
    </row>
    <row r="477" spans="1:2" x14ac:dyDescent="0.25">
      <c r="A477" s="58" t="s">
        <v>30477</v>
      </c>
      <c r="B477" s="58">
        <v>2</v>
      </c>
    </row>
    <row r="478" spans="1:2" x14ac:dyDescent="0.25">
      <c r="A478" s="58" t="s">
        <v>30478</v>
      </c>
      <c r="B478" s="58">
        <v>2</v>
      </c>
    </row>
    <row r="479" spans="1:2" x14ac:dyDescent="0.25">
      <c r="A479" s="58" t="s">
        <v>30479</v>
      </c>
      <c r="B479" s="58">
        <v>1</v>
      </c>
    </row>
    <row r="480" spans="1:2" x14ac:dyDescent="0.25">
      <c r="A480" s="58" t="s">
        <v>30480</v>
      </c>
      <c r="B480" s="58">
        <v>1</v>
      </c>
    </row>
    <row r="481" spans="1:2" x14ac:dyDescent="0.25">
      <c r="A481" s="58" t="s">
        <v>8659</v>
      </c>
      <c r="B481" s="58">
        <v>1</v>
      </c>
    </row>
    <row r="482" spans="1:2" x14ac:dyDescent="0.25">
      <c r="A482" s="58" t="s">
        <v>18737</v>
      </c>
      <c r="B482" s="58">
        <v>5</v>
      </c>
    </row>
    <row r="483" spans="1:2" x14ac:dyDescent="0.25">
      <c r="A483" s="58" t="s">
        <v>30481</v>
      </c>
      <c r="B483" s="58">
        <v>1</v>
      </c>
    </row>
    <row r="484" spans="1:2" x14ac:dyDescent="0.25">
      <c r="A484" s="58" t="s">
        <v>30482</v>
      </c>
      <c r="B484" s="58">
        <v>1</v>
      </c>
    </row>
    <row r="485" spans="1:2" x14ac:dyDescent="0.25">
      <c r="A485" s="58" t="s">
        <v>20298</v>
      </c>
      <c r="B485" s="58">
        <v>21</v>
      </c>
    </row>
    <row r="486" spans="1:2" x14ac:dyDescent="0.25">
      <c r="A486" s="58" t="s">
        <v>30483</v>
      </c>
      <c r="B486" s="58">
        <v>2</v>
      </c>
    </row>
    <row r="487" spans="1:2" x14ac:dyDescent="0.25">
      <c r="A487" s="58" t="s">
        <v>30484</v>
      </c>
      <c r="B487" s="58">
        <v>1</v>
      </c>
    </row>
    <row r="488" spans="1:2" x14ac:dyDescent="0.25">
      <c r="A488" s="58" t="s">
        <v>30485</v>
      </c>
      <c r="B488" s="58">
        <v>1</v>
      </c>
    </row>
    <row r="489" spans="1:2" x14ac:dyDescent="0.25">
      <c r="A489" s="58" t="s">
        <v>30486</v>
      </c>
      <c r="B489" s="58">
        <v>1</v>
      </c>
    </row>
    <row r="490" spans="1:2" x14ac:dyDescent="0.25">
      <c r="A490" s="58" t="s">
        <v>30487</v>
      </c>
      <c r="B490" s="58">
        <v>1</v>
      </c>
    </row>
    <row r="491" spans="1:2" x14ac:dyDescent="0.25">
      <c r="A491" s="58" t="s">
        <v>30488</v>
      </c>
      <c r="B491" s="58">
        <v>1</v>
      </c>
    </row>
    <row r="492" spans="1:2" x14ac:dyDescent="0.25">
      <c r="A492" s="58" t="s">
        <v>30489</v>
      </c>
      <c r="B492" s="58">
        <v>1</v>
      </c>
    </row>
    <row r="493" spans="1:2" x14ac:dyDescent="0.25">
      <c r="A493" s="58" t="s">
        <v>17891</v>
      </c>
      <c r="B493" s="58">
        <v>10</v>
      </c>
    </row>
    <row r="494" spans="1:2" x14ac:dyDescent="0.25">
      <c r="A494" s="58" t="s">
        <v>20310</v>
      </c>
      <c r="B494" s="58">
        <v>3</v>
      </c>
    </row>
    <row r="495" spans="1:2" x14ac:dyDescent="0.25">
      <c r="A495" s="58" t="s">
        <v>22133</v>
      </c>
      <c r="B495" s="58">
        <v>1</v>
      </c>
    </row>
    <row r="496" spans="1:2" x14ac:dyDescent="0.25">
      <c r="A496" s="58" t="s">
        <v>20071</v>
      </c>
      <c r="B496" s="58">
        <v>10</v>
      </c>
    </row>
    <row r="497" spans="1:2" x14ac:dyDescent="0.25">
      <c r="A497" s="58" t="s">
        <v>19106</v>
      </c>
      <c r="B497" s="58">
        <v>9</v>
      </c>
    </row>
    <row r="498" spans="1:2" x14ac:dyDescent="0.25">
      <c r="A498" s="58" t="s">
        <v>21283</v>
      </c>
      <c r="B498" s="58">
        <v>1</v>
      </c>
    </row>
    <row r="499" spans="1:2" x14ac:dyDescent="0.25">
      <c r="A499" s="58" t="s">
        <v>17767</v>
      </c>
      <c r="B499" s="58">
        <v>16</v>
      </c>
    </row>
    <row r="500" spans="1:2" x14ac:dyDescent="0.25">
      <c r="A500" s="58" t="s">
        <v>8559</v>
      </c>
      <c r="B500" s="58">
        <v>2</v>
      </c>
    </row>
    <row r="501" spans="1:2" x14ac:dyDescent="0.25">
      <c r="A501" s="58" t="s">
        <v>30490</v>
      </c>
      <c r="B501" s="58">
        <v>1</v>
      </c>
    </row>
    <row r="502" spans="1:2" x14ac:dyDescent="0.25">
      <c r="A502" s="58" t="s">
        <v>6897</v>
      </c>
      <c r="B502" s="58">
        <v>2</v>
      </c>
    </row>
    <row r="503" spans="1:2" x14ac:dyDescent="0.25">
      <c r="A503" s="58" t="s">
        <v>19942</v>
      </c>
      <c r="B503" s="58">
        <v>12</v>
      </c>
    </row>
    <row r="504" spans="1:2" x14ac:dyDescent="0.25">
      <c r="A504" s="58" t="s">
        <v>30491</v>
      </c>
      <c r="B504" s="58">
        <v>2</v>
      </c>
    </row>
    <row r="505" spans="1:2" x14ac:dyDescent="0.25">
      <c r="A505" s="58" t="s">
        <v>21284</v>
      </c>
      <c r="B505" s="58">
        <v>1</v>
      </c>
    </row>
    <row r="506" spans="1:2" x14ac:dyDescent="0.25">
      <c r="A506" s="58" t="s">
        <v>8340</v>
      </c>
      <c r="B506" s="58">
        <v>1</v>
      </c>
    </row>
    <row r="507" spans="1:2" x14ac:dyDescent="0.25">
      <c r="A507" s="58" t="s">
        <v>30492</v>
      </c>
      <c r="B507" s="58">
        <v>12</v>
      </c>
    </row>
    <row r="508" spans="1:2" x14ac:dyDescent="0.25">
      <c r="A508" s="58" t="s">
        <v>20491</v>
      </c>
      <c r="B508" s="58">
        <v>4</v>
      </c>
    </row>
    <row r="509" spans="1:2" x14ac:dyDescent="0.25">
      <c r="A509" s="58" t="s">
        <v>8490</v>
      </c>
      <c r="B509" s="58">
        <v>4</v>
      </c>
    </row>
    <row r="510" spans="1:2" x14ac:dyDescent="0.25">
      <c r="A510" s="58" t="s">
        <v>2756</v>
      </c>
      <c r="B510" s="58">
        <v>2</v>
      </c>
    </row>
    <row r="511" spans="1:2" x14ac:dyDescent="0.25">
      <c r="A511" s="58" t="s">
        <v>21555</v>
      </c>
      <c r="B511" s="58">
        <v>1</v>
      </c>
    </row>
    <row r="512" spans="1:2" x14ac:dyDescent="0.25">
      <c r="A512" s="58" t="s">
        <v>30493</v>
      </c>
      <c r="B512" s="58">
        <v>2</v>
      </c>
    </row>
    <row r="513" spans="1:2" x14ac:dyDescent="0.25">
      <c r="A513" s="58" t="s">
        <v>8552</v>
      </c>
      <c r="B513" s="58">
        <v>1</v>
      </c>
    </row>
    <row r="514" spans="1:2" x14ac:dyDescent="0.25">
      <c r="A514" s="58" t="s">
        <v>30494</v>
      </c>
      <c r="B514" s="58">
        <v>1</v>
      </c>
    </row>
    <row r="515" spans="1:2" x14ac:dyDescent="0.25">
      <c r="A515" s="58" t="s">
        <v>8633</v>
      </c>
      <c r="B515" s="58">
        <v>1</v>
      </c>
    </row>
    <row r="516" spans="1:2" x14ac:dyDescent="0.25">
      <c r="A516" s="58" t="s">
        <v>8315</v>
      </c>
      <c r="B516" s="58">
        <v>1</v>
      </c>
    </row>
    <row r="517" spans="1:2" x14ac:dyDescent="0.25">
      <c r="A517" s="58" t="s">
        <v>22245</v>
      </c>
      <c r="B517" s="58">
        <v>4</v>
      </c>
    </row>
    <row r="518" spans="1:2" x14ac:dyDescent="0.25">
      <c r="A518" s="58" t="s">
        <v>20894</v>
      </c>
      <c r="B518" s="58">
        <v>1</v>
      </c>
    </row>
    <row r="519" spans="1:2" x14ac:dyDescent="0.25">
      <c r="A519" s="58" t="s">
        <v>30495</v>
      </c>
      <c r="B519" s="58">
        <v>1</v>
      </c>
    </row>
    <row r="520" spans="1:2" x14ac:dyDescent="0.25">
      <c r="A520" s="58" t="s">
        <v>27101</v>
      </c>
      <c r="B520" s="58">
        <v>1</v>
      </c>
    </row>
    <row r="521" spans="1:2" x14ac:dyDescent="0.25">
      <c r="A521" s="58" t="s">
        <v>30496</v>
      </c>
      <c r="B521" s="58">
        <v>8</v>
      </c>
    </row>
    <row r="522" spans="1:2" x14ac:dyDescent="0.25">
      <c r="A522" s="58" t="s">
        <v>30497</v>
      </c>
      <c r="B522" s="58">
        <v>1</v>
      </c>
    </row>
    <row r="523" spans="1:2" x14ac:dyDescent="0.25">
      <c r="A523" s="58" t="s">
        <v>20931</v>
      </c>
      <c r="B523" s="58">
        <v>1</v>
      </c>
    </row>
    <row r="524" spans="1:2" x14ac:dyDescent="0.25">
      <c r="A524" s="58" t="s">
        <v>30498</v>
      </c>
      <c r="B524" s="58">
        <v>1</v>
      </c>
    </row>
    <row r="525" spans="1:2" x14ac:dyDescent="0.25">
      <c r="A525" s="58" t="s">
        <v>30499</v>
      </c>
      <c r="B525" s="58">
        <v>2</v>
      </c>
    </row>
    <row r="526" spans="1:2" x14ac:dyDescent="0.25">
      <c r="A526" s="58" t="s">
        <v>28284</v>
      </c>
      <c r="B526" s="58">
        <v>1</v>
      </c>
    </row>
    <row r="527" spans="1:2" x14ac:dyDescent="0.25">
      <c r="A527" s="58" t="s">
        <v>30500</v>
      </c>
      <c r="B527" s="58">
        <v>1</v>
      </c>
    </row>
    <row r="528" spans="1:2" x14ac:dyDescent="0.25">
      <c r="A528" s="58" t="s">
        <v>21511</v>
      </c>
      <c r="B528" s="58">
        <v>3</v>
      </c>
    </row>
    <row r="529" spans="1:2" x14ac:dyDescent="0.25">
      <c r="A529" s="58" t="s">
        <v>30501</v>
      </c>
      <c r="B529" s="58">
        <v>2</v>
      </c>
    </row>
    <row r="530" spans="1:2" x14ac:dyDescent="0.25">
      <c r="A530" s="58" t="s">
        <v>22227</v>
      </c>
      <c r="B530" s="58">
        <v>5</v>
      </c>
    </row>
    <row r="531" spans="1:2" x14ac:dyDescent="0.25">
      <c r="A531" s="58" t="s">
        <v>19560</v>
      </c>
      <c r="B531" s="58">
        <v>6</v>
      </c>
    </row>
    <row r="532" spans="1:2" x14ac:dyDescent="0.25">
      <c r="A532" s="58" t="s">
        <v>21160</v>
      </c>
      <c r="B532" s="58">
        <v>15</v>
      </c>
    </row>
    <row r="533" spans="1:2" x14ac:dyDescent="0.25">
      <c r="A533" s="58" t="s">
        <v>19940</v>
      </c>
      <c r="B533" s="58">
        <v>3</v>
      </c>
    </row>
    <row r="534" spans="1:2" x14ac:dyDescent="0.25">
      <c r="A534" s="58" t="s">
        <v>30502</v>
      </c>
      <c r="B534" s="58">
        <v>1</v>
      </c>
    </row>
    <row r="535" spans="1:2" x14ac:dyDescent="0.25">
      <c r="A535" s="58" t="s">
        <v>30503</v>
      </c>
      <c r="B535" s="58">
        <v>5</v>
      </c>
    </row>
    <row r="536" spans="1:2" x14ac:dyDescent="0.25">
      <c r="A536" s="58" t="s">
        <v>30504</v>
      </c>
      <c r="B536" s="58">
        <v>1</v>
      </c>
    </row>
    <row r="537" spans="1:2" x14ac:dyDescent="0.25">
      <c r="A537" s="58" t="s">
        <v>30505</v>
      </c>
      <c r="B537" s="58">
        <v>1</v>
      </c>
    </row>
    <row r="538" spans="1:2" x14ac:dyDescent="0.25">
      <c r="A538" s="58" t="s">
        <v>28611</v>
      </c>
      <c r="B538" s="58">
        <v>2</v>
      </c>
    </row>
    <row r="539" spans="1:2" x14ac:dyDescent="0.25">
      <c r="A539" s="58" t="s">
        <v>8414</v>
      </c>
      <c r="B539" s="58">
        <v>4</v>
      </c>
    </row>
    <row r="540" spans="1:2" x14ac:dyDescent="0.25">
      <c r="A540" s="58" t="s">
        <v>19024</v>
      </c>
      <c r="B540" s="58">
        <v>1</v>
      </c>
    </row>
    <row r="541" spans="1:2" x14ac:dyDescent="0.25">
      <c r="A541" s="58" t="s">
        <v>30506</v>
      </c>
      <c r="B541" s="58">
        <v>1</v>
      </c>
    </row>
    <row r="542" spans="1:2" x14ac:dyDescent="0.25">
      <c r="A542" s="58" t="s">
        <v>30507</v>
      </c>
      <c r="B542" s="58">
        <v>1</v>
      </c>
    </row>
    <row r="543" spans="1:2" x14ac:dyDescent="0.25">
      <c r="A543" s="58" t="s">
        <v>30508</v>
      </c>
      <c r="B543" s="58">
        <v>10</v>
      </c>
    </row>
    <row r="544" spans="1:2" x14ac:dyDescent="0.25">
      <c r="A544" s="58" t="s">
        <v>30509</v>
      </c>
      <c r="B544" s="58">
        <v>3</v>
      </c>
    </row>
    <row r="545" spans="1:2" x14ac:dyDescent="0.25">
      <c r="A545" s="58" t="s">
        <v>825</v>
      </c>
      <c r="B545" s="58">
        <v>1</v>
      </c>
    </row>
    <row r="546" spans="1:2" x14ac:dyDescent="0.25">
      <c r="A546" s="58" t="s">
        <v>8401</v>
      </c>
      <c r="B546" s="58">
        <v>1</v>
      </c>
    </row>
    <row r="547" spans="1:2" x14ac:dyDescent="0.25">
      <c r="A547" s="58" t="s">
        <v>30510</v>
      </c>
      <c r="B547" s="58">
        <v>20</v>
      </c>
    </row>
    <row r="548" spans="1:2" x14ac:dyDescent="0.25">
      <c r="A548" s="58" t="s">
        <v>8469</v>
      </c>
      <c r="B548" s="58">
        <v>3</v>
      </c>
    </row>
    <row r="549" spans="1:2" x14ac:dyDescent="0.25">
      <c r="A549" s="58" t="s">
        <v>30511</v>
      </c>
      <c r="B549" s="58">
        <v>1</v>
      </c>
    </row>
    <row r="550" spans="1:2" x14ac:dyDescent="0.25">
      <c r="A550" s="58" t="s">
        <v>30512</v>
      </c>
      <c r="B550" s="58">
        <v>1</v>
      </c>
    </row>
    <row r="551" spans="1:2" x14ac:dyDescent="0.25">
      <c r="A551" s="58" t="s">
        <v>30513</v>
      </c>
      <c r="B551" s="58">
        <v>8</v>
      </c>
    </row>
    <row r="552" spans="1:2" x14ac:dyDescent="0.25">
      <c r="A552" s="58" t="s">
        <v>30514</v>
      </c>
      <c r="B552" s="58">
        <v>1</v>
      </c>
    </row>
    <row r="553" spans="1:2" x14ac:dyDescent="0.25">
      <c r="A553" s="58" t="s">
        <v>30515</v>
      </c>
      <c r="B553" s="58">
        <v>1</v>
      </c>
    </row>
    <row r="554" spans="1:2" x14ac:dyDescent="0.25">
      <c r="A554" s="58" t="s">
        <v>19710</v>
      </c>
      <c r="B554" s="58">
        <v>2</v>
      </c>
    </row>
    <row r="555" spans="1:2" x14ac:dyDescent="0.25">
      <c r="A555" s="58" t="s">
        <v>30516</v>
      </c>
      <c r="B555" s="58">
        <v>1</v>
      </c>
    </row>
    <row r="556" spans="1:2" x14ac:dyDescent="0.25">
      <c r="A556" s="58" t="s">
        <v>30517</v>
      </c>
      <c r="B556" s="58">
        <v>1</v>
      </c>
    </row>
    <row r="557" spans="1:2" x14ac:dyDescent="0.25">
      <c r="A557" s="58" t="s">
        <v>30518</v>
      </c>
      <c r="B557" s="58">
        <v>3</v>
      </c>
    </row>
    <row r="558" spans="1:2" x14ac:dyDescent="0.25">
      <c r="A558" s="61">
        <v>53532098212403</v>
      </c>
      <c r="B558" s="58">
        <v>1</v>
      </c>
    </row>
    <row r="559" spans="1:2" x14ac:dyDescent="0.25">
      <c r="A559" s="58">
        <v>324196019</v>
      </c>
      <c r="B559" s="58">
        <v>1</v>
      </c>
    </row>
    <row r="560" spans="1:2" x14ac:dyDescent="0.25">
      <c r="A560" s="58">
        <v>117198</v>
      </c>
      <c r="B560" s="58">
        <v>6</v>
      </c>
    </row>
    <row r="561" spans="1:2" x14ac:dyDescent="0.25">
      <c r="A561" s="58">
        <v>182020</v>
      </c>
      <c r="B561" s="58">
        <v>3</v>
      </c>
    </row>
    <row r="562" spans="1:2" x14ac:dyDescent="0.25">
      <c r="A562" s="58">
        <v>11111040</v>
      </c>
      <c r="B562" s="58">
        <v>1</v>
      </c>
    </row>
    <row r="563" spans="1:2" x14ac:dyDescent="0.25">
      <c r="A563" s="58">
        <v>11111050</v>
      </c>
      <c r="B563" s="58">
        <v>1</v>
      </c>
    </row>
    <row r="564" spans="1:2" x14ac:dyDescent="0.25">
      <c r="A564" s="58">
        <v>531080037</v>
      </c>
      <c r="B564" s="58">
        <v>2</v>
      </c>
    </row>
    <row r="565" spans="1:2" x14ac:dyDescent="0.25">
      <c r="A565" s="58" t="s">
        <v>21518</v>
      </c>
      <c r="B565" s="58">
        <v>1</v>
      </c>
    </row>
    <row r="566" spans="1:2" x14ac:dyDescent="0.25">
      <c r="A566" s="58" t="s">
        <v>30519</v>
      </c>
      <c r="B566" s="58">
        <v>1</v>
      </c>
    </row>
    <row r="567" spans="1:2" x14ac:dyDescent="0.25">
      <c r="A567" s="58" t="s">
        <v>2762</v>
      </c>
      <c r="B567" s="58">
        <v>1</v>
      </c>
    </row>
    <row r="568" spans="1:2" x14ac:dyDescent="0.25">
      <c r="A568" s="58" t="s">
        <v>18678</v>
      </c>
      <c r="B568" s="58">
        <v>1</v>
      </c>
    </row>
    <row r="569" spans="1:2" x14ac:dyDescent="0.25">
      <c r="A569" s="58" t="s">
        <v>30520</v>
      </c>
      <c r="B569" s="58">
        <v>1</v>
      </c>
    </row>
    <row r="570" spans="1:2" x14ac:dyDescent="0.25">
      <c r="A570" s="58" t="s">
        <v>30521</v>
      </c>
      <c r="B570" s="58">
        <v>2</v>
      </c>
    </row>
    <row r="571" spans="1:2" x14ac:dyDescent="0.25">
      <c r="A571" s="58" t="s">
        <v>30522</v>
      </c>
      <c r="B571" s="58">
        <v>1</v>
      </c>
    </row>
    <row r="572" spans="1:2" x14ac:dyDescent="0.25">
      <c r="A572" s="58" t="s">
        <v>27964</v>
      </c>
      <c r="B572" s="58">
        <v>4</v>
      </c>
    </row>
    <row r="573" spans="1:2" x14ac:dyDescent="0.25">
      <c r="A573" s="58" t="s">
        <v>30523</v>
      </c>
      <c r="B573" s="58">
        <v>2</v>
      </c>
    </row>
    <row r="574" spans="1:2" x14ac:dyDescent="0.25">
      <c r="A574" s="58" t="s">
        <v>30524</v>
      </c>
      <c r="B574" s="58">
        <v>1</v>
      </c>
    </row>
    <row r="575" spans="1:2" x14ac:dyDescent="0.25">
      <c r="A575" s="58" t="s">
        <v>30525</v>
      </c>
      <c r="B575" s="58">
        <v>1</v>
      </c>
    </row>
    <row r="576" spans="1:2" x14ac:dyDescent="0.25">
      <c r="A576" s="58" t="s">
        <v>30526</v>
      </c>
      <c r="B576" s="58">
        <v>4</v>
      </c>
    </row>
    <row r="577" spans="1:2" x14ac:dyDescent="0.25">
      <c r="A577" s="58" t="s">
        <v>3111</v>
      </c>
      <c r="B577" s="58">
        <v>1</v>
      </c>
    </row>
    <row r="578" spans="1:2" x14ac:dyDescent="0.25">
      <c r="A578" s="58" t="s">
        <v>30527</v>
      </c>
      <c r="B578" s="58">
        <v>4</v>
      </c>
    </row>
    <row r="579" spans="1:2" x14ac:dyDescent="0.25">
      <c r="A579" s="58" t="s">
        <v>30528</v>
      </c>
      <c r="B579" s="58">
        <v>1</v>
      </c>
    </row>
    <row r="580" spans="1:2" x14ac:dyDescent="0.25">
      <c r="A580" s="58" t="s">
        <v>30529</v>
      </c>
      <c r="B580" s="58">
        <v>1</v>
      </c>
    </row>
    <row r="581" spans="1:2" x14ac:dyDescent="0.25">
      <c r="A581" s="58" t="s">
        <v>30530</v>
      </c>
      <c r="B581" s="58">
        <v>2</v>
      </c>
    </row>
    <row r="582" spans="1:2" x14ac:dyDescent="0.25">
      <c r="A582" s="58" t="s">
        <v>30531</v>
      </c>
      <c r="B582" s="58">
        <v>2</v>
      </c>
    </row>
    <row r="583" spans="1:2" x14ac:dyDescent="0.25">
      <c r="A583" s="58" t="s">
        <v>30532</v>
      </c>
      <c r="B583" s="58">
        <v>1</v>
      </c>
    </row>
    <row r="584" spans="1:2" x14ac:dyDescent="0.25">
      <c r="A584" s="58" t="s">
        <v>30533</v>
      </c>
      <c r="B584" s="58">
        <v>1</v>
      </c>
    </row>
    <row r="585" spans="1:2" x14ac:dyDescent="0.25">
      <c r="A585" s="58" t="s">
        <v>8529</v>
      </c>
      <c r="B585" s="58">
        <v>1</v>
      </c>
    </row>
    <row r="586" spans="1:2" x14ac:dyDescent="0.25">
      <c r="A586" s="58" t="s">
        <v>20320</v>
      </c>
      <c r="B586" s="58">
        <v>1</v>
      </c>
    </row>
    <row r="587" spans="1:2" x14ac:dyDescent="0.25">
      <c r="A587" s="58" t="s">
        <v>30534</v>
      </c>
      <c r="B587" s="58">
        <v>1</v>
      </c>
    </row>
    <row r="588" spans="1:2" x14ac:dyDescent="0.25">
      <c r="A588" s="58" t="s">
        <v>30535</v>
      </c>
      <c r="B588" s="58">
        <v>1</v>
      </c>
    </row>
    <row r="589" spans="1:2" x14ac:dyDescent="0.25">
      <c r="A589" s="58" t="s">
        <v>30536</v>
      </c>
      <c r="B589" s="58">
        <v>1</v>
      </c>
    </row>
    <row r="590" spans="1:2" x14ac:dyDescent="0.25">
      <c r="A590" s="58" t="s">
        <v>30537</v>
      </c>
      <c r="B590" s="58">
        <v>1</v>
      </c>
    </row>
    <row r="591" spans="1:2" x14ac:dyDescent="0.25">
      <c r="A591" s="58" t="s">
        <v>30538</v>
      </c>
      <c r="B591" s="58">
        <v>2</v>
      </c>
    </row>
    <row r="592" spans="1:2" x14ac:dyDescent="0.25">
      <c r="A592" s="58" t="s">
        <v>30539</v>
      </c>
      <c r="B592" s="58">
        <v>2</v>
      </c>
    </row>
    <row r="593" spans="1:2" x14ac:dyDescent="0.25">
      <c r="A593" s="58" t="s">
        <v>30540</v>
      </c>
      <c r="B593" s="58">
        <v>1</v>
      </c>
    </row>
    <row r="594" spans="1:2" x14ac:dyDescent="0.25">
      <c r="A594" s="58" t="s">
        <v>30541</v>
      </c>
      <c r="B594" s="58">
        <v>2</v>
      </c>
    </row>
    <row r="595" spans="1:2" x14ac:dyDescent="0.25">
      <c r="A595" s="58" t="s">
        <v>30542</v>
      </c>
      <c r="B595" s="58">
        <v>1</v>
      </c>
    </row>
    <row r="596" spans="1:2" x14ac:dyDescent="0.25">
      <c r="A596" s="58" t="s">
        <v>30543</v>
      </c>
      <c r="B596" s="58">
        <v>2</v>
      </c>
    </row>
    <row r="597" spans="1:2" x14ac:dyDescent="0.25">
      <c r="A597" s="58" t="s">
        <v>30544</v>
      </c>
      <c r="B597" s="58">
        <v>5</v>
      </c>
    </row>
    <row r="598" spans="1:2" x14ac:dyDescent="0.25">
      <c r="A598" s="58" t="s">
        <v>30545</v>
      </c>
      <c r="B598" s="58">
        <v>2</v>
      </c>
    </row>
    <row r="599" spans="1:2" x14ac:dyDescent="0.25">
      <c r="A599" s="58" t="s">
        <v>30546</v>
      </c>
      <c r="B599" s="58">
        <v>1</v>
      </c>
    </row>
    <row r="600" spans="1:2" x14ac:dyDescent="0.25">
      <c r="A600" s="58" t="s">
        <v>30547</v>
      </c>
      <c r="B600" s="58">
        <v>1</v>
      </c>
    </row>
    <row r="601" spans="1:2" x14ac:dyDescent="0.25">
      <c r="A601" s="58" t="s">
        <v>30548</v>
      </c>
      <c r="B601" s="58">
        <v>2</v>
      </c>
    </row>
    <row r="602" spans="1:2" x14ac:dyDescent="0.25">
      <c r="A602" s="58" t="s">
        <v>30549</v>
      </c>
      <c r="B602" s="58">
        <v>1</v>
      </c>
    </row>
    <row r="603" spans="1:2" x14ac:dyDescent="0.25">
      <c r="A603" s="58" t="s">
        <v>30550</v>
      </c>
      <c r="B603" s="58">
        <v>1</v>
      </c>
    </row>
    <row r="604" spans="1:2" x14ac:dyDescent="0.25">
      <c r="A604" s="58" t="s">
        <v>30551</v>
      </c>
      <c r="B604" s="58">
        <v>1</v>
      </c>
    </row>
    <row r="605" spans="1:2" x14ac:dyDescent="0.25">
      <c r="A605" s="58" t="s">
        <v>22478</v>
      </c>
      <c r="B605" s="58">
        <v>1</v>
      </c>
    </row>
    <row r="606" spans="1:2" x14ac:dyDescent="0.25">
      <c r="A606" s="58" t="s">
        <v>30552</v>
      </c>
      <c r="B606" s="58">
        <v>1</v>
      </c>
    </row>
    <row r="607" spans="1:2" x14ac:dyDescent="0.25">
      <c r="A607" s="58" t="s">
        <v>30553</v>
      </c>
      <c r="B607" s="58">
        <v>1</v>
      </c>
    </row>
    <row r="608" spans="1:2" x14ac:dyDescent="0.25">
      <c r="A608" s="58" t="s">
        <v>30554</v>
      </c>
      <c r="B608" s="58">
        <v>1</v>
      </c>
    </row>
    <row r="609" spans="1:2" x14ac:dyDescent="0.25">
      <c r="A609" s="58" t="s">
        <v>30555</v>
      </c>
      <c r="B609" s="58">
        <v>2</v>
      </c>
    </row>
    <row r="610" spans="1:2" x14ac:dyDescent="0.25">
      <c r="A610" s="58">
        <v>4434560</v>
      </c>
      <c r="B610" s="58">
        <v>15</v>
      </c>
    </row>
    <row r="611" spans="1:2" x14ac:dyDescent="0.25">
      <c r="A611" s="58">
        <v>4434383</v>
      </c>
      <c r="B611" s="58">
        <v>1</v>
      </c>
    </row>
    <row r="612" spans="1:2" x14ac:dyDescent="0.25">
      <c r="A612" s="58">
        <v>4435177</v>
      </c>
      <c r="B612" s="58">
        <v>1</v>
      </c>
    </row>
    <row r="613" spans="1:2" x14ac:dyDescent="0.25">
      <c r="A613" s="58">
        <v>4434416</v>
      </c>
      <c r="B613" s="58">
        <v>1</v>
      </c>
    </row>
    <row r="614" spans="1:2" x14ac:dyDescent="0.25">
      <c r="A614" s="58" t="s">
        <v>30556</v>
      </c>
      <c r="B614" s="58">
        <v>1</v>
      </c>
    </row>
    <row r="615" spans="1:2" x14ac:dyDescent="0.25">
      <c r="A615" s="58" t="s">
        <v>30557</v>
      </c>
      <c r="B615" s="58">
        <v>1</v>
      </c>
    </row>
    <row r="616" spans="1:2" x14ac:dyDescent="0.25">
      <c r="A616" s="58">
        <v>4431791</v>
      </c>
      <c r="B616" s="58">
        <v>1</v>
      </c>
    </row>
    <row r="617" spans="1:2" x14ac:dyDescent="0.25">
      <c r="A617" s="58">
        <v>4428298</v>
      </c>
      <c r="B617" s="58">
        <v>1</v>
      </c>
    </row>
    <row r="618" spans="1:2" x14ac:dyDescent="0.25">
      <c r="A618" s="58" t="s">
        <v>30558</v>
      </c>
      <c r="B618" s="58">
        <v>1</v>
      </c>
    </row>
    <row r="619" spans="1:2" x14ac:dyDescent="0.25">
      <c r="A619" s="58">
        <v>4424426</v>
      </c>
      <c r="B619" s="58">
        <v>1</v>
      </c>
    </row>
    <row r="620" spans="1:2" x14ac:dyDescent="0.25">
      <c r="A620" s="58">
        <v>4428297</v>
      </c>
      <c r="B620" s="58">
        <v>1</v>
      </c>
    </row>
    <row r="621" spans="1:2" x14ac:dyDescent="0.25">
      <c r="A621" s="58" t="s">
        <v>30559</v>
      </c>
      <c r="B621" s="58">
        <v>1</v>
      </c>
    </row>
    <row r="622" spans="1:2" x14ac:dyDescent="0.25">
      <c r="A622" s="58">
        <v>710100950</v>
      </c>
      <c r="B622" s="58">
        <v>4</v>
      </c>
    </row>
    <row r="623" spans="1:2" x14ac:dyDescent="0.25">
      <c r="A623" s="58">
        <v>114502</v>
      </c>
      <c r="B623" s="58">
        <v>1</v>
      </c>
    </row>
    <row r="624" spans="1:2" x14ac:dyDescent="0.25">
      <c r="A624" s="58" t="s">
        <v>17847</v>
      </c>
      <c r="B624" s="58">
        <v>1</v>
      </c>
    </row>
    <row r="625" spans="1:2" x14ac:dyDescent="0.25">
      <c r="A625" s="58">
        <v>1280350</v>
      </c>
      <c r="B625" s="58">
        <v>2</v>
      </c>
    </row>
    <row r="626" spans="1:2" x14ac:dyDescent="0.25">
      <c r="A626" s="58">
        <v>94790</v>
      </c>
      <c r="B626" s="58">
        <v>1</v>
      </c>
    </row>
    <row r="627" spans="1:2" x14ac:dyDescent="0.25">
      <c r="A627" s="58">
        <v>1154311</v>
      </c>
      <c r="B627" s="58">
        <v>2</v>
      </c>
    </row>
    <row r="628" spans="1:2" x14ac:dyDescent="0.25">
      <c r="A628" s="58">
        <v>118036</v>
      </c>
      <c r="B628" s="58">
        <v>1</v>
      </c>
    </row>
    <row r="629" spans="1:2" x14ac:dyDescent="0.25">
      <c r="A629" s="58" t="s">
        <v>30560</v>
      </c>
      <c r="B629" s="58">
        <v>2</v>
      </c>
    </row>
    <row r="630" spans="1:2" x14ac:dyDescent="0.25">
      <c r="A630" s="58">
        <v>1179565</v>
      </c>
      <c r="B630" s="58">
        <v>1</v>
      </c>
    </row>
    <row r="631" spans="1:2" x14ac:dyDescent="0.25">
      <c r="A631" s="58" t="s">
        <v>30561</v>
      </c>
      <c r="B631" s="58">
        <v>1</v>
      </c>
    </row>
    <row r="632" spans="1:2" x14ac:dyDescent="0.25">
      <c r="A632" s="58">
        <v>11450053</v>
      </c>
      <c r="B632" s="58">
        <v>1</v>
      </c>
    </row>
    <row r="633" spans="1:2" x14ac:dyDescent="0.25">
      <c r="A633" s="58" t="s">
        <v>30562</v>
      </c>
      <c r="B633" s="58">
        <v>1</v>
      </c>
    </row>
    <row r="634" spans="1:2" x14ac:dyDescent="0.25">
      <c r="A634" s="58" t="s">
        <v>30563</v>
      </c>
      <c r="B634" s="58">
        <v>5</v>
      </c>
    </row>
    <row r="635" spans="1:2" x14ac:dyDescent="0.25">
      <c r="A635" s="58">
        <v>78123300</v>
      </c>
      <c r="B635" s="58">
        <v>1</v>
      </c>
    </row>
    <row r="636" spans="1:2" x14ac:dyDescent="0.25">
      <c r="A636" s="58">
        <v>61014700</v>
      </c>
      <c r="B636" s="58">
        <v>1</v>
      </c>
    </row>
    <row r="637" spans="1:2" x14ac:dyDescent="0.25">
      <c r="A637" s="58">
        <v>63013300</v>
      </c>
      <c r="B637" s="58">
        <v>1</v>
      </c>
    </row>
    <row r="638" spans="1:2" x14ac:dyDescent="0.25">
      <c r="A638" s="58">
        <v>28036000</v>
      </c>
      <c r="B638" s="58">
        <v>2</v>
      </c>
    </row>
    <row r="639" spans="1:2" x14ac:dyDescent="0.25">
      <c r="A639" s="58">
        <v>16178600</v>
      </c>
      <c r="B639" s="58">
        <v>1</v>
      </c>
    </row>
    <row r="640" spans="1:2" x14ac:dyDescent="0.25">
      <c r="A640" s="58">
        <v>78122000</v>
      </c>
      <c r="B640" s="58">
        <v>2</v>
      </c>
    </row>
    <row r="641" spans="1:2" x14ac:dyDescent="0.25">
      <c r="A641" s="58">
        <v>63806300</v>
      </c>
      <c r="B641" s="58">
        <v>1</v>
      </c>
    </row>
    <row r="642" spans="1:2" x14ac:dyDescent="0.25">
      <c r="A642" s="58" t="s">
        <v>30564</v>
      </c>
      <c r="B642" s="58">
        <v>1</v>
      </c>
    </row>
    <row r="643" spans="1:2" x14ac:dyDescent="0.25">
      <c r="A643" s="58">
        <v>728810</v>
      </c>
      <c r="B643" s="58">
        <v>2</v>
      </c>
    </row>
    <row r="644" spans="1:2" x14ac:dyDescent="0.25">
      <c r="A644" s="58">
        <v>4050520035</v>
      </c>
      <c r="B644" s="58">
        <v>1</v>
      </c>
    </row>
    <row r="645" spans="1:2" x14ac:dyDescent="0.25">
      <c r="A645" s="58">
        <v>341256</v>
      </c>
      <c r="B645" s="58">
        <v>1</v>
      </c>
    </row>
    <row r="646" spans="1:2" x14ac:dyDescent="0.25">
      <c r="A646" s="58">
        <v>32538700</v>
      </c>
      <c r="B646" s="58">
        <v>1</v>
      </c>
    </row>
    <row r="647" spans="1:2" x14ac:dyDescent="0.25">
      <c r="A647" s="58">
        <v>331192</v>
      </c>
      <c r="B647" s="58">
        <v>3</v>
      </c>
    </row>
    <row r="648" spans="1:2" x14ac:dyDescent="0.25">
      <c r="A648" s="58">
        <v>147571</v>
      </c>
      <c r="B648" s="58">
        <v>1</v>
      </c>
    </row>
    <row r="649" spans="1:2" x14ac:dyDescent="0.25">
      <c r="A649" s="58">
        <v>161745</v>
      </c>
      <c r="B649" s="58">
        <v>2</v>
      </c>
    </row>
    <row r="650" spans="1:2" x14ac:dyDescent="0.25">
      <c r="A650" s="58">
        <v>241966</v>
      </c>
      <c r="B650" s="58">
        <v>2</v>
      </c>
    </row>
    <row r="651" spans="1:2" x14ac:dyDescent="0.25">
      <c r="A651" s="58">
        <v>210221</v>
      </c>
      <c r="B651" s="58">
        <v>2</v>
      </c>
    </row>
    <row r="652" spans="1:2" x14ac:dyDescent="0.25">
      <c r="A652" s="58">
        <v>210232</v>
      </c>
      <c r="B652" s="58">
        <v>2</v>
      </c>
    </row>
    <row r="653" spans="1:2" x14ac:dyDescent="0.25">
      <c r="A653" s="58">
        <v>145996</v>
      </c>
      <c r="B653" s="58">
        <v>4</v>
      </c>
    </row>
    <row r="654" spans="1:2" x14ac:dyDescent="0.25">
      <c r="A654" s="58">
        <v>155995</v>
      </c>
      <c r="B654" s="58">
        <v>3</v>
      </c>
    </row>
    <row r="655" spans="1:2" x14ac:dyDescent="0.25">
      <c r="A655" s="58">
        <v>615443</v>
      </c>
      <c r="B655" s="58">
        <v>4</v>
      </c>
    </row>
    <row r="656" spans="1:2" x14ac:dyDescent="0.25">
      <c r="A656" s="58">
        <v>615644</v>
      </c>
      <c r="B656" s="58">
        <v>1</v>
      </c>
    </row>
    <row r="657" spans="1:2" x14ac:dyDescent="0.25">
      <c r="A657" s="58">
        <v>615416</v>
      </c>
      <c r="B657" s="58">
        <v>1</v>
      </c>
    </row>
    <row r="658" spans="1:2" x14ac:dyDescent="0.25">
      <c r="A658" s="58">
        <v>321624</v>
      </c>
      <c r="B658" s="58">
        <v>2</v>
      </c>
    </row>
    <row r="659" spans="1:2" x14ac:dyDescent="0.25">
      <c r="A659" s="58">
        <v>334850</v>
      </c>
      <c r="B659" s="58">
        <v>1</v>
      </c>
    </row>
    <row r="660" spans="1:2" x14ac:dyDescent="0.25">
      <c r="A660" s="58">
        <v>334059</v>
      </c>
      <c r="B660" s="58">
        <v>1</v>
      </c>
    </row>
    <row r="661" spans="1:2" x14ac:dyDescent="0.25">
      <c r="A661" s="58">
        <v>334094</v>
      </c>
      <c r="B661" s="58">
        <v>2</v>
      </c>
    </row>
    <row r="662" spans="1:2" x14ac:dyDescent="0.25">
      <c r="A662" s="58">
        <v>335523</v>
      </c>
      <c r="B662" s="58">
        <v>1</v>
      </c>
    </row>
    <row r="663" spans="1:2" x14ac:dyDescent="0.25">
      <c r="A663" s="58">
        <v>334255</v>
      </c>
      <c r="B663" s="58">
        <v>3</v>
      </c>
    </row>
    <row r="664" spans="1:2" x14ac:dyDescent="0.25">
      <c r="A664" s="58">
        <v>334256</v>
      </c>
      <c r="B664" s="58">
        <v>1</v>
      </c>
    </row>
    <row r="665" spans="1:2" x14ac:dyDescent="0.25">
      <c r="A665" s="58">
        <v>616008</v>
      </c>
      <c r="B665" s="58">
        <v>1</v>
      </c>
    </row>
    <row r="666" spans="1:2" x14ac:dyDescent="0.25">
      <c r="A666" s="58">
        <v>119180</v>
      </c>
      <c r="B666" s="58">
        <v>4</v>
      </c>
    </row>
    <row r="667" spans="1:2" x14ac:dyDescent="0.25">
      <c r="A667" s="58">
        <v>72144000</v>
      </c>
      <c r="B667" s="58">
        <v>1</v>
      </c>
    </row>
    <row r="668" spans="1:2" x14ac:dyDescent="0.25">
      <c r="A668" s="58">
        <v>725078</v>
      </c>
      <c r="B668" s="58">
        <v>1</v>
      </c>
    </row>
    <row r="669" spans="1:2" x14ac:dyDescent="0.25">
      <c r="A669" s="58">
        <v>728010</v>
      </c>
      <c r="B669" s="58">
        <v>1</v>
      </c>
    </row>
    <row r="670" spans="1:2" x14ac:dyDescent="0.25">
      <c r="A670" s="58">
        <v>73051</v>
      </c>
      <c r="B670" s="58">
        <v>2</v>
      </c>
    </row>
    <row r="671" spans="1:2" x14ac:dyDescent="0.25">
      <c r="A671" s="58">
        <v>460806</v>
      </c>
      <c r="B671" s="58">
        <v>1</v>
      </c>
    </row>
    <row r="672" spans="1:2" x14ac:dyDescent="0.25">
      <c r="A672" s="58">
        <v>724621</v>
      </c>
      <c r="B672" s="58">
        <v>3</v>
      </c>
    </row>
    <row r="673" spans="1:2" x14ac:dyDescent="0.25">
      <c r="A673" s="58">
        <v>718196</v>
      </c>
      <c r="B673" s="58">
        <v>2</v>
      </c>
    </row>
    <row r="674" spans="1:2" x14ac:dyDescent="0.25">
      <c r="A674" s="58">
        <v>283754</v>
      </c>
      <c r="B674" s="58">
        <v>1</v>
      </c>
    </row>
    <row r="675" spans="1:2" x14ac:dyDescent="0.25">
      <c r="A675" s="58">
        <v>322257</v>
      </c>
      <c r="B675" s="58">
        <v>1</v>
      </c>
    </row>
    <row r="676" spans="1:2" x14ac:dyDescent="0.25">
      <c r="A676" s="58">
        <v>321462</v>
      </c>
      <c r="B676" s="58">
        <v>3</v>
      </c>
    </row>
    <row r="677" spans="1:2" x14ac:dyDescent="0.25">
      <c r="A677" s="58">
        <v>320187</v>
      </c>
      <c r="B677" s="58">
        <v>1</v>
      </c>
    </row>
    <row r="678" spans="1:2" x14ac:dyDescent="0.25">
      <c r="A678" s="58">
        <v>320084</v>
      </c>
      <c r="B678" s="58">
        <v>1</v>
      </c>
    </row>
    <row r="679" spans="1:2" x14ac:dyDescent="0.25">
      <c r="A679" s="58">
        <v>330024</v>
      </c>
      <c r="B679" s="58">
        <v>22</v>
      </c>
    </row>
    <row r="680" spans="1:2" x14ac:dyDescent="0.25">
      <c r="A680" s="58">
        <v>330665</v>
      </c>
      <c r="B680" s="58">
        <v>2</v>
      </c>
    </row>
    <row r="681" spans="1:2" x14ac:dyDescent="0.25">
      <c r="A681" s="58">
        <v>322260</v>
      </c>
      <c r="B681" s="58">
        <v>1</v>
      </c>
    </row>
    <row r="682" spans="1:2" x14ac:dyDescent="0.25">
      <c r="A682" s="58">
        <v>322258</v>
      </c>
      <c r="B682" s="58">
        <v>1</v>
      </c>
    </row>
    <row r="683" spans="1:2" x14ac:dyDescent="0.25">
      <c r="A683" s="58">
        <v>330783</v>
      </c>
      <c r="B683" s="58">
        <v>1</v>
      </c>
    </row>
    <row r="684" spans="1:2" x14ac:dyDescent="0.25">
      <c r="A684" s="58" t="s">
        <v>30565</v>
      </c>
      <c r="B684" s="58">
        <v>2</v>
      </c>
    </row>
    <row r="685" spans="1:2" x14ac:dyDescent="0.25">
      <c r="A685" s="58" t="s">
        <v>30566</v>
      </c>
      <c r="B685" s="58">
        <v>1</v>
      </c>
    </row>
    <row r="686" spans="1:2" x14ac:dyDescent="0.25">
      <c r="A686" s="58" t="s">
        <v>30567</v>
      </c>
      <c r="B686" s="58">
        <v>1</v>
      </c>
    </row>
    <row r="687" spans="1:2" x14ac:dyDescent="0.25">
      <c r="A687" s="58" t="s">
        <v>30568</v>
      </c>
      <c r="B687" s="58">
        <v>1</v>
      </c>
    </row>
    <row r="688" spans="1:2" x14ac:dyDescent="0.25">
      <c r="A688" s="58" t="s">
        <v>30569</v>
      </c>
      <c r="B688" s="58">
        <v>1</v>
      </c>
    </row>
    <row r="689" spans="1:2" x14ac:dyDescent="0.25">
      <c r="A689" s="62">
        <v>890600701</v>
      </c>
      <c r="B689" s="58">
        <v>2</v>
      </c>
    </row>
    <row r="690" spans="1:2" x14ac:dyDescent="0.25">
      <c r="A690" s="62">
        <v>89306</v>
      </c>
      <c r="B690" s="58">
        <v>3</v>
      </c>
    </row>
    <row r="691" spans="1:2" x14ac:dyDescent="0.25">
      <c r="A691" s="62">
        <v>89376410</v>
      </c>
      <c r="B691" s="58">
        <v>3</v>
      </c>
    </row>
    <row r="692" spans="1:2" x14ac:dyDescent="0.25">
      <c r="A692" s="62">
        <v>890108</v>
      </c>
      <c r="B692" s="58">
        <v>4</v>
      </c>
    </row>
    <row r="693" spans="1:2" x14ac:dyDescent="0.25">
      <c r="A693" s="62">
        <v>89360</v>
      </c>
      <c r="B693" s="58">
        <v>1</v>
      </c>
    </row>
    <row r="694" spans="1:2" x14ac:dyDescent="0.25">
      <c r="A694" s="62">
        <v>890100</v>
      </c>
      <c r="B694" s="58">
        <v>2</v>
      </c>
    </row>
    <row r="695" spans="1:2" x14ac:dyDescent="0.25">
      <c r="A695" s="62">
        <v>890023700</v>
      </c>
      <c r="B695" s="58">
        <v>2</v>
      </c>
    </row>
    <row r="696" spans="1:2" x14ac:dyDescent="0.25">
      <c r="A696" s="62">
        <v>893243050</v>
      </c>
      <c r="B696" s="58">
        <v>2</v>
      </c>
    </row>
    <row r="697" spans="1:2" x14ac:dyDescent="0.25">
      <c r="A697" s="62" t="s">
        <v>30570</v>
      </c>
      <c r="B697" s="58">
        <v>20</v>
      </c>
    </row>
    <row r="698" spans="1:2" x14ac:dyDescent="0.25">
      <c r="A698" s="62" t="s">
        <v>30571</v>
      </c>
      <c r="B698" s="58">
        <v>1</v>
      </c>
    </row>
    <row r="699" spans="1:2" x14ac:dyDescent="0.25">
      <c r="A699" s="62" t="s">
        <v>8325</v>
      </c>
      <c r="B699" s="58">
        <v>1</v>
      </c>
    </row>
    <row r="700" spans="1:2" x14ac:dyDescent="0.25">
      <c r="A700" s="62" t="s">
        <v>21571</v>
      </c>
      <c r="B700" s="58">
        <v>3</v>
      </c>
    </row>
    <row r="701" spans="1:2" x14ac:dyDescent="0.25">
      <c r="A701" s="62" t="s">
        <v>22292</v>
      </c>
      <c r="B701" s="58">
        <v>1</v>
      </c>
    </row>
    <row r="702" spans="1:2" x14ac:dyDescent="0.25">
      <c r="A702" s="62" t="s">
        <v>20093</v>
      </c>
      <c r="B702" s="58">
        <v>3</v>
      </c>
    </row>
    <row r="703" spans="1:2" x14ac:dyDescent="0.25">
      <c r="A703" s="62">
        <v>127693</v>
      </c>
      <c r="B703" s="58">
        <v>1</v>
      </c>
    </row>
    <row r="704" spans="1:2" x14ac:dyDescent="0.25">
      <c r="A704" s="62" t="s">
        <v>1200</v>
      </c>
      <c r="B704" s="58">
        <v>2</v>
      </c>
    </row>
    <row r="705" spans="1:2" x14ac:dyDescent="0.25">
      <c r="A705" s="62" t="s">
        <v>30572</v>
      </c>
      <c r="B705" s="58">
        <v>4</v>
      </c>
    </row>
    <row r="706" spans="1:2" x14ac:dyDescent="0.25">
      <c r="A706" s="62" t="s">
        <v>8568</v>
      </c>
      <c r="B706" s="58">
        <v>3</v>
      </c>
    </row>
    <row r="707" spans="1:2" x14ac:dyDescent="0.25">
      <c r="A707" s="62" t="s">
        <v>6915</v>
      </c>
      <c r="B707" s="58">
        <v>4</v>
      </c>
    </row>
    <row r="708" spans="1:2" x14ac:dyDescent="0.25">
      <c r="A708" s="62">
        <v>4623</v>
      </c>
      <c r="B708" s="58">
        <v>1</v>
      </c>
    </row>
    <row r="709" spans="1:2" x14ac:dyDescent="0.25">
      <c r="A709" s="62" t="s">
        <v>30573</v>
      </c>
      <c r="B709" s="58">
        <v>1</v>
      </c>
    </row>
    <row r="710" spans="1:2" x14ac:dyDescent="0.25">
      <c r="A710" s="62" t="s">
        <v>30574</v>
      </c>
      <c r="B710" s="58">
        <v>1</v>
      </c>
    </row>
    <row r="711" spans="1:2" x14ac:dyDescent="0.25">
      <c r="A711" s="62" t="s">
        <v>30572</v>
      </c>
      <c r="B711" s="58">
        <v>4</v>
      </c>
    </row>
    <row r="712" spans="1:2" x14ac:dyDescent="0.25">
      <c r="A712" s="62" t="s">
        <v>20402</v>
      </c>
      <c r="B712" s="58">
        <v>2</v>
      </c>
    </row>
    <row r="713" spans="1:2" x14ac:dyDescent="0.25">
      <c r="A713" s="62" t="s">
        <v>30575</v>
      </c>
      <c r="B713" s="58">
        <v>2</v>
      </c>
    </row>
    <row r="714" spans="1:2" x14ac:dyDescent="0.25">
      <c r="A714" s="62" t="s">
        <v>8568</v>
      </c>
      <c r="B714" s="58">
        <v>4</v>
      </c>
    </row>
    <row r="715" spans="1:2" x14ac:dyDescent="0.25">
      <c r="A715" s="62" t="s">
        <v>6913</v>
      </c>
      <c r="B715" s="58">
        <v>2</v>
      </c>
    </row>
    <row r="716" spans="1:2" x14ac:dyDescent="0.25">
      <c r="A716" s="62" t="s">
        <v>30576</v>
      </c>
      <c r="B716" s="58">
        <v>4</v>
      </c>
    </row>
    <row r="717" spans="1:2" x14ac:dyDescent="0.25">
      <c r="A717" s="62" t="s">
        <v>30577</v>
      </c>
      <c r="B717" s="58">
        <v>25</v>
      </c>
    </row>
    <row r="718" spans="1:2" x14ac:dyDescent="0.25">
      <c r="A718" s="62" t="s">
        <v>30578</v>
      </c>
      <c r="B718" s="58">
        <v>2</v>
      </c>
    </row>
    <row r="719" spans="1:2" x14ac:dyDescent="0.25">
      <c r="A719" s="62" t="s">
        <v>19651</v>
      </c>
      <c r="B719" s="58">
        <v>2</v>
      </c>
    </row>
    <row r="720" spans="1:2" x14ac:dyDescent="0.25">
      <c r="A720" s="62">
        <v>4453468</v>
      </c>
      <c r="B720" s="58">
        <v>1</v>
      </c>
    </row>
    <row r="721" spans="1:2" x14ac:dyDescent="0.25">
      <c r="A721" s="62" t="s">
        <v>30579</v>
      </c>
      <c r="B721" s="58">
        <v>1</v>
      </c>
    </row>
    <row r="722" spans="1:2" x14ac:dyDescent="0.25">
      <c r="A722" s="62" t="s">
        <v>629</v>
      </c>
      <c r="B722" s="58">
        <v>2</v>
      </c>
    </row>
    <row r="723" spans="1:2" x14ac:dyDescent="0.25">
      <c r="A723" s="62" t="s">
        <v>205</v>
      </c>
      <c r="B723" s="58">
        <v>9</v>
      </c>
    </row>
    <row r="724" spans="1:2" x14ac:dyDescent="0.25">
      <c r="A724" s="62" t="s">
        <v>30580</v>
      </c>
      <c r="B724" s="58">
        <v>1</v>
      </c>
    </row>
    <row r="725" spans="1:2" x14ac:dyDescent="0.25">
      <c r="A725" s="62" t="s">
        <v>30581</v>
      </c>
      <c r="B725" s="58">
        <v>1</v>
      </c>
    </row>
    <row r="726" spans="1:2" x14ac:dyDescent="0.25">
      <c r="A726" s="62" t="s">
        <v>10155</v>
      </c>
      <c r="B726" s="58">
        <v>1</v>
      </c>
    </row>
    <row r="727" spans="1:2" x14ac:dyDescent="0.25">
      <c r="A727" s="62" t="s">
        <v>30582</v>
      </c>
      <c r="B727" s="58">
        <v>1</v>
      </c>
    </row>
    <row r="728" spans="1:2" x14ac:dyDescent="0.25">
      <c r="A728" s="62" t="s">
        <v>30583</v>
      </c>
      <c r="B728" s="58">
        <v>1</v>
      </c>
    </row>
    <row r="729" spans="1:2" x14ac:dyDescent="0.25">
      <c r="A729" s="62" t="s">
        <v>181</v>
      </c>
      <c r="B729" s="58">
        <v>1</v>
      </c>
    </row>
    <row r="730" spans="1:2" x14ac:dyDescent="0.25">
      <c r="A730" s="62" t="s">
        <v>691</v>
      </c>
      <c r="B730" s="58">
        <v>1</v>
      </c>
    </row>
    <row r="731" spans="1:2" x14ac:dyDescent="0.25">
      <c r="A731" s="62" t="s">
        <v>675</v>
      </c>
      <c r="B731" s="58">
        <v>1</v>
      </c>
    </row>
    <row r="732" spans="1:2" x14ac:dyDescent="0.25">
      <c r="A732" s="62" t="s">
        <v>30584</v>
      </c>
      <c r="B732" s="58">
        <v>1</v>
      </c>
    </row>
    <row r="733" spans="1:2" x14ac:dyDescent="0.25">
      <c r="A733" s="62" t="s">
        <v>30585</v>
      </c>
      <c r="B733" s="58">
        <v>1</v>
      </c>
    </row>
    <row r="734" spans="1:2" x14ac:dyDescent="0.25">
      <c r="A734" s="62" t="s">
        <v>6637</v>
      </c>
      <c r="B734" s="58">
        <v>2</v>
      </c>
    </row>
    <row r="735" spans="1:2" x14ac:dyDescent="0.25">
      <c r="A735" s="62" t="s">
        <v>30586</v>
      </c>
      <c r="B735" s="58">
        <v>1</v>
      </c>
    </row>
    <row r="736" spans="1:2" x14ac:dyDescent="0.25">
      <c r="A736" s="62" t="s">
        <v>7832</v>
      </c>
      <c r="B736" s="58">
        <v>3</v>
      </c>
    </row>
    <row r="737" spans="1:2" x14ac:dyDescent="0.25">
      <c r="A737" s="62" t="s">
        <v>30587</v>
      </c>
      <c r="B737" s="58">
        <v>4</v>
      </c>
    </row>
    <row r="738" spans="1:2" x14ac:dyDescent="0.25">
      <c r="A738" s="62" t="s">
        <v>30588</v>
      </c>
      <c r="B738" s="58">
        <v>1</v>
      </c>
    </row>
    <row r="739" spans="1:2" x14ac:dyDescent="0.25">
      <c r="A739" s="62" t="s">
        <v>30589</v>
      </c>
      <c r="B739" s="58">
        <v>1</v>
      </c>
    </row>
    <row r="740" spans="1:2" x14ac:dyDescent="0.25">
      <c r="A740" s="62" t="s">
        <v>30590</v>
      </c>
      <c r="B740" s="58">
        <v>64</v>
      </c>
    </row>
    <row r="741" spans="1:2" x14ac:dyDescent="0.25">
      <c r="A741" s="62" t="s">
        <v>30591</v>
      </c>
      <c r="B741" s="58">
        <v>1</v>
      </c>
    </row>
    <row r="742" spans="1:2" x14ac:dyDescent="0.25">
      <c r="A742" s="62" t="s">
        <v>30592</v>
      </c>
      <c r="B742" s="58">
        <v>60</v>
      </c>
    </row>
    <row r="743" spans="1:2" x14ac:dyDescent="0.25">
      <c r="A743" s="62" t="s">
        <v>30593</v>
      </c>
      <c r="B743" s="58">
        <v>4</v>
      </c>
    </row>
    <row r="744" spans="1:2" x14ac:dyDescent="0.25">
      <c r="A744" s="62" t="s">
        <v>30594</v>
      </c>
      <c r="B744" s="58">
        <v>90</v>
      </c>
    </row>
    <row r="745" spans="1:2" x14ac:dyDescent="0.25">
      <c r="A745" s="62" t="s">
        <v>21857</v>
      </c>
      <c r="B745" s="58">
        <v>8</v>
      </c>
    </row>
    <row r="746" spans="1:2" x14ac:dyDescent="0.25">
      <c r="A746" s="62" t="s">
        <v>30595</v>
      </c>
      <c r="B746" s="58">
        <v>2</v>
      </c>
    </row>
    <row r="747" spans="1:2" x14ac:dyDescent="0.25">
      <c r="A747" s="62" t="s">
        <v>30596</v>
      </c>
      <c r="B747" s="58">
        <v>1</v>
      </c>
    </row>
    <row r="748" spans="1:2" x14ac:dyDescent="0.25">
      <c r="A748" s="62" t="s">
        <v>30597</v>
      </c>
      <c r="B748" s="58">
        <v>24</v>
      </c>
    </row>
    <row r="749" spans="1:2" x14ac:dyDescent="0.25">
      <c r="A749" s="62" t="s">
        <v>211</v>
      </c>
      <c r="B749" s="58">
        <v>1</v>
      </c>
    </row>
    <row r="750" spans="1:2" x14ac:dyDescent="0.25">
      <c r="A750" s="62" t="s">
        <v>30598</v>
      </c>
      <c r="B750" s="58">
        <v>49</v>
      </c>
    </row>
    <row r="751" spans="1:2" x14ac:dyDescent="0.25">
      <c r="A751" s="62" t="s">
        <v>30599</v>
      </c>
      <c r="B751" s="58">
        <v>22</v>
      </c>
    </row>
    <row r="752" spans="1:2" x14ac:dyDescent="0.25">
      <c r="A752" s="62" t="s">
        <v>30594</v>
      </c>
      <c r="B752" s="58">
        <v>8</v>
      </c>
    </row>
    <row r="753" spans="1:2" x14ac:dyDescent="0.25">
      <c r="A753" s="62" t="s">
        <v>30592</v>
      </c>
      <c r="B753" s="58">
        <v>11</v>
      </c>
    </row>
    <row r="754" spans="1:2" x14ac:dyDescent="0.25">
      <c r="A754" s="62" t="s">
        <v>30600</v>
      </c>
      <c r="B754" s="58">
        <v>6</v>
      </c>
    </row>
    <row r="755" spans="1:2" x14ac:dyDescent="0.25">
      <c r="A755" s="62" t="s">
        <v>30601</v>
      </c>
      <c r="B755" s="58">
        <v>12</v>
      </c>
    </row>
    <row r="756" spans="1:2" x14ac:dyDescent="0.25">
      <c r="A756" s="62" t="s">
        <v>30602</v>
      </c>
      <c r="B756" s="58">
        <v>3</v>
      </c>
    </row>
    <row r="757" spans="1:2" x14ac:dyDescent="0.25">
      <c r="A757" s="62" t="s">
        <v>30603</v>
      </c>
      <c r="B757" s="58">
        <v>1</v>
      </c>
    </row>
    <row r="758" spans="1:2" x14ac:dyDescent="0.25">
      <c r="A758" s="62" t="s">
        <v>30604</v>
      </c>
      <c r="B758" s="58">
        <v>6</v>
      </c>
    </row>
    <row r="759" spans="1:2" x14ac:dyDescent="0.25">
      <c r="A759" s="62" t="s">
        <v>30605</v>
      </c>
      <c r="B759" s="58">
        <v>6</v>
      </c>
    </row>
    <row r="760" spans="1:2" x14ac:dyDescent="0.25">
      <c r="A760" s="62" t="s">
        <v>1173</v>
      </c>
      <c r="B760" s="58">
        <v>4</v>
      </c>
    </row>
    <row r="761" spans="1:2" x14ac:dyDescent="0.25">
      <c r="A761" s="62" t="s">
        <v>30606</v>
      </c>
      <c r="B761" s="58">
        <v>15</v>
      </c>
    </row>
    <row r="762" spans="1:2" x14ac:dyDescent="0.25">
      <c r="A762" s="62" t="s">
        <v>30607</v>
      </c>
      <c r="B762" s="58">
        <v>5</v>
      </c>
    </row>
    <row r="763" spans="1:2" x14ac:dyDescent="0.25">
      <c r="A763" s="62" t="s">
        <v>30608</v>
      </c>
      <c r="B763" s="58">
        <v>22</v>
      </c>
    </row>
    <row r="764" spans="1:2" x14ac:dyDescent="0.25">
      <c r="A764" s="62" t="s">
        <v>2642</v>
      </c>
      <c r="B764" s="58">
        <v>102</v>
      </c>
    </row>
    <row r="765" spans="1:2" x14ac:dyDescent="0.25">
      <c r="A765" s="62" t="s">
        <v>30609</v>
      </c>
      <c r="B765" s="58">
        <v>1</v>
      </c>
    </row>
    <row r="766" spans="1:2" x14ac:dyDescent="0.25">
      <c r="A766" s="62" t="s">
        <v>30610</v>
      </c>
      <c r="B766" s="58">
        <v>24</v>
      </c>
    </row>
    <row r="767" spans="1:2" x14ac:dyDescent="0.25">
      <c r="A767" s="62" t="s">
        <v>30611</v>
      </c>
      <c r="B767" s="58">
        <v>41</v>
      </c>
    </row>
    <row r="768" spans="1:2" x14ac:dyDescent="0.25">
      <c r="A768" s="62" t="s">
        <v>30612</v>
      </c>
      <c r="B768" s="58">
        <v>24</v>
      </c>
    </row>
    <row r="769" spans="1:2" x14ac:dyDescent="0.25">
      <c r="A769" s="62" t="s">
        <v>30608</v>
      </c>
      <c r="B769" s="58">
        <v>53</v>
      </c>
    </row>
    <row r="770" spans="1:2" x14ac:dyDescent="0.25">
      <c r="A770" s="62" t="s">
        <v>30613</v>
      </c>
      <c r="B770" s="58">
        <v>8</v>
      </c>
    </row>
    <row r="771" spans="1:2" x14ac:dyDescent="0.25">
      <c r="A771" s="62" t="s">
        <v>30614</v>
      </c>
      <c r="B771" s="58">
        <v>10</v>
      </c>
    </row>
    <row r="772" spans="1:2" x14ac:dyDescent="0.25">
      <c r="A772" s="62" t="s">
        <v>27431</v>
      </c>
      <c r="B772" s="58">
        <v>12</v>
      </c>
    </row>
    <row r="773" spans="1:2" x14ac:dyDescent="0.25">
      <c r="A773" s="62" t="s">
        <v>13114</v>
      </c>
      <c r="B773" s="58">
        <v>8</v>
      </c>
    </row>
    <row r="774" spans="1:2" x14ac:dyDescent="0.25">
      <c r="A774" s="62" t="s">
        <v>257</v>
      </c>
      <c r="B774" s="58">
        <v>20</v>
      </c>
    </row>
    <row r="775" spans="1:2" x14ac:dyDescent="0.25">
      <c r="A775" s="62" t="s">
        <v>14402</v>
      </c>
      <c r="B775" s="58">
        <v>16</v>
      </c>
    </row>
    <row r="776" spans="1:2" x14ac:dyDescent="0.25">
      <c r="A776" s="62" t="s">
        <v>30615</v>
      </c>
      <c r="B776" s="58">
        <v>1</v>
      </c>
    </row>
    <row r="777" spans="1:2" x14ac:dyDescent="0.25">
      <c r="A777" s="62" t="s">
        <v>30616</v>
      </c>
      <c r="B777" s="58">
        <v>2</v>
      </c>
    </row>
    <row r="778" spans="1:2" x14ac:dyDescent="0.25">
      <c r="A778" s="62" t="s">
        <v>30617</v>
      </c>
      <c r="B778" s="58">
        <v>2</v>
      </c>
    </row>
    <row r="779" spans="1:2" x14ac:dyDescent="0.25">
      <c r="A779" s="62" t="s">
        <v>30618</v>
      </c>
      <c r="B779" s="58">
        <v>100</v>
      </c>
    </row>
    <row r="780" spans="1:2" x14ac:dyDescent="0.25">
      <c r="A780" s="62" t="s">
        <v>1674</v>
      </c>
      <c r="B780" s="58">
        <v>8</v>
      </c>
    </row>
    <row r="781" spans="1:2" x14ac:dyDescent="0.25">
      <c r="A781" s="62" t="s">
        <v>12033</v>
      </c>
      <c r="B781" s="58">
        <v>49</v>
      </c>
    </row>
    <row r="782" spans="1:2" x14ac:dyDescent="0.25">
      <c r="A782" s="62" t="s">
        <v>30619</v>
      </c>
      <c r="B782" s="58">
        <v>58</v>
      </c>
    </row>
    <row r="783" spans="1:2" x14ac:dyDescent="0.25">
      <c r="A783" s="62" t="s">
        <v>30620</v>
      </c>
      <c r="B783" s="58">
        <v>58</v>
      </c>
    </row>
    <row r="784" spans="1:2" x14ac:dyDescent="0.25">
      <c r="A784" s="62"/>
      <c r="B784" s="58">
        <v>47</v>
      </c>
    </row>
    <row r="785" spans="1:2" x14ac:dyDescent="0.25">
      <c r="A785" s="62" t="s">
        <v>225</v>
      </c>
      <c r="B785" s="58">
        <v>28</v>
      </c>
    </row>
    <row r="786" spans="1:2" x14ac:dyDescent="0.25">
      <c r="A786" s="62" t="s">
        <v>30621</v>
      </c>
      <c r="B786" s="58">
        <v>73</v>
      </c>
    </row>
    <row r="787" spans="1:2" x14ac:dyDescent="0.25">
      <c r="A787" s="62"/>
      <c r="B787" s="58">
        <v>2</v>
      </c>
    </row>
    <row r="788" spans="1:2" x14ac:dyDescent="0.25">
      <c r="A788" s="62" t="s">
        <v>30622</v>
      </c>
      <c r="B788" s="58">
        <v>2</v>
      </c>
    </row>
    <row r="789" spans="1:2" x14ac:dyDescent="0.25">
      <c r="A789" s="62" t="s">
        <v>30623</v>
      </c>
      <c r="B789" s="58">
        <v>3</v>
      </c>
    </row>
    <row r="790" spans="1:2" x14ac:dyDescent="0.25">
      <c r="A790" s="62" t="s">
        <v>30624</v>
      </c>
      <c r="B790" s="58">
        <v>1</v>
      </c>
    </row>
    <row r="791" spans="1:2" x14ac:dyDescent="0.25">
      <c r="A791" s="62" t="s">
        <v>30625</v>
      </c>
      <c r="B791" s="58">
        <v>2</v>
      </c>
    </row>
    <row r="792" spans="1:2" x14ac:dyDescent="0.25">
      <c r="A792" s="62" t="s">
        <v>30626</v>
      </c>
      <c r="B792" s="58">
        <v>2</v>
      </c>
    </row>
    <row r="793" spans="1:2" x14ac:dyDescent="0.25">
      <c r="A793" s="62" t="s">
        <v>30627</v>
      </c>
      <c r="B793" s="58">
        <v>3</v>
      </c>
    </row>
    <row r="794" spans="1:2" x14ac:dyDescent="0.25">
      <c r="A794" s="62" t="s">
        <v>30628</v>
      </c>
      <c r="B794" s="58">
        <v>2</v>
      </c>
    </row>
    <row r="795" spans="1:2" x14ac:dyDescent="0.25">
      <c r="A795" s="62" t="s">
        <v>30629</v>
      </c>
      <c r="B795" s="58">
        <v>4</v>
      </c>
    </row>
    <row r="796" spans="1:2" x14ac:dyDescent="0.25">
      <c r="A796" s="62" t="s">
        <v>30630</v>
      </c>
      <c r="B796" s="58">
        <v>1</v>
      </c>
    </row>
    <row r="797" spans="1:2" x14ac:dyDescent="0.25">
      <c r="A797" s="62" t="s">
        <v>30631</v>
      </c>
      <c r="B797" s="58">
        <v>3</v>
      </c>
    </row>
    <row r="798" spans="1:2" x14ac:dyDescent="0.25">
      <c r="A798" s="62" t="s">
        <v>30632</v>
      </c>
      <c r="B798" s="58">
        <v>6</v>
      </c>
    </row>
    <row r="799" spans="1:2" x14ac:dyDescent="0.25">
      <c r="A799" s="62" t="s">
        <v>30633</v>
      </c>
      <c r="B799" s="58">
        <v>1</v>
      </c>
    </row>
    <row r="800" spans="1:2" x14ac:dyDescent="0.25">
      <c r="A800" s="62" t="s">
        <v>30634</v>
      </c>
      <c r="B800" s="58">
        <v>1</v>
      </c>
    </row>
    <row r="801" spans="1:2" x14ac:dyDescent="0.25">
      <c r="A801" s="62" t="s">
        <v>6913</v>
      </c>
      <c r="B801" s="58">
        <v>9</v>
      </c>
    </row>
    <row r="802" spans="1:2" x14ac:dyDescent="0.25">
      <c r="A802" s="62" t="s">
        <v>30635</v>
      </c>
      <c r="B802" s="58">
        <v>8</v>
      </c>
    </row>
    <row r="803" spans="1:2" x14ac:dyDescent="0.25">
      <c r="A803" s="62" t="s">
        <v>30636</v>
      </c>
      <c r="B803" s="58">
        <v>1</v>
      </c>
    </row>
    <row r="804" spans="1:2" x14ac:dyDescent="0.25">
      <c r="A804" s="62" t="s">
        <v>30637</v>
      </c>
      <c r="B804" s="58">
        <v>3</v>
      </c>
    </row>
    <row r="805" spans="1:2" x14ac:dyDescent="0.25">
      <c r="A805" s="62" t="s">
        <v>22361</v>
      </c>
      <c r="B805" s="58">
        <v>2</v>
      </c>
    </row>
    <row r="806" spans="1:2" x14ac:dyDescent="0.25">
      <c r="A806" s="62" t="s">
        <v>30638</v>
      </c>
      <c r="B806" s="58">
        <v>2</v>
      </c>
    </row>
    <row r="807" spans="1:2" x14ac:dyDescent="0.25">
      <c r="A807" s="62" t="s">
        <v>30639</v>
      </c>
      <c r="B807" s="58">
        <v>1</v>
      </c>
    </row>
    <row r="808" spans="1:2" x14ac:dyDescent="0.25">
      <c r="A808" s="62" t="s">
        <v>21730</v>
      </c>
      <c r="B808" s="58">
        <v>5</v>
      </c>
    </row>
    <row r="809" spans="1:2" x14ac:dyDescent="0.25">
      <c r="A809" s="62" t="s">
        <v>30640</v>
      </c>
      <c r="B809" s="58">
        <v>1</v>
      </c>
    </row>
    <row r="810" spans="1:2" x14ac:dyDescent="0.25">
      <c r="A810" s="62" t="s">
        <v>30641</v>
      </c>
      <c r="B810" s="58">
        <v>1</v>
      </c>
    </row>
    <row r="811" spans="1:2" x14ac:dyDescent="0.25">
      <c r="A811" s="62" t="s">
        <v>27064</v>
      </c>
      <c r="B811" s="58">
        <v>1</v>
      </c>
    </row>
    <row r="812" spans="1:2" x14ac:dyDescent="0.25">
      <c r="A812" s="62" t="s">
        <v>30642</v>
      </c>
      <c r="B812" s="58">
        <v>1</v>
      </c>
    </row>
    <row r="813" spans="1:2" x14ac:dyDescent="0.25">
      <c r="A813" s="62" t="s">
        <v>18715</v>
      </c>
      <c r="B813" s="58">
        <v>1</v>
      </c>
    </row>
    <row r="814" spans="1:2" x14ac:dyDescent="0.25">
      <c r="A814" s="62" t="s">
        <v>18716</v>
      </c>
      <c r="B814" s="58">
        <v>1</v>
      </c>
    </row>
    <row r="815" spans="1:2" x14ac:dyDescent="0.25">
      <c r="A815" s="62" t="s">
        <v>26599</v>
      </c>
      <c r="B815" s="58">
        <v>1</v>
      </c>
    </row>
    <row r="816" spans="1:2" x14ac:dyDescent="0.25">
      <c r="A816" s="62" t="s">
        <v>30643</v>
      </c>
      <c r="B816" s="58">
        <v>1</v>
      </c>
    </row>
    <row r="817" spans="1:2" x14ac:dyDescent="0.25">
      <c r="A817" s="62" t="s">
        <v>30644</v>
      </c>
      <c r="B817" s="58">
        <v>1</v>
      </c>
    </row>
    <row r="818" spans="1:2" x14ac:dyDescent="0.25">
      <c r="A818" s="62" t="s">
        <v>30645</v>
      </c>
      <c r="B818" s="58">
        <v>1</v>
      </c>
    </row>
    <row r="819" spans="1:2" x14ac:dyDescent="0.25">
      <c r="A819" s="62" t="s">
        <v>667</v>
      </c>
      <c r="B819" s="58">
        <v>5</v>
      </c>
    </row>
    <row r="820" spans="1:2" x14ac:dyDescent="0.25">
      <c r="A820" s="62" t="s">
        <v>26644</v>
      </c>
      <c r="B820" s="58">
        <v>2</v>
      </c>
    </row>
    <row r="821" spans="1:2" x14ac:dyDescent="0.25">
      <c r="A821" s="62" t="s">
        <v>30646</v>
      </c>
      <c r="B821" s="58">
        <v>1</v>
      </c>
    </row>
    <row r="822" spans="1:2" x14ac:dyDescent="0.25">
      <c r="A822" s="62" t="s">
        <v>30647</v>
      </c>
      <c r="B822" s="58">
        <v>2</v>
      </c>
    </row>
    <row r="823" spans="1:2" x14ac:dyDescent="0.25">
      <c r="A823" s="62" t="s">
        <v>30648</v>
      </c>
      <c r="B823" s="58">
        <v>5</v>
      </c>
    </row>
    <row r="824" spans="1:2" x14ac:dyDescent="0.25">
      <c r="A824" s="62" t="s">
        <v>30649</v>
      </c>
      <c r="B824" s="58">
        <v>1</v>
      </c>
    </row>
    <row r="825" spans="1:2" x14ac:dyDescent="0.25">
      <c r="A825" s="62" t="s">
        <v>12355</v>
      </c>
      <c r="B825" s="58">
        <v>34</v>
      </c>
    </row>
    <row r="826" spans="1:2" x14ac:dyDescent="0.25">
      <c r="A826" s="62" t="s">
        <v>12391</v>
      </c>
      <c r="B826" s="58">
        <v>7</v>
      </c>
    </row>
    <row r="827" spans="1:2" x14ac:dyDescent="0.25">
      <c r="A827" s="62" t="s">
        <v>30650</v>
      </c>
      <c r="B827" s="58">
        <v>10</v>
      </c>
    </row>
    <row r="828" spans="1:2" x14ac:dyDescent="0.25">
      <c r="A828" s="62" t="s">
        <v>12529</v>
      </c>
      <c r="B828" s="58">
        <v>11</v>
      </c>
    </row>
    <row r="829" spans="1:2" x14ac:dyDescent="0.25">
      <c r="A829" s="62" t="s">
        <v>30651</v>
      </c>
      <c r="B829" s="58">
        <v>11</v>
      </c>
    </row>
    <row r="830" spans="1:2" x14ac:dyDescent="0.25">
      <c r="A830" s="62" t="s">
        <v>30652</v>
      </c>
      <c r="B830" s="58">
        <v>4</v>
      </c>
    </row>
    <row r="831" spans="1:2" x14ac:dyDescent="0.25">
      <c r="A831" s="62" t="s">
        <v>30653</v>
      </c>
      <c r="B831" s="58">
        <v>8</v>
      </c>
    </row>
    <row r="832" spans="1:2" x14ac:dyDescent="0.25">
      <c r="A832" s="62" t="s">
        <v>30654</v>
      </c>
      <c r="B832" s="58">
        <v>3</v>
      </c>
    </row>
    <row r="833" spans="1:2" x14ac:dyDescent="0.25">
      <c r="A833" s="62" t="s">
        <v>24401</v>
      </c>
      <c r="B833" s="58">
        <v>1</v>
      </c>
    </row>
    <row r="834" spans="1:2" x14ac:dyDescent="0.25">
      <c r="A834" s="62" t="s">
        <v>12472</v>
      </c>
      <c r="B834" s="58">
        <v>2</v>
      </c>
    </row>
    <row r="835" spans="1:2" x14ac:dyDescent="0.25">
      <c r="A835" s="62" t="s">
        <v>12585</v>
      </c>
      <c r="B835" s="58">
        <v>2</v>
      </c>
    </row>
    <row r="836" spans="1:2" x14ac:dyDescent="0.25">
      <c r="A836" s="62" t="s">
        <v>12484</v>
      </c>
      <c r="B836" s="58">
        <v>1</v>
      </c>
    </row>
    <row r="837" spans="1:2" x14ac:dyDescent="0.25">
      <c r="A837" s="62" t="s">
        <v>30655</v>
      </c>
      <c r="B837" s="58">
        <v>1</v>
      </c>
    </row>
    <row r="838" spans="1:2" x14ac:dyDescent="0.25">
      <c r="A838" s="62" t="s">
        <v>12353</v>
      </c>
      <c r="B838" s="58">
        <v>3</v>
      </c>
    </row>
    <row r="839" spans="1:2" x14ac:dyDescent="0.25">
      <c r="A839" s="62" t="s">
        <v>30656</v>
      </c>
      <c r="B839" s="58">
        <v>19</v>
      </c>
    </row>
    <row r="840" spans="1:2" x14ac:dyDescent="0.25">
      <c r="A840" s="62" t="s">
        <v>12601</v>
      </c>
      <c r="B840" s="58">
        <v>3</v>
      </c>
    </row>
    <row r="841" spans="1:2" x14ac:dyDescent="0.25">
      <c r="A841" s="62" t="s">
        <v>12581</v>
      </c>
      <c r="B841" s="58">
        <v>4</v>
      </c>
    </row>
    <row r="842" spans="1:2" x14ac:dyDescent="0.25">
      <c r="A842" s="62" t="s">
        <v>30657</v>
      </c>
      <c r="B842" s="58">
        <v>1</v>
      </c>
    </row>
    <row r="843" spans="1:2" x14ac:dyDescent="0.25">
      <c r="A843" s="62" t="s">
        <v>30653</v>
      </c>
      <c r="B843" s="58">
        <v>9</v>
      </c>
    </row>
    <row r="844" spans="1:2" x14ac:dyDescent="0.25">
      <c r="A844" s="62" t="s">
        <v>12531</v>
      </c>
      <c r="B844" s="58">
        <v>10</v>
      </c>
    </row>
    <row r="845" spans="1:2" x14ac:dyDescent="0.25">
      <c r="A845" s="62" t="s">
        <v>30658</v>
      </c>
      <c r="B845" s="58">
        <v>17</v>
      </c>
    </row>
    <row r="846" spans="1:2" x14ac:dyDescent="0.25">
      <c r="A846" s="62" t="s">
        <v>30659</v>
      </c>
      <c r="B846" s="58">
        <v>2</v>
      </c>
    </row>
    <row r="847" spans="1:2" x14ac:dyDescent="0.25">
      <c r="A847" s="62" t="s">
        <v>30660</v>
      </c>
      <c r="B847" s="58">
        <v>1</v>
      </c>
    </row>
    <row r="848" spans="1:2" x14ac:dyDescent="0.25">
      <c r="A848" s="62" t="s">
        <v>30661</v>
      </c>
      <c r="B848" s="58">
        <v>8</v>
      </c>
    </row>
    <row r="849" spans="1:2" x14ac:dyDescent="0.25">
      <c r="A849" s="62" t="s">
        <v>30662</v>
      </c>
      <c r="B849" s="58">
        <v>4</v>
      </c>
    </row>
    <row r="850" spans="1:2" x14ac:dyDescent="0.25">
      <c r="A850" s="62" t="s">
        <v>30663</v>
      </c>
      <c r="B850" s="58">
        <v>6</v>
      </c>
    </row>
    <row r="851" spans="1:2" x14ac:dyDescent="0.25">
      <c r="A851" s="62" t="s">
        <v>30664</v>
      </c>
      <c r="B851" s="58">
        <v>2</v>
      </c>
    </row>
    <row r="852" spans="1:2" x14ac:dyDescent="0.25">
      <c r="A852" s="62" t="s">
        <v>30665</v>
      </c>
      <c r="B852" s="58">
        <v>1</v>
      </c>
    </row>
    <row r="853" spans="1:2" x14ac:dyDescent="0.25">
      <c r="A853" s="62" t="s">
        <v>30666</v>
      </c>
      <c r="B853" s="58">
        <v>2</v>
      </c>
    </row>
    <row r="854" spans="1:2" x14ac:dyDescent="0.25">
      <c r="A854" s="62" t="s">
        <v>30667</v>
      </c>
      <c r="B854" s="58">
        <v>1</v>
      </c>
    </row>
    <row r="855" spans="1:2" x14ac:dyDescent="0.25">
      <c r="A855" s="62" t="s">
        <v>30668</v>
      </c>
      <c r="B855" s="58">
        <v>1</v>
      </c>
    </row>
    <row r="856" spans="1:2" x14ac:dyDescent="0.25">
      <c r="A856" s="62" t="s">
        <v>30669</v>
      </c>
      <c r="B856" s="58">
        <v>2</v>
      </c>
    </row>
    <row r="857" spans="1:2" x14ac:dyDescent="0.25">
      <c r="A857" s="62" t="s">
        <v>30670</v>
      </c>
      <c r="B857" s="58">
        <v>1</v>
      </c>
    </row>
    <row r="858" spans="1:2" x14ac:dyDescent="0.25">
      <c r="A858" s="62" t="s">
        <v>30671</v>
      </c>
      <c r="B858" s="58">
        <v>2</v>
      </c>
    </row>
    <row r="859" spans="1:2" x14ac:dyDescent="0.25">
      <c r="A859" s="62" t="s">
        <v>28663</v>
      </c>
      <c r="B859" s="58">
        <v>2</v>
      </c>
    </row>
    <row r="860" spans="1:2" x14ac:dyDescent="0.25">
      <c r="A860" s="62" t="s">
        <v>30672</v>
      </c>
      <c r="B860" s="58">
        <v>2</v>
      </c>
    </row>
    <row r="861" spans="1:2" x14ac:dyDescent="0.25">
      <c r="A861" s="62" t="s">
        <v>30673</v>
      </c>
      <c r="B861" s="58">
        <v>1</v>
      </c>
    </row>
    <row r="862" spans="1:2" x14ac:dyDescent="0.25">
      <c r="A862" s="62" t="s">
        <v>30674</v>
      </c>
      <c r="B862" s="58">
        <v>1</v>
      </c>
    </row>
    <row r="863" spans="1:2" x14ac:dyDescent="0.25">
      <c r="A863" s="62" t="s">
        <v>30669</v>
      </c>
      <c r="B863" s="58">
        <v>1</v>
      </c>
    </row>
    <row r="864" spans="1:2" x14ac:dyDescent="0.25">
      <c r="A864" s="62" t="s">
        <v>30675</v>
      </c>
      <c r="B864" s="58">
        <v>1</v>
      </c>
    </row>
    <row r="865" spans="1:2" x14ac:dyDescent="0.25">
      <c r="A865" s="62" t="s">
        <v>30676</v>
      </c>
      <c r="B865" s="58">
        <v>1</v>
      </c>
    </row>
    <row r="866" spans="1:2" x14ac:dyDescent="0.25">
      <c r="A866" s="62" t="s">
        <v>30677</v>
      </c>
      <c r="B866" s="58">
        <v>1</v>
      </c>
    </row>
    <row r="867" spans="1:2" x14ac:dyDescent="0.25">
      <c r="A867" s="62">
        <v>32309</v>
      </c>
      <c r="B867" s="58">
        <v>1</v>
      </c>
    </row>
    <row r="868" spans="1:2" x14ac:dyDescent="0.25">
      <c r="A868" s="62" t="s">
        <v>30678</v>
      </c>
      <c r="B868" s="58">
        <v>1</v>
      </c>
    </row>
    <row r="869" spans="1:2" x14ac:dyDescent="0.25">
      <c r="A869" s="62">
        <v>53021305</v>
      </c>
      <c r="B869" s="58">
        <v>4</v>
      </c>
    </row>
    <row r="870" spans="1:2" x14ac:dyDescent="0.25">
      <c r="A870" s="62" t="s">
        <v>30679</v>
      </c>
      <c r="B870" s="58">
        <v>1</v>
      </c>
    </row>
    <row r="871" spans="1:2" x14ac:dyDescent="0.25">
      <c r="A871" s="62" t="s">
        <v>27409</v>
      </c>
      <c r="B871" s="58">
        <v>1</v>
      </c>
    </row>
    <row r="872" spans="1:2" x14ac:dyDescent="0.25">
      <c r="A872" s="62" t="s">
        <v>30680</v>
      </c>
      <c r="B872" s="58">
        <v>1</v>
      </c>
    </row>
    <row r="873" spans="1:2" x14ac:dyDescent="0.25">
      <c r="A873" s="62" t="s">
        <v>20073</v>
      </c>
      <c r="B873" s="58">
        <v>1</v>
      </c>
    </row>
    <row r="874" spans="1:2" x14ac:dyDescent="0.25">
      <c r="A874" s="62" t="s">
        <v>30681</v>
      </c>
      <c r="B874" s="58">
        <v>25</v>
      </c>
    </row>
    <row r="875" spans="1:2" x14ac:dyDescent="0.25">
      <c r="A875" s="62" t="s">
        <v>3126</v>
      </c>
      <c r="B875" s="58">
        <v>2</v>
      </c>
    </row>
    <row r="876" spans="1:2" x14ac:dyDescent="0.25">
      <c r="A876" s="62" t="s">
        <v>30682</v>
      </c>
      <c r="B876" s="58">
        <v>1</v>
      </c>
    </row>
    <row r="877" spans="1:2" x14ac:dyDescent="0.25">
      <c r="A877" s="62" t="s">
        <v>30683</v>
      </c>
      <c r="B877" s="58">
        <v>1</v>
      </c>
    </row>
    <row r="878" spans="1:2" x14ac:dyDescent="0.25">
      <c r="A878" s="62">
        <v>4433579</v>
      </c>
      <c r="B878" s="58">
        <v>1</v>
      </c>
    </row>
    <row r="879" spans="1:2" x14ac:dyDescent="0.25">
      <c r="A879" s="62" t="s">
        <v>11580</v>
      </c>
      <c r="B879" s="58">
        <v>5</v>
      </c>
    </row>
    <row r="880" spans="1:2" x14ac:dyDescent="0.25">
      <c r="A880" s="62" t="s">
        <v>30684</v>
      </c>
      <c r="B880" s="58">
        <v>1</v>
      </c>
    </row>
    <row r="881" spans="1:2" x14ac:dyDescent="0.25">
      <c r="A881" s="62" t="s">
        <v>20545</v>
      </c>
      <c r="B881" s="58">
        <v>4</v>
      </c>
    </row>
    <row r="882" spans="1:2" x14ac:dyDescent="0.25">
      <c r="A882" s="62" t="s">
        <v>28821</v>
      </c>
      <c r="B882" s="58">
        <v>6</v>
      </c>
    </row>
    <row r="883" spans="1:2" x14ac:dyDescent="0.25">
      <c r="A883" s="62" t="s">
        <v>30685</v>
      </c>
      <c r="B883" s="58">
        <v>1</v>
      </c>
    </row>
    <row r="884" spans="1:2" x14ac:dyDescent="0.25">
      <c r="A884" s="62" t="s">
        <v>30686</v>
      </c>
      <c r="B884" s="58">
        <v>1</v>
      </c>
    </row>
    <row r="885" spans="1:2" x14ac:dyDescent="0.25">
      <c r="A885" s="62" t="s">
        <v>28821</v>
      </c>
      <c r="B885" s="58">
        <v>2</v>
      </c>
    </row>
    <row r="886" spans="1:2" x14ac:dyDescent="0.25">
      <c r="A886" s="62" t="s">
        <v>11574</v>
      </c>
      <c r="B886" s="58">
        <v>14</v>
      </c>
    </row>
    <row r="887" spans="1:2" x14ac:dyDescent="0.25">
      <c r="A887" s="62" t="s">
        <v>30687</v>
      </c>
      <c r="B887" s="58">
        <v>12</v>
      </c>
    </row>
    <row r="888" spans="1:2" x14ac:dyDescent="0.25">
      <c r="A888" s="62" t="s">
        <v>21551</v>
      </c>
      <c r="B888" s="58">
        <v>1</v>
      </c>
    </row>
    <row r="889" spans="1:2" x14ac:dyDescent="0.25">
      <c r="A889" s="62" t="s">
        <v>30688</v>
      </c>
      <c r="B889" s="58">
        <v>2</v>
      </c>
    </row>
    <row r="890" spans="1:2" x14ac:dyDescent="0.25">
      <c r="A890" s="62" t="s">
        <v>8352</v>
      </c>
      <c r="B890" s="58">
        <v>2</v>
      </c>
    </row>
    <row r="891" spans="1:2" x14ac:dyDescent="0.25">
      <c r="A891" s="62" t="s">
        <v>20073</v>
      </c>
      <c r="B891" s="58">
        <v>1</v>
      </c>
    </row>
    <row r="892" spans="1:2" x14ac:dyDescent="0.25">
      <c r="A892" s="62" t="s">
        <v>30689</v>
      </c>
      <c r="B892" s="58">
        <v>1</v>
      </c>
    </row>
    <row r="893" spans="1:2" x14ac:dyDescent="0.25">
      <c r="A893" s="62" t="s">
        <v>30690</v>
      </c>
      <c r="B893" s="58">
        <v>1</v>
      </c>
    </row>
    <row r="894" spans="1:2" x14ac:dyDescent="0.25">
      <c r="A894" s="62" t="s">
        <v>30691</v>
      </c>
      <c r="B894" s="58">
        <v>3</v>
      </c>
    </row>
    <row r="895" spans="1:2" x14ac:dyDescent="0.25">
      <c r="A895" s="62" t="s">
        <v>30692</v>
      </c>
      <c r="B895" s="58">
        <v>9</v>
      </c>
    </row>
    <row r="896" spans="1:2" x14ac:dyDescent="0.25">
      <c r="A896" s="62" t="s">
        <v>30693</v>
      </c>
      <c r="B896" s="58">
        <v>1</v>
      </c>
    </row>
    <row r="897" spans="1:2" x14ac:dyDescent="0.25">
      <c r="A897" s="62" t="s">
        <v>30685</v>
      </c>
      <c r="B897" s="58">
        <v>1</v>
      </c>
    </row>
    <row r="898" spans="1:2" x14ac:dyDescent="0.25">
      <c r="A898" s="62" t="s">
        <v>30694</v>
      </c>
      <c r="B898" s="58">
        <v>3</v>
      </c>
    </row>
    <row r="899" spans="1:2" x14ac:dyDescent="0.25">
      <c r="A899" s="62" t="s">
        <v>30695</v>
      </c>
      <c r="B899" s="58">
        <v>2</v>
      </c>
    </row>
    <row r="900" spans="1:2" x14ac:dyDescent="0.25">
      <c r="A900" s="62" t="s">
        <v>30696</v>
      </c>
      <c r="B900" s="58">
        <v>1</v>
      </c>
    </row>
    <row r="901" spans="1:2" x14ac:dyDescent="0.25">
      <c r="A901" s="62" t="s">
        <v>30697</v>
      </c>
      <c r="B901" s="58">
        <v>9</v>
      </c>
    </row>
    <row r="902" spans="1:2" x14ac:dyDescent="0.25">
      <c r="A902" s="62" t="s">
        <v>8586</v>
      </c>
      <c r="B902" s="58">
        <v>1</v>
      </c>
    </row>
    <row r="903" spans="1:2" x14ac:dyDescent="0.25">
      <c r="A903" s="62" t="s">
        <v>30698</v>
      </c>
      <c r="B903" s="58">
        <v>1</v>
      </c>
    </row>
    <row r="904" spans="1:2" x14ac:dyDescent="0.25">
      <c r="A904" s="62" t="s">
        <v>26589</v>
      </c>
      <c r="B904" s="58">
        <v>1</v>
      </c>
    </row>
    <row r="905" spans="1:2" x14ac:dyDescent="0.25">
      <c r="A905" s="62" t="s">
        <v>30699</v>
      </c>
      <c r="B905" s="58">
        <v>1</v>
      </c>
    </row>
    <row r="906" spans="1:2" x14ac:dyDescent="0.25">
      <c r="A906" s="62" t="s">
        <v>30700</v>
      </c>
      <c r="B906" s="58">
        <v>1</v>
      </c>
    </row>
    <row r="907" spans="1:2" x14ac:dyDescent="0.25">
      <c r="A907" s="62" t="s">
        <v>13787</v>
      </c>
      <c r="B907" s="58">
        <v>5</v>
      </c>
    </row>
    <row r="908" spans="1:2" x14ac:dyDescent="0.25">
      <c r="A908" s="62" t="s">
        <v>30701</v>
      </c>
      <c r="B908" s="58">
        <v>4</v>
      </c>
    </row>
    <row r="909" spans="1:2" x14ac:dyDescent="0.25">
      <c r="A909" s="62" t="s">
        <v>20532</v>
      </c>
      <c r="B909" s="58">
        <v>2</v>
      </c>
    </row>
    <row r="910" spans="1:2" x14ac:dyDescent="0.25">
      <c r="A910" s="62" t="s">
        <v>27440</v>
      </c>
      <c r="B910" s="58">
        <v>1</v>
      </c>
    </row>
    <row r="911" spans="1:2" x14ac:dyDescent="0.25">
      <c r="A911" s="62" t="s">
        <v>763</v>
      </c>
      <c r="B911" s="58">
        <v>7</v>
      </c>
    </row>
    <row r="912" spans="1:2" x14ac:dyDescent="0.25">
      <c r="A912" s="62" t="s">
        <v>30702</v>
      </c>
      <c r="B912" s="58">
        <v>1</v>
      </c>
    </row>
    <row r="913" spans="1:2" x14ac:dyDescent="0.25">
      <c r="A913" s="62" t="s">
        <v>30703</v>
      </c>
      <c r="B913" s="58">
        <v>4</v>
      </c>
    </row>
    <row r="914" spans="1:2" x14ac:dyDescent="0.25">
      <c r="A914" s="62" t="s">
        <v>30704</v>
      </c>
      <c r="B914" s="58">
        <v>1</v>
      </c>
    </row>
    <row r="915" spans="1:2" x14ac:dyDescent="0.25">
      <c r="A915" s="62" t="s">
        <v>30705</v>
      </c>
      <c r="B915" s="58">
        <v>1</v>
      </c>
    </row>
    <row r="916" spans="1:2" x14ac:dyDescent="0.25">
      <c r="A916" s="62" t="s">
        <v>30706</v>
      </c>
      <c r="B916" s="58">
        <v>1</v>
      </c>
    </row>
    <row r="917" spans="1:2" x14ac:dyDescent="0.25">
      <c r="A917" s="62" t="s">
        <v>30707</v>
      </c>
      <c r="B917" s="58">
        <v>1</v>
      </c>
    </row>
    <row r="918" spans="1:2" x14ac:dyDescent="0.25">
      <c r="A918" s="62" t="s">
        <v>30708</v>
      </c>
      <c r="B918" s="58">
        <v>1</v>
      </c>
    </row>
    <row r="919" spans="1:2" x14ac:dyDescent="0.25">
      <c r="A919" s="62" t="s">
        <v>30709</v>
      </c>
      <c r="B919" s="58">
        <v>1</v>
      </c>
    </row>
    <row r="920" spans="1:2" x14ac:dyDescent="0.25">
      <c r="A920" s="62" t="s">
        <v>30710</v>
      </c>
      <c r="B920" s="58">
        <v>1</v>
      </c>
    </row>
    <row r="921" spans="1:2" x14ac:dyDescent="0.25">
      <c r="A921" s="62" t="s">
        <v>30711</v>
      </c>
      <c r="B921" s="58">
        <v>3</v>
      </c>
    </row>
    <row r="922" spans="1:2" x14ac:dyDescent="0.25">
      <c r="A922" s="62" t="s">
        <v>30712</v>
      </c>
      <c r="B922" s="58">
        <v>2</v>
      </c>
    </row>
    <row r="923" spans="1:2" x14ac:dyDescent="0.25">
      <c r="A923" s="62" t="s">
        <v>30713</v>
      </c>
      <c r="B923" s="58">
        <v>1</v>
      </c>
    </row>
    <row r="924" spans="1:2" x14ac:dyDescent="0.25">
      <c r="A924" s="62" t="s">
        <v>30714</v>
      </c>
      <c r="B924" s="58">
        <v>1</v>
      </c>
    </row>
    <row r="925" spans="1:2" x14ac:dyDescent="0.25">
      <c r="A925" s="62" t="s">
        <v>30715</v>
      </c>
      <c r="B925" s="58">
        <v>2</v>
      </c>
    </row>
    <row r="926" spans="1:2" x14ac:dyDescent="0.25">
      <c r="A926" s="58">
        <v>4431759</v>
      </c>
      <c r="B926" s="58">
        <v>4</v>
      </c>
    </row>
    <row r="927" spans="1:2" x14ac:dyDescent="0.25">
      <c r="A927" s="58">
        <v>4422335</v>
      </c>
      <c r="B927" s="58">
        <v>1</v>
      </c>
    </row>
    <row r="928" spans="1:2" x14ac:dyDescent="0.25">
      <c r="A928" s="58">
        <v>4431790</v>
      </c>
      <c r="B928" s="58">
        <v>1</v>
      </c>
    </row>
    <row r="929" spans="1:2" x14ac:dyDescent="0.25">
      <c r="A929" s="58">
        <v>4422335</v>
      </c>
      <c r="B929" s="58">
        <v>2</v>
      </c>
    </row>
    <row r="930" spans="1:2" x14ac:dyDescent="0.25">
      <c r="A930" s="58">
        <v>4434228</v>
      </c>
      <c r="B930" s="58">
        <v>17</v>
      </c>
    </row>
    <row r="931" spans="1:2" x14ac:dyDescent="0.25">
      <c r="A931" s="58" t="s">
        <v>30716</v>
      </c>
      <c r="B931" s="58">
        <v>6</v>
      </c>
    </row>
    <row r="932" spans="1:2" x14ac:dyDescent="0.25">
      <c r="A932" s="58">
        <v>4435179</v>
      </c>
      <c r="B932" s="58">
        <v>2</v>
      </c>
    </row>
    <row r="933" spans="1:2" x14ac:dyDescent="0.25">
      <c r="A933" s="58">
        <v>4434223</v>
      </c>
      <c r="B933" s="58">
        <v>5</v>
      </c>
    </row>
    <row r="934" spans="1:2" x14ac:dyDescent="0.25">
      <c r="A934" s="58">
        <v>4434415</v>
      </c>
      <c r="B934" s="58">
        <v>1</v>
      </c>
    </row>
    <row r="935" spans="1:2" x14ac:dyDescent="0.25">
      <c r="A935" s="58">
        <v>4434414</v>
      </c>
      <c r="B935" s="58">
        <v>1</v>
      </c>
    </row>
    <row r="936" spans="1:2" x14ac:dyDescent="0.25">
      <c r="A936" s="58">
        <v>4416692</v>
      </c>
      <c r="B936" s="58">
        <v>1</v>
      </c>
    </row>
    <row r="937" spans="1:2" x14ac:dyDescent="0.25">
      <c r="A937" s="58">
        <v>4416404</v>
      </c>
      <c r="B937" s="58">
        <v>2</v>
      </c>
    </row>
    <row r="938" spans="1:2" x14ac:dyDescent="0.25">
      <c r="A938" s="58">
        <v>4416941</v>
      </c>
      <c r="B938" s="58">
        <v>5</v>
      </c>
    </row>
    <row r="939" spans="1:2" x14ac:dyDescent="0.25">
      <c r="A939" s="58">
        <v>4416364</v>
      </c>
      <c r="B939" s="58">
        <v>4</v>
      </c>
    </row>
    <row r="940" spans="1:2" x14ac:dyDescent="0.25">
      <c r="A940" s="58">
        <v>4416691</v>
      </c>
      <c r="B940" s="58">
        <v>1</v>
      </c>
    </row>
    <row r="941" spans="1:2" x14ac:dyDescent="0.25">
      <c r="A941" s="58">
        <v>4416176</v>
      </c>
      <c r="B941" s="58">
        <v>2</v>
      </c>
    </row>
    <row r="942" spans="1:2" x14ac:dyDescent="0.25">
      <c r="A942" s="58">
        <v>4416957</v>
      </c>
      <c r="B942" s="58">
        <v>4</v>
      </c>
    </row>
    <row r="943" spans="1:2" x14ac:dyDescent="0.25">
      <c r="A943" s="58">
        <v>4416102</v>
      </c>
      <c r="B943" s="58">
        <v>41</v>
      </c>
    </row>
    <row r="944" spans="1:2" x14ac:dyDescent="0.25">
      <c r="A944" s="58">
        <v>4415813</v>
      </c>
      <c r="B944" s="58">
        <v>2</v>
      </c>
    </row>
    <row r="945" spans="1:2" x14ac:dyDescent="0.25">
      <c r="A945" s="58">
        <v>4416364</v>
      </c>
      <c r="B945" s="58">
        <v>1</v>
      </c>
    </row>
    <row r="946" spans="1:2" x14ac:dyDescent="0.25">
      <c r="A946" s="58">
        <v>4416101</v>
      </c>
      <c r="B946" s="58">
        <v>3</v>
      </c>
    </row>
    <row r="947" spans="1:2" x14ac:dyDescent="0.25">
      <c r="A947" s="58">
        <v>4419762</v>
      </c>
      <c r="B947" s="58">
        <v>3</v>
      </c>
    </row>
    <row r="948" spans="1:2" x14ac:dyDescent="0.25">
      <c r="A948" s="58">
        <v>4417392</v>
      </c>
      <c r="B948" s="58">
        <v>1</v>
      </c>
    </row>
    <row r="949" spans="1:2" x14ac:dyDescent="0.25">
      <c r="A949" s="58">
        <v>4419536</v>
      </c>
      <c r="B949" s="58">
        <v>1</v>
      </c>
    </row>
    <row r="950" spans="1:2" x14ac:dyDescent="0.25">
      <c r="A950" s="58">
        <v>4432095</v>
      </c>
      <c r="B950" s="58">
        <v>1</v>
      </c>
    </row>
    <row r="951" spans="1:2" x14ac:dyDescent="0.25">
      <c r="A951" s="58">
        <v>4419762</v>
      </c>
      <c r="B951" s="58">
        <v>2</v>
      </c>
    </row>
    <row r="952" spans="1:2" x14ac:dyDescent="0.25">
      <c r="A952" s="58">
        <v>4431759</v>
      </c>
      <c r="B952" s="58">
        <v>1</v>
      </c>
    </row>
    <row r="953" spans="1:2" x14ac:dyDescent="0.25">
      <c r="A953" s="58">
        <v>4416471</v>
      </c>
      <c r="B953" s="58">
        <v>1</v>
      </c>
    </row>
    <row r="954" spans="1:2" x14ac:dyDescent="0.25">
      <c r="A954" s="58">
        <v>4416493</v>
      </c>
      <c r="B954" s="58">
        <v>1</v>
      </c>
    </row>
    <row r="955" spans="1:2" x14ac:dyDescent="0.25">
      <c r="A955" s="58">
        <v>4417279</v>
      </c>
      <c r="B955" s="58">
        <v>1</v>
      </c>
    </row>
    <row r="956" spans="1:2" x14ac:dyDescent="0.25">
      <c r="A956" s="58">
        <v>4419277</v>
      </c>
      <c r="B956" s="58">
        <v>1</v>
      </c>
    </row>
    <row r="957" spans="1:2" x14ac:dyDescent="0.25">
      <c r="A957" s="58">
        <v>4415683</v>
      </c>
      <c r="B957" s="58">
        <v>2</v>
      </c>
    </row>
    <row r="958" spans="1:2" x14ac:dyDescent="0.25">
      <c r="A958" s="58">
        <v>4416412</v>
      </c>
      <c r="B958" s="58">
        <v>10</v>
      </c>
    </row>
    <row r="959" spans="1:2" x14ac:dyDescent="0.25">
      <c r="A959" s="58">
        <v>4402772</v>
      </c>
      <c r="B959" s="58">
        <v>1</v>
      </c>
    </row>
    <row r="960" spans="1:2" x14ac:dyDescent="0.25">
      <c r="A960" s="58">
        <v>4416404</v>
      </c>
      <c r="B960" s="58">
        <v>2</v>
      </c>
    </row>
    <row r="961" spans="1:2" x14ac:dyDescent="0.25">
      <c r="A961" s="58">
        <v>4411492</v>
      </c>
      <c r="B961" s="58">
        <v>1</v>
      </c>
    </row>
    <row r="962" spans="1:2" x14ac:dyDescent="0.25">
      <c r="A962" s="58">
        <v>4411029</v>
      </c>
      <c r="B962" s="58">
        <v>1</v>
      </c>
    </row>
    <row r="963" spans="1:2" x14ac:dyDescent="0.25">
      <c r="A963" s="58">
        <v>4416955</v>
      </c>
      <c r="B963" s="58">
        <v>6</v>
      </c>
    </row>
    <row r="964" spans="1:2" x14ac:dyDescent="0.25">
      <c r="A964" s="58">
        <v>4416956</v>
      </c>
      <c r="B964" s="58">
        <v>2</v>
      </c>
    </row>
    <row r="965" spans="1:2" x14ac:dyDescent="0.25">
      <c r="A965" s="58">
        <v>4416364</v>
      </c>
      <c r="B965" s="58">
        <v>3</v>
      </c>
    </row>
    <row r="966" spans="1:2" x14ac:dyDescent="0.25">
      <c r="A966" s="58">
        <v>4417391</v>
      </c>
      <c r="B966" s="58">
        <v>1</v>
      </c>
    </row>
    <row r="967" spans="1:2" x14ac:dyDescent="0.25">
      <c r="A967" s="58">
        <v>4419762</v>
      </c>
      <c r="B967" s="58">
        <v>1</v>
      </c>
    </row>
    <row r="968" spans="1:2" x14ac:dyDescent="0.25">
      <c r="A968" s="58">
        <v>4419536</v>
      </c>
      <c r="B968" s="58">
        <v>1</v>
      </c>
    </row>
    <row r="969" spans="1:2" x14ac:dyDescent="0.25">
      <c r="A969" s="58">
        <v>4432095</v>
      </c>
      <c r="B969" s="58">
        <v>1</v>
      </c>
    </row>
    <row r="970" spans="1:2" x14ac:dyDescent="0.25">
      <c r="A970" s="58" t="s">
        <v>30717</v>
      </c>
      <c r="B970" s="58">
        <v>1</v>
      </c>
    </row>
    <row r="971" spans="1:2" x14ac:dyDescent="0.25">
      <c r="A971" s="58">
        <v>288800170</v>
      </c>
      <c r="B971" s="58">
        <v>1</v>
      </c>
    </row>
    <row r="972" spans="1:2" x14ac:dyDescent="0.25">
      <c r="A972" s="58" t="s">
        <v>30718</v>
      </c>
      <c r="B972" s="58">
        <v>1</v>
      </c>
    </row>
    <row r="973" spans="1:2" x14ac:dyDescent="0.25">
      <c r="A973" s="58" t="s">
        <v>30719</v>
      </c>
      <c r="B973" s="58">
        <v>4</v>
      </c>
    </row>
    <row r="974" spans="1:2" x14ac:dyDescent="0.25">
      <c r="A974" s="58" t="s">
        <v>30720</v>
      </c>
      <c r="B974" s="58">
        <v>1</v>
      </c>
    </row>
    <row r="975" spans="1:2" x14ac:dyDescent="0.25">
      <c r="A975" s="58" t="s">
        <v>30721</v>
      </c>
      <c r="B975" s="58">
        <v>4</v>
      </c>
    </row>
    <row r="976" spans="1:2" x14ac:dyDescent="0.25">
      <c r="A976" s="58">
        <v>1101509</v>
      </c>
      <c r="B976" s="58">
        <v>51</v>
      </c>
    </row>
    <row r="977" spans="1:2" x14ac:dyDescent="0.25">
      <c r="A977" s="58">
        <v>110630</v>
      </c>
      <c r="B977" s="58">
        <v>22</v>
      </c>
    </row>
    <row r="978" spans="1:2" x14ac:dyDescent="0.25">
      <c r="A978" s="58" t="s">
        <v>30722</v>
      </c>
      <c r="B978" s="58">
        <v>61</v>
      </c>
    </row>
    <row r="979" spans="1:2" x14ac:dyDescent="0.25">
      <c r="A979" s="58" t="s">
        <v>30723</v>
      </c>
      <c r="B979" s="58">
        <v>1</v>
      </c>
    </row>
    <row r="980" spans="1:2" x14ac:dyDescent="0.25">
      <c r="A980" s="58">
        <v>721206</v>
      </c>
      <c r="B980" s="58">
        <v>4</v>
      </c>
    </row>
    <row r="981" spans="1:2" x14ac:dyDescent="0.25">
      <c r="A981" s="58" t="s">
        <v>30724</v>
      </c>
      <c r="B981" s="58">
        <v>2</v>
      </c>
    </row>
    <row r="982" spans="1:2" x14ac:dyDescent="0.25">
      <c r="A982" s="58" t="s">
        <v>30725</v>
      </c>
      <c r="B982" s="58">
        <v>2</v>
      </c>
    </row>
    <row r="983" spans="1:2" x14ac:dyDescent="0.25">
      <c r="A983" s="58">
        <v>4453826</v>
      </c>
      <c r="B983" s="58">
        <v>2</v>
      </c>
    </row>
    <row r="984" spans="1:2" x14ac:dyDescent="0.25">
      <c r="A984" s="58">
        <v>4425818</v>
      </c>
      <c r="B984" s="58">
        <v>1</v>
      </c>
    </row>
    <row r="985" spans="1:2" x14ac:dyDescent="0.25">
      <c r="A985" s="58">
        <v>4453468</v>
      </c>
      <c r="B985" s="58">
        <v>1</v>
      </c>
    </row>
    <row r="986" spans="1:2" x14ac:dyDescent="0.25">
      <c r="A986" s="58" t="s">
        <v>30726</v>
      </c>
      <c r="B986" s="58">
        <v>1</v>
      </c>
    </row>
    <row r="987" spans="1:2" x14ac:dyDescent="0.25">
      <c r="A987" s="58" t="s">
        <v>30727</v>
      </c>
      <c r="B987" s="58">
        <v>1</v>
      </c>
    </row>
    <row r="988" spans="1:2" x14ac:dyDescent="0.25">
      <c r="A988" s="58" t="s">
        <v>30728</v>
      </c>
      <c r="B988" s="58">
        <v>3</v>
      </c>
    </row>
    <row r="989" spans="1:2" x14ac:dyDescent="0.25">
      <c r="A989" s="58" t="s">
        <v>30729</v>
      </c>
      <c r="B989" s="58">
        <v>40</v>
      </c>
    </row>
    <row r="990" spans="1:2" x14ac:dyDescent="0.25">
      <c r="A990" s="58" t="s">
        <v>30730</v>
      </c>
      <c r="B990" s="58">
        <v>2</v>
      </c>
    </row>
    <row r="991" spans="1:2" x14ac:dyDescent="0.25">
      <c r="A991" s="58" t="s">
        <v>18606</v>
      </c>
      <c r="B991" s="58">
        <v>1</v>
      </c>
    </row>
    <row r="992" spans="1:2" x14ac:dyDescent="0.25">
      <c r="A992" s="58" t="s">
        <v>30731</v>
      </c>
      <c r="B992" s="58">
        <v>2</v>
      </c>
    </row>
    <row r="993" spans="1:2" x14ac:dyDescent="0.25">
      <c r="A993" s="58" t="s">
        <v>18799</v>
      </c>
      <c r="B993" s="58">
        <v>1</v>
      </c>
    </row>
    <row r="994" spans="1:2" x14ac:dyDescent="0.25">
      <c r="A994" s="59" t="s">
        <v>30732</v>
      </c>
      <c r="B994" s="58">
        <v>1</v>
      </c>
    </row>
    <row r="995" spans="1:2" x14ac:dyDescent="0.25">
      <c r="A995" s="59" t="s">
        <v>22409</v>
      </c>
      <c r="B995" s="58">
        <v>1</v>
      </c>
    </row>
    <row r="996" spans="1:2" x14ac:dyDescent="0.25">
      <c r="A996" s="59" t="s">
        <v>30733</v>
      </c>
      <c r="B996" s="58">
        <v>1</v>
      </c>
    </row>
    <row r="997" spans="1:2" x14ac:dyDescent="0.25">
      <c r="A997" s="59" t="s">
        <v>30734</v>
      </c>
      <c r="B997" s="58">
        <v>4</v>
      </c>
    </row>
    <row r="998" spans="1:2" x14ac:dyDescent="0.25">
      <c r="A998" s="59" t="s">
        <v>30735</v>
      </c>
      <c r="B998" s="58">
        <v>1</v>
      </c>
    </row>
    <row r="999" spans="1:2" x14ac:dyDescent="0.25">
      <c r="A999" s="59" t="s">
        <v>30736</v>
      </c>
      <c r="B999" s="58">
        <v>1</v>
      </c>
    </row>
    <row r="1000" spans="1:2" x14ac:dyDescent="0.25">
      <c r="A1000" s="59" t="s">
        <v>30737</v>
      </c>
      <c r="B1000" s="58">
        <v>1</v>
      </c>
    </row>
    <row r="1001" spans="1:2" x14ac:dyDescent="0.25">
      <c r="A1001" s="59" t="s">
        <v>30738</v>
      </c>
      <c r="B1001" s="58">
        <v>1</v>
      </c>
    </row>
    <row r="1002" spans="1:2" x14ac:dyDescent="0.25">
      <c r="A1002" s="59" t="s">
        <v>30739</v>
      </c>
      <c r="B1002" s="58">
        <v>1</v>
      </c>
    </row>
    <row r="1003" spans="1:2" x14ac:dyDescent="0.25">
      <c r="A1003" s="59" t="s">
        <v>30740</v>
      </c>
      <c r="B1003" s="58">
        <v>1</v>
      </c>
    </row>
    <row r="1004" spans="1:2" x14ac:dyDescent="0.25">
      <c r="A1004" s="59" t="s">
        <v>30741</v>
      </c>
      <c r="B1004" s="58">
        <v>1</v>
      </c>
    </row>
    <row r="1005" spans="1:2" x14ac:dyDescent="0.25">
      <c r="A1005" s="59" t="s">
        <v>30742</v>
      </c>
      <c r="B1005" s="58">
        <v>1</v>
      </c>
    </row>
    <row r="1006" spans="1:2" x14ac:dyDescent="0.25">
      <c r="A1006" s="63" t="s">
        <v>30743</v>
      </c>
      <c r="B1006" s="58">
        <v>1</v>
      </c>
    </row>
    <row r="1007" spans="1:2" x14ac:dyDescent="0.25">
      <c r="A1007" s="59" t="s">
        <v>30744</v>
      </c>
      <c r="B1007" s="58">
        <v>1</v>
      </c>
    </row>
    <row r="1008" spans="1:2" x14ac:dyDescent="0.25">
      <c r="A1008" s="59" t="s">
        <v>30745</v>
      </c>
      <c r="B1008" s="58">
        <v>5</v>
      </c>
    </row>
    <row r="1009" spans="1:2" x14ac:dyDescent="0.25">
      <c r="A1009" s="59" t="s">
        <v>30746</v>
      </c>
      <c r="B1009" s="58">
        <v>1</v>
      </c>
    </row>
    <row r="1010" spans="1:2" x14ac:dyDescent="0.25">
      <c r="A1010" s="59" t="s">
        <v>30747</v>
      </c>
      <c r="B1010" s="58">
        <v>1</v>
      </c>
    </row>
    <row r="1011" spans="1:2" x14ac:dyDescent="0.25">
      <c r="A1011" s="59" t="s">
        <v>18716</v>
      </c>
      <c r="B1011" s="58">
        <v>1</v>
      </c>
    </row>
    <row r="1012" spans="1:2" x14ac:dyDescent="0.25">
      <c r="A1012" s="59" t="s">
        <v>26644</v>
      </c>
      <c r="B1012" s="58">
        <v>18</v>
      </c>
    </row>
    <row r="1013" spans="1:2" x14ac:dyDescent="0.25">
      <c r="A1013" s="59" t="s">
        <v>18465</v>
      </c>
      <c r="B1013" s="58">
        <v>1</v>
      </c>
    </row>
    <row r="1014" spans="1:2" x14ac:dyDescent="0.25">
      <c r="A1014" s="59" t="s">
        <v>21520</v>
      </c>
      <c r="B1014" s="58">
        <v>2</v>
      </c>
    </row>
    <row r="1015" spans="1:2" x14ac:dyDescent="0.25">
      <c r="A1015" s="59" t="s">
        <v>30748</v>
      </c>
      <c r="B1015" s="58">
        <v>1</v>
      </c>
    </row>
    <row r="1016" spans="1:2" x14ac:dyDescent="0.25">
      <c r="A1016" s="59" t="s">
        <v>30749</v>
      </c>
      <c r="B1016" s="58">
        <v>1</v>
      </c>
    </row>
    <row r="1017" spans="1:2" x14ac:dyDescent="0.25">
      <c r="A1017" s="63" t="s">
        <v>21518</v>
      </c>
      <c r="B1017" s="58">
        <v>1</v>
      </c>
    </row>
    <row r="1018" spans="1:2" x14ac:dyDescent="0.25">
      <c r="A1018" s="59" t="s">
        <v>19253</v>
      </c>
      <c r="B1018" s="58">
        <v>2</v>
      </c>
    </row>
    <row r="1019" spans="1:2" x14ac:dyDescent="0.25">
      <c r="A1019" s="59" t="s">
        <v>27666</v>
      </c>
      <c r="B1019" s="58">
        <v>1</v>
      </c>
    </row>
    <row r="1020" spans="1:2" x14ac:dyDescent="0.25">
      <c r="A1020" s="59" t="s">
        <v>30750</v>
      </c>
      <c r="B1020" s="58">
        <v>1</v>
      </c>
    </row>
    <row r="1021" spans="1:2" x14ac:dyDescent="0.25">
      <c r="A1021" s="59" t="s">
        <v>30751</v>
      </c>
      <c r="B1021" s="58">
        <v>1</v>
      </c>
    </row>
    <row r="1022" spans="1:2" x14ac:dyDescent="0.25">
      <c r="A1022" s="59" t="s">
        <v>30752</v>
      </c>
      <c r="B1022" s="58">
        <v>1</v>
      </c>
    </row>
    <row r="1023" spans="1:2" x14ac:dyDescent="0.25">
      <c r="A1023" s="59" t="s">
        <v>30753</v>
      </c>
      <c r="B1023" s="58">
        <v>3</v>
      </c>
    </row>
    <row r="1024" spans="1:2" x14ac:dyDescent="0.25">
      <c r="A1024" s="59" t="s">
        <v>30754</v>
      </c>
      <c r="B1024" s="58">
        <v>4</v>
      </c>
    </row>
    <row r="1025" spans="1:2" x14ac:dyDescent="0.25">
      <c r="A1025" s="59" t="s">
        <v>30755</v>
      </c>
      <c r="B1025" s="58">
        <v>2</v>
      </c>
    </row>
    <row r="1026" spans="1:2" x14ac:dyDescent="0.25">
      <c r="A1026" s="59" t="s">
        <v>30756</v>
      </c>
      <c r="B1026" s="58">
        <v>2</v>
      </c>
    </row>
    <row r="1027" spans="1:2" x14ac:dyDescent="0.25">
      <c r="A1027" s="59" t="s">
        <v>18182</v>
      </c>
      <c r="B1027" s="58">
        <v>15</v>
      </c>
    </row>
    <row r="1028" spans="1:2" x14ac:dyDescent="0.25">
      <c r="A1028" s="59" t="s">
        <v>30757</v>
      </c>
      <c r="B1028" s="58">
        <v>11</v>
      </c>
    </row>
    <row r="1029" spans="1:2" x14ac:dyDescent="0.25">
      <c r="A1029" s="59" t="s">
        <v>30758</v>
      </c>
      <c r="B1029" s="58">
        <v>2</v>
      </c>
    </row>
    <row r="1030" spans="1:2" x14ac:dyDescent="0.25">
      <c r="A1030" s="59" t="s">
        <v>30759</v>
      </c>
      <c r="B1030" s="58">
        <v>1</v>
      </c>
    </row>
    <row r="1031" spans="1:2" x14ac:dyDescent="0.25">
      <c r="A1031" s="59" t="s">
        <v>8334</v>
      </c>
      <c r="B1031" s="58">
        <v>8</v>
      </c>
    </row>
    <row r="1032" spans="1:2" x14ac:dyDescent="0.25">
      <c r="A1032" s="59" t="s">
        <v>18377</v>
      </c>
      <c r="B1032" s="58">
        <v>1</v>
      </c>
    </row>
    <row r="1033" spans="1:2" x14ac:dyDescent="0.25">
      <c r="A1033" s="59" t="s">
        <v>30760</v>
      </c>
      <c r="B1033" s="58">
        <v>1</v>
      </c>
    </row>
    <row r="1034" spans="1:2" x14ac:dyDescent="0.25">
      <c r="A1034" s="59" t="s">
        <v>30761</v>
      </c>
      <c r="B1034" s="58">
        <v>2</v>
      </c>
    </row>
    <row r="1035" spans="1:2" x14ac:dyDescent="0.25">
      <c r="A1035" s="59" t="s">
        <v>30762</v>
      </c>
      <c r="B1035" s="58">
        <v>1</v>
      </c>
    </row>
    <row r="1036" spans="1:2" x14ac:dyDescent="0.25">
      <c r="A1036" s="59" t="s">
        <v>30763</v>
      </c>
      <c r="B1036" s="58">
        <v>5</v>
      </c>
    </row>
    <row r="1037" spans="1:2" x14ac:dyDescent="0.25">
      <c r="A1037" s="59" t="s">
        <v>30764</v>
      </c>
      <c r="B1037" s="58">
        <v>1</v>
      </c>
    </row>
    <row r="1038" spans="1:2" x14ac:dyDescent="0.25">
      <c r="A1038" s="58" t="s">
        <v>28816</v>
      </c>
      <c r="B1038" s="58">
        <v>1</v>
      </c>
    </row>
    <row r="1039" spans="1:2" x14ac:dyDescent="0.25">
      <c r="A1039" s="59" t="s">
        <v>30765</v>
      </c>
      <c r="B1039" s="58">
        <v>1</v>
      </c>
    </row>
    <row r="1040" spans="1:2" x14ac:dyDescent="0.25">
      <c r="A1040" s="59" t="s">
        <v>30766</v>
      </c>
      <c r="B1040" s="58">
        <v>4</v>
      </c>
    </row>
    <row r="1041" spans="1:2" x14ac:dyDescent="0.25">
      <c r="A1041" s="59" t="s">
        <v>18395</v>
      </c>
      <c r="B1041" s="58">
        <v>3</v>
      </c>
    </row>
    <row r="1042" spans="1:2" x14ac:dyDescent="0.25">
      <c r="A1042" s="59" t="s">
        <v>18504</v>
      </c>
      <c r="B1042" s="58">
        <v>5</v>
      </c>
    </row>
    <row r="1043" spans="1:2" x14ac:dyDescent="0.25">
      <c r="A1043" s="59" t="s">
        <v>1198</v>
      </c>
      <c r="B1043" s="58">
        <v>3</v>
      </c>
    </row>
    <row r="1044" spans="1:2" x14ac:dyDescent="0.25">
      <c r="A1044" s="59" t="s">
        <v>30767</v>
      </c>
      <c r="B1044" s="58">
        <v>2</v>
      </c>
    </row>
    <row r="1045" spans="1:2" x14ac:dyDescent="0.25">
      <c r="A1045" s="59" t="s">
        <v>30768</v>
      </c>
      <c r="B1045" s="58">
        <v>7</v>
      </c>
    </row>
    <row r="1046" spans="1:2" x14ac:dyDescent="0.25">
      <c r="A1046" s="59" t="s">
        <v>30769</v>
      </c>
      <c r="B1046" s="58">
        <v>3</v>
      </c>
    </row>
    <row r="1047" spans="1:2" x14ac:dyDescent="0.25">
      <c r="A1047" s="59" t="s">
        <v>30770</v>
      </c>
      <c r="B1047" s="58">
        <v>2</v>
      </c>
    </row>
    <row r="1048" spans="1:2" x14ac:dyDescent="0.25">
      <c r="A1048" s="59" t="s">
        <v>671</v>
      </c>
      <c r="B1048" s="58">
        <v>1</v>
      </c>
    </row>
    <row r="1049" spans="1:2" x14ac:dyDescent="0.25">
      <c r="A1049" s="59" t="s">
        <v>27039</v>
      </c>
      <c r="B1049" s="58">
        <v>9</v>
      </c>
    </row>
    <row r="1050" spans="1:2" x14ac:dyDescent="0.25">
      <c r="A1050" s="59" t="s">
        <v>19517</v>
      </c>
      <c r="B1050" s="58">
        <v>1</v>
      </c>
    </row>
    <row r="1051" spans="1:2" x14ac:dyDescent="0.25">
      <c r="A1051" s="59" t="s">
        <v>28286</v>
      </c>
      <c r="B1051" s="58">
        <v>2</v>
      </c>
    </row>
    <row r="1052" spans="1:2" x14ac:dyDescent="0.25">
      <c r="A1052" s="59" t="s">
        <v>22253</v>
      </c>
      <c r="B1052" s="58">
        <v>10</v>
      </c>
    </row>
    <row r="1053" spans="1:2" x14ac:dyDescent="0.25">
      <c r="A1053" s="59" t="s">
        <v>8338</v>
      </c>
      <c r="B1053" s="58">
        <v>2</v>
      </c>
    </row>
    <row r="1054" spans="1:2" x14ac:dyDescent="0.25">
      <c r="A1054" s="59" t="s">
        <v>18813</v>
      </c>
      <c r="B1054" s="58">
        <v>15</v>
      </c>
    </row>
    <row r="1055" spans="1:2" x14ac:dyDescent="0.25">
      <c r="A1055" s="63" t="s">
        <v>30771</v>
      </c>
      <c r="B1055" s="58">
        <v>2</v>
      </c>
    </row>
    <row r="1056" spans="1:2" x14ac:dyDescent="0.25">
      <c r="A1056" s="59" t="s">
        <v>30772</v>
      </c>
      <c r="B1056" s="58">
        <v>4</v>
      </c>
    </row>
    <row r="1057" spans="1:2" x14ac:dyDescent="0.25">
      <c r="A1057" s="59" t="s">
        <v>30773</v>
      </c>
      <c r="B1057" s="58">
        <v>3</v>
      </c>
    </row>
    <row r="1058" spans="1:2" x14ac:dyDescent="0.25">
      <c r="A1058" s="59" t="s">
        <v>30774</v>
      </c>
      <c r="B1058" s="58">
        <v>2</v>
      </c>
    </row>
    <row r="1059" spans="1:2" x14ac:dyDescent="0.25">
      <c r="A1059" s="59" t="s">
        <v>8344</v>
      </c>
      <c r="B1059" s="58">
        <v>4</v>
      </c>
    </row>
    <row r="1060" spans="1:2" x14ac:dyDescent="0.25">
      <c r="A1060" s="59" t="s">
        <v>18405</v>
      </c>
      <c r="B1060" s="58">
        <v>2</v>
      </c>
    </row>
    <row r="1061" spans="1:2" x14ac:dyDescent="0.25">
      <c r="A1061" s="59" t="s">
        <v>30775</v>
      </c>
      <c r="B1061" s="58">
        <v>4</v>
      </c>
    </row>
    <row r="1062" spans="1:2" x14ac:dyDescent="0.25">
      <c r="A1062" s="59" t="s">
        <v>783</v>
      </c>
      <c r="B1062" s="58">
        <v>3</v>
      </c>
    </row>
    <row r="1063" spans="1:2" x14ac:dyDescent="0.25">
      <c r="A1063" s="59" t="s">
        <v>21696</v>
      </c>
      <c r="B1063" s="58">
        <v>5</v>
      </c>
    </row>
    <row r="1064" spans="1:2" x14ac:dyDescent="0.25">
      <c r="A1064" s="59" t="s">
        <v>30776</v>
      </c>
      <c r="B1064" s="58">
        <v>1</v>
      </c>
    </row>
    <row r="1065" spans="1:2" x14ac:dyDescent="0.25">
      <c r="A1065" s="59" t="s">
        <v>825</v>
      </c>
      <c r="B1065" s="58">
        <v>1</v>
      </c>
    </row>
    <row r="1066" spans="1:2" x14ac:dyDescent="0.25">
      <c r="A1066" s="59" t="s">
        <v>30777</v>
      </c>
      <c r="B1066" s="58">
        <v>1</v>
      </c>
    </row>
    <row r="1067" spans="1:2" x14ac:dyDescent="0.25">
      <c r="A1067" s="59" t="s">
        <v>30778</v>
      </c>
      <c r="B1067" s="58">
        <v>2</v>
      </c>
    </row>
    <row r="1068" spans="1:2" x14ac:dyDescent="0.25">
      <c r="A1068" s="59" t="s">
        <v>30779</v>
      </c>
      <c r="B1068" s="58">
        <v>1</v>
      </c>
    </row>
    <row r="1069" spans="1:2" x14ac:dyDescent="0.25">
      <c r="A1069" s="59" t="s">
        <v>8520</v>
      </c>
      <c r="B1069" s="58">
        <v>29</v>
      </c>
    </row>
    <row r="1070" spans="1:2" x14ac:dyDescent="0.25">
      <c r="A1070" s="59" t="s">
        <v>30500</v>
      </c>
      <c r="B1070" s="58">
        <v>4</v>
      </c>
    </row>
    <row r="1071" spans="1:2" x14ac:dyDescent="0.25">
      <c r="A1071" s="59" t="s">
        <v>30509</v>
      </c>
      <c r="B1071" s="58">
        <v>1</v>
      </c>
    </row>
    <row r="1072" spans="1:2" x14ac:dyDescent="0.25">
      <c r="A1072" s="59" t="s">
        <v>21191</v>
      </c>
      <c r="B1072" s="58">
        <v>10</v>
      </c>
    </row>
    <row r="1073" spans="1:2" x14ac:dyDescent="0.25">
      <c r="A1073" s="59" t="s">
        <v>651</v>
      </c>
      <c r="B1073" s="58">
        <v>2</v>
      </c>
    </row>
    <row r="1074" spans="1:2" x14ac:dyDescent="0.25">
      <c r="A1074" s="59" t="s">
        <v>30780</v>
      </c>
      <c r="B1074" s="58">
        <v>1</v>
      </c>
    </row>
    <row r="1075" spans="1:2" x14ac:dyDescent="0.25">
      <c r="A1075" s="59" t="s">
        <v>30781</v>
      </c>
      <c r="B1075" s="58">
        <v>1</v>
      </c>
    </row>
    <row r="1076" spans="1:2" x14ac:dyDescent="0.25">
      <c r="A1076" s="64" t="s">
        <v>30782</v>
      </c>
      <c r="B1076" s="59">
        <v>1</v>
      </c>
    </row>
    <row r="1077" spans="1:2" x14ac:dyDescent="0.25">
      <c r="A1077" s="58">
        <v>52456677</v>
      </c>
      <c r="B1077" s="59">
        <v>2</v>
      </c>
    </row>
    <row r="1078" spans="1:2" x14ac:dyDescent="0.25">
      <c r="A1078" s="64" t="s">
        <v>30783</v>
      </c>
      <c r="B1078" s="59">
        <v>3</v>
      </c>
    </row>
    <row r="1079" spans="1:2" x14ac:dyDescent="0.25">
      <c r="A1079" s="58">
        <v>35111063</v>
      </c>
      <c r="B1079" s="59">
        <v>4</v>
      </c>
    </row>
    <row r="1080" spans="1:2" x14ac:dyDescent="0.25">
      <c r="A1080" s="64" t="s">
        <v>30784</v>
      </c>
      <c r="B1080" s="59">
        <v>4</v>
      </c>
    </row>
    <row r="1081" spans="1:2" x14ac:dyDescent="0.25">
      <c r="A1081" s="64" t="s">
        <v>30785</v>
      </c>
      <c r="B1081" s="59">
        <v>9</v>
      </c>
    </row>
    <row r="1082" spans="1:2" x14ac:dyDescent="0.25">
      <c r="A1082" s="64" t="s">
        <v>30786</v>
      </c>
      <c r="B1082" s="59">
        <v>9</v>
      </c>
    </row>
    <row r="1083" spans="1:2" x14ac:dyDescent="0.25">
      <c r="A1083" s="58">
        <v>37112105</v>
      </c>
      <c r="B1083" s="59">
        <v>1</v>
      </c>
    </row>
    <row r="1084" spans="1:2" x14ac:dyDescent="0.25">
      <c r="A1084" s="58">
        <v>35121014</v>
      </c>
      <c r="B1084" s="59">
        <v>3</v>
      </c>
    </row>
    <row r="1085" spans="1:2" x14ac:dyDescent="0.25">
      <c r="A1085" s="58">
        <v>56359545</v>
      </c>
      <c r="B1085" s="59">
        <v>3</v>
      </c>
    </row>
    <row r="1086" spans="1:2" x14ac:dyDescent="0.25">
      <c r="A1086" s="58" t="s">
        <v>30787</v>
      </c>
      <c r="B1086" s="59">
        <v>2</v>
      </c>
    </row>
    <row r="1087" spans="1:2" x14ac:dyDescent="0.25">
      <c r="A1087" s="58">
        <v>4198568</v>
      </c>
      <c r="B1087" s="59">
        <v>2</v>
      </c>
    </row>
    <row r="1088" spans="1:2" x14ac:dyDescent="0.25">
      <c r="A1088" s="58" t="s">
        <v>30788</v>
      </c>
      <c r="B1088" s="59">
        <v>2</v>
      </c>
    </row>
    <row r="1089" spans="1:2" x14ac:dyDescent="0.25">
      <c r="A1089" s="58" t="s">
        <v>30789</v>
      </c>
      <c r="B1089" s="59">
        <v>2</v>
      </c>
    </row>
    <row r="1090" spans="1:2" x14ac:dyDescent="0.25">
      <c r="A1090" s="58" t="s">
        <v>30790</v>
      </c>
      <c r="B1090" s="59">
        <v>2</v>
      </c>
    </row>
    <row r="1091" spans="1:2" x14ac:dyDescent="0.25">
      <c r="A1091" s="58" t="s">
        <v>30791</v>
      </c>
      <c r="B1091" s="59">
        <v>1</v>
      </c>
    </row>
    <row r="1092" spans="1:2" x14ac:dyDescent="0.25">
      <c r="A1092" s="58" t="s">
        <v>30792</v>
      </c>
      <c r="B1092" s="59">
        <v>1</v>
      </c>
    </row>
    <row r="1093" spans="1:2" x14ac:dyDescent="0.25">
      <c r="A1093" s="58" t="s">
        <v>7964</v>
      </c>
      <c r="B1093" s="59">
        <v>1</v>
      </c>
    </row>
    <row r="1094" spans="1:2" x14ac:dyDescent="0.25">
      <c r="A1094" s="58" t="s">
        <v>9331</v>
      </c>
      <c r="B1094" s="59">
        <v>8</v>
      </c>
    </row>
    <row r="1095" spans="1:2" x14ac:dyDescent="0.25">
      <c r="A1095" s="58" t="s">
        <v>8770</v>
      </c>
      <c r="B1095" s="59">
        <v>5</v>
      </c>
    </row>
    <row r="1096" spans="1:2" x14ac:dyDescent="0.25">
      <c r="A1096" s="58" t="s">
        <v>9504</v>
      </c>
      <c r="B1096" s="59">
        <v>6</v>
      </c>
    </row>
    <row r="1097" spans="1:2" x14ac:dyDescent="0.25">
      <c r="A1097" s="58" t="s">
        <v>27395</v>
      </c>
      <c r="B1097" s="59">
        <v>4</v>
      </c>
    </row>
    <row r="1098" spans="1:2" x14ac:dyDescent="0.25">
      <c r="A1098" s="58" t="s">
        <v>30793</v>
      </c>
      <c r="B1098" s="59">
        <v>1</v>
      </c>
    </row>
    <row r="1099" spans="1:2" x14ac:dyDescent="0.25">
      <c r="A1099" s="58" t="s">
        <v>30794</v>
      </c>
      <c r="B1099" s="59">
        <v>2</v>
      </c>
    </row>
    <row r="1100" spans="1:2" x14ac:dyDescent="0.25">
      <c r="A1100" s="58" t="s">
        <v>30795</v>
      </c>
      <c r="B1100" s="59">
        <v>1</v>
      </c>
    </row>
    <row r="1101" spans="1:2" x14ac:dyDescent="0.25">
      <c r="A1101" s="58" t="s">
        <v>30796</v>
      </c>
      <c r="B1101" s="59">
        <v>1</v>
      </c>
    </row>
    <row r="1102" spans="1:2" x14ac:dyDescent="0.25">
      <c r="A1102" s="58" t="s">
        <v>30797</v>
      </c>
      <c r="B1102" s="59">
        <v>1</v>
      </c>
    </row>
    <row r="1103" spans="1:2" x14ac:dyDescent="0.25">
      <c r="A1103" s="60" t="s">
        <v>30798</v>
      </c>
      <c r="B1103" s="59">
        <v>4</v>
      </c>
    </row>
    <row r="1104" spans="1:2" x14ac:dyDescent="0.25">
      <c r="A1104" s="58" t="s">
        <v>30799</v>
      </c>
      <c r="B1104" s="59">
        <v>7</v>
      </c>
    </row>
    <row r="1105" spans="1:2" x14ac:dyDescent="0.25">
      <c r="A1105" s="58" t="s">
        <v>30800</v>
      </c>
      <c r="B1105" s="59">
        <v>10</v>
      </c>
    </row>
    <row r="1106" spans="1:2" x14ac:dyDescent="0.25">
      <c r="A1106" s="58" t="s">
        <v>30801</v>
      </c>
      <c r="B1106" s="59">
        <v>3</v>
      </c>
    </row>
    <row r="1107" spans="1:2" x14ac:dyDescent="0.25">
      <c r="A1107" s="58" t="s">
        <v>30802</v>
      </c>
      <c r="B1107" s="59">
        <v>1</v>
      </c>
    </row>
    <row r="1108" spans="1:2" x14ac:dyDescent="0.25">
      <c r="A1108" s="58" t="s">
        <v>30803</v>
      </c>
      <c r="B1108" s="59">
        <v>4</v>
      </c>
    </row>
    <row r="1109" spans="1:2" x14ac:dyDescent="0.25">
      <c r="A1109" s="58" t="s">
        <v>30804</v>
      </c>
      <c r="B1109" s="59">
        <v>2</v>
      </c>
    </row>
    <row r="1110" spans="1:2" x14ac:dyDescent="0.25">
      <c r="A1110" s="58" t="s">
        <v>30805</v>
      </c>
      <c r="B1110" s="59">
        <v>3</v>
      </c>
    </row>
    <row r="1111" spans="1:2" x14ac:dyDescent="0.25">
      <c r="A1111" s="58" t="s">
        <v>30806</v>
      </c>
      <c r="B1111" s="59">
        <v>2</v>
      </c>
    </row>
    <row r="1112" spans="1:2" x14ac:dyDescent="0.25">
      <c r="A1112" s="58" t="s">
        <v>22065</v>
      </c>
      <c r="B1112" s="59">
        <v>4</v>
      </c>
    </row>
    <row r="1113" spans="1:2" x14ac:dyDescent="0.25">
      <c r="A1113" s="58" t="s">
        <v>30807</v>
      </c>
      <c r="B1113" s="59">
        <v>1</v>
      </c>
    </row>
    <row r="1114" spans="1:2" x14ac:dyDescent="0.25">
      <c r="A1114" s="58" t="s">
        <v>30808</v>
      </c>
      <c r="B1114" s="59">
        <v>10</v>
      </c>
    </row>
    <row r="1115" spans="1:2" x14ac:dyDescent="0.25">
      <c r="A1115" s="58" t="s">
        <v>30809</v>
      </c>
      <c r="B1115" s="59">
        <v>2</v>
      </c>
    </row>
    <row r="1116" spans="1:2" x14ac:dyDescent="0.25">
      <c r="A1116" s="58" t="s">
        <v>30810</v>
      </c>
      <c r="B1116" s="59">
        <v>3</v>
      </c>
    </row>
    <row r="1117" spans="1:2" x14ac:dyDescent="0.25">
      <c r="A1117" s="58" t="s">
        <v>30811</v>
      </c>
      <c r="B1117" s="59">
        <v>34</v>
      </c>
    </row>
    <row r="1118" spans="1:2" x14ac:dyDescent="0.25">
      <c r="A1118" s="58" t="s">
        <v>30812</v>
      </c>
      <c r="B1118" s="59">
        <v>6</v>
      </c>
    </row>
    <row r="1119" spans="1:2" x14ac:dyDescent="0.25">
      <c r="A1119" s="58" t="s">
        <v>30813</v>
      </c>
      <c r="B1119" s="59">
        <v>19</v>
      </c>
    </row>
    <row r="1120" spans="1:2" x14ac:dyDescent="0.25">
      <c r="A1120" s="58" t="s">
        <v>30814</v>
      </c>
      <c r="B1120" s="59">
        <v>6</v>
      </c>
    </row>
    <row r="1121" spans="1:2" x14ac:dyDescent="0.25">
      <c r="A1121" s="58" t="s">
        <v>30815</v>
      </c>
      <c r="B1121" s="59">
        <v>9</v>
      </c>
    </row>
    <row r="1122" spans="1:2" x14ac:dyDescent="0.25">
      <c r="A1122" s="58" t="s">
        <v>30816</v>
      </c>
      <c r="B1122" s="59">
        <v>6</v>
      </c>
    </row>
    <row r="1123" spans="1:2" x14ac:dyDescent="0.25">
      <c r="A1123" s="58" t="s">
        <v>30817</v>
      </c>
      <c r="B1123" s="59">
        <v>2</v>
      </c>
    </row>
    <row r="1124" spans="1:2" x14ac:dyDescent="0.25">
      <c r="A1124" s="58" t="s">
        <v>30818</v>
      </c>
      <c r="B1124" s="59">
        <v>3</v>
      </c>
    </row>
    <row r="1125" spans="1:2" x14ac:dyDescent="0.25">
      <c r="A1125" s="58" t="s">
        <v>30819</v>
      </c>
      <c r="B1125" s="59">
        <v>2</v>
      </c>
    </row>
    <row r="1126" spans="1:2" x14ac:dyDescent="0.25">
      <c r="A1126" s="58" t="s">
        <v>30820</v>
      </c>
      <c r="B1126" s="59">
        <v>1</v>
      </c>
    </row>
    <row r="1127" spans="1:2" x14ac:dyDescent="0.25">
      <c r="A1127" s="58" t="s">
        <v>22067</v>
      </c>
      <c r="B1127" s="59">
        <v>100</v>
      </c>
    </row>
    <row r="1128" spans="1:2" x14ac:dyDescent="0.25">
      <c r="A1128" s="58" t="s">
        <v>30821</v>
      </c>
      <c r="B1128" s="59">
        <v>8</v>
      </c>
    </row>
    <row r="1129" spans="1:2" x14ac:dyDescent="0.25">
      <c r="A1129" s="58" t="s">
        <v>30822</v>
      </c>
      <c r="B1129" s="59">
        <v>5</v>
      </c>
    </row>
    <row r="1130" spans="1:2" x14ac:dyDescent="0.25">
      <c r="A1130" s="58" t="s">
        <v>30823</v>
      </c>
      <c r="B1130" s="59">
        <v>2</v>
      </c>
    </row>
    <row r="1131" spans="1:2" x14ac:dyDescent="0.25">
      <c r="A1131" s="58" t="s">
        <v>30824</v>
      </c>
      <c r="B1131" s="59">
        <v>4</v>
      </c>
    </row>
    <row r="1132" spans="1:2" x14ac:dyDescent="0.25">
      <c r="A1132" s="58" t="s">
        <v>30825</v>
      </c>
      <c r="B1132" s="59">
        <v>2</v>
      </c>
    </row>
    <row r="1133" spans="1:2" x14ac:dyDescent="0.25">
      <c r="A1133" s="58" t="s">
        <v>30826</v>
      </c>
      <c r="B1133" s="59">
        <v>4</v>
      </c>
    </row>
    <row r="1134" spans="1:2" x14ac:dyDescent="0.25">
      <c r="A1134" s="58" t="s">
        <v>30827</v>
      </c>
      <c r="B1134" s="59">
        <v>1</v>
      </c>
    </row>
    <row r="1135" spans="1:2" x14ac:dyDescent="0.25">
      <c r="A1135" s="58" t="s">
        <v>30828</v>
      </c>
      <c r="B1135" s="59">
        <v>1</v>
      </c>
    </row>
    <row r="1136" spans="1:2" x14ac:dyDescent="0.25">
      <c r="A1136" s="58" t="s">
        <v>30829</v>
      </c>
      <c r="B1136" s="59">
        <v>6</v>
      </c>
    </row>
    <row r="1137" spans="1:2" x14ac:dyDescent="0.25">
      <c r="A1137" s="58" t="s">
        <v>30830</v>
      </c>
      <c r="B1137" s="59">
        <v>4</v>
      </c>
    </row>
    <row r="1138" spans="1:2" x14ac:dyDescent="0.25">
      <c r="A1138" s="58" t="s">
        <v>30831</v>
      </c>
      <c r="B1138" s="59">
        <v>2</v>
      </c>
    </row>
    <row r="1139" spans="1:2" x14ac:dyDescent="0.25">
      <c r="A1139" s="58" t="s">
        <v>30832</v>
      </c>
      <c r="B1139" s="59">
        <v>7</v>
      </c>
    </row>
    <row r="1140" spans="1:2" x14ac:dyDescent="0.25">
      <c r="A1140" s="58" t="s">
        <v>30833</v>
      </c>
      <c r="B1140" s="59">
        <v>2</v>
      </c>
    </row>
    <row r="1141" spans="1:2" x14ac:dyDescent="0.25">
      <c r="A1141" s="58" t="s">
        <v>30834</v>
      </c>
      <c r="B1141" s="59">
        <v>19</v>
      </c>
    </row>
    <row r="1142" spans="1:2" x14ac:dyDescent="0.25">
      <c r="A1142" s="58" t="s">
        <v>30835</v>
      </c>
      <c r="B1142" s="59">
        <v>2</v>
      </c>
    </row>
    <row r="1143" spans="1:2" x14ac:dyDescent="0.25">
      <c r="A1143" s="58" t="s">
        <v>30836</v>
      </c>
      <c r="B1143" s="59">
        <v>1</v>
      </c>
    </row>
    <row r="1144" spans="1:2" x14ac:dyDescent="0.25">
      <c r="A1144" s="58" t="s">
        <v>30837</v>
      </c>
      <c r="B1144" s="59">
        <v>4</v>
      </c>
    </row>
    <row r="1145" spans="1:2" x14ac:dyDescent="0.25">
      <c r="A1145" s="58" t="s">
        <v>30838</v>
      </c>
      <c r="B1145" s="59">
        <v>1</v>
      </c>
    </row>
    <row r="1146" spans="1:2" x14ac:dyDescent="0.25">
      <c r="A1146" s="58" t="s">
        <v>30839</v>
      </c>
      <c r="B1146" s="59">
        <v>1</v>
      </c>
    </row>
    <row r="1147" spans="1:2" x14ac:dyDescent="0.25">
      <c r="A1147" s="58" t="s">
        <v>30840</v>
      </c>
      <c r="B1147" s="59">
        <v>1</v>
      </c>
    </row>
    <row r="1148" spans="1:2" x14ac:dyDescent="0.25">
      <c r="A1148" s="58" t="s">
        <v>30841</v>
      </c>
      <c r="B1148" s="59">
        <v>1</v>
      </c>
    </row>
    <row r="1149" spans="1:2" x14ac:dyDescent="0.25">
      <c r="A1149" s="58" t="s">
        <v>30842</v>
      </c>
      <c r="B1149" s="59">
        <v>1</v>
      </c>
    </row>
    <row r="1150" spans="1:2" x14ac:dyDescent="0.25">
      <c r="A1150" s="58" t="s">
        <v>30843</v>
      </c>
      <c r="B1150" s="59">
        <v>1</v>
      </c>
    </row>
    <row r="1151" spans="1:2" x14ac:dyDescent="0.25">
      <c r="A1151" s="58" t="s">
        <v>30844</v>
      </c>
      <c r="B1151" s="59">
        <v>7</v>
      </c>
    </row>
    <row r="1152" spans="1:2" x14ac:dyDescent="0.25">
      <c r="A1152" s="58" t="s">
        <v>30845</v>
      </c>
      <c r="B1152" s="59">
        <v>1</v>
      </c>
    </row>
    <row r="1153" spans="1:2" x14ac:dyDescent="0.25">
      <c r="A1153" s="58" t="s">
        <v>30846</v>
      </c>
      <c r="B1153" s="59">
        <v>5</v>
      </c>
    </row>
    <row r="1154" spans="1:2" x14ac:dyDescent="0.25">
      <c r="A1154" s="58" t="s">
        <v>30847</v>
      </c>
      <c r="B1154" s="59">
        <v>3</v>
      </c>
    </row>
    <row r="1155" spans="1:2" x14ac:dyDescent="0.25">
      <c r="A1155" s="58" t="s">
        <v>30848</v>
      </c>
      <c r="B1155" s="59">
        <v>18</v>
      </c>
    </row>
    <row r="1156" spans="1:2" x14ac:dyDescent="0.25">
      <c r="A1156" s="58" t="s">
        <v>30849</v>
      </c>
      <c r="B1156" s="59">
        <v>1</v>
      </c>
    </row>
    <row r="1157" spans="1:2" x14ac:dyDescent="0.25">
      <c r="A1157" s="58" t="s">
        <v>30850</v>
      </c>
      <c r="B1157" s="58">
        <v>4</v>
      </c>
    </row>
    <row r="1158" spans="1:2" x14ac:dyDescent="0.25">
      <c r="A1158" s="58" t="s">
        <v>30851</v>
      </c>
      <c r="B1158" s="58">
        <v>2</v>
      </c>
    </row>
    <row r="1159" spans="1:2" x14ac:dyDescent="0.25">
      <c r="A1159" s="58" t="s">
        <v>30852</v>
      </c>
      <c r="B1159" s="58">
        <v>2</v>
      </c>
    </row>
    <row r="1160" spans="1:2" x14ac:dyDescent="0.25">
      <c r="A1160" s="58" t="s">
        <v>30853</v>
      </c>
      <c r="B1160" s="58">
        <v>3</v>
      </c>
    </row>
    <row r="1161" spans="1:2" x14ac:dyDescent="0.25">
      <c r="A1161" s="58" t="s">
        <v>30854</v>
      </c>
      <c r="B1161" s="58">
        <v>1</v>
      </c>
    </row>
    <row r="1162" spans="1:2" x14ac:dyDescent="0.25">
      <c r="A1162" s="58" t="s">
        <v>30855</v>
      </c>
      <c r="B1162" s="58">
        <v>2</v>
      </c>
    </row>
    <row r="1163" spans="1:2" x14ac:dyDescent="0.25">
      <c r="A1163" s="58" t="s">
        <v>30856</v>
      </c>
      <c r="B1163" s="58">
        <v>1</v>
      </c>
    </row>
    <row r="1164" spans="1:2" x14ac:dyDescent="0.25">
      <c r="A1164" s="58" t="s">
        <v>30857</v>
      </c>
      <c r="B1164" s="58">
        <v>2</v>
      </c>
    </row>
    <row r="1165" spans="1:2" x14ac:dyDescent="0.25">
      <c r="A1165" s="58" t="s">
        <v>30858</v>
      </c>
      <c r="B1165" s="58">
        <v>1</v>
      </c>
    </row>
    <row r="1166" spans="1:2" x14ac:dyDescent="0.25">
      <c r="A1166" s="58" t="s">
        <v>22680</v>
      </c>
      <c r="B1166" s="58">
        <v>1</v>
      </c>
    </row>
    <row r="1167" spans="1:2" x14ac:dyDescent="0.25">
      <c r="A1167" s="58" t="s">
        <v>30859</v>
      </c>
      <c r="B1167" s="58">
        <v>4</v>
      </c>
    </row>
    <row r="1168" spans="1:2" x14ac:dyDescent="0.25">
      <c r="A1168" s="58" t="s">
        <v>30860</v>
      </c>
      <c r="B1168" s="58">
        <v>18</v>
      </c>
    </row>
    <row r="1169" spans="1:2" x14ac:dyDescent="0.25">
      <c r="A1169" s="58" t="s">
        <v>30861</v>
      </c>
      <c r="B1169" s="58">
        <v>20</v>
      </c>
    </row>
    <row r="1170" spans="1:2" x14ac:dyDescent="0.25">
      <c r="A1170" s="58">
        <v>400511044</v>
      </c>
      <c r="B1170" s="58">
        <v>1</v>
      </c>
    </row>
    <row r="1171" spans="1:2" x14ac:dyDescent="0.25">
      <c r="A1171" s="58" t="s">
        <v>30862</v>
      </c>
      <c r="B1171" s="58">
        <v>4</v>
      </c>
    </row>
    <row r="1172" spans="1:2" x14ac:dyDescent="0.25">
      <c r="A1172" s="58" t="s">
        <v>30863</v>
      </c>
      <c r="B1172" s="58">
        <v>1</v>
      </c>
    </row>
    <row r="1173" spans="1:2" x14ac:dyDescent="0.25">
      <c r="A1173" s="58" t="s">
        <v>30864</v>
      </c>
      <c r="B1173" s="58">
        <v>4</v>
      </c>
    </row>
    <row r="1174" spans="1:2" x14ac:dyDescent="0.25">
      <c r="A1174" s="58" t="s">
        <v>30865</v>
      </c>
      <c r="B1174" s="58">
        <v>3</v>
      </c>
    </row>
    <row r="1175" spans="1:2" x14ac:dyDescent="0.25">
      <c r="A1175" s="58" t="s">
        <v>30866</v>
      </c>
      <c r="B1175" s="58">
        <v>3</v>
      </c>
    </row>
    <row r="1176" spans="1:2" x14ac:dyDescent="0.25">
      <c r="A1176" s="58" t="s">
        <v>30867</v>
      </c>
      <c r="B1176" s="58">
        <v>1</v>
      </c>
    </row>
    <row r="1177" spans="1:2" x14ac:dyDescent="0.25">
      <c r="A1177" s="58" t="s">
        <v>30868</v>
      </c>
      <c r="B1177" s="58">
        <v>1</v>
      </c>
    </row>
    <row r="1178" spans="1:2" x14ac:dyDescent="0.25">
      <c r="A1178" s="58" t="s">
        <v>30869</v>
      </c>
      <c r="B1178" s="58">
        <v>6</v>
      </c>
    </row>
    <row r="1179" spans="1:2" x14ac:dyDescent="0.25">
      <c r="A1179" s="58" t="s">
        <v>30870</v>
      </c>
      <c r="B1179" s="58">
        <v>6</v>
      </c>
    </row>
    <row r="1180" spans="1:2" x14ac:dyDescent="0.25">
      <c r="A1180" s="58" t="s">
        <v>30871</v>
      </c>
      <c r="B1180" s="58">
        <v>2</v>
      </c>
    </row>
    <row r="1181" spans="1:2" x14ac:dyDescent="0.25">
      <c r="A1181" s="58" t="s">
        <v>30872</v>
      </c>
      <c r="B1181" s="58">
        <v>1</v>
      </c>
    </row>
    <row r="1182" spans="1:2" x14ac:dyDescent="0.25">
      <c r="A1182" s="58" t="s">
        <v>30873</v>
      </c>
      <c r="B1182" s="58">
        <v>3</v>
      </c>
    </row>
    <row r="1183" spans="1:2" x14ac:dyDescent="0.25">
      <c r="A1183" s="58" t="s">
        <v>30874</v>
      </c>
      <c r="B1183" s="58">
        <v>2</v>
      </c>
    </row>
    <row r="1184" spans="1:2" x14ac:dyDescent="0.25">
      <c r="A1184" s="58" t="s">
        <v>30875</v>
      </c>
      <c r="B1184" s="58">
        <v>3</v>
      </c>
    </row>
    <row r="1185" spans="1:2" x14ac:dyDescent="0.25">
      <c r="A1185" s="58" t="s">
        <v>30876</v>
      </c>
      <c r="B1185" s="58">
        <v>3</v>
      </c>
    </row>
    <row r="1186" spans="1:2" x14ac:dyDescent="0.25">
      <c r="A1186" s="58" t="s">
        <v>30877</v>
      </c>
      <c r="B1186" s="58">
        <v>1</v>
      </c>
    </row>
    <row r="1187" spans="1:2" x14ac:dyDescent="0.25">
      <c r="A1187" s="58" t="s">
        <v>30878</v>
      </c>
      <c r="B1187" s="58">
        <v>77</v>
      </c>
    </row>
    <row r="1188" spans="1:2" x14ac:dyDescent="0.25">
      <c r="A1188" s="58" t="s">
        <v>30879</v>
      </c>
      <c r="B1188" s="58">
        <v>1</v>
      </c>
    </row>
    <row r="1189" spans="1:2" x14ac:dyDescent="0.25">
      <c r="A1189" s="58" t="s">
        <v>30880</v>
      </c>
      <c r="B1189" s="58">
        <v>5</v>
      </c>
    </row>
    <row r="1190" spans="1:2" x14ac:dyDescent="0.25">
      <c r="A1190" s="58">
        <v>3405259</v>
      </c>
      <c r="B1190" s="58">
        <v>4</v>
      </c>
    </row>
    <row r="1191" spans="1:2" x14ac:dyDescent="0.25">
      <c r="A1191" s="58">
        <v>365305</v>
      </c>
      <c r="B1191" s="58">
        <v>7</v>
      </c>
    </row>
    <row r="1192" spans="1:2" x14ac:dyDescent="0.25">
      <c r="A1192" s="58">
        <v>3016421</v>
      </c>
      <c r="B1192" s="58">
        <v>2</v>
      </c>
    </row>
    <row r="1193" spans="1:2" x14ac:dyDescent="0.25">
      <c r="A1193" s="58">
        <v>3520078</v>
      </c>
      <c r="B1193" s="58">
        <v>8</v>
      </c>
    </row>
    <row r="1194" spans="1:2" x14ac:dyDescent="0.25">
      <c r="A1194" s="58">
        <v>3207510</v>
      </c>
      <c r="B1194" s="58">
        <v>1</v>
      </c>
    </row>
    <row r="1195" spans="1:2" x14ac:dyDescent="0.25">
      <c r="A1195" s="58">
        <v>3405504</v>
      </c>
      <c r="B1195" s="58">
        <v>4</v>
      </c>
    </row>
    <row r="1196" spans="1:2" x14ac:dyDescent="0.25">
      <c r="A1196" s="58">
        <v>3236528</v>
      </c>
      <c r="B1196" s="58">
        <v>15</v>
      </c>
    </row>
    <row r="1197" spans="1:2" x14ac:dyDescent="0.25">
      <c r="A1197" s="58">
        <v>3205523</v>
      </c>
      <c r="B1197" s="58">
        <v>1</v>
      </c>
    </row>
    <row r="1198" spans="1:2" x14ac:dyDescent="0.25">
      <c r="A1198" s="58">
        <v>3520058</v>
      </c>
      <c r="B1198" s="58">
        <v>2</v>
      </c>
    </row>
    <row r="1199" spans="1:2" x14ac:dyDescent="0.25">
      <c r="A1199" s="58" t="s">
        <v>28694</v>
      </c>
      <c r="B1199" s="58">
        <v>1</v>
      </c>
    </row>
    <row r="1200" spans="1:2" x14ac:dyDescent="0.25">
      <c r="A1200" s="58" t="s">
        <v>30881</v>
      </c>
      <c r="B1200" s="58">
        <v>1</v>
      </c>
    </row>
    <row r="1201" spans="1:2" x14ac:dyDescent="0.25">
      <c r="A1201" s="58">
        <v>5905861</v>
      </c>
      <c r="B1201" s="58">
        <v>10</v>
      </c>
    </row>
    <row r="1202" spans="1:2" x14ac:dyDescent="0.25">
      <c r="A1202" s="58">
        <v>3520051</v>
      </c>
      <c r="B1202" s="58">
        <v>1</v>
      </c>
    </row>
    <row r="1203" spans="1:2" x14ac:dyDescent="0.25">
      <c r="A1203" s="58">
        <v>3908986</v>
      </c>
      <c r="B1203" s="58">
        <v>11</v>
      </c>
    </row>
    <row r="1204" spans="1:2" x14ac:dyDescent="0.25">
      <c r="A1204" s="58" t="s">
        <v>30882</v>
      </c>
      <c r="B1204" s="58">
        <v>1</v>
      </c>
    </row>
    <row r="1205" spans="1:2" x14ac:dyDescent="0.25">
      <c r="A1205" s="58" t="s">
        <v>30883</v>
      </c>
      <c r="B1205" s="58">
        <v>2</v>
      </c>
    </row>
    <row r="1206" spans="1:2" x14ac:dyDescent="0.25">
      <c r="A1206" s="58" t="s">
        <v>30884</v>
      </c>
      <c r="B1206" s="58">
        <v>1</v>
      </c>
    </row>
    <row r="1207" spans="1:2" x14ac:dyDescent="0.25">
      <c r="A1207" s="58" t="s">
        <v>8594</v>
      </c>
      <c r="B1207" s="58">
        <v>4</v>
      </c>
    </row>
    <row r="1208" spans="1:2" x14ac:dyDescent="0.25">
      <c r="A1208" s="58" t="s">
        <v>30885</v>
      </c>
      <c r="B1208" s="58">
        <v>2</v>
      </c>
    </row>
    <row r="1209" spans="1:2" x14ac:dyDescent="0.25">
      <c r="A1209" s="58" t="s">
        <v>19580</v>
      </c>
      <c r="B1209" s="58">
        <v>2</v>
      </c>
    </row>
    <row r="1210" spans="1:2" x14ac:dyDescent="0.25">
      <c r="A1210" s="58" t="s">
        <v>7906</v>
      </c>
      <c r="B1210" s="58">
        <v>6</v>
      </c>
    </row>
    <row r="1211" spans="1:2" x14ac:dyDescent="0.25">
      <c r="A1211" s="58" t="s">
        <v>30886</v>
      </c>
      <c r="B1211" s="58">
        <v>3</v>
      </c>
    </row>
    <row r="1212" spans="1:2" x14ac:dyDescent="0.25">
      <c r="A1212" s="58" t="s">
        <v>18807</v>
      </c>
      <c r="B1212" s="58">
        <v>3</v>
      </c>
    </row>
    <row r="1213" spans="1:2" x14ac:dyDescent="0.25">
      <c r="A1213" s="58" t="s">
        <v>30887</v>
      </c>
      <c r="B1213" s="58">
        <v>2</v>
      </c>
    </row>
    <row r="1214" spans="1:2" x14ac:dyDescent="0.25">
      <c r="A1214" s="58" t="s">
        <v>30888</v>
      </c>
      <c r="B1214" s="58">
        <v>2</v>
      </c>
    </row>
    <row r="1215" spans="1:2" x14ac:dyDescent="0.25">
      <c r="A1215" s="58" t="s">
        <v>27158</v>
      </c>
      <c r="B1215" s="58">
        <v>1</v>
      </c>
    </row>
    <row r="1216" spans="1:2" x14ac:dyDescent="0.25">
      <c r="A1216" s="58" t="s">
        <v>30889</v>
      </c>
      <c r="B1216" s="58">
        <v>1</v>
      </c>
    </row>
    <row r="1217" spans="1:2" x14ac:dyDescent="0.25">
      <c r="A1217" s="58" t="s">
        <v>30890</v>
      </c>
      <c r="B1217" s="58">
        <v>2</v>
      </c>
    </row>
    <row r="1218" spans="1:2" x14ac:dyDescent="0.25">
      <c r="A1218" s="58" t="s">
        <v>9064</v>
      </c>
      <c r="B1218" s="58">
        <v>1</v>
      </c>
    </row>
    <row r="1219" spans="1:2" x14ac:dyDescent="0.25">
      <c r="A1219" s="58" t="s">
        <v>30891</v>
      </c>
      <c r="B1219" s="58">
        <v>3</v>
      </c>
    </row>
    <row r="1220" spans="1:2" x14ac:dyDescent="0.25">
      <c r="A1220" s="58" t="s">
        <v>30892</v>
      </c>
      <c r="B1220" s="58">
        <v>1</v>
      </c>
    </row>
    <row r="1221" spans="1:2" x14ac:dyDescent="0.25">
      <c r="A1221" s="58" t="s">
        <v>30893</v>
      </c>
      <c r="B1221" s="58">
        <v>2</v>
      </c>
    </row>
    <row r="1222" spans="1:2" x14ac:dyDescent="0.25">
      <c r="A1222" s="58" t="s">
        <v>5467</v>
      </c>
      <c r="B1222" s="58">
        <v>2</v>
      </c>
    </row>
    <row r="1223" spans="1:2" x14ac:dyDescent="0.25">
      <c r="A1223" s="58" t="s">
        <v>30894</v>
      </c>
      <c r="B1223" s="58">
        <v>1</v>
      </c>
    </row>
    <row r="1224" spans="1:2" x14ac:dyDescent="0.25">
      <c r="A1224" s="58" t="s">
        <v>5487</v>
      </c>
      <c r="B1224" s="58">
        <v>1</v>
      </c>
    </row>
    <row r="1225" spans="1:2" x14ac:dyDescent="0.25">
      <c r="A1225" s="58" t="s">
        <v>30895</v>
      </c>
      <c r="B1225" s="58">
        <v>11</v>
      </c>
    </row>
    <row r="1226" spans="1:2" x14ac:dyDescent="0.25">
      <c r="A1226" s="58" t="s">
        <v>30896</v>
      </c>
      <c r="B1226" s="58">
        <v>7</v>
      </c>
    </row>
    <row r="1227" spans="1:2" x14ac:dyDescent="0.25">
      <c r="A1227" s="58" t="s">
        <v>30897</v>
      </c>
      <c r="B1227" s="58">
        <v>1</v>
      </c>
    </row>
    <row r="1228" spans="1:2" x14ac:dyDescent="0.25">
      <c r="A1228" s="58">
        <v>240304</v>
      </c>
      <c r="B1228" s="58">
        <v>1</v>
      </c>
    </row>
    <row r="1229" spans="1:2" x14ac:dyDescent="0.25">
      <c r="A1229" s="58">
        <v>741825</v>
      </c>
      <c r="B1229" s="58">
        <v>6</v>
      </c>
    </row>
    <row r="1230" spans="1:2" x14ac:dyDescent="0.25">
      <c r="A1230" s="58">
        <v>72098400</v>
      </c>
      <c r="B1230" s="58">
        <v>1</v>
      </c>
    </row>
    <row r="1231" spans="1:2" x14ac:dyDescent="0.25">
      <c r="A1231" s="58">
        <v>38047500</v>
      </c>
      <c r="B1231" s="58">
        <v>1</v>
      </c>
    </row>
    <row r="1232" spans="1:2" x14ac:dyDescent="0.25">
      <c r="A1232" s="58">
        <v>242570</v>
      </c>
      <c r="B1232" s="58">
        <v>1</v>
      </c>
    </row>
    <row r="1233" spans="1:2" x14ac:dyDescent="0.25">
      <c r="A1233" s="58">
        <v>285791</v>
      </c>
      <c r="B1233" s="58">
        <v>4</v>
      </c>
    </row>
    <row r="1234" spans="1:2" x14ac:dyDescent="0.25">
      <c r="A1234" s="58">
        <v>334220</v>
      </c>
      <c r="B1234" s="58">
        <v>4</v>
      </c>
    </row>
    <row r="1235" spans="1:2" x14ac:dyDescent="0.25">
      <c r="A1235" s="58">
        <v>285609</v>
      </c>
      <c r="B1235" s="58">
        <v>4</v>
      </c>
    </row>
    <row r="1236" spans="1:2" x14ac:dyDescent="0.25">
      <c r="A1236" s="58">
        <v>371839</v>
      </c>
      <c r="B1236" s="58">
        <v>16</v>
      </c>
    </row>
    <row r="1237" spans="1:2" x14ac:dyDescent="0.25">
      <c r="A1237" s="58">
        <v>372011</v>
      </c>
      <c r="B1237" s="58">
        <v>8</v>
      </c>
    </row>
    <row r="1238" spans="1:2" x14ac:dyDescent="0.25">
      <c r="A1238" s="58">
        <v>371768</v>
      </c>
      <c r="B1238" s="58">
        <v>60</v>
      </c>
    </row>
    <row r="1239" spans="1:2" x14ac:dyDescent="0.25">
      <c r="A1239" s="58">
        <v>60106</v>
      </c>
      <c r="B1239" s="58">
        <v>1</v>
      </c>
    </row>
    <row r="1240" spans="1:2" x14ac:dyDescent="0.25">
      <c r="A1240" s="58">
        <v>258016</v>
      </c>
      <c r="B1240" s="58">
        <v>1</v>
      </c>
    </row>
    <row r="1241" spans="1:2" x14ac:dyDescent="0.25">
      <c r="A1241" s="58">
        <v>26005800</v>
      </c>
      <c r="B1241" s="58">
        <v>1</v>
      </c>
    </row>
    <row r="1242" spans="1:2" x14ac:dyDescent="0.25">
      <c r="A1242" s="58">
        <v>28051800</v>
      </c>
      <c r="B1242" s="58">
        <v>1</v>
      </c>
    </row>
    <row r="1243" spans="1:2" x14ac:dyDescent="0.25">
      <c r="A1243" s="58">
        <v>28031400</v>
      </c>
      <c r="B1243" s="58">
        <v>1</v>
      </c>
    </row>
    <row r="1244" spans="1:2" x14ac:dyDescent="0.25">
      <c r="A1244" s="58">
        <v>19033600</v>
      </c>
      <c r="B1244" s="58">
        <v>4</v>
      </c>
    </row>
    <row r="1245" spans="1:2" x14ac:dyDescent="0.25">
      <c r="A1245" s="58">
        <v>842210</v>
      </c>
      <c r="B1245" s="58">
        <v>1</v>
      </c>
    </row>
    <row r="1246" spans="1:2" x14ac:dyDescent="0.25">
      <c r="A1246" s="58">
        <v>72536900</v>
      </c>
      <c r="B1246" s="58">
        <v>2</v>
      </c>
    </row>
    <row r="1247" spans="1:2" x14ac:dyDescent="0.25">
      <c r="A1247" s="58">
        <v>16141900</v>
      </c>
      <c r="B1247" s="58">
        <v>2</v>
      </c>
    </row>
    <row r="1248" spans="1:2" x14ac:dyDescent="0.25">
      <c r="A1248" s="58">
        <v>6116142000</v>
      </c>
      <c r="B1248" s="58">
        <v>1</v>
      </c>
    </row>
    <row r="1249" spans="1:2" x14ac:dyDescent="0.25">
      <c r="A1249" s="58">
        <v>152469</v>
      </c>
      <c r="B1249" s="58">
        <v>1</v>
      </c>
    </row>
    <row r="1250" spans="1:2" x14ac:dyDescent="0.25">
      <c r="A1250" s="58">
        <v>63808600</v>
      </c>
      <c r="B1250" s="58">
        <v>1</v>
      </c>
    </row>
    <row r="1251" spans="1:2" x14ac:dyDescent="0.25">
      <c r="A1251" s="58">
        <v>16178700</v>
      </c>
      <c r="B1251" s="58">
        <v>1</v>
      </c>
    </row>
    <row r="1252" spans="1:2" x14ac:dyDescent="0.25">
      <c r="A1252" s="58">
        <v>22109</v>
      </c>
      <c r="B1252" s="58">
        <v>5</v>
      </c>
    </row>
    <row r="1253" spans="1:2" x14ac:dyDescent="0.25">
      <c r="A1253" s="58">
        <v>727133</v>
      </c>
      <c r="B1253" s="58">
        <v>1</v>
      </c>
    </row>
    <row r="1254" spans="1:2" x14ac:dyDescent="0.25">
      <c r="A1254" s="58">
        <v>726580</v>
      </c>
      <c r="B1254" s="58">
        <v>2</v>
      </c>
    </row>
    <row r="1255" spans="1:2" x14ac:dyDescent="0.25">
      <c r="A1255" s="58">
        <v>321251</v>
      </c>
      <c r="B1255" s="58">
        <v>2</v>
      </c>
    </row>
    <row r="1256" spans="1:2" x14ac:dyDescent="0.25">
      <c r="A1256" s="58">
        <v>322105</v>
      </c>
      <c r="B1256" s="58">
        <v>12</v>
      </c>
    </row>
    <row r="1257" spans="1:2" x14ac:dyDescent="0.25">
      <c r="A1257" s="58">
        <v>322320</v>
      </c>
      <c r="B1257" s="58">
        <v>1</v>
      </c>
    </row>
    <row r="1258" spans="1:2" x14ac:dyDescent="0.25">
      <c r="A1258" s="58">
        <v>322108</v>
      </c>
      <c r="B1258" s="58">
        <v>1</v>
      </c>
    </row>
    <row r="1259" spans="1:2" x14ac:dyDescent="0.25">
      <c r="A1259" s="58">
        <v>334231</v>
      </c>
      <c r="B1259" s="58">
        <v>3</v>
      </c>
    </row>
    <row r="1260" spans="1:2" x14ac:dyDescent="0.25">
      <c r="A1260" s="58">
        <v>728562</v>
      </c>
      <c r="B1260" s="58">
        <v>1</v>
      </c>
    </row>
    <row r="1261" spans="1:2" x14ac:dyDescent="0.25">
      <c r="A1261" s="58">
        <v>322357</v>
      </c>
      <c r="B1261" s="58">
        <v>2</v>
      </c>
    </row>
    <row r="1262" spans="1:2" x14ac:dyDescent="0.25">
      <c r="A1262" s="58">
        <v>334340</v>
      </c>
      <c r="B1262" s="58">
        <v>5</v>
      </c>
    </row>
    <row r="1263" spans="1:2" x14ac:dyDescent="0.25">
      <c r="A1263" s="58">
        <v>322107</v>
      </c>
      <c r="B1263" s="58">
        <v>1</v>
      </c>
    </row>
    <row r="1264" spans="1:2" x14ac:dyDescent="0.25">
      <c r="A1264" s="58">
        <v>328523</v>
      </c>
      <c r="B1264" s="58">
        <v>1</v>
      </c>
    </row>
    <row r="1265" spans="1:2" x14ac:dyDescent="0.25">
      <c r="A1265" s="58">
        <v>322106</v>
      </c>
      <c r="B1265" s="58">
        <v>1</v>
      </c>
    </row>
    <row r="1266" spans="1:2" x14ac:dyDescent="0.25">
      <c r="A1266" s="58">
        <v>728525</v>
      </c>
      <c r="B1266" s="58">
        <v>4</v>
      </c>
    </row>
    <row r="1267" spans="1:2" x14ac:dyDescent="0.25">
      <c r="A1267" s="58">
        <v>334446</v>
      </c>
      <c r="B1267" s="58">
        <v>4</v>
      </c>
    </row>
    <row r="1268" spans="1:2" x14ac:dyDescent="0.25">
      <c r="A1268" s="58">
        <v>33505200</v>
      </c>
      <c r="B1268" s="58">
        <v>1</v>
      </c>
    </row>
    <row r="1269" spans="1:2" x14ac:dyDescent="0.25">
      <c r="A1269" s="58">
        <v>727172</v>
      </c>
      <c r="B1269" s="58">
        <v>1</v>
      </c>
    </row>
    <row r="1270" spans="1:2" x14ac:dyDescent="0.25">
      <c r="A1270" s="58">
        <v>332136</v>
      </c>
      <c r="B1270" s="58">
        <v>2</v>
      </c>
    </row>
    <row r="1271" spans="1:2" x14ac:dyDescent="0.25">
      <c r="A1271" s="58">
        <v>72082400</v>
      </c>
      <c r="B1271" s="58">
        <v>1</v>
      </c>
    </row>
    <row r="1272" spans="1:2" x14ac:dyDescent="0.25">
      <c r="A1272" s="58">
        <v>335029</v>
      </c>
      <c r="B1272" s="58">
        <v>1</v>
      </c>
    </row>
    <row r="1273" spans="1:2" x14ac:dyDescent="0.25">
      <c r="A1273" s="58">
        <v>334861</v>
      </c>
      <c r="B1273" s="58">
        <v>1</v>
      </c>
    </row>
    <row r="1274" spans="1:2" x14ac:dyDescent="0.25">
      <c r="A1274" s="58">
        <v>334123</v>
      </c>
      <c r="B1274" s="58">
        <v>1</v>
      </c>
    </row>
    <row r="1275" spans="1:2" x14ac:dyDescent="0.25">
      <c r="A1275" s="58">
        <v>334869</v>
      </c>
      <c r="B1275" s="58">
        <v>1</v>
      </c>
    </row>
    <row r="1276" spans="1:2" x14ac:dyDescent="0.25">
      <c r="A1276" s="58">
        <v>334244</v>
      </c>
      <c r="B1276" s="58">
        <v>1</v>
      </c>
    </row>
    <row r="1277" spans="1:2" x14ac:dyDescent="0.25">
      <c r="A1277" s="58">
        <v>334421</v>
      </c>
      <c r="B1277" s="58">
        <v>2</v>
      </c>
    </row>
    <row r="1278" spans="1:2" x14ac:dyDescent="0.25">
      <c r="A1278" s="58">
        <v>322138</v>
      </c>
      <c r="B1278" s="58">
        <v>1</v>
      </c>
    </row>
    <row r="1279" spans="1:2" x14ac:dyDescent="0.25">
      <c r="A1279" s="58">
        <v>334232</v>
      </c>
      <c r="B1279" s="58">
        <v>1</v>
      </c>
    </row>
    <row r="1280" spans="1:2" x14ac:dyDescent="0.25">
      <c r="A1280" s="58">
        <v>322358</v>
      </c>
      <c r="B1280" s="58">
        <v>1</v>
      </c>
    </row>
    <row r="1281" spans="1:2" x14ac:dyDescent="0.25">
      <c r="A1281" s="58">
        <v>724278</v>
      </c>
      <c r="B1281" s="58">
        <v>2</v>
      </c>
    </row>
    <row r="1282" spans="1:2" x14ac:dyDescent="0.25">
      <c r="A1282" s="58">
        <v>331262</v>
      </c>
      <c r="B1282" s="58">
        <v>1</v>
      </c>
    </row>
    <row r="1283" spans="1:2" x14ac:dyDescent="0.25">
      <c r="A1283" s="58">
        <v>322103</v>
      </c>
      <c r="B1283" s="58">
        <v>1</v>
      </c>
    </row>
    <row r="1284" spans="1:2" x14ac:dyDescent="0.25">
      <c r="A1284" s="58">
        <v>334334</v>
      </c>
      <c r="B1284" s="58">
        <v>1</v>
      </c>
    </row>
    <row r="1285" spans="1:2" x14ac:dyDescent="0.25">
      <c r="A1285" s="58">
        <v>72183500</v>
      </c>
      <c r="B1285" s="58">
        <v>2</v>
      </c>
    </row>
    <row r="1286" spans="1:2" x14ac:dyDescent="0.25">
      <c r="A1286" s="58">
        <v>727130</v>
      </c>
      <c r="B1286" s="58">
        <v>1</v>
      </c>
    </row>
    <row r="1287" spans="1:2" x14ac:dyDescent="0.25">
      <c r="A1287" s="58">
        <v>322158</v>
      </c>
      <c r="B1287" s="58">
        <v>1</v>
      </c>
    </row>
    <row r="1288" spans="1:2" x14ac:dyDescent="0.25">
      <c r="A1288" s="58">
        <v>727038</v>
      </c>
      <c r="B1288" s="58">
        <v>1</v>
      </c>
    </row>
    <row r="1289" spans="1:2" x14ac:dyDescent="0.25">
      <c r="A1289" s="58">
        <v>72270600</v>
      </c>
      <c r="B1289" s="58">
        <v>1</v>
      </c>
    </row>
    <row r="1290" spans="1:2" x14ac:dyDescent="0.25">
      <c r="A1290" s="58">
        <v>33503200</v>
      </c>
      <c r="B1290" s="58">
        <v>1</v>
      </c>
    </row>
    <row r="1291" spans="1:2" x14ac:dyDescent="0.25">
      <c r="A1291" s="58">
        <v>33510800</v>
      </c>
      <c r="B1291" s="58">
        <v>1</v>
      </c>
    </row>
    <row r="1292" spans="1:2" x14ac:dyDescent="0.25">
      <c r="A1292" s="58">
        <v>322227</v>
      </c>
      <c r="B1292" s="58">
        <v>1</v>
      </c>
    </row>
    <row r="1293" spans="1:2" x14ac:dyDescent="0.25">
      <c r="A1293" s="58">
        <v>6703132453</v>
      </c>
      <c r="B1293" s="58">
        <v>1</v>
      </c>
    </row>
    <row r="1294" spans="1:2" x14ac:dyDescent="0.25">
      <c r="A1294" s="58">
        <v>61022400</v>
      </c>
      <c r="B1294" s="58">
        <v>1</v>
      </c>
    </row>
    <row r="1295" spans="1:2" x14ac:dyDescent="0.25">
      <c r="A1295" s="58">
        <v>334166</v>
      </c>
      <c r="B1295" s="58">
        <v>38</v>
      </c>
    </row>
    <row r="1296" spans="1:2" x14ac:dyDescent="0.25">
      <c r="A1296" s="58">
        <v>3408314</v>
      </c>
      <c r="B1296" s="58">
        <v>21</v>
      </c>
    </row>
    <row r="1297" spans="1:2" x14ac:dyDescent="0.25">
      <c r="A1297" s="58" t="s">
        <v>30898</v>
      </c>
      <c r="B1297" s="58">
        <v>36</v>
      </c>
    </row>
    <row r="1298" spans="1:2" x14ac:dyDescent="0.25">
      <c r="A1298" s="58" t="s">
        <v>30899</v>
      </c>
      <c r="B1298" s="58">
        <v>1</v>
      </c>
    </row>
    <row r="1299" spans="1:2" x14ac:dyDescent="0.25">
      <c r="A1299" s="58" t="s">
        <v>27222</v>
      </c>
      <c r="B1299" s="58">
        <v>3</v>
      </c>
    </row>
    <row r="1300" spans="1:2" x14ac:dyDescent="0.25">
      <c r="A1300" s="58">
        <v>230540101</v>
      </c>
      <c r="B1300" s="58">
        <v>1</v>
      </c>
    </row>
    <row r="1301" spans="1:2" x14ac:dyDescent="0.25">
      <c r="A1301" s="58" t="s">
        <v>30900</v>
      </c>
      <c r="B1301" s="58">
        <v>1</v>
      </c>
    </row>
    <row r="1302" spans="1:2" x14ac:dyDescent="0.25">
      <c r="A1302" s="58" t="s">
        <v>30901</v>
      </c>
      <c r="B1302" s="58">
        <v>1</v>
      </c>
    </row>
    <row r="1303" spans="1:2" x14ac:dyDescent="0.25">
      <c r="A1303" s="58" t="s">
        <v>30902</v>
      </c>
      <c r="B1303" s="58">
        <v>1</v>
      </c>
    </row>
    <row r="1304" spans="1:2" x14ac:dyDescent="0.25">
      <c r="A1304" s="58">
        <v>18060600</v>
      </c>
      <c r="B1304" s="58">
        <v>2</v>
      </c>
    </row>
    <row r="1305" spans="1:2" x14ac:dyDescent="0.25">
      <c r="A1305" s="58" t="s">
        <v>30903</v>
      </c>
      <c r="B1305" s="58">
        <v>2</v>
      </c>
    </row>
    <row r="1306" spans="1:2" x14ac:dyDescent="0.25">
      <c r="A1306" s="58" t="s">
        <v>30904</v>
      </c>
      <c r="B1306" s="58">
        <v>10</v>
      </c>
    </row>
    <row r="1307" spans="1:2" x14ac:dyDescent="0.25">
      <c r="A1307" s="64" t="s">
        <v>30905</v>
      </c>
      <c r="B1307" s="58">
        <v>1</v>
      </c>
    </row>
    <row r="1308" spans="1:2" x14ac:dyDescent="0.25">
      <c r="A1308" s="58" t="s">
        <v>30906</v>
      </c>
      <c r="B1308" s="58">
        <v>1</v>
      </c>
    </row>
    <row r="1309" spans="1:2" x14ac:dyDescent="0.25">
      <c r="A1309" s="64" t="s">
        <v>14115</v>
      </c>
      <c r="B1309" s="58">
        <v>3</v>
      </c>
    </row>
    <row r="1310" spans="1:2" x14ac:dyDescent="0.25">
      <c r="A1310" s="64" t="s">
        <v>14536</v>
      </c>
      <c r="B1310" s="58">
        <v>1</v>
      </c>
    </row>
    <row r="1311" spans="1:2" x14ac:dyDescent="0.25">
      <c r="A1311" s="58" t="s">
        <v>30907</v>
      </c>
      <c r="B1311" s="58">
        <v>7</v>
      </c>
    </row>
    <row r="1312" spans="1:2" x14ac:dyDescent="0.25">
      <c r="A1312" s="58">
        <v>320990001</v>
      </c>
      <c r="B1312" s="58">
        <v>1</v>
      </c>
    </row>
    <row r="1313" spans="1:2" x14ac:dyDescent="0.25">
      <c r="A1313" s="58">
        <v>100114478</v>
      </c>
      <c r="B1313" s="58">
        <v>1</v>
      </c>
    </row>
    <row r="1314" spans="1:2" x14ac:dyDescent="0.25">
      <c r="A1314" s="64" t="s">
        <v>30908</v>
      </c>
      <c r="B1314" s="58">
        <v>1</v>
      </c>
    </row>
    <row r="1315" spans="1:2" x14ac:dyDescent="0.25">
      <c r="A1315" s="58" t="s">
        <v>30909</v>
      </c>
      <c r="B1315" s="58">
        <v>1</v>
      </c>
    </row>
    <row r="1316" spans="1:2" x14ac:dyDescent="0.25">
      <c r="A1316" s="58" t="s">
        <v>30910</v>
      </c>
      <c r="B1316" s="58">
        <v>1</v>
      </c>
    </row>
    <row r="1317" spans="1:2" x14ac:dyDescent="0.25">
      <c r="A1317" s="58">
        <v>436068</v>
      </c>
      <c r="B1317" s="58">
        <v>1</v>
      </c>
    </row>
    <row r="1318" spans="1:2" x14ac:dyDescent="0.25">
      <c r="A1318" s="58" t="s">
        <v>30911</v>
      </c>
      <c r="B1318" s="58">
        <v>1</v>
      </c>
    </row>
    <row r="1319" spans="1:2" x14ac:dyDescent="0.25">
      <c r="A1319" s="58" t="s">
        <v>30912</v>
      </c>
      <c r="B1319" s="58">
        <v>20</v>
      </c>
    </row>
    <row r="1320" spans="1:2" x14ac:dyDescent="0.25">
      <c r="A1320" s="58" t="s">
        <v>30913</v>
      </c>
      <c r="B1320" s="58">
        <v>8</v>
      </c>
    </row>
    <row r="1321" spans="1:2" x14ac:dyDescent="0.25">
      <c r="A1321" s="58" t="s">
        <v>30914</v>
      </c>
      <c r="B1321" s="58">
        <v>1</v>
      </c>
    </row>
    <row r="1322" spans="1:2" x14ac:dyDescent="0.25">
      <c r="A1322" s="58" t="s">
        <v>30915</v>
      </c>
      <c r="B1322" s="58">
        <v>1</v>
      </c>
    </row>
    <row r="1323" spans="1:2" x14ac:dyDescent="0.25">
      <c r="A1323" s="58">
        <v>9903302</v>
      </c>
      <c r="B1323" s="58">
        <v>1</v>
      </c>
    </row>
    <row r="1324" spans="1:2" x14ac:dyDescent="0.25">
      <c r="A1324" s="58">
        <v>402905</v>
      </c>
      <c r="B1324" s="58">
        <v>37</v>
      </c>
    </row>
    <row r="1325" spans="1:2" x14ac:dyDescent="0.25">
      <c r="A1325" s="58" t="s">
        <v>30916</v>
      </c>
      <c r="B1325" s="58">
        <v>1</v>
      </c>
    </row>
    <row r="1326" spans="1:2" x14ac:dyDescent="0.25">
      <c r="A1326" s="58">
        <v>322000240</v>
      </c>
      <c r="B1326" s="58">
        <v>1</v>
      </c>
    </row>
    <row r="1327" spans="1:2" x14ac:dyDescent="0.25">
      <c r="A1327" s="58" t="s">
        <v>30917</v>
      </c>
      <c r="B1327" s="58">
        <v>4</v>
      </c>
    </row>
    <row r="1328" spans="1:2" x14ac:dyDescent="0.25">
      <c r="A1328" s="58">
        <v>249144</v>
      </c>
      <c r="B1328" s="58">
        <v>2</v>
      </c>
    </row>
    <row r="1329" spans="1:2" x14ac:dyDescent="0.25">
      <c r="A1329" s="58" t="s">
        <v>30918</v>
      </c>
      <c r="B1329" s="58">
        <v>1</v>
      </c>
    </row>
    <row r="1330" spans="1:2" x14ac:dyDescent="0.25">
      <c r="A1330" s="64" t="s">
        <v>30919</v>
      </c>
      <c r="B1330" s="58">
        <v>1</v>
      </c>
    </row>
    <row r="1331" spans="1:2" x14ac:dyDescent="0.25">
      <c r="A1331" s="58" t="s">
        <v>30920</v>
      </c>
      <c r="B1331" s="58">
        <v>1</v>
      </c>
    </row>
    <row r="1332" spans="1:2" x14ac:dyDescent="0.25">
      <c r="A1332" s="58" t="s">
        <v>30921</v>
      </c>
      <c r="B1332" s="58">
        <v>4</v>
      </c>
    </row>
    <row r="1333" spans="1:2" x14ac:dyDescent="0.25">
      <c r="A1333" s="58" t="s">
        <v>30922</v>
      </c>
      <c r="B1333" s="58">
        <v>1</v>
      </c>
    </row>
    <row r="1334" spans="1:2" x14ac:dyDescent="0.25">
      <c r="A1334" s="58" t="s">
        <v>30923</v>
      </c>
      <c r="B1334" s="58">
        <v>1</v>
      </c>
    </row>
    <row r="1335" spans="1:2" x14ac:dyDescent="0.25">
      <c r="A1335" s="65">
        <v>2631956</v>
      </c>
      <c r="B1335" s="58">
        <v>20</v>
      </c>
    </row>
    <row r="1336" spans="1:2" x14ac:dyDescent="0.25">
      <c r="A1336" s="58">
        <v>239024</v>
      </c>
      <c r="B1336" s="58">
        <v>2</v>
      </c>
    </row>
    <row r="1337" spans="1:2" x14ac:dyDescent="0.25">
      <c r="A1337" s="58" t="s">
        <v>30924</v>
      </c>
      <c r="B1337" s="58">
        <v>2</v>
      </c>
    </row>
    <row r="1338" spans="1:2" x14ac:dyDescent="0.25">
      <c r="A1338" s="58" t="s">
        <v>30925</v>
      </c>
      <c r="B1338" s="58">
        <v>6</v>
      </c>
    </row>
    <row r="1339" spans="1:2" x14ac:dyDescent="0.25">
      <c r="A1339" s="58" t="s">
        <v>30926</v>
      </c>
      <c r="B1339" s="58">
        <v>2</v>
      </c>
    </row>
    <row r="1340" spans="1:2" x14ac:dyDescent="0.25">
      <c r="A1340" s="58" t="s">
        <v>30927</v>
      </c>
      <c r="B1340" s="58">
        <v>1</v>
      </c>
    </row>
    <row r="1341" spans="1:2" x14ac:dyDescent="0.25">
      <c r="A1341" s="58" t="s">
        <v>30928</v>
      </c>
      <c r="B1341" s="58">
        <v>1</v>
      </c>
    </row>
    <row r="1342" spans="1:2" x14ac:dyDescent="0.25">
      <c r="A1342" s="58">
        <v>88866247</v>
      </c>
      <c r="B1342" s="58">
        <v>1</v>
      </c>
    </row>
    <row r="1343" spans="1:2" x14ac:dyDescent="0.25">
      <c r="A1343" s="58" t="s">
        <v>30929</v>
      </c>
      <c r="B1343" s="58">
        <v>1</v>
      </c>
    </row>
    <row r="1344" spans="1:2" x14ac:dyDescent="0.25">
      <c r="A1344" s="58" t="s">
        <v>30930</v>
      </c>
      <c r="B1344" s="58">
        <v>2</v>
      </c>
    </row>
    <row r="1345" spans="1:2" x14ac:dyDescent="0.25">
      <c r="A1345" s="58">
        <v>3200033</v>
      </c>
      <c r="B1345" s="58">
        <v>3</v>
      </c>
    </row>
    <row r="1346" spans="1:2" x14ac:dyDescent="0.25">
      <c r="A1346" s="58" t="s">
        <v>30931</v>
      </c>
      <c r="B1346" s="58">
        <v>1</v>
      </c>
    </row>
    <row r="1347" spans="1:2" x14ac:dyDescent="0.25">
      <c r="A1347" s="58">
        <v>31000117</v>
      </c>
      <c r="B1347" s="58">
        <v>1</v>
      </c>
    </row>
    <row r="1348" spans="1:2" x14ac:dyDescent="0.25">
      <c r="A1348" s="58">
        <v>1037084</v>
      </c>
      <c r="B1348" s="58">
        <v>2</v>
      </c>
    </row>
    <row r="1349" spans="1:2" x14ac:dyDescent="0.25">
      <c r="A1349" s="58">
        <v>3144019</v>
      </c>
      <c r="B1349" s="58">
        <v>2</v>
      </c>
    </row>
    <row r="1350" spans="1:2" x14ac:dyDescent="0.25">
      <c r="A1350" s="58">
        <v>72278900</v>
      </c>
      <c r="B1350" s="58">
        <v>1</v>
      </c>
    </row>
    <row r="1351" spans="1:2" x14ac:dyDescent="0.25">
      <c r="A1351" s="58" t="s">
        <v>30932</v>
      </c>
      <c r="B1351" s="58">
        <v>1</v>
      </c>
    </row>
    <row r="1352" spans="1:2" x14ac:dyDescent="0.25">
      <c r="A1352" s="58">
        <v>728146</v>
      </c>
      <c r="B1352" s="58">
        <v>15</v>
      </c>
    </row>
    <row r="1353" spans="1:2" x14ac:dyDescent="0.25">
      <c r="A1353" s="58">
        <v>335022</v>
      </c>
      <c r="B1353" s="58">
        <v>1</v>
      </c>
    </row>
    <row r="1354" spans="1:2" x14ac:dyDescent="0.25">
      <c r="A1354" s="58" t="s">
        <v>30933</v>
      </c>
      <c r="B1354" s="58">
        <v>3</v>
      </c>
    </row>
    <row r="1355" spans="1:2" x14ac:dyDescent="0.25">
      <c r="A1355" s="58">
        <v>724645</v>
      </c>
      <c r="B1355" s="58">
        <v>2</v>
      </c>
    </row>
    <row r="1356" spans="1:2" x14ac:dyDescent="0.25">
      <c r="A1356" s="58" t="s">
        <v>30934</v>
      </c>
      <c r="B1356" s="58">
        <v>1</v>
      </c>
    </row>
    <row r="1357" spans="1:2" x14ac:dyDescent="0.25">
      <c r="A1357" s="58">
        <v>161546</v>
      </c>
      <c r="B1357" s="58">
        <v>1</v>
      </c>
    </row>
    <row r="1358" spans="1:2" x14ac:dyDescent="0.25">
      <c r="A1358" s="58">
        <v>722525</v>
      </c>
      <c r="B1358" s="58">
        <v>1</v>
      </c>
    </row>
    <row r="1359" spans="1:2" x14ac:dyDescent="0.25">
      <c r="A1359" s="58">
        <v>6214801</v>
      </c>
      <c r="B1359" s="58">
        <v>1</v>
      </c>
    </row>
    <row r="1360" spans="1:2" x14ac:dyDescent="0.25">
      <c r="A1360" s="58" t="s">
        <v>30935</v>
      </c>
      <c r="B1360" s="58">
        <v>6</v>
      </c>
    </row>
    <row r="1361" spans="1:2" x14ac:dyDescent="0.25">
      <c r="A1361" s="58" t="s">
        <v>30936</v>
      </c>
      <c r="B1361" s="58">
        <v>1</v>
      </c>
    </row>
    <row r="1362" spans="1:2" x14ac:dyDescent="0.25">
      <c r="A1362" s="58">
        <v>250212</v>
      </c>
      <c r="B1362" s="58">
        <v>1</v>
      </c>
    </row>
    <row r="1363" spans="1:2" x14ac:dyDescent="0.25">
      <c r="A1363" s="58" t="s">
        <v>30937</v>
      </c>
      <c r="B1363" s="58">
        <v>1</v>
      </c>
    </row>
    <row r="1364" spans="1:2" x14ac:dyDescent="0.25">
      <c r="A1364" s="58">
        <v>712386</v>
      </c>
      <c r="B1364" s="58">
        <v>1</v>
      </c>
    </row>
    <row r="1365" spans="1:2" x14ac:dyDescent="0.25">
      <c r="A1365" s="58">
        <v>750234</v>
      </c>
      <c r="B1365" s="58">
        <v>15</v>
      </c>
    </row>
    <row r="1366" spans="1:2" x14ac:dyDescent="0.25">
      <c r="A1366" s="58">
        <v>750228</v>
      </c>
      <c r="B1366" s="58">
        <v>33</v>
      </c>
    </row>
    <row r="1367" spans="1:2" x14ac:dyDescent="0.25">
      <c r="A1367" s="58">
        <v>371769</v>
      </c>
      <c r="B1367" s="58">
        <v>7</v>
      </c>
    </row>
    <row r="1368" spans="1:2" x14ac:dyDescent="0.25">
      <c r="A1368" s="58" t="s">
        <v>30938</v>
      </c>
      <c r="B1368" s="58">
        <v>1</v>
      </c>
    </row>
    <row r="1369" spans="1:2" x14ac:dyDescent="0.25">
      <c r="A1369" s="58" t="s">
        <v>30939</v>
      </c>
      <c r="B1369" s="58">
        <v>1</v>
      </c>
    </row>
    <row r="1370" spans="1:2" x14ac:dyDescent="0.25">
      <c r="A1370" s="58" t="s">
        <v>18925</v>
      </c>
      <c r="B1370" s="58">
        <v>1</v>
      </c>
    </row>
    <row r="1371" spans="1:2" x14ac:dyDescent="0.25">
      <c r="A1371" s="58" t="s">
        <v>30940</v>
      </c>
      <c r="B1371" s="58">
        <v>1</v>
      </c>
    </row>
    <row r="1372" spans="1:2" x14ac:dyDescent="0.25">
      <c r="A1372" s="58" t="s">
        <v>30941</v>
      </c>
      <c r="B1372" s="58">
        <v>1</v>
      </c>
    </row>
    <row r="1373" spans="1:2" x14ac:dyDescent="0.25">
      <c r="A1373" s="58" t="s">
        <v>30942</v>
      </c>
      <c r="B1373" s="58">
        <v>3</v>
      </c>
    </row>
    <row r="1374" spans="1:2" x14ac:dyDescent="0.25">
      <c r="A1374" s="58" t="s">
        <v>20139</v>
      </c>
      <c r="B1374" s="58">
        <v>1</v>
      </c>
    </row>
    <row r="1375" spans="1:2" x14ac:dyDescent="0.25">
      <c r="A1375" s="58" t="s">
        <v>30943</v>
      </c>
      <c r="B1375" s="58">
        <v>2</v>
      </c>
    </row>
    <row r="1376" spans="1:2" x14ac:dyDescent="0.25">
      <c r="A1376" s="58" t="s">
        <v>2744</v>
      </c>
      <c r="B1376" s="58">
        <v>1</v>
      </c>
    </row>
    <row r="1377" spans="1:2" x14ac:dyDescent="0.25">
      <c r="A1377" s="58" t="s">
        <v>30537</v>
      </c>
      <c r="B1377" s="58">
        <v>1</v>
      </c>
    </row>
    <row r="1378" spans="1:2" x14ac:dyDescent="0.25">
      <c r="A1378" s="58" t="s">
        <v>30944</v>
      </c>
      <c r="B1378" s="58">
        <v>3</v>
      </c>
    </row>
    <row r="1379" spans="1:2" x14ac:dyDescent="0.25">
      <c r="A1379" s="58">
        <v>36017323</v>
      </c>
      <c r="B1379" s="58">
        <v>3</v>
      </c>
    </row>
    <row r="1380" spans="1:2" x14ac:dyDescent="0.25">
      <c r="A1380" s="58">
        <v>435501</v>
      </c>
      <c r="B1380" s="58">
        <v>1</v>
      </c>
    </row>
    <row r="1381" spans="1:2" x14ac:dyDescent="0.25">
      <c r="A1381" s="58">
        <v>728911</v>
      </c>
      <c r="B1381" s="58">
        <v>2</v>
      </c>
    </row>
    <row r="1382" spans="1:2" x14ac:dyDescent="0.25">
      <c r="A1382" s="58">
        <v>134847</v>
      </c>
      <c r="B1382" s="58">
        <v>1</v>
      </c>
    </row>
    <row r="1383" spans="1:2" x14ac:dyDescent="0.25">
      <c r="A1383" s="58" t="s">
        <v>30945</v>
      </c>
      <c r="B1383" s="58">
        <v>1</v>
      </c>
    </row>
    <row r="1384" spans="1:2" x14ac:dyDescent="0.25">
      <c r="A1384" s="58" t="s">
        <v>30946</v>
      </c>
      <c r="B1384" s="58">
        <v>1</v>
      </c>
    </row>
    <row r="1385" spans="1:2" x14ac:dyDescent="0.25">
      <c r="A1385" s="58" t="s">
        <v>30947</v>
      </c>
      <c r="B1385" s="58">
        <v>1</v>
      </c>
    </row>
    <row r="1386" spans="1:2" x14ac:dyDescent="0.25">
      <c r="A1386" s="58" t="s">
        <v>30948</v>
      </c>
      <c r="B1386" s="58">
        <v>2</v>
      </c>
    </row>
    <row r="1387" spans="1:2" x14ac:dyDescent="0.25">
      <c r="A1387" s="58" t="s">
        <v>30949</v>
      </c>
      <c r="B1387" s="58">
        <v>1</v>
      </c>
    </row>
    <row r="1388" spans="1:2" x14ac:dyDescent="0.25">
      <c r="A1388" s="58" t="s">
        <v>30950</v>
      </c>
      <c r="B1388" s="58">
        <v>1</v>
      </c>
    </row>
    <row r="1389" spans="1:2" x14ac:dyDescent="0.25">
      <c r="A1389" s="58" t="s">
        <v>30951</v>
      </c>
      <c r="B1389" s="58">
        <v>1</v>
      </c>
    </row>
    <row r="1390" spans="1:2" x14ac:dyDescent="0.25">
      <c r="A1390" s="58" t="s">
        <v>30952</v>
      </c>
      <c r="B1390" s="58">
        <v>1</v>
      </c>
    </row>
    <row r="1391" spans="1:2" x14ac:dyDescent="0.25">
      <c r="A1391" s="58" t="s">
        <v>30953</v>
      </c>
      <c r="B1391" s="58">
        <v>1</v>
      </c>
    </row>
    <row r="1392" spans="1:2" x14ac:dyDescent="0.25">
      <c r="A1392" s="58" t="s">
        <v>30954</v>
      </c>
      <c r="B1392" s="58">
        <v>1</v>
      </c>
    </row>
    <row r="1393" spans="1:2" x14ac:dyDescent="0.25">
      <c r="A1393" s="58" t="s">
        <v>30955</v>
      </c>
      <c r="B1393" s="58">
        <v>1</v>
      </c>
    </row>
    <row r="1394" spans="1:2" x14ac:dyDescent="0.25">
      <c r="A1394" s="58" t="s">
        <v>30956</v>
      </c>
      <c r="B1394" s="58">
        <v>1</v>
      </c>
    </row>
    <row r="1395" spans="1:2" x14ac:dyDescent="0.25">
      <c r="A1395" s="58">
        <v>691896</v>
      </c>
      <c r="B1395" s="58">
        <v>1</v>
      </c>
    </row>
    <row r="1396" spans="1:2" x14ac:dyDescent="0.25">
      <c r="A1396" s="58" t="s">
        <v>30957</v>
      </c>
      <c r="B1396" s="58">
        <v>1</v>
      </c>
    </row>
    <row r="1397" spans="1:2" x14ac:dyDescent="0.25">
      <c r="A1397" s="58" t="s">
        <v>30958</v>
      </c>
      <c r="B1397" s="58">
        <v>2</v>
      </c>
    </row>
    <row r="1398" spans="1:2" x14ac:dyDescent="0.25">
      <c r="A1398" s="10">
        <v>1396</v>
      </c>
      <c r="B1398" s="10">
        <f>SUM(B264:B1397)</f>
        <v>4721</v>
      </c>
    </row>
    <row r="1399" spans="1:2" x14ac:dyDescent="0.25">
      <c r="A1399" s="67" t="s">
        <v>30959</v>
      </c>
      <c r="B1399" s="10">
        <f>B1398/A1398</f>
        <v>3.3818051575931234</v>
      </c>
    </row>
  </sheetData>
  <conditionalFormatting sqref="A986:A1397 A1399">
    <cfRule type="duplicateValues" dxfId="0" priority="1"/>
  </conditionalFormatting>
  <pageMargins left="0.70866141732283472" right="0.70866141732283472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9"/>
  <sheetViews>
    <sheetView zoomScaleNormal="100" workbookViewId="0">
      <pane ySplit="1" topLeftCell="A386" activePane="bottomLeft" state="frozen"/>
      <selection pane="bottomLeft" activeCell="G416" sqref="G416"/>
    </sheetView>
  </sheetViews>
  <sheetFormatPr defaultRowHeight="15" x14ac:dyDescent="0.25"/>
  <cols>
    <col min="1" max="1" width="6.5703125" bestFit="1" customWidth="1"/>
    <col min="2" max="2" width="18.5703125" bestFit="1" customWidth="1"/>
    <col min="3" max="3" width="19.28515625" bestFit="1" customWidth="1"/>
    <col min="4" max="4" width="20.7109375" bestFit="1" customWidth="1"/>
    <col min="5" max="5" width="46.140625" style="46" customWidth="1"/>
    <col min="6" max="6" width="16.85546875" bestFit="1" customWidth="1"/>
    <col min="7" max="7" width="15.85546875" bestFit="1" customWidth="1"/>
    <col min="8" max="8" width="13.28515625" bestFit="1" customWidth="1"/>
    <col min="9" max="9" width="15.7109375" bestFit="1" customWidth="1"/>
  </cols>
  <sheetData>
    <row r="1" spans="1:9" x14ac:dyDescent="0.25">
      <c r="A1" s="39" t="s">
        <v>0</v>
      </c>
      <c r="B1" s="39" t="s">
        <v>1</v>
      </c>
      <c r="C1" s="39" t="s">
        <v>2</v>
      </c>
      <c r="D1" s="39" t="s">
        <v>1299</v>
      </c>
      <c r="E1" s="44" t="s">
        <v>3</v>
      </c>
      <c r="F1" s="39" t="s">
        <v>4</v>
      </c>
      <c r="G1" s="39" t="s">
        <v>5</v>
      </c>
      <c r="H1" s="39" t="s">
        <v>6</v>
      </c>
      <c r="I1" s="39" t="s">
        <v>7</v>
      </c>
    </row>
    <row r="2" spans="1:9" x14ac:dyDescent="0.25">
      <c r="A2" s="6" t="s">
        <v>27353</v>
      </c>
      <c r="B2" s="6" t="s">
        <v>27354</v>
      </c>
      <c r="C2" s="6" t="s">
        <v>27355</v>
      </c>
      <c r="D2" s="6" t="s">
        <v>27355</v>
      </c>
      <c r="E2" s="45" t="s">
        <v>27356</v>
      </c>
      <c r="F2" s="6" t="s">
        <v>12</v>
      </c>
      <c r="G2" s="6">
        <v>2775.5279999999998</v>
      </c>
      <c r="H2" s="6">
        <v>1</v>
      </c>
      <c r="I2" s="7">
        <v>2775.5279999999998</v>
      </c>
    </row>
    <row r="3" spans="1:9" x14ac:dyDescent="0.25">
      <c r="A3" s="6" t="s">
        <v>27353</v>
      </c>
      <c r="B3" s="6" t="s">
        <v>27354</v>
      </c>
      <c r="C3" s="6" t="s">
        <v>27357</v>
      </c>
      <c r="D3" s="6" t="s">
        <v>27357</v>
      </c>
      <c r="E3" s="45" t="s">
        <v>27358</v>
      </c>
      <c r="F3" s="6" t="s">
        <v>12</v>
      </c>
      <c r="G3" s="6">
        <v>14.86</v>
      </c>
      <c r="H3" s="6">
        <v>1</v>
      </c>
      <c r="I3" s="7">
        <v>14.86</v>
      </c>
    </row>
    <row r="4" spans="1:9" x14ac:dyDescent="0.25">
      <c r="A4" s="6" t="s">
        <v>27353</v>
      </c>
      <c r="B4" s="6" t="s">
        <v>27354</v>
      </c>
      <c r="C4" s="6" t="s">
        <v>27359</v>
      </c>
      <c r="D4" s="6" t="s">
        <v>27359</v>
      </c>
      <c r="E4" s="45" t="s">
        <v>27360</v>
      </c>
      <c r="F4" s="6" t="s">
        <v>12</v>
      </c>
      <c r="G4" s="6">
        <v>59.158000000000001</v>
      </c>
      <c r="H4" s="6">
        <v>1</v>
      </c>
      <c r="I4" s="7">
        <v>59.158000000000001</v>
      </c>
    </row>
    <row r="5" spans="1:9" x14ac:dyDescent="0.25">
      <c r="A5" s="6" t="s">
        <v>27353</v>
      </c>
      <c r="B5" s="6" t="s">
        <v>27354</v>
      </c>
      <c r="C5" s="6" t="s">
        <v>27361</v>
      </c>
      <c r="D5" s="6" t="s">
        <v>27361</v>
      </c>
      <c r="E5" s="45" t="s">
        <v>27362</v>
      </c>
      <c r="F5" s="6" t="s">
        <v>12</v>
      </c>
      <c r="G5" s="6">
        <v>28.763000000000002</v>
      </c>
      <c r="H5" s="6">
        <v>1</v>
      </c>
      <c r="I5" s="7">
        <v>28.763000000000002</v>
      </c>
    </row>
    <row r="6" spans="1:9" x14ac:dyDescent="0.25">
      <c r="A6" s="6" t="s">
        <v>27353</v>
      </c>
      <c r="B6" s="6" t="s">
        <v>27354</v>
      </c>
      <c r="C6" s="6" t="s">
        <v>27363</v>
      </c>
      <c r="D6" s="6" t="s">
        <v>27363</v>
      </c>
      <c r="E6" s="45" t="s">
        <v>27364</v>
      </c>
      <c r="F6" s="6" t="s">
        <v>12</v>
      </c>
      <c r="G6" s="6">
        <v>681.02099999999996</v>
      </c>
      <c r="H6" s="6">
        <v>1</v>
      </c>
      <c r="I6" s="7">
        <v>681.02099999999996</v>
      </c>
    </row>
    <row r="7" spans="1:9" x14ac:dyDescent="0.25">
      <c r="A7" s="6" t="s">
        <v>27353</v>
      </c>
      <c r="B7" s="6" t="s">
        <v>27354</v>
      </c>
      <c r="C7" s="6" t="s">
        <v>33</v>
      </c>
      <c r="D7" s="6" t="s">
        <v>33</v>
      </c>
      <c r="E7" s="45" t="s">
        <v>34</v>
      </c>
      <c r="F7" s="6" t="s">
        <v>12</v>
      </c>
      <c r="G7" s="6">
        <v>2206.6509999999998</v>
      </c>
      <c r="H7" s="6">
        <v>1</v>
      </c>
      <c r="I7" s="7">
        <v>2206.6509999999998</v>
      </c>
    </row>
    <row r="8" spans="1:9" x14ac:dyDescent="0.25">
      <c r="A8" s="6" t="s">
        <v>27353</v>
      </c>
      <c r="B8" s="6" t="s">
        <v>27354</v>
      </c>
      <c r="C8" s="6" t="s">
        <v>27365</v>
      </c>
      <c r="D8" s="6" t="s">
        <v>27365</v>
      </c>
      <c r="E8" s="45" t="s">
        <v>27366</v>
      </c>
      <c r="F8" s="6" t="s">
        <v>12</v>
      </c>
      <c r="G8" s="6">
        <v>5606.3360000000002</v>
      </c>
      <c r="H8" s="6">
        <v>1</v>
      </c>
      <c r="I8" s="7">
        <v>5606.3360000000002</v>
      </c>
    </row>
    <row r="9" spans="1:9" x14ac:dyDescent="0.25">
      <c r="A9" s="6" t="s">
        <v>27353</v>
      </c>
      <c r="B9" s="6" t="s">
        <v>27354</v>
      </c>
      <c r="C9" s="6" t="s">
        <v>27367</v>
      </c>
      <c r="D9" s="6" t="s">
        <v>27367</v>
      </c>
      <c r="E9" s="45" t="s">
        <v>27368</v>
      </c>
      <c r="F9" s="6" t="s">
        <v>12</v>
      </c>
      <c r="G9" s="6">
        <v>2071.2399999999998</v>
      </c>
      <c r="H9" s="6">
        <v>1</v>
      </c>
      <c r="I9" s="7">
        <v>2071.2399999999998</v>
      </c>
    </row>
    <row r="10" spans="1:9" x14ac:dyDescent="0.25">
      <c r="A10" s="6" t="s">
        <v>27353</v>
      </c>
      <c r="B10" s="6" t="s">
        <v>27354</v>
      </c>
      <c r="C10" s="6" t="s">
        <v>27369</v>
      </c>
      <c r="D10" s="6" t="s">
        <v>27369</v>
      </c>
      <c r="E10" s="45" t="s">
        <v>27370</v>
      </c>
      <c r="F10" s="6" t="s">
        <v>12</v>
      </c>
      <c r="G10" s="6">
        <v>1264.251</v>
      </c>
      <c r="H10" s="6">
        <v>1</v>
      </c>
      <c r="I10" s="7">
        <v>1264.251</v>
      </c>
    </row>
    <row r="11" spans="1:9" x14ac:dyDescent="0.25">
      <c r="A11" s="6" t="s">
        <v>27353</v>
      </c>
      <c r="B11" s="6" t="s">
        <v>27354</v>
      </c>
      <c r="C11" s="6" t="s">
        <v>27371</v>
      </c>
      <c r="D11" s="6" t="s">
        <v>27371</v>
      </c>
      <c r="E11" s="45" t="s">
        <v>27372</v>
      </c>
      <c r="F11" s="6" t="s">
        <v>12</v>
      </c>
      <c r="G11" s="6">
        <v>384.952</v>
      </c>
      <c r="H11" s="6">
        <v>6</v>
      </c>
      <c r="I11" s="7">
        <v>2309.712</v>
      </c>
    </row>
    <row r="12" spans="1:9" x14ac:dyDescent="0.25">
      <c r="A12" s="6" t="s">
        <v>27353</v>
      </c>
      <c r="B12" s="6" t="s">
        <v>27354</v>
      </c>
      <c r="C12" s="6" t="s">
        <v>27373</v>
      </c>
      <c r="D12" s="6" t="s">
        <v>27373</v>
      </c>
      <c r="E12" s="45" t="s">
        <v>27374</v>
      </c>
      <c r="F12" s="6" t="s">
        <v>12</v>
      </c>
      <c r="G12" s="6">
        <v>1944.721</v>
      </c>
      <c r="H12" s="6">
        <v>1</v>
      </c>
      <c r="I12" s="7">
        <v>1944.721</v>
      </c>
    </row>
    <row r="13" spans="1:9" x14ac:dyDescent="0.25">
      <c r="A13" s="6" t="s">
        <v>27353</v>
      </c>
      <c r="B13" s="6" t="s">
        <v>27354</v>
      </c>
      <c r="C13" s="6" t="s">
        <v>27375</v>
      </c>
      <c r="D13" s="6" t="s">
        <v>27375</v>
      </c>
      <c r="E13" s="45" t="s">
        <v>27376</v>
      </c>
      <c r="F13" s="6" t="s">
        <v>12</v>
      </c>
      <c r="G13" s="6">
        <v>923.29499999999996</v>
      </c>
      <c r="H13" s="6">
        <v>3</v>
      </c>
      <c r="I13" s="7">
        <v>2769.8849999999998</v>
      </c>
    </row>
    <row r="14" spans="1:9" x14ac:dyDescent="0.25">
      <c r="A14" s="6" t="s">
        <v>27353</v>
      </c>
      <c r="B14" s="6" t="s">
        <v>27354</v>
      </c>
      <c r="C14" s="6" t="s">
        <v>27377</v>
      </c>
      <c r="D14" s="6" t="s">
        <v>27377</v>
      </c>
      <c r="E14" s="45" t="s">
        <v>27378</v>
      </c>
      <c r="F14" s="6" t="s">
        <v>12</v>
      </c>
      <c r="G14" s="6">
        <v>1561.2650000000001</v>
      </c>
      <c r="H14" s="6">
        <v>1</v>
      </c>
      <c r="I14" s="7">
        <v>1561.2650000000001</v>
      </c>
    </row>
    <row r="15" spans="1:9" x14ac:dyDescent="0.25">
      <c r="A15" s="6" t="s">
        <v>27353</v>
      </c>
      <c r="B15" s="6" t="s">
        <v>27354</v>
      </c>
      <c r="C15" s="6" t="s">
        <v>27379</v>
      </c>
      <c r="D15" s="6" t="s">
        <v>27379</v>
      </c>
      <c r="E15" s="45" t="s">
        <v>27380</v>
      </c>
      <c r="F15" s="6" t="s">
        <v>12</v>
      </c>
      <c r="G15" s="6">
        <v>1538.8536999999999</v>
      </c>
      <c r="H15" s="6">
        <v>1</v>
      </c>
      <c r="I15" s="7">
        <v>1538.8536999999999</v>
      </c>
    </row>
    <row r="16" spans="1:9" x14ac:dyDescent="0.25">
      <c r="A16" s="6" t="s">
        <v>27353</v>
      </c>
      <c r="B16" s="6" t="s">
        <v>27354</v>
      </c>
      <c r="C16" s="6" t="s">
        <v>8011</v>
      </c>
      <c r="D16" s="6" t="s">
        <v>8011</v>
      </c>
      <c r="E16" s="45" t="s">
        <v>8012</v>
      </c>
      <c r="F16" s="6" t="s">
        <v>12</v>
      </c>
      <c r="G16" s="6">
        <v>247.48699999999999</v>
      </c>
      <c r="H16" s="6">
        <v>1</v>
      </c>
      <c r="I16" s="7">
        <v>247.48699999999999</v>
      </c>
    </row>
    <row r="17" spans="1:9" x14ac:dyDescent="0.25">
      <c r="A17" s="6" t="s">
        <v>27353</v>
      </c>
      <c r="B17" s="6" t="s">
        <v>27354</v>
      </c>
      <c r="C17" s="6" t="s">
        <v>27381</v>
      </c>
      <c r="D17" s="6" t="s">
        <v>27381</v>
      </c>
      <c r="E17" s="45" t="s">
        <v>27382</v>
      </c>
      <c r="F17" s="6" t="s">
        <v>12</v>
      </c>
      <c r="G17" s="6">
        <v>2253.7359999999999</v>
      </c>
      <c r="H17" s="6">
        <v>1</v>
      </c>
      <c r="I17" s="7">
        <v>2253.7359999999999</v>
      </c>
    </row>
    <row r="18" spans="1:9" x14ac:dyDescent="0.25">
      <c r="A18" s="6" t="s">
        <v>27353</v>
      </c>
      <c r="B18" s="6" t="s">
        <v>27354</v>
      </c>
      <c r="C18" s="6" t="s">
        <v>27383</v>
      </c>
      <c r="D18" s="6" t="s">
        <v>27383</v>
      </c>
      <c r="E18" s="45" t="s">
        <v>27384</v>
      </c>
      <c r="F18" s="6" t="s">
        <v>12</v>
      </c>
      <c r="G18" s="6">
        <v>634.596</v>
      </c>
      <c r="H18" s="6">
        <v>2</v>
      </c>
      <c r="I18" s="7">
        <v>1269.192</v>
      </c>
    </row>
    <row r="19" spans="1:9" x14ac:dyDescent="0.25">
      <c r="A19" s="6" t="s">
        <v>27353</v>
      </c>
      <c r="B19" s="6" t="s">
        <v>27354</v>
      </c>
      <c r="C19" s="6" t="s">
        <v>27385</v>
      </c>
      <c r="D19" s="6" t="s">
        <v>27385</v>
      </c>
      <c r="E19" s="45" t="s">
        <v>27386</v>
      </c>
      <c r="F19" s="6" t="s">
        <v>12</v>
      </c>
      <c r="G19" s="6">
        <v>384.66300000000001</v>
      </c>
      <c r="H19" s="6">
        <v>1</v>
      </c>
      <c r="I19" s="7">
        <v>384.66300000000001</v>
      </c>
    </row>
    <row r="20" spans="1:9" x14ac:dyDescent="0.25">
      <c r="A20" s="6" t="s">
        <v>27353</v>
      </c>
      <c r="B20" s="6" t="s">
        <v>27354</v>
      </c>
      <c r="C20" s="6" t="s">
        <v>27387</v>
      </c>
      <c r="D20" s="6" t="s">
        <v>27387</v>
      </c>
      <c r="E20" s="45" t="s">
        <v>27388</v>
      </c>
      <c r="F20" s="6" t="s">
        <v>12</v>
      </c>
      <c r="G20" s="6">
        <v>781.49800000000005</v>
      </c>
      <c r="H20" s="6">
        <v>1</v>
      </c>
      <c r="I20" s="7">
        <v>781.49800000000005</v>
      </c>
    </row>
    <row r="21" spans="1:9" x14ac:dyDescent="0.25">
      <c r="A21" s="6" t="s">
        <v>27353</v>
      </c>
      <c r="B21" s="6" t="s">
        <v>27354</v>
      </c>
      <c r="C21" s="6" t="s">
        <v>27389</v>
      </c>
      <c r="D21" s="6" t="s">
        <v>27389</v>
      </c>
      <c r="E21" s="45" t="s">
        <v>27390</v>
      </c>
      <c r="F21" s="6" t="s">
        <v>12</v>
      </c>
      <c r="G21" s="6">
        <v>781.49800000000005</v>
      </c>
      <c r="H21" s="6">
        <v>1</v>
      </c>
      <c r="I21" s="7">
        <v>781.49800000000005</v>
      </c>
    </row>
    <row r="22" spans="1:9" x14ac:dyDescent="0.25">
      <c r="A22" s="6" t="s">
        <v>27353</v>
      </c>
      <c r="B22" s="6" t="s">
        <v>27354</v>
      </c>
      <c r="C22" s="6" t="s">
        <v>27391</v>
      </c>
      <c r="D22" s="6" t="s">
        <v>27391</v>
      </c>
      <c r="E22" s="45" t="s">
        <v>27392</v>
      </c>
      <c r="F22" s="6" t="s">
        <v>12</v>
      </c>
      <c r="G22" s="6">
        <v>781.49800000000005</v>
      </c>
      <c r="H22" s="6">
        <v>1</v>
      </c>
      <c r="I22" s="7">
        <v>781.49800000000005</v>
      </c>
    </row>
    <row r="23" spans="1:9" x14ac:dyDescent="0.25">
      <c r="A23" s="6" t="s">
        <v>27353</v>
      </c>
      <c r="B23" s="6" t="s">
        <v>27354</v>
      </c>
      <c r="C23" s="6" t="s">
        <v>27393</v>
      </c>
      <c r="D23" s="6" t="s">
        <v>27393</v>
      </c>
      <c r="E23" s="45" t="s">
        <v>27394</v>
      </c>
      <c r="F23" s="6" t="s">
        <v>12</v>
      </c>
      <c r="G23" s="6">
        <v>781.49800000000005</v>
      </c>
      <c r="H23" s="6">
        <v>1</v>
      </c>
      <c r="I23" s="7">
        <v>781.49800000000005</v>
      </c>
    </row>
    <row r="24" spans="1:9" x14ac:dyDescent="0.25">
      <c r="A24" s="6" t="s">
        <v>27353</v>
      </c>
      <c r="B24" s="6" t="s">
        <v>27354</v>
      </c>
      <c r="C24" s="6" t="s">
        <v>27395</v>
      </c>
      <c r="D24" s="6" t="s">
        <v>27395</v>
      </c>
      <c r="E24" s="45" t="s">
        <v>27396</v>
      </c>
      <c r="F24" s="6" t="s">
        <v>12</v>
      </c>
      <c r="G24" s="6">
        <v>7.0880000000000001</v>
      </c>
      <c r="H24" s="6">
        <v>2</v>
      </c>
      <c r="I24" s="7">
        <v>14.176</v>
      </c>
    </row>
    <row r="25" spans="1:9" x14ac:dyDescent="0.25">
      <c r="A25" s="6" t="s">
        <v>27353</v>
      </c>
      <c r="B25" s="6" t="s">
        <v>27354</v>
      </c>
      <c r="C25" s="6" t="s">
        <v>15383</v>
      </c>
      <c r="D25" s="6" t="s">
        <v>15383</v>
      </c>
      <c r="E25" s="45" t="s">
        <v>27397</v>
      </c>
      <c r="F25" s="6" t="s">
        <v>12</v>
      </c>
      <c r="G25" s="6">
        <v>3451.7020000000002</v>
      </c>
      <c r="H25" s="6">
        <v>1</v>
      </c>
      <c r="I25" s="7">
        <v>3451.7020000000002</v>
      </c>
    </row>
    <row r="26" spans="1:9" x14ac:dyDescent="0.25">
      <c r="A26" s="6" t="s">
        <v>27353</v>
      </c>
      <c r="B26" s="6" t="s">
        <v>27354</v>
      </c>
      <c r="C26" s="6" t="s">
        <v>26301</v>
      </c>
      <c r="D26" s="6" t="s">
        <v>26301</v>
      </c>
      <c r="E26" s="45" t="s">
        <v>26302</v>
      </c>
      <c r="F26" s="6" t="s">
        <v>12</v>
      </c>
      <c r="G26" s="6">
        <v>158.72999999999999</v>
      </c>
      <c r="H26" s="6">
        <v>1</v>
      </c>
      <c r="I26" s="7">
        <v>158.72999999999999</v>
      </c>
    </row>
    <row r="27" spans="1:9" x14ac:dyDescent="0.25">
      <c r="A27" s="6" t="s">
        <v>27353</v>
      </c>
      <c r="B27" s="6" t="s">
        <v>27354</v>
      </c>
      <c r="C27" s="6" t="s">
        <v>27398</v>
      </c>
      <c r="D27" s="6" t="s">
        <v>27398</v>
      </c>
      <c r="E27" s="45" t="s">
        <v>27399</v>
      </c>
      <c r="F27" s="6" t="s">
        <v>12</v>
      </c>
      <c r="G27" s="6">
        <v>931.18</v>
      </c>
      <c r="H27" s="6">
        <v>1</v>
      </c>
      <c r="I27" s="7">
        <v>931.18</v>
      </c>
    </row>
    <row r="28" spans="1:9" x14ac:dyDescent="0.25">
      <c r="A28" s="6" t="s">
        <v>27353</v>
      </c>
      <c r="B28" s="6" t="s">
        <v>27354</v>
      </c>
      <c r="C28" s="6" t="s">
        <v>27400</v>
      </c>
      <c r="D28" s="6" t="s">
        <v>27400</v>
      </c>
      <c r="E28" s="45" t="s">
        <v>27401</v>
      </c>
      <c r="F28" s="6" t="s">
        <v>12</v>
      </c>
      <c r="G28" s="6">
        <v>56.545999999999999</v>
      </c>
      <c r="H28" s="6">
        <v>2</v>
      </c>
      <c r="I28" s="7">
        <v>113.092</v>
      </c>
    </row>
    <row r="29" spans="1:9" x14ac:dyDescent="0.25">
      <c r="A29" s="6" t="s">
        <v>27353</v>
      </c>
      <c r="B29" s="6" t="s">
        <v>27354</v>
      </c>
      <c r="C29" s="6" t="s">
        <v>27402</v>
      </c>
      <c r="D29" s="6" t="s">
        <v>27402</v>
      </c>
      <c r="E29" s="45" t="s">
        <v>27403</v>
      </c>
      <c r="F29" s="6" t="s">
        <v>12</v>
      </c>
      <c r="G29" s="6">
        <v>107.94199999999999</v>
      </c>
      <c r="H29" s="6">
        <v>19</v>
      </c>
      <c r="I29" s="7">
        <v>2050.8979999999997</v>
      </c>
    </row>
    <row r="30" spans="1:9" x14ac:dyDescent="0.25">
      <c r="A30" s="6" t="s">
        <v>27353</v>
      </c>
      <c r="B30" s="6" t="s">
        <v>27354</v>
      </c>
      <c r="C30" s="6" t="s">
        <v>25902</v>
      </c>
      <c r="D30" s="6" t="s">
        <v>25902</v>
      </c>
      <c r="E30" s="45" t="s">
        <v>25903</v>
      </c>
      <c r="F30" s="6" t="s">
        <v>12</v>
      </c>
      <c r="G30" s="6">
        <v>12.1953</v>
      </c>
      <c r="H30" s="6">
        <v>2</v>
      </c>
      <c r="I30" s="7">
        <v>24.390599999999999</v>
      </c>
    </row>
    <row r="31" spans="1:9" x14ac:dyDescent="0.25">
      <c r="A31" s="6" t="s">
        <v>27353</v>
      </c>
      <c r="B31" s="6" t="s">
        <v>27354</v>
      </c>
      <c r="C31" s="6" t="s">
        <v>9703</v>
      </c>
      <c r="D31" s="6" t="s">
        <v>9703</v>
      </c>
      <c r="E31" s="45" t="s">
        <v>9704</v>
      </c>
      <c r="F31" s="6" t="s">
        <v>12</v>
      </c>
      <c r="G31" s="6">
        <v>76.346999999999994</v>
      </c>
      <c r="H31" s="6">
        <v>1</v>
      </c>
      <c r="I31" s="7">
        <v>76.346999999999994</v>
      </c>
    </row>
    <row r="32" spans="1:9" ht="28.5" x14ac:dyDescent="0.25">
      <c r="A32" s="6" t="s">
        <v>27353</v>
      </c>
      <c r="B32" s="6" t="s">
        <v>27354</v>
      </c>
      <c r="C32" s="6" t="s">
        <v>9711</v>
      </c>
      <c r="D32" s="6" t="s">
        <v>9711</v>
      </c>
      <c r="E32" s="45" t="s">
        <v>9712</v>
      </c>
      <c r="F32" s="6" t="s">
        <v>12</v>
      </c>
      <c r="G32" s="6">
        <v>11.347</v>
      </c>
      <c r="H32" s="6">
        <v>4</v>
      </c>
      <c r="I32" s="7">
        <v>45.387999999999998</v>
      </c>
    </row>
    <row r="33" spans="1:9" x14ac:dyDescent="0.25">
      <c r="A33" s="6" t="s">
        <v>27353</v>
      </c>
      <c r="B33" s="6" t="s">
        <v>27354</v>
      </c>
      <c r="C33" s="6" t="s">
        <v>9847</v>
      </c>
      <c r="D33" s="6" t="s">
        <v>9847</v>
      </c>
      <c r="E33" s="45" t="s">
        <v>9848</v>
      </c>
      <c r="F33" s="6" t="s">
        <v>12</v>
      </c>
      <c r="G33" s="6">
        <v>115.29300000000001</v>
      </c>
      <c r="H33" s="6">
        <v>3</v>
      </c>
      <c r="I33" s="7">
        <v>345.87900000000002</v>
      </c>
    </row>
    <row r="34" spans="1:9" x14ac:dyDescent="0.25">
      <c r="A34" s="6" t="s">
        <v>27353</v>
      </c>
      <c r="B34" s="6" t="s">
        <v>27354</v>
      </c>
      <c r="C34" s="6" t="s">
        <v>26309</v>
      </c>
      <c r="D34" s="6" t="s">
        <v>26309</v>
      </c>
      <c r="E34" s="45" t="s">
        <v>26310</v>
      </c>
      <c r="F34" s="6" t="s">
        <v>12</v>
      </c>
      <c r="G34" s="6">
        <v>264.8263</v>
      </c>
      <c r="H34" s="6">
        <v>4</v>
      </c>
      <c r="I34" s="7">
        <v>1059.3052</v>
      </c>
    </row>
    <row r="35" spans="1:9" x14ac:dyDescent="0.25">
      <c r="A35" s="6" t="s">
        <v>27353</v>
      </c>
      <c r="B35" s="6" t="s">
        <v>27354</v>
      </c>
      <c r="C35" s="6" t="s">
        <v>27404</v>
      </c>
      <c r="D35" s="6" t="s">
        <v>27404</v>
      </c>
      <c r="E35" s="45" t="s">
        <v>27405</v>
      </c>
      <c r="F35" s="6" t="s">
        <v>12</v>
      </c>
      <c r="G35" s="6">
        <v>9.8680000000000003</v>
      </c>
      <c r="H35" s="6">
        <v>2</v>
      </c>
      <c r="I35" s="7">
        <v>19.736000000000001</v>
      </c>
    </row>
    <row r="36" spans="1:9" x14ac:dyDescent="0.25">
      <c r="A36" s="6" t="s">
        <v>27353</v>
      </c>
      <c r="B36" s="6" t="s">
        <v>27354</v>
      </c>
      <c r="C36" s="6" t="s">
        <v>27406</v>
      </c>
      <c r="D36" s="6" t="s">
        <v>27407</v>
      </c>
      <c r="E36" s="45" t="s">
        <v>27408</v>
      </c>
      <c r="F36" s="6" t="s">
        <v>12</v>
      </c>
      <c r="G36" s="6">
        <v>63.972000000000001</v>
      </c>
      <c r="H36" s="6">
        <v>1</v>
      </c>
      <c r="I36" s="7">
        <v>63.972000000000001</v>
      </c>
    </row>
    <row r="37" spans="1:9" x14ac:dyDescent="0.25">
      <c r="A37" s="6" t="s">
        <v>27353</v>
      </c>
      <c r="B37" s="6" t="s">
        <v>27354</v>
      </c>
      <c r="C37" s="6" t="s">
        <v>27409</v>
      </c>
      <c r="D37" s="6" t="s">
        <v>27410</v>
      </c>
      <c r="E37" s="45" t="s">
        <v>27411</v>
      </c>
      <c r="F37" s="6" t="s">
        <v>12</v>
      </c>
      <c r="G37" s="6">
        <v>781.12300000000005</v>
      </c>
      <c r="H37" s="6">
        <v>1</v>
      </c>
      <c r="I37" s="7">
        <v>781.12300000000005</v>
      </c>
    </row>
    <row r="38" spans="1:9" x14ac:dyDescent="0.25">
      <c r="A38" s="6" t="s">
        <v>27353</v>
      </c>
      <c r="B38" s="6" t="s">
        <v>27354</v>
      </c>
      <c r="C38" s="6" t="s">
        <v>9879</v>
      </c>
      <c r="D38" s="6" t="s">
        <v>9879</v>
      </c>
      <c r="E38" s="45" t="s">
        <v>9880</v>
      </c>
      <c r="F38" s="6" t="s">
        <v>12</v>
      </c>
      <c r="G38" s="6">
        <v>82.097999999999999</v>
      </c>
      <c r="H38" s="6">
        <v>1</v>
      </c>
      <c r="I38" s="7">
        <v>82.097999999999999</v>
      </c>
    </row>
    <row r="39" spans="1:9" x14ac:dyDescent="0.25">
      <c r="A39" s="6" t="s">
        <v>27353</v>
      </c>
      <c r="B39" s="6" t="s">
        <v>27354</v>
      </c>
      <c r="C39" s="6" t="s">
        <v>27412</v>
      </c>
      <c r="D39" s="6" t="s">
        <v>27412</v>
      </c>
      <c r="E39" s="45" t="s">
        <v>27413</v>
      </c>
      <c r="F39" s="6" t="s">
        <v>12</v>
      </c>
      <c r="G39" s="6">
        <v>821.25699999999995</v>
      </c>
      <c r="H39" s="6">
        <v>3</v>
      </c>
      <c r="I39" s="7">
        <v>2463.7709999999997</v>
      </c>
    </row>
    <row r="40" spans="1:9" x14ac:dyDescent="0.25">
      <c r="A40" s="6" t="s">
        <v>27353</v>
      </c>
      <c r="B40" s="6" t="s">
        <v>27354</v>
      </c>
      <c r="C40" s="6" t="s">
        <v>9922</v>
      </c>
      <c r="D40" s="6" t="s">
        <v>9922</v>
      </c>
      <c r="E40" s="45" t="s">
        <v>9923</v>
      </c>
      <c r="F40" s="6" t="s">
        <v>12</v>
      </c>
      <c r="G40" s="6">
        <v>720.63499999999999</v>
      </c>
      <c r="H40" s="6">
        <v>1</v>
      </c>
      <c r="I40" s="7">
        <v>720.63499999999999</v>
      </c>
    </row>
    <row r="41" spans="1:9" ht="28.5" x14ac:dyDescent="0.25">
      <c r="A41" s="6" t="s">
        <v>27353</v>
      </c>
      <c r="B41" s="6" t="s">
        <v>27354</v>
      </c>
      <c r="C41" s="6" t="s">
        <v>27414</v>
      </c>
      <c r="D41" s="6" t="s">
        <v>27414</v>
      </c>
      <c r="E41" s="45" t="s">
        <v>27415</v>
      </c>
      <c r="F41" s="6" t="s">
        <v>12</v>
      </c>
      <c r="G41" s="6">
        <v>182.89</v>
      </c>
      <c r="H41" s="6">
        <v>3</v>
      </c>
      <c r="I41" s="7">
        <v>548.66999999999996</v>
      </c>
    </row>
    <row r="42" spans="1:9" x14ac:dyDescent="0.25">
      <c r="A42" s="6" t="s">
        <v>27353</v>
      </c>
      <c r="B42" s="6" t="s">
        <v>27354</v>
      </c>
      <c r="C42" s="6" t="s">
        <v>1507</v>
      </c>
      <c r="D42" s="6" t="s">
        <v>1507</v>
      </c>
      <c r="E42" s="45" t="s">
        <v>1508</v>
      </c>
      <c r="F42" s="6" t="s">
        <v>12</v>
      </c>
      <c r="G42" s="6">
        <v>86.29</v>
      </c>
      <c r="H42" s="6">
        <v>11</v>
      </c>
      <c r="I42" s="7">
        <v>949.19</v>
      </c>
    </row>
    <row r="43" spans="1:9" x14ac:dyDescent="0.25">
      <c r="A43" s="6" t="s">
        <v>27353</v>
      </c>
      <c r="B43" s="6" t="s">
        <v>27354</v>
      </c>
      <c r="C43" s="6" t="s">
        <v>27416</v>
      </c>
      <c r="D43" s="6" t="s">
        <v>27417</v>
      </c>
      <c r="E43" s="45" t="s">
        <v>27418</v>
      </c>
      <c r="F43" s="6" t="s">
        <v>12</v>
      </c>
      <c r="G43" s="6">
        <v>212.08799999999999</v>
      </c>
      <c r="H43" s="6">
        <v>1</v>
      </c>
      <c r="I43" s="7">
        <v>212.08799999999999</v>
      </c>
    </row>
    <row r="44" spans="1:9" x14ac:dyDescent="0.25">
      <c r="A44" s="6" t="s">
        <v>27353</v>
      </c>
      <c r="B44" s="6" t="s">
        <v>27354</v>
      </c>
      <c r="C44" s="6" t="s">
        <v>27419</v>
      </c>
      <c r="D44" s="6" t="s">
        <v>27420</v>
      </c>
      <c r="E44" s="45" t="s">
        <v>27421</v>
      </c>
      <c r="F44" s="6" t="s">
        <v>12</v>
      </c>
      <c r="G44" s="6">
        <v>772.80600000000004</v>
      </c>
      <c r="H44" s="6">
        <v>1</v>
      </c>
      <c r="I44" s="7">
        <v>772.80600000000004</v>
      </c>
    </row>
    <row r="45" spans="1:9" ht="28.5" x14ac:dyDescent="0.25">
      <c r="A45" s="6" t="s">
        <v>27353</v>
      </c>
      <c r="B45" s="6" t="s">
        <v>27354</v>
      </c>
      <c r="C45" s="6" t="s">
        <v>27422</v>
      </c>
      <c r="D45" s="6" t="s">
        <v>27423</v>
      </c>
      <c r="E45" s="45" t="s">
        <v>27424</v>
      </c>
      <c r="F45" s="6" t="s">
        <v>12</v>
      </c>
      <c r="G45" s="6">
        <v>1423.5625</v>
      </c>
      <c r="H45" s="6">
        <v>1</v>
      </c>
      <c r="I45" s="7">
        <v>1423.5625</v>
      </c>
    </row>
    <row r="46" spans="1:9" x14ac:dyDescent="0.25">
      <c r="A46" s="6" t="s">
        <v>27353</v>
      </c>
      <c r="B46" s="6" t="s">
        <v>27354</v>
      </c>
      <c r="C46" s="6" t="s">
        <v>11038</v>
      </c>
      <c r="D46" s="6" t="s">
        <v>27425</v>
      </c>
      <c r="E46" s="45" t="s">
        <v>11039</v>
      </c>
      <c r="F46" s="6" t="s">
        <v>12</v>
      </c>
      <c r="G46" s="6">
        <v>32.58</v>
      </c>
      <c r="H46" s="6">
        <v>1</v>
      </c>
      <c r="I46" s="7">
        <v>32.58</v>
      </c>
    </row>
    <row r="47" spans="1:9" x14ac:dyDescent="0.25">
      <c r="A47" s="6" t="s">
        <v>27353</v>
      </c>
      <c r="B47" s="6" t="s">
        <v>27354</v>
      </c>
      <c r="C47" s="6" t="s">
        <v>27426</v>
      </c>
      <c r="D47" s="6" t="s">
        <v>27426</v>
      </c>
      <c r="E47" s="45" t="s">
        <v>27427</v>
      </c>
      <c r="F47" s="6" t="s">
        <v>12</v>
      </c>
      <c r="G47" s="6">
        <v>934.91200000000003</v>
      </c>
      <c r="H47" s="6">
        <v>1</v>
      </c>
      <c r="I47" s="7">
        <v>934.91200000000003</v>
      </c>
    </row>
    <row r="48" spans="1:9" x14ac:dyDescent="0.25">
      <c r="A48" s="6" t="s">
        <v>27353</v>
      </c>
      <c r="B48" s="6" t="s">
        <v>27354</v>
      </c>
      <c r="C48" s="6" t="s">
        <v>27428</v>
      </c>
      <c r="D48" s="6" t="s">
        <v>27429</v>
      </c>
      <c r="E48" s="45" t="s">
        <v>27430</v>
      </c>
      <c r="F48" s="6" t="s">
        <v>12</v>
      </c>
      <c r="G48" s="6">
        <v>169.02</v>
      </c>
      <c r="H48" s="6">
        <v>2</v>
      </c>
      <c r="I48" s="7">
        <v>338.04</v>
      </c>
    </row>
    <row r="49" spans="1:9" x14ac:dyDescent="0.25">
      <c r="A49" s="6" t="s">
        <v>27353</v>
      </c>
      <c r="B49" s="6" t="s">
        <v>27354</v>
      </c>
      <c r="C49" s="6" t="s">
        <v>27431</v>
      </c>
      <c r="D49" s="6" t="s">
        <v>27432</v>
      </c>
      <c r="E49" s="45" t="s">
        <v>27433</v>
      </c>
      <c r="F49" s="6" t="s">
        <v>12</v>
      </c>
      <c r="G49" s="6">
        <v>21.042999999999999</v>
      </c>
      <c r="H49" s="6">
        <v>28</v>
      </c>
      <c r="I49" s="7">
        <v>589.20399999999995</v>
      </c>
    </row>
    <row r="50" spans="1:9" x14ac:dyDescent="0.25">
      <c r="A50" s="6" t="s">
        <v>27353</v>
      </c>
      <c r="B50" s="6" t="s">
        <v>27354</v>
      </c>
      <c r="C50" s="6" t="s">
        <v>223</v>
      </c>
      <c r="D50" s="6" t="s">
        <v>27434</v>
      </c>
      <c r="E50" s="45" t="s">
        <v>224</v>
      </c>
      <c r="F50" s="6" t="s">
        <v>12</v>
      </c>
      <c r="G50" s="6">
        <v>10.837999999999999</v>
      </c>
      <c r="H50" s="6">
        <v>20</v>
      </c>
      <c r="I50" s="7">
        <v>216.76</v>
      </c>
    </row>
    <row r="51" spans="1:9" x14ac:dyDescent="0.25">
      <c r="A51" s="6" t="s">
        <v>27353</v>
      </c>
      <c r="B51" s="6" t="s">
        <v>27354</v>
      </c>
      <c r="C51" s="6" t="s">
        <v>12941</v>
      </c>
      <c r="D51" s="6" t="s">
        <v>27435</v>
      </c>
      <c r="E51" s="45" t="s">
        <v>12942</v>
      </c>
      <c r="F51" s="6" t="s">
        <v>12</v>
      </c>
      <c r="G51" s="6">
        <v>80.820400000000006</v>
      </c>
      <c r="H51" s="6">
        <v>6</v>
      </c>
      <c r="I51" s="7">
        <v>484.92240000000004</v>
      </c>
    </row>
    <row r="52" spans="1:9" x14ac:dyDescent="0.25">
      <c r="A52" s="6" t="s">
        <v>27353</v>
      </c>
      <c r="B52" s="6" t="s">
        <v>27354</v>
      </c>
      <c r="C52" s="6" t="s">
        <v>1726</v>
      </c>
      <c r="D52" s="6" t="s">
        <v>1726</v>
      </c>
      <c r="E52" s="45" t="s">
        <v>1727</v>
      </c>
      <c r="F52" s="6" t="s">
        <v>12</v>
      </c>
      <c r="G52" s="6">
        <v>142.904</v>
      </c>
      <c r="H52" s="6">
        <v>1</v>
      </c>
      <c r="I52" s="7">
        <v>142.904</v>
      </c>
    </row>
    <row r="53" spans="1:9" x14ac:dyDescent="0.25">
      <c r="A53" s="6" t="s">
        <v>27353</v>
      </c>
      <c r="B53" s="6" t="s">
        <v>27354</v>
      </c>
      <c r="C53" s="6" t="s">
        <v>8142</v>
      </c>
      <c r="D53" s="6" t="s">
        <v>8142</v>
      </c>
      <c r="E53" s="45" t="s">
        <v>8143</v>
      </c>
      <c r="F53" s="6" t="s">
        <v>12</v>
      </c>
      <c r="G53" s="6">
        <v>1727.1610000000001</v>
      </c>
      <c r="H53" s="6">
        <v>1</v>
      </c>
      <c r="I53" s="7">
        <v>1727.1610000000001</v>
      </c>
    </row>
    <row r="54" spans="1:9" x14ac:dyDescent="0.25">
      <c r="A54" s="6" t="s">
        <v>27353</v>
      </c>
      <c r="B54" s="6" t="s">
        <v>27354</v>
      </c>
      <c r="C54" s="6" t="s">
        <v>1730</v>
      </c>
      <c r="D54" s="6" t="s">
        <v>1730</v>
      </c>
      <c r="E54" s="45" t="s">
        <v>1731</v>
      </c>
      <c r="F54" s="6" t="s">
        <v>12</v>
      </c>
      <c r="G54" s="6">
        <v>113.252</v>
      </c>
      <c r="H54" s="6">
        <v>8</v>
      </c>
      <c r="I54" s="7">
        <v>906.01599999999996</v>
      </c>
    </row>
    <row r="55" spans="1:9" x14ac:dyDescent="0.25">
      <c r="A55" s="6" t="s">
        <v>27353</v>
      </c>
      <c r="B55" s="6" t="s">
        <v>27354</v>
      </c>
      <c r="C55" s="6" t="s">
        <v>8153</v>
      </c>
      <c r="D55" s="6" t="s">
        <v>8153</v>
      </c>
      <c r="E55" s="45" t="s">
        <v>8154</v>
      </c>
      <c r="F55" s="6" t="s">
        <v>12</v>
      </c>
      <c r="G55" s="6">
        <v>356.30500000000001</v>
      </c>
      <c r="H55" s="6">
        <v>1</v>
      </c>
      <c r="I55" s="7">
        <v>356.30500000000001</v>
      </c>
    </row>
    <row r="56" spans="1:9" x14ac:dyDescent="0.25">
      <c r="A56" s="6" t="s">
        <v>27353</v>
      </c>
      <c r="B56" s="6" t="s">
        <v>27354</v>
      </c>
      <c r="C56" s="6" t="s">
        <v>27436</v>
      </c>
      <c r="D56" s="6" t="s">
        <v>27436</v>
      </c>
      <c r="E56" s="45" t="s">
        <v>27437</v>
      </c>
      <c r="F56" s="6" t="s">
        <v>12</v>
      </c>
      <c r="G56" s="6">
        <v>2619.4070000000002</v>
      </c>
      <c r="H56" s="6">
        <v>1</v>
      </c>
      <c r="I56" s="7">
        <v>2619.4070000000002</v>
      </c>
    </row>
    <row r="57" spans="1:9" x14ac:dyDescent="0.25">
      <c r="A57" s="6" t="s">
        <v>27353</v>
      </c>
      <c r="B57" s="6" t="s">
        <v>27354</v>
      </c>
      <c r="C57" s="6" t="s">
        <v>27438</v>
      </c>
      <c r="D57" s="6" t="s">
        <v>27438</v>
      </c>
      <c r="E57" s="45" t="s">
        <v>27439</v>
      </c>
      <c r="F57" s="6" t="s">
        <v>12</v>
      </c>
      <c r="G57" s="6">
        <v>2040.7159999999999</v>
      </c>
      <c r="H57" s="6">
        <v>2</v>
      </c>
      <c r="I57" s="7">
        <v>4081.4319999999998</v>
      </c>
    </row>
    <row r="58" spans="1:9" x14ac:dyDescent="0.25">
      <c r="A58" s="6" t="s">
        <v>27353</v>
      </c>
      <c r="B58" s="6" t="s">
        <v>27354</v>
      </c>
      <c r="C58" s="6" t="s">
        <v>27440</v>
      </c>
      <c r="D58" s="6" t="s">
        <v>27440</v>
      </c>
      <c r="E58" s="45" t="s">
        <v>27441</v>
      </c>
      <c r="F58" s="6" t="s">
        <v>12</v>
      </c>
      <c r="G58" s="6">
        <v>672.90200000000004</v>
      </c>
      <c r="H58" s="6">
        <v>2</v>
      </c>
      <c r="I58" s="7">
        <v>1345.8040000000001</v>
      </c>
    </row>
    <row r="59" spans="1:9" x14ac:dyDescent="0.25">
      <c r="A59" s="6" t="s">
        <v>27353</v>
      </c>
      <c r="B59" s="6" t="s">
        <v>27354</v>
      </c>
      <c r="C59" s="6" t="s">
        <v>27442</v>
      </c>
      <c r="D59" s="6" t="s">
        <v>27442</v>
      </c>
      <c r="E59" s="45" t="s">
        <v>27443</v>
      </c>
      <c r="F59" s="6" t="s">
        <v>12</v>
      </c>
      <c r="G59" s="6">
        <v>7.242</v>
      </c>
      <c r="H59" s="6">
        <v>25</v>
      </c>
      <c r="I59" s="7">
        <v>181.05</v>
      </c>
    </row>
    <row r="60" spans="1:9" x14ac:dyDescent="0.25">
      <c r="A60" s="6" t="s">
        <v>27353</v>
      </c>
      <c r="B60" s="6" t="s">
        <v>27354</v>
      </c>
      <c r="C60" s="6" t="s">
        <v>27444</v>
      </c>
      <c r="D60" s="6" t="s">
        <v>27444</v>
      </c>
      <c r="E60" s="45" t="s">
        <v>27445</v>
      </c>
      <c r="F60" s="6" t="s">
        <v>12</v>
      </c>
      <c r="G60" s="6">
        <v>300.22000000000003</v>
      </c>
      <c r="H60" s="6">
        <v>5</v>
      </c>
      <c r="I60" s="7">
        <v>1501.1000000000001</v>
      </c>
    </row>
    <row r="61" spans="1:9" x14ac:dyDescent="0.25">
      <c r="A61" s="6" t="s">
        <v>27353</v>
      </c>
      <c r="B61" s="6" t="s">
        <v>27354</v>
      </c>
      <c r="C61" s="6" t="s">
        <v>13807</v>
      </c>
      <c r="D61" s="6" t="s">
        <v>13807</v>
      </c>
      <c r="E61" s="45" t="s">
        <v>13808</v>
      </c>
      <c r="F61" s="6" t="s">
        <v>12</v>
      </c>
      <c r="G61" s="6">
        <v>640.67200000000003</v>
      </c>
      <c r="H61" s="6">
        <v>1</v>
      </c>
      <c r="I61" s="7">
        <v>640.67200000000003</v>
      </c>
    </row>
    <row r="62" spans="1:9" x14ac:dyDescent="0.25">
      <c r="A62" s="6" t="s">
        <v>27353</v>
      </c>
      <c r="B62" s="6" t="s">
        <v>27354</v>
      </c>
      <c r="C62" s="6" t="s">
        <v>13809</v>
      </c>
      <c r="D62" s="6" t="s">
        <v>13809</v>
      </c>
      <c r="E62" s="45" t="s">
        <v>13810</v>
      </c>
      <c r="F62" s="6" t="s">
        <v>12</v>
      </c>
      <c r="G62" s="6">
        <v>634.98699999999997</v>
      </c>
      <c r="H62" s="6">
        <v>1</v>
      </c>
      <c r="I62" s="7">
        <v>634.98699999999997</v>
      </c>
    </row>
    <row r="63" spans="1:9" x14ac:dyDescent="0.25">
      <c r="A63" s="6" t="s">
        <v>27353</v>
      </c>
      <c r="B63" s="6" t="s">
        <v>27354</v>
      </c>
      <c r="C63" s="6" t="s">
        <v>27446</v>
      </c>
      <c r="D63" s="6" t="s">
        <v>27446</v>
      </c>
      <c r="E63" s="45" t="s">
        <v>27447</v>
      </c>
      <c r="F63" s="6" t="s">
        <v>12</v>
      </c>
      <c r="G63" s="6">
        <v>634.98699999999997</v>
      </c>
      <c r="H63" s="6">
        <v>1</v>
      </c>
      <c r="I63" s="7">
        <v>634.98699999999997</v>
      </c>
    </row>
    <row r="64" spans="1:9" x14ac:dyDescent="0.25">
      <c r="A64" s="6" t="s">
        <v>27353</v>
      </c>
      <c r="B64" s="6" t="s">
        <v>27354</v>
      </c>
      <c r="C64" s="6" t="s">
        <v>13818</v>
      </c>
      <c r="D64" s="6" t="s">
        <v>13818</v>
      </c>
      <c r="E64" s="45" t="s">
        <v>13819</v>
      </c>
      <c r="F64" s="6" t="s">
        <v>12</v>
      </c>
      <c r="G64" s="6">
        <v>634.98699999999997</v>
      </c>
      <c r="H64" s="6">
        <v>1</v>
      </c>
      <c r="I64" s="7">
        <v>634.98699999999997</v>
      </c>
    </row>
    <row r="65" spans="1:9" x14ac:dyDescent="0.25">
      <c r="A65" s="6" t="s">
        <v>27353</v>
      </c>
      <c r="B65" s="6" t="s">
        <v>27354</v>
      </c>
      <c r="C65" s="6" t="s">
        <v>13820</v>
      </c>
      <c r="D65" s="6" t="s">
        <v>13820</v>
      </c>
      <c r="E65" s="45" t="s">
        <v>13821</v>
      </c>
      <c r="F65" s="6" t="s">
        <v>12</v>
      </c>
      <c r="G65" s="6">
        <v>88.113</v>
      </c>
      <c r="H65" s="6">
        <v>1</v>
      </c>
      <c r="I65" s="7">
        <v>88.113</v>
      </c>
    </row>
    <row r="66" spans="1:9" x14ac:dyDescent="0.25">
      <c r="A66" s="6" t="s">
        <v>27353</v>
      </c>
      <c r="B66" s="6" t="s">
        <v>27354</v>
      </c>
      <c r="C66" s="6" t="s">
        <v>13822</v>
      </c>
      <c r="D66" s="6" t="s">
        <v>13822</v>
      </c>
      <c r="E66" s="45" t="s">
        <v>13823</v>
      </c>
      <c r="F66" s="6" t="s">
        <v>12</v>
      </c>
      <c r="G66" s="6">
        <v>634.98699999999997</v>
      </c>
      <c r="H66" s="6">
        <v>2</v>
      </c>
      <c r="I66" s="7">
        <v>1269.9739999999999</v>
      </c>
    </row>
    <row r="67" spans="1:9" x14ac:dyDescent="0.25">
      <c r="A67" s="6" t="s">
        <v>27353</v>
      </c>
      <c r="B67" s="6" t="s">
        <v>27354</v>
      </c>
      <c r="C67" s="6" t="s">
        <v>13824</v>
      </c>
      <c r="D67" s="6" t="s">
        <v>13824</v>
      </c>
      <c r="E67" s="45" t="s">
        <v>13825</v>
      </c>
      <c r="F67" s="6" t="s">
        <v>12</v>
      </c>
      <c r="G67" s="6">
        <v>634.98699999999997</v>
      </c>
      <c r="H67" s="6">
        <v>1</v>
      </c>
      <c r="I67" s="7">
        <v>634.98699999999997</v>
      </c>
    </row>
    <row r="68" spans="1:9" x14ac:dyDescent="0.25">
      <c r="A68" s="6" t="s">
        <v>27353</v>
      </c>
      <c r="B68" s="6" t="s">
        <v>27354</v>
      </c>
      <c r="C68" s="6" t="s">
        <v>13828</v>
      </c>
      <c r="D68" s="6" t="s">
        <v>13828</v>
      </c>
      <c r="E68" s="45" t="s">
        <v>13829</v>
      </c>
      <c r="F68" s="6" t="s">
        <v>12</v>
      </c>
      <c r="G68" s="6">
        <v>634.98699999999997</v>
      </c>
      <c r="H68" s="6">
        <v>1</v>
      </c>
      <c r="I68" s="7">
        <v>634.98699999999997</v>
      </c>
    </row>
    <row r="69" spans="1:9" x14ac:dyDescent="0.25">
      <c r="A69" s="6" t="s">
        <v>27353</v>
      </c>
      <c r="B69" s="6" t="s">
        <v>27354</v>
      </c>
      <c r="C69" s="6" t="s">
        <v>27448</v>
      </c>
      <c r="D69" s="6" t="s">
        <v>27448</v>
      </c>
      <c r="E69" s="45" t="s">
        <v>27449</v>
      </c>
      <c r="F69" s="6" t="s">
        <v>12</v>
      </c>
      <c r="G69" s="6">
        <v>94.935000000000002</v>
      </c>
      <c r="H69" s="6">
        <v>4</v>
      </c>
      <c r="I69" s="7">
        <v>379.74</v>
      </c>
    </row>
    <row r="70" spans="1:9" x14ac:dyDescent="0.25">
      <c r="A70" s="6" t="s">
        <v>27353</v>
      </c>
      <c r="B70" s="6" t="s">
        <v>27354</v>
      </c>
      <c r="C70" s="6" t="s">
        <v>27450</v>
      </c>
      <c r="D70" s="6" t="s">
        <v>27450</v>
      </c>
      <c r="E70" s="45" t="s">
        <v>27451</v>
      </c>
      <c r="F70" s="6" t="s">
        <v>12</v>
      </c>
      <c r="G70" s="6">
        <v>1074.549</v>
      </c>
      <c r="H70" s="6">
        <v>1</v>
      </c>
      <c r="I70" s="7">
        <v>1074.549</v>
      </c>
    </row>
    <row r="71" spans="1:9" x14ac:dyDescent="0.25">
      <c r="A71" s="6" t="s">
        <v>27353</v>
      </c>
      <c r="B71" s="6" t="s">
        <v>27354</v>
      </c>
      <c r="C71" s="6" t="s">
        <v>8206</v>
      </c>
      <c r="D71" s="6" t="s">
        <v>8206</v>
      </c>
      <c r="E71" s="45" t="s">
        <v>8207</v>
      </c>
      <c r="F71" s="6" t="s">
        <v>12</v>
      </c>
      <c r="G71" s="6">
        <v>55.206000000000003</v>
      </c>
      <c r="H71" s="6">
        <v>1</v>
      </c>
      <c r="I71" s="7">
        <v>55.206000000000003</v>
      </c>
    </row>
    <row r="72" spans="1:9" x14ac:dyDescent="0.25">
      <c r="A72" s="6" t="s">
        <v>27353</v>
      </c>
      <c r="B72" s="6" t="s">
        <v>27354</v>
      </c>
      <c r="C72" s="6" t="s">
        <v>27452</v>
      </c>
      <c r="D72" s="6" t="s">
        <v>27452</v>
      </c>
      <c r="E72" s="45" t="s">
        <v>27453</v>
      </c>
      <c r="F72" s="6" t="s">
        <v>12</v>
      </c>
      <c r="G72" s="6">
        <v>63.164999999999999</v>
      </c>
      <c r="H72" s="6">
        <v>3</v>
      </c>
      <c r="I72" s="7">
        <v>189.495</v>
      </c>
    </row>
    <row r="73" spans="1:9" x14ac:dyDescent="0.25">
      <c r="A73" s="6" t="s">
        <v>27353</v>
      </c>
      <c r="B73" s="6" t="s">
        <v>27354</v>
      </c>
      <c r="C73" s="6" t="s">
        <v>27454</v>
      </c>
      <c r="D73" s="6" t="s">
        <v>27454</v>
      </c>
      <c r="E73" s="45" t="s">
        <v>27455</v>
      </c>
      <c r="F73" s="6" t="s">
        <v>12</v>
      </c>
      <c r="G73" s="6">
        <v>4504.8789999999999</v>
      </c>
      <c r="H73" s="6">
        <v>1</v>
      </c>
      <c r="I73" s="7">
        <v>4504.8789999999999</v>
      </c>
    </row>
    <row r="74" spans="1:9" x14ac:dyDescent="0.25">
      <c r="A74" s="6" t="s">
        <v>27353</v>
      </c>
      <c r="B74" s="6" t="s">
        <v>27354</v>
      </c>
      <c r="C74" s="6" t="s">
        <v>26394</v>
      </c>
      <c r="D74" s="6" t="s">
        <v>26394</v>
      </c>
      <c r="E74" s="45" t="s">
        <v>26395</v>
      </c>
      <c r="F74" s="6" t="s">
        <v>12</v>
      </c>
      <c r="G74" s="6">
        <v>5199.2929999999997</v>
      </c>
      <c r="H74" s="6">
        <v>1</v>
      </c>
      <c r="I74" s="7">
        <v>5199.2929999999997</v>
      </c>
    </row>
    <row r="75" spans="1:9" x14ac:dyDescent="0.25">
      <c r="A75" s="6" t="s">
        <v>27353</v>
      </c>
      <c r="B75" s="6" t="s">
        <v>27354</v>
      </c>
      <c r="C75" s="6" t="s">
        <v>1750</v>
      </c>
      <c r="D75" s="6" t="s">
        <v>1750</v>
      </c>
      <c r="E75" s="45" t="s">
        <v>1751</v>
      </c>
      <c r="F75" s="6" t="s">
        <v>12</v>
      </c>
      <c r="G75" s="6">
        <v>200.0085</v>
      </c>
      <c r="H75" s="6">
        <v>4</v>
      </c>
      <c r="I75" s="7">
        <v>800.03399999999999</v>
      </c>
    </row>
    <row r="76" spans="1:9" ht="28.5" x14ac:dyDescent="0.25">
      <c r="A76" s="6" t="s">
        <v>27353</v>
      </c>
      <c r="B76" s="6" t="s">
        <v>27354</v>
      </c>
      <c r="C76" s="6" t="s">
        <v>27456</v>
      </c>
      <c r="D76" s="6" t="s">
        <v>27456</v>
      </c>
      <c r="E76" s="45" t="s">
        <v>27457</v>
      </c>
      <c r="F76" s="6" t="s">
        <v>12</v>
      </c>
      <c r="G76" s="6">
        <v>199.12</v>
      </c>
      <c r="H76" s="6">
        <v>1</v>
      </c>
      <c r="I76" s="7">
        <v>199.12</v>
      </c>
    </row>
    <row r="77" spans="1:9" x14ac:dyDescent="0.25">
      <c r="A77" s="6" t="s">
        <v>27353</v>
      </c>
      <c r="B77" s="6" t="s">
        <v>27354</v>
      </c>
      <c r="C77" s="6" t="s">
        <v>14248</v>
      </c>
      <c r="D77" s="6" t="s">
        <v>27458</v>
      </c>
      <c r="E77" s="45" t="s">
        <v>14249</v>
      </c>
      <c r="F77" s="6" t="s">
        <v>12</v>
      </c>
      <c r="G77" s="6">
        <v>1139.2270000000001</v>
      </c>
      <c r="H77" s="6">
        <v>1</v>
      </c>
      <c r="I77" s="7">
        <v>1139.2270000000001</v>
      </c>
    </row>
    <row r="78" spans="1:9" ht="28.5" x14ac:dyDescent="0.25">
      <c r="A78" s="6" t="s">
        <v>27353</v>
      </c>
      <c r="B78" s="6" t="s">
        <v>27354</v>
      </c>
      <c r="C78" s="6" t="s">
        <v>14439</v>
      </c>
      <c r="D78" s="6" t="s">
        <v>27459</v>
      </c>
      <c r="E78" s="45" t="s">
        <v>14440</v>
      </c>
      <c r="F78" s="6" t="s">
        <v>12</v>
      </c>
      <c r="G78" s="6">
        <v>56.481000000000002</v>
      </c>
      <c r="H78" s="6">
        <v>58</v>
      </c>
      <c r="I78" s="7">
        <v>3275.8980000000001</v>
      </c>
    </row>
    <row r="79" spans="1:9" x14ac:dyDescent="0.25">
      <c r="A79" s="6" t="s">
        <v>27353</v>
      </c>
      <c r="B79" s="6" t="s">
        <v>27354</v>
      </c>
      <c r="C79" s="6" t="s">
        <v>27460</v>
      </c>
      <c r="D79" s="6" t="s">
        <v>27460</v>
      </c>
      <c r="E79" s="45" t="s">
        <v>27461</v>
      </c>
      <c r="F79" s="6" t="s">
        <v>12</v>
      </c>
      <c r="G79" s="6">
        <v>132.40100000000001</v>
      </c>
      <c r="H79" s="6">
        <v>4</v>
      </c>
      <c r="I79" s="7">
        <v>529.60400000000004</v>
      </c>
    </row>
    <row r="80" spans="1:9" x14ac:dyDescent="0.25">
      <c r="A80" s="6" t="s">
        <v>27353</v>
      </c>
      <c r="B80" s="6" t="s">
        <v>27354</v>
      </c>
      <c r="C80" s="6" t="s">
        <v>14898</v>
      </c>
      <c r="D80" s="6" t="s">
        <v>14898</v>
      </c>
      <c r="E80" s="45" t="s">
        <v>14899</v>
      </c>
      <c r="F80" s="6" t="s">
        <v>12</v>
      </c>
      <c r="G80" s="6">
        <v>292.36099999999999</v>
      </c>
      <c r="H80" s="6">
        <v>1</v>
      </c>
      <c r="I80" s="7">
        <v>292.36099999999999</v>
      </c>
    </row>
    <row r="81" spans="1:9" x14ac:dyDescent="0.25">
      <c r="A81" s="6" t="s">
        <v>27353</v>
      </c>
      <c r="B81" s="6" t="s">
        <v>27354</v>
      </c>
      <c r="C81" s="6" t="s">
        <v>329</v>
      </c>
      <c r="D81" s="6" t="s">
        <v>329</v>
      </c>
      <c r="E81" s="45" t="s">
        <v>330</v>
      </c>
      <c r="F81" s="6" t="s">
        <v>12</v>
      </c>
      <c r="G81" s="6">
        <v>65.162999999999997</v>
      </c>
      <c r="H81" s="6">
        <v>10</v>
      </c>
      <c r="I81" s="7">
        <v>651.63</v>
      </c>
    </row>
    <row r="82" spans="1:9" ht="28.5" x14ac:dyDescent="0.25">
      <c r="A82" s="6" t="s">
        <v>27353</v>
      </c>
      <c r="B82" s="6" t="s">
        <v>27354</v>
      </c>
      <c r="C82" s="6" t="s">
        <v>385</v>
      </c>
      <c r="D82" s="6" t="s">
        <v>1921</v>
      </c>
      <c r="E82" s="45" t="s">
        <v>386</v>
      </c>
      <c r="F82" s="6" t="s">
        <v>12</v>
      </c>
      <c r="G82" s="6">
        <v>1486.1869999999999</v>
      </c>
      <c r="H82" s="6">
        <v>5</v>
      </c>
      <c r="I82" s="7">
        <v>7430.9349999999995</v>
      </c>
    </row>
    <row r="83" spans="1:9" x14ac:dyDescent="0.25">
      <c r="A83" s="6" t="s">
        <v>27353</v>
      </c>
      <c r="B83" s="6" t="s">
        <v>27354</v>
      </c>
      <c r="C83" s="6" t="s">
        <v>1932</v>
      </c>
      <c r="D83" s="6" t="s">
        <v>1933</v>
      </c>
      <c r="E83" s="45" t="s">
        <v>1934</v>
      </c>
      <c r="F83" s="6" t="s">
        <v>12</v>
      </c>
      <c r="G83" s="6">
        <v>18.905000000000001</v>
      </c>
      <c r="H83" s="6">
        <v>54</v>
      </c>
      <c r="I83" s="7">
        <v>1020.8700000000001</v>
      </c>
    </row>
    <row r="84" spans="1:9" x14ac:dyDescent="0.25">
      <c r="A84" s="6" t="s">
        <v>27353</v>
      </c>
      <c r="B84" s="6" t="s">
        <v>27354</v>
      </c>
      <c r="C84" s="6" t="s">
        <v>15174</v>
      </c>
      <c r="D84" s="6" t="s">
        <v>27462</v>
      </c>
      <c r="E84" s="45" t="s">
        <v>15175</v>
      </c>
      <c r="F84" s="6" t="s">
        <v>12</v>
      </c>
      <c r="G84" s="6">
        <v>28.501999999999999</v>
      </c>
      <c r="H84" s="6">
        <v>8</v>
      </c>
      <c r="I84" s="7">
        <v>228.01599999999999</v>
      </c>
    </row>
    <row r="85" spans="1:9" x14ac:dyDescent="0.25">
      <c r="A85" s="6" t="s">
        <v>27353</v>
      </c>
      <c r="B85" s="6" t="s">
        <v>27354</v>
      </c>
      <c r="C85" s="6" t="s">
        <v>393</v>
      </c>
      <c r="D85" s="6" t="s">
        <v>393</v>
      </c>
      <c r="E85" s="45" t="s">
        <v>394</v>
      </c>
      <c r="F85" s="6" t="s">
        <v>12</v>
      </c>
      <c r="G85" s="6">
        <v>162.81</v>
      </c>
      <c r="H85" s="6">
        <v>1</v>
      </c>
      <c r="I85" s="7">
        <v>162.81</v>
      </c>
    </row>
    <row r="86" spans="1:9" x14ac:dyDescent="0.25">
      <c r="A86" s="6" t="s">
        <v>27353</v>
      </c>
      <c r="B86" s="6" t="s">
        <v>27354</v>
      </c>
      <c r="C86" s="6" t="s">
        <v>1944</v>
      </c>
      <c r="D86" s="6" t="s">
        <v>1945</v>
      </c>
      <c r="E86" s="45" t="s">
        <v>1946</v>
      </c>
      <c r="F86" s="6" t="s">
        <v>12</v>
      </c>
      <c r="G86" s="6">
        <v>1163.7589</v>
      </c>
      <c r="H86" s="6">
        <v>10</v>
      </c>
      <c r="I86" s="7">
        <v>11637.589</v>
      </c>
    </row>
    <row r="87" spans="1:9" x14ac:dyDescent="0.25">
      <c r="A87" s="6" t="s">
        <v>27353</v>
      </c>
      <c r="B87" s="6" t="s">
        <v>27354</v>
      </c>
      <c r="C87" s="6" t="s">
        <v>403</v>
      </c>
      <c r="D87" s="6" t="s">
        <v>1990</v>
      </c>
      <c r="E87" s="45" t="s">
        <v>404</v>
      </c>
      <c r="F87" s="6" t="s">
        <v>12</v>
      </c>
      <c r="G87" s="6">
        <v>3628.723</v>
      </c>
      <c r="H87" s="6">
        <v>2</v>
      </c>
      <c r="I87" s="7">
        <v>7257.4459999999999</v>
      </c>
    </row>
    <row r="88" spans="1:9" x14ac:dyDescent="0.25">
      <c r="A88" s="6" t="s">
        <v>27353</v>
      </c>
      <c r="B88" s="6" t="s">
        <v>27354</v>
      </c>
      <c r="C88" s="6" t="s">
        <v>1996</v>
      </c>
      <c r="D88" s="6" t="s">
        <v>1997</v>
      </c>
      <c r="E88" s="45" t="s">
        <v>1998</v>
      </c>
      <c r="F88" s="6" t="s">
        <v>12</v>
      </c>
      <c r="G88" s="6">
        <v>17.806000000000001</v>
      </c>
      <c r="H88" s="6">
        <v>26</v>
      </c>
      <c r="I88" s="7">
        <v>462.95600000000002</v>
      </c>
    </row>
    <row r="89" spans="1:9" x14ac:dyDescent="0.25">
      <c r="A89" s="6" t="s">
        <v>27353</v>
      </c>
      <c r="B89" s="6" t="s">
        <v>27354</v>
      </c>
      <c r="C89" s="6" t="s">
        <v>413</v>
      </c>
      <c r="D89" s="6" t="s">
        <v>27463</v>
      </c>
      <c r="E89" s="45" t="s">
        <v>414</v>
      </c>
      <c r="F89" s="6" t="s">
        <v>12</v>
      </c>
      <c r="G89" s="6">
        <v>19.738399999999999</v>
      </c>
      <c r="H89" s="6">
        <v>10</v>
      </c>
      <c r="I89" s="7">
        <v>197.38399999999999</v>
      </c>
    </row>
    <row r="90" spans="1:9" x14ac:dyDescent="0.25">
      <c r="A90" s="6" t="s">
        <v>27353</v>
      </c>
      <c r="B90" s="6" t="s">
        <v>27354</v>
      </c>
      <c r="C90" s="6" t="s">
        <v>415</v>
      </c>
      <c r="D90" s="6" t="s">
        <v>2002</v>
      </c>
      <c r="E90" s="45" t="s">
        <v>416</v>
      </c>
      <c r="F90" s="6" t="s">
        <v>12</v>
      </c>
      <c r="G90" s="6">
        <v>2079.2979999999998</v>
      </c>
      <c r="H90" s="6">
        <v>7</v>
      </c>
      <c r="I90" s="7">
        <v>14555.085999999999</v>
      </c>
    </row>
    <row r="91" spans="1:9" x14ac:dyDescent="0.25">
      <c r="A91" s="6" t="s">
        <v>27353</v>
      </c>
      <c r="B91" s="6" t="s">
        <v>27354</v>
      </c>
      <c r="C91" s="6" t="s">
        <v>15341</v>
      </c>
      <c r="D91" s="6" t="s">
        <v>27464</v>
      </c>
      <c r="E91" s="45" t="s">
        <v>15342</v>
      </c>
      <c r="F91" s="6" t="s">
        <v>12</v>
      </c>
      <c r="G91" s="6">
        <v>5.9248000000000003</v>
      </c>
      <c r="H91" s="6">
        <v>4</v>
      </c>
      <c r="I91" s="7">
        <v>23.699200000000001</v>
      </c>
    </row>
    <row r="92" spans="1:9" x14ac:dyDescent="0.25">
      <c r="A92" s="6" t="s">
        <v>27353</v>
      </c>
      <c r="B92" s="6" t="s">
        <v>27354</v>
      </c>
      <c r="C92" s="6" t="s">
        <v>15348</v>
      </c>
      <c r="D92" s="6" t="s">
        <v>27465</v>
      </c>
      <c r="E92" s="45" t="s">
        <v>15349</v>
      </c>
      <c r="F92" s="6" t="s">
        <v>12</v>
      </c>
      <c r="G92" s="6">
        <v>623.94799999999998</v>
      </c>
      <c r="H92" s="6">
        <v>1</v>
      </c>
      <c r="I92" s="7">
        <v>623.94799999999998</v>
      </c>
    </row>
    <row r="93" spans="1:9" x14ac:dyDescent="0.25">
      <c r="A93" s="6" t="s">
        <v>27353</v>
      </c>
      <c r="B93" s="6" t="s">
        <v>27354</v>
      </c>
      <c r="C93" s="6" t="s">
        <v>15359</v>
      </c>
      <c r="D93" s="6" t="s">
        <v>27466</v>
      </c>
      <c r="E93" s="45" t="s">
        <v>15360</v>
      </c>
      <c r="F93" s="6" t="s">
        <v>12</v>
      </c>
      <c r="G93" s="6">
        <v>32.658999999999999</v>
      </c>
      <c r="H93" s="6">
        <v>2</v>
      </c>
      <c r="I93" s="7">
        <v>65.317999999999998</v>
      </c>
    </row>
    <row r="94" spans="1:9" x14ac:dyDescent="0.25">
      <c r="A94" s="6" t="s">
        <v>27353</v>
      </c>
      <c r="B94" s="6" t="s">
        <v>27354</v>
      </c>
      <c r="C94" s="6" t="s">
        <v>15377</v>
      </c>
      <c r="D94" s="6" t="s">
        <v>27467</v>
      </c>
      <c r="E94" s="45" t="s">
        <v>15378</v>
      </c>
      <c r="F94" s="6" t="s">
        <v>12</v>
      </c>
      <c r="G94" s="6">
        <v>47.755000000000003</v>
      </c>
      <c r="H94" s="6">
        <v>8</v>
      </c>
      <c r="I94" s="7">
        <v>382.04</v>
      </c>
    </row>
    <row r="95" spans="1:9" x14ac:dyDescent="0.25">
      <c r="A95" s="6" t="s">
        <v>27353</v>
      </c>
      <c r="B95" s="6" t="s">
        <v>27354</v>
      </c>
      <c r="C95" s="6" t="s">
        <v>15389</v>
      </c>
      <c r="D95" s="6" t="s">
        <v>27468</v>
      </c>
      <c r="E95" s="45" t="s">
        <v>15390</v>
      </c>
      <c r="F95" s="6" t="s">
        <v>12</v>
      </c>
      <c r="G95" s="6">
        <v>4.0911999999999997</v>
      </c>
      <c r="H95" s="6">
        <v>6</v>
      </c>
      <c r="I95" s="7">
        <v>24.547199999999997</v>
      </c>
    </row>
    <row r="96" spans="1:9" x14ac:dyDescent="0.25">
      <c r="A96" s="6" t="s">
        <v>27353</v>
      </c>
      <c r="B96" s="6" t="s">
        <v>27354</v>
      </c>
      <c r="C96" s="6" t="s">
        <v>2025</v>
      </c>
      <c r="D96" s="6" t="s">
        <v>2026</v>
      </c>
      <c r="E96" s="45" t="s">
        <v>2027</v>
      </c>
      <c r="F96" s="6" t="s">
        <v>12</v>
      </c>
      <c r="G96" s="6">
        <v>8.3019999999999996</v>
      </c>
      <c r="H96" s="6">
        <v>35</v>
      </c>
      <c r="I96" s="7">
        <v>290.57</v>
      </c>
    </row>
    <row r="97" spans="1:9" x14ac:dyDescent="0.25">
      <c r="A97" s="6" t="s">
        <v>27353</v>
      </c>
      <c r="B97" s="6" t="s">
        <v>27354</v>
      </c>
      <c r="C97" s="6" t="s">
        <v>27469</v>
      </c>
      <c r="D97" s="6" t="s">
        <v>27470</v>
      </c>
      <c r="E97" s="45" t="s">
        <v>27471</v>
      </c>
      <c r="F97" s="6" t="s">
        <v>12</v>
      </c>
      <c r="G97" s="6">
        <v>4.8512000000000004</v>
      </c>
      <c r="H97" s="6">
        <v>3</v>
      </c>
      <c r="I97" s="7">
        <v>14.553600000000001</v>
      </c>
    </row>
    <row r="98" spans="1:9" x14ac:dyDescent="0.25">
      <c r="A98" s="6" t="s">
        <v>27353</v>
      </c>
      <c r="B98" s="6" t="s">
        <v>27354</v>
      </c>
      <c r="C98" s="6" t="s">
        <v>27472</v>
      </c>
      <c r="D98" s="6" t="s">
        <v>27473</v>
      </c>
      <c r="E98" s="45" t="s">
        <v>27474</v>
      </c>
      <c r="F98" s="6" t="s">
        <v>12</v>
      </c>
      <c r="G98" s="6">
        <v>811.88</v>
      </c>
      <c r="H98" s="6">
        <v>1</v>
      </c>
      <c r="I98" s="7">
        <v>811.88</v>
      </c>
    </row>
    <row r="99" spans="1:9" x14ac:dyDescent="0.25">
      <c r="A99" s="6" t="s">
        <v>27353</v>
      </c>
      <c r="B99" s="6" t="s">
        <v>27354</v>
      </c>
      <c r="C99" s="6" t="s">
        <v>15478</v>
      </c>
      <c r="D99" s="6" t="s">
        <v>27475</v>
      </c>
      <c r="E99" s="45" t="s">
        <v>15479</v>
      </c>
      <c r="F99" s="6" t="s">
        <v>12</v>
      </c>
      <c r="G99" s="6">
        <v>100.08199999999999</v>
      </c>
      <c r="H99" s="6">
        <v>20</v>
      </c>
      <c r="I99" s="7">
        <v>2001.6399999999999</v>
      </c>
    </row>
    <row r="100" spans="1:9" x14ac:dyDescent="0.25">
      <c r="A100" s="6" t="s">
        <v>27353</v>
      </c>
      <c r="B100" s="6" t="s">
        <v>27354</v>
      </c>
      <c r="C100" s="6" t="s">
        <v>26429</v>
      </c>
      <c r="D100" s="6" t="s">
        <v>27476</v>
      </c>
      <c r="E100" s="45" t="s">
        <v>26430</v>
      </c>
      <c r="F100" s="6" t="s">
        <v>12</v>
      </c>
      <c r="G100" s="6">
        <v>179.363</v>
      </c>
      <c r="H100" s="6">
        <v>2</v>
      </c>
      <c r="I100" s="7">
        <v>358.726</v>
      </c>
    </row>
    <row r="101" spans="1:9" x14ac:dyDescent="0.25">
      <c r="A101" s="6" t="s">
        <v>27353</v>
      </c>
      <c r="B101" s="6" t="s">
        <v>27354</v>
      </c>
      <c r="C101" s="6" t="s">
        <v>441</v>
      </c>
      <c r="D101" s="6" t="s">
        <v>27477</v>
      </c>
      <c r="E101" s="45" t="s">
        <v>442</v>
      </c>
      <c r="F101" s="6" t="s">
        <v>12</v>
      </c>
      <c r="G101" s="6">
        <v>989.01199999999994</v>
      </c>
      <c r="H101" s="6">
        <v>1</v>
      </c>
      <c r="I101" s="7">
        <v>989.01199999999994</v>
      </c>
    </row>
    <row r="102" spans="1:9" ht="28.5" x14ac:dyDescent="0.25">
      <c r="A102" s="6" t="s">
        <v>27353</v>
      </c>
      <c r="B102" s="6" t="s">
        <v>27354</v>
      </c>
      <c r="C102" s="6" t="s">
        <v>2079</v>
      </c>
      <c r="D102" s="6" t="s">
        <v>2080</v>
      </c>
      <c r="E102" s="45" t="s">
        <v>2081</v>
      </c>
      <c r="F102" s="6" t="s">
        <v>12</v>
      </c>
      <c r="G102" s="6">
        <v>277.28800000000001</v>
      </c>
      <c r="H102" s="6">
        <v>1</v>
      </c>
      <c r="I102" s="7">
        <v>277.28800000000001</v>
      </c>
    </row>
    <row r="103" spans="1:9" x14ac:dyDescent="0.25">
      <c r="A103" s="6" t="s">
        <v>27353</v>
      </c>
      <c r="B103" s="6" t="s">
        <v>27354</v>
      </c>
      <c r="C103" s="6" t="s">
        <v>2120</v>
      </c>
      <c r="D103" s="6" t="s">
        <v>2121</v>
      </c>
      <c r="E103" s="45" t="s">
        <v>2122</v>
      </c>
      <c r="F103" s="6" t="s">
        <v>12</v>
      </c>
      <c r="G103" s="6">
        <v>71.612700000000004</v>
      </c>
      <c r="H103" s="6">
        <v>3</v>
      </c>
      <c r="I103" s="7">
        <v>214.8381</v>
      </c>
    </row>
    <row r="104" spans="1:9" x14ac:dyDescent="0.25">
      <c r="A104" s="6" t="s">
        <v>27353</v>
      </c>
      <c r="B104" s="6" t="s">
        <v>27354</v>
      </c>
      <c r="C104" s="6" t="s">
        <v>2135</v>
      </c>
      <c r="D104" s="6" t="s">
        <v>2136</v>
      </c>
      <c r="E104" s="45" t="s">
        <v>2137</v>
      </c>
      <c r="F104" s="6" t="s">
        <v>12</v>
      </c>
      <c r="G104" s="6">
        <v>596.77380000000005</v>
      </c>
      <c r="H104" s="6">
        <v>3</v>
      </c>
      <c r="I104" s="7">
        <v>1790.3214000000003</v>
      </c>
    </row>
    <row r="105" spans="1:9" x14ac:dyDescent="0.25">
      <c r="A105" s="6" t="s">
        <v>27353</v>
      </c>
      <c r="B105" s="6" t="s">
        <v>27354</v>
      </c>
      <c r="C105" s="6" t="s">
        <v>2138</v>
      </c>
      <c r="D105" s="6" t="s">
        <v>2139</v>
      </c>
      <c r="E105" s="45" t="s">
        <v>2140</v>
      </c>
      <c r="F105" s="6" t="s">
        <v>12</v>
      </c>
      <c r="G105" s="6">
        <v>32.107399999999998</v>
      </c>
      <c r="H105" s="6">
        <v>20</v>
      </c>
      <c r="I105" s="7">
        <v>642.14799999999991</v>
      </c>
    </row>
    <row r="106" spans="1:9" x14ac:dyDescent="0.25">
      <c r="A106" s="6" t="s">
        <v>27353</v>
      </c>
      <c r="B106" s="6" t="s">
        <v>27354</v>
      </c>
      <c r="C106" s="6" t="s">
        <v>27478</v>
      </c>
      <c r="D106" s="6" t="s">
        <v>27479</v>
      </c>
      <c r="E106" s="45" t="s">
        <v>27480</v>
      </c>
      <c r="F106" s="6" t="s">
        <v>12</v>
      </c>
      <c r="G106" s="6">
        <v>396</v>
      </c>
      <c r="H106" s="6">
        <v>1</v>
      </c>
      <c r="I106" s="7">
        <v>396</v>
      </c>
    </row>
    <row r="107" spans="1:9" x14ac:dyDescent="0.25">
      <c r="A107" s="6" t="s">
        <v>27353</v>
      </c>
      <c r="B107" s="6" t="s">
        <v>27354</v>
      </c>
      <c r="C107" s="6" t="s">
        <v>27481</v>
      </c>
      <c r="D107" s="6" t="s">
        <v>27482</v>
      </c>
      <c r="E107" s="45" t="s">
        <v>27483</v>
      </c>
      <c r="F107" s="6" t="s">
        <v>12</v>
      </c>
      <c r="G107" s="6">
        <v>819.97199999999998</v>
      </c>
      <c r="H107" s="6">
        <v>2</v>
      </c>
      <c r="I107" s="7">
        <v>1639.944</v>
      </c>
    </row>
    <row r="108" spans="1:9" x14ac:dyDescent="0.25">
      <c r="A108" s="6" t="s">
        <v>27353</v>
      </c>
      <c r="B108" s="6" t="s">
        <v>27354</v>
      </c>
      <c r="C108" s="6" t="s">
        <v>27484</v>
      </c>
      <c r="D108" s="6" t="s">
        <v>27485</v>
      </c>
      <c r="E108" s="45" t="s">
        <v>27486</v>
      </c>
      <c r="F108" s="6" t="s">
        <v>12</v>
      </c>
      <c r="G108" s="6">
        <v>730</v>
      </c>
      <c r="H108" s="6">
        <v>1</v>
      </c>
      <c r="I108" s="7">
        <v>730</v>
      </c>
    </row>
    <row r="109" spans="1:9" x14ac:dyDescent="0.25">
      <c r="A109" s="6" t="s">
        <v>27353</v>
      </c>
      <c r="B109" s="6" t="s">
        <v>27354</v>
      </c>
      <c r="C109" s="6" t="s">
        <v>27487</v>
      </c>
      <c r="D109" s="6" t="s">
        <v>27488</v>
      </c>
      <c r="E109" s="45" t="s">
        <v>27489</v>
      </c>
      <c r="F109" s="6" t="s">
        <v>12</v>
      </c>
      <c r="G109" s="6">
        <v>173.422</v>
      </c>
      <c r="H109" s="6">
        <v>1</v>
      </c>
      <c r="I109" s="7">
        <v>173.422</v>
      </c>
    </row>
    <row r="110" spans="1:9" x14ac:dyDescent="0.25">
      <c r="A110" s="6" t="s">
        <v>27353</v>
      </c>
      <c r="B110" s="6" t="s">
        <v>27354</v>
      </c>
      <c r="C110" s="6" t="s">
        <v>27490</v>
      </c>
      <c r="D110" s="6" t="s">
        <v>27491</v>
      </c>
      <c r="E110" s="45" t="s">
        <v>27492</v>
      </c>
      <c r="F110" s="6" t="s">
        <v>12</v>
      </c>
      <c r="G110" s="6">
        <v>182.85499999999999</v>
      </c>
      <c r="H110" s="6">
        <v>4</v>
      </c>
      <c r="I110" s="7">
        <v>731.42</v>
      </c>
    </row>
    <row r="111" spans="1:9" ht="28.5" x14ac:dyDescent="0.25">
      <c r="A111" s="6" t="s">
        <v>27353</v>
      </c>
      <c r="B111" s="6" t="s">
        <v>27354</v>
      </c>
      <c r="C111" s="6" t="s">
        <v>15814</v>
      </c>
      <c r="D111" s="6" t="s">
        <v>27493</v>
      </c>
      <c r="E111" s="45" t="s">
        <v>15815</v>
      </c>
      <c r="F111" s="6" t="s">
        <v>12</v>
      </c>
      <c r="G111" s="6">
        <v>324.58100000000002</v>
      </c>
      <c r="H111" s="6">
        <v>7</v>
      </c>
      <c r="I111" s="7">
        <v>2272.067</v>
      </c>
    </row>
    <row r="112" spans="1:9" x14ac:dyDescent="0.25">
      <c r="A112" s="6" t="s">
        <v>27353</v>
      </c>
      <c r="B112" s="6" t="s">
        <v>27354</v>
      </c>
      <c r="C112" s="6" t="s">
        <v>15826</v>
      </c>
      <c r="D112" s="6" t="s">
        <v>27494</v>
      </c>
      <c r="E112" s="45" t="s">
        <v>15827</v>
      </c>
      <c r="F112" s="6" t="s">
        <v>12</v>
      </c>
      <c r="G112" s="6">
        <v>34.689</v>
      </c>
      <c r="H112" s="6">
        <v>3</v>
      </c>
      <c r="I112" s="7">
        <v>104.06700000000001</v>
      </c>
    </row>
    <row r="113" spans="1:9" x14ac:dyDescent="0.25">
      <c r="A113" s="6" t="s">
        <v>27353</v>
      </c>
      <c r="B113" s="6" t="s">
        <v>27354</v>
      </c>
      <c r="C113" s="6" t="s">
        <v>27495</v>
      </c>
      <c r="D113" s="6" t="s">
        <v>27496</v>
      </c>
      <c r="E113" s="45" t="s">
        <v>27497</v>
      </c>
      <c r="F113" s="6" t="s">
        <v>12</v>
      </c>
      <c r="G113" s="6">
        <v>182.79599999999999</v>
      </c>
      <c r="H113" s="6">
        <v>1</v>
      </c>
      <c r="I113" s="7">
        <v>182.79599999999999</v>
      </c>
    </row>
    <row r="114" spans="1:9" x14ac:dyDescent="0.25">
      <c r="A114" s="6" t="s">
        <v>27353</v>
      </c>
      <c r="B114" s="6" t="s">
        <v>27354</v>
      </c>
      <c r="C114" s="6" t="s">
        <v>15836</v>
      </c>
      <c r="D114" s="6" t="s">
        <v>27498</v>
      </c>
      <c r="E114" s="45" t="s">
        <v>15837</v>
      </c>
      <c r="F114" s="6" t="s">
        <v>12</v>
      </c>
      <c r="G114" s="6">
        <v>447.15600000000001</v>
      </c>
      <c r="H114" s="6">
        <v>3</v>
      </c>
      <c r="I114" s="7">
        <v>1341.4680000000001</v>
      </c>
    </row>
    <row r="115" spans="1:9" x14ac:dyDescent="0.25">
      <c r="A115" s="6" t="s">
        <v>27353</v>
      </c>
      <c r="B115" s="6" t="s">
        <v>27354</v>
      </c>
      <c r="C115" s="6" t="s">
        <v>27499</v>
      </c>
      <c r="D115" s="6" t="s">
        <v>27500</v>
      </c>
      <c r="E115" s="45" t="s">
        <v>27501</v>
      </c>
      <c r="F115" s="6" t="s">
        <v>12</v>
      </c>
      <c r="G115" s="6">
        <v>964.00699999999995</v>
      </c>
      <c r="H115" s="6">
        <v>1</v>
      </c>
      <c r="I115" s="7">
        <v>964.00699999999995</v>
      </c>
    </row>
    <row r="116" spans="1:9" x14ac:dyDescent="0.25">
      <c r="A116" s="6" t="s">
        <v>27353</v>
      </c>
      <c r="B116" s="6" t="s">
        <v>27354</v>
      </c>
      <c r="C116" s="6" t="s">
        <v>27502</v>
      </c>
      <c r="D116" s="6" t="s">
        <v>27503</v>
      </c>
      <c r="E116" s="45" t="s">
        <v>27504</v>
      </c>
      <c r="F116" s="6" t="s">
        <v>12</v>
      </c>
      <c r="G116" s="6">
        <v>58.173900000000003</v>
      </c>
      <c r="H116" s="6">
        <v>6</v>
      </c>
      <c r="I116" s="7">
        <v>349.04340000000002</v>
      </c>
    </row>
    <row r="117" spans="1:9" x14ac:dyDescent="0.25">
      <c r="A117" s="6" t="s">
        <v>27353</v>
      </c>
      <c r="B117" s="6" t="s">
        <v>27354</v>
      </c>
      <c r="C117" s="6" t="s">
        <v>15927</v>
      </c>
      <c r="D117" s="6" t="s">
        <v>27505</v>
      </c>
      <c r="E117" s="45" t="s">
        <v>15928</v>
      </c>
      <c r="F117" s="6" t="s">
        <v>12</v>
      </c>
      <c r="G117" s="6">
        <v>824.46199999999999</v>
      </c>
      <c r="H117" s="6">
        <v>1</v>
      </c>
      <c r="I117" s="7">
        <v>824.46199999999999</v>
      </c>
    </row>
    <row r="118" spans="1:9" x14ac:dyDescent="0.25">
      <c r="A118" s="6" t="s">
        <v>27353</v>
      </c>
      <c r="B118" s="6" t="s">
        <v>27354</v>
      </c>
      <c r="C118" s="6" t="s">
        <v>2220</v>
      </c>
      <c r="D118" s="6" t="s">
        <v>2221</v>
      </c>
      <c r="E118" s="45" t="s">
        <v>2222</v>
      </c>
      <c r="F118" s="6" t="s">
        <v>12</v>
      </c>
      <c r="G118" s="6">
        <v>2079.0533</v>
      </c>
      <c r="H118" s="6">
        <v>4</v>
      </c>
      <c r="I118" s="7">
        <v>8316.2132000000001</v>
      </c>
    </row>
    <row r="119" spans="1:9" ht="28.5" x14ac:dyDescent="0.25">
      <c r="A119" s="6" t="s">
        <v>27353</v>
      </c>
      <c r="B119" s="6" t="s">
        <v>27354</v>
      </c>
      <c r="C119" s="6" t="s">
        <v>2226</v>
      </c>
      <c r="D119" s="6" t="s">
        <v>2227</v>
      </c>
      <c r="E119" s="45" t="s">
        <v>2228</v>
      </c>
      <c r="F119" s="6" t="s">
        <v>12</v>
      </c>
      <c r="G119" s="6">
        <v>103.1382</v>
      </c>
      <c r="H119" s="6">
        <v>10</v>
      </c>
      <c r="I119" s="7">
        <v>1031.3820000000001</v>
      </c>
    </row>
    <row r="120" spans="1:9" x14ac:dyDescent="0.25">
      <c r="A120" s="6" t="s">
        <v>27353</v>
      </c>
      <c r="B120" s="6" t="s">
        <v>27354</v>
      </c>
      <c r="C120" s="6" t="s">
        <v>1189</v>
      </c>
      <c r="D120" s="6" t="s">
        <v>2232</v>
      </c>
      <c r="E120" s="45" t="s">
        <v>2233</v>
      </c>
      <c r="F120" s="6" t="s">
        <v>12</v>
      </c>
      <c r="G120" s="6">
        <v>88.01</v>
      </c>
      <c r="H120" s="6">
        <v>37</v>
      </c>
      <c r="I120" s="7">
        <v>3256.3700000000003</v>
      </c>
    </row>
    <row r="121" spans="1:9" x14ac:dyDescent="0.25">
      <c r="A121" s="6" t="s">
        <v>27353</v>
      </c>
      <c r="B121" s="6" t="s">
        <v>27354</v>
      </c>
      <c r="C121" s="6" t="s">
        <v>2250</v>
      </c>
      <c r="D121" s="6" t="s">
        <v>2251</v>
      </c>
      <c r="E121" s="45" t="s">
        <v>2252</v>
      </c>
      <c r="F121" s="6" t="s">
        <v>12</v>
      </c>
      <c r="G121" s="6">
        <v>8.5152999999999999</v>
      </c>
      <c r="H121" s="6">
        <v>40</v>
      </c>
      <c r="I121" s="7">
        <v>340.61199999999997</v>
      </c>
    </row>
    <row r="122" spans="1:9" x14ac:dyDescent="0.25">
      <c r="A122" s="6" t="s">
        <v>27353</v>
      </c>
      <c r="B122" s="6" t="s">
        <v>27354</v>
      </c>
      <c r="C122" s="6" t="s">
        <v>27506</v>
      </c>
      <c r="D122" s="6" t="s">
        <v>27507</v>
      </c>
      <c r="E122" s="45" t="s">
        <v>27508</v>
      </c>
      <c r="F122" s="6" t="s">
        <v>12</v>
      </c>
      <c r="G122" s="6">
        <v>4476.8770000000004</v>
      </c>
      <c r="H122" s="6">
        <v>1</v>
      </c>
      <c r="I122" s="7">
        <v>4476.8770000000004</v>
      </c>
    </row>
    <row r="123" spans="1:9" x14ac:dyDescent="0.25">
      <c r="A123" s="6" t="s">
        <v>27353</v>
      </c>
      <c r="B123" s="6" t="s">
        <v>27354</v>
      </c>
      <c r="C123" s="6" t="s">
        <v>495</v>
      </c>
      <c r="D123" s="6" t="s">
        <v>27509</v>
      </c>
      <c r="E123" s="45" t="s">
        <v>496</v>
      </c>
      <c r="F123" s="6" t="s">
        <v>12</v>
      </c>
      <c r="G123" s="6">
        <v>60.524000000000001</v>
      </c>
      <c r="H123" s="6">
        <v>40</v>
      </c>
      <c r="I123" s="7">
        <v>2420.96</v>
      </c>
    </row>
    <row r="124" spans="1:9" x14ac:dyDescent="0.25">
      <c r="A124" s="6" t="s">
        <v>27353</v>
      </c>
      <c r="B124" s="6" t="s">
        <v>27354</v>
      </c>
      <c r="C124" s="6" t="s">
        <v>27510</v>
      </c>
      <c r="D124" s="6" t="s">
        <v>27511</v>
      </c>
      <c r="E124" s="45" t="s">
        <v>27512</v>
      </c>
      <c r="F124" s="6" t="s">
        <v>12</v>
      </c>
      <c r="G124" s="6">
        <v>415.74</v>
      </c>
      <c r="H124" s="6">
        <v>1</v>
      </c>
      <c r="I124" s="7">
        <v>415.74</v>
      </c>
    </row>
    <row r="125" spans="1:9" x14ac:dyDescent="0.25">
      <c r="A125" s="6" t="s">
        <v>27353</v>
      </c>
      <c r="B125" s="6" t="s">
        <v>27354</v>
      </c>
      <c r="C125" s="6" t="s">
        <v>2299</v>
      </c>
      <c r="D125" s="6" t="s">
        <v>2300</v>
      </c>
      <c r="E125" s="45" t="s">
        <v>2301</v>
      </c>
      <c r="F125" s="6" t="s">
        <v>12</v>
      </c>
      <c r="G125" s="6">
        <v>139.37710000000001</v>
      </c>
      <c r="H125" s="6">
        <v>20</v>
      </c>
      <c r="I125" s="7">
        <v>2787.5420000000004</v>
      </c>
    </row>
    <row r="126" spans="1:9" x14ac:dyDescent="0.25">
      <c r="A126" s="6" t="s">
        <v>27353</v>
      </c>
      <c r="B126" s="6" t="s">
        <v>27354</v>
      </c>
      <c r="C126" s="6" t="s">
        <v>16081</v>
      </c>
      <c r="D126" s="6" t="s">
        <v>27513</v>
      </c>
      <c r="E126" s="45" t="s">
        <v>16082</v>
      </c>
      <c r="F126" s="6" t="s">
        <v>12</v>
      </c>
      <c r="G126" s="6">
        <v>24.44</v>
      </c>
      <c r="H126" s="6">
        <v>4</v>
      </c>
      <c r="I126" s="7">
        <v>97.76</v>
      </c>
    </row>
    <row r="127" spans="1:9" x14ac:dyDescent="0.25">
      <c r="A127" s="6" t="s">
        <v>27353</v>
      </c>
      <c r="B127" s="6" t="s">
        <v>27354</v>
      </c>
      <c r="C127" s="6" t="s">
        <v>2317</v>
      </c>
      <c r="D127" s="6" t="s">
        <v>2318</v>
      </c>
      <c r="E127" s="45" t="s">
        <v>2319</v>
      </c>
      <c r="F127" s="6" t="s">
        <v>12</v>
      </c>
      <c r="G127" s="6">
        <v>372.995</v>
      </c>
      <c r="H127" s="6">
        <v>1</v>
      </c>
      <c r="I127" s="7">
        <v>372.995</v>
      </c>
    </row>
    <row r="128" spans="1:9" x14ac:dyDescent="0.25">
      <c r="A128" s="6" t="s">
        <v>27353</v>
      </c>
      <c r="B128" s="6" t="s">
        <v>27354</v>
      </c>
      <c r="C128" s="6" t="s">
        <v>16137</v>
      </c>
      <c r="D128" s="6" t="s">
        <v>27514</v>
      </c>
      <c r="E128" s="45" t="s">
        <v>16138</v>
      </c>
      <c r="F128" s="6" t="s">
        <v>12</v>
      </c>
      <c r="G128" s="6">
        <v>676.33</v>
      </c>
      <c r="H128" s="6">
        <v>1</v>
      </c>
      <c r="I128" s="7">
        <v>676.33</v>
      </c>
    </row>
    <row r="129" spans="1:9" x14ac:dyDescent="0.25">
      <c r="A129" s="6" t="s">
        <v>27353</v>
      </c>
      <c r="B129" s="6" t="s">
        <v>27354</v>
      </c>
      <c r="C129" s="6" t="s">
        <v>16198</v>
      </c>
      <c r="D129" s="6" t="s">
        <v>27515</v>
      </c>
      <c r="E129" s="45" t="s">
        <v>16199</v>
      </c>
      <c r="F129" s="6" t="s">
        <v>12</v>
      </c>
      <c r="G129" s="6">
        <v>177.86150000000001</v>
      </c>
      <c r="H129" s="6">
        <v>20</v>
      </c>
      <c r="I129" s="7">
        <v>3557.23</v>
      </c>
    </row>
    <row r="130" spans="1:9" x14ac:dyDescent="0.25">
      <c r="A130" s="6" t="s">
        <v>27353</v>
      </c>
      <c r="B130" s="6" t="s">
        <v>27354</v>
      </c>
      <c r="C130" s="6" t="s">
        <v>16520</v>
      </c>
      <c r="D130" s="6" t="s">
        <v>27516</v>
      </c>
      <c r="E130" s="45" t="s">
        <v>27517</v>
      </c>
      <c r="F130" s="6" t="s">
        <v>12</v>
      </c>
      <c r="G130" s="6">
        <v>5.8890000000000002</v>
      </c>
      <c r="H130" s="6">
        <v>1</v>
      </c>
      <c r="I130" s="7">
        <v>5.8890000000000002</v>
      </c>
    </row>
    <row r="131" spans="1:9" x14ac:dyDescent="0.25">
      <c r="A131" s="6" t="s">
        <v>27353</v>
      </c>
      <c r="B131" s="6" t="s">
        <v>27354</v>
      </c>
      <c r="C131" s="6" t="s">
        <v>27518</v>
      </c>
      <c r="D131" s="6" t="s">
        <v>27519</v>
      </c>
      <c r="E131" s="45" t="s">
        <v>27520</v>
      </c>
      <c r="F131" s="6" t="s">
        <v>12</v>
      </c>
      <c r="G131" s="6">
        <v>1057.4010000000001</v>
      </c>
      <c r="H131" s="6">
        <v>1</v>
      </c>
      <c r="I131" s="7">
        <v>1057.4010000000001</v>
      </c>
    </row>
    <row r="132" spans="1:9" x14ac:dyDescent="0.25">
      <c r="A132" s="6" t="s">
        <v>27353</v>
      </c>
      <c r="B132" s="6" t="s">
        <v>27354</v>
      </c>
      <c r="C132" s="6" t="s">
        <v>27521</v>
      </c>
      <c r="D132" s="6" t="s">
        <v>27522</v>
      </c>
      <c r="E132" s="45" t="s">
        <v>27523</v>
      </c>
      <c r="F132" s="6" t="s">
        <v>12</v>
      </c>
      <c r="G132" s="6">
        <v>2452.2950000000001</v>
      </c>
      <c r="H132" s="6">
        <v>1</v>
      </c>
      <c r="I132" s="7">
        <v>2452.2950000000001</v>
      </c>
    </row>
    <row r="133" spans="1:9" x14ac:dyDescent="0.25">
      <c r="A133" s="6" t="s">
        <v>27353</v>
      </c>
      <c r="B133" s="6" t="s">
        <v>27354</v>
      </c>
      <c r="C133" s="6" t="s">
        <v>27524</v>
      </c>
      <c r="D133" s="6" t="s">
        <v>27525</v>
      </c>
      <c r="E133" s="45" t="s">
        <v>27526</v>
      </c>
      <c r="F133" s="6" t="s">
        <v>12</v>
      </c>
      <c r="G133" s="6">
        <v>413.64769999999999</v>
      </c>
      <c r="H133" s="6">
        <v>2</v>
      </c>
      <c r="I133" s="7">
        <v>827.29539999999997</v>
      </c>
    </row>
    <row r="134" spans="1:9" ht="28.5" x14ac:dyDescent="0.25">
      <c r="A134" s="6" t="s">
        <v>27353</v>
      </c>
      <c r="B134" s="6" t="s">
        <v>27354</v>
      </c>
      <c r="C134" s="6" t="s">
        <v>503</v>
      </c>
      <c r="D134" s="6" t="s">
        <v>27527</v>
      </c>
      <c r="E134" s="45" t="s">
        <v>504</v>
      </c>
      <c r="F134" s="6" t="s">
        <v>12</v>
      </c>
      <c r="G134" s="6">
        <v>116.37</v>
      </c>
      <c r="H134" s="6">
        <v>1</v>
      </c>
      <c r="I134" s="7">
        <v>116.37</v>
      </c>
    </row>
    <row r="135" spans="1:9" x14ac:dyDescent="0.25">
      <c r="A135" s="6" t="s">
        <v>27353</v>
      </c>
      <c r="B135" s="6" t="s">
        <v>27354</v>
      </c>
      <c r="C135" s="6" t="s">
        <v>27528</v>
      </c>
      <c r="D135" s="6" t="s">
        <v>27529</v>
      </c>
      <c r="E135" s="45" t="s">
        <v>27530</v>
      </c>
      <c r="F135" s="6" t="s">
        <v>12</v>
      </c>
      <c r="G135" s="6">
        <v>8085.2349999999997</v>
      </c>
      <c r="H135" s="6">
        <v>1</v>
      </c>
      <c r="I135" s="7">
        <v>8085.2349999999997</v>
      </c>
    </row>
    <row r="136" spans="1:9" x14ac:dyDescent="0.25">
      <c r="A136" s="6" t="s">
        <v>27353</v>
      </c>
      <c r="B136" s="6" t="s">
        <v>27354</v>
      </c>
      <c r="C136" s="6" t="s">
        <v>16301</v>
      </c>
      <c r="D136" s="6" t="s">
        <v>27531</v>
      </c>
      <c r="E136" s="45" t="s">
        <v>16302</v>
      </c>
      <c r="F136" s="6" t="s">
        <v>12</v>
      </c>
      <c r="G136" s="6">
        <v>176.84899999999999</v>
      </c>
      <c r="H136" s="6">
        <v>2</v>
      </c>
      <c r="I136" s="7">
        <v>353.69799999999998</v>
      </c>
    </row>
    <row r="137" spans="1:9" x14ac:dyDescent="0.25">
      <c r="A137" s="6" t="s">
        <v>27353</v>
      </c>
      <c r="B137" s="6" t="s">
        <v>27354</v>
      </c>
      <c r="C137" s="6" t="s">
        <v>16314</v>
      </c>
      <c r="D137" s="6" t="s">
        <v>27532</v>
      </c>
      <c r="E137" s="45" t="s">
        <v>16315</v>
      </c>
      <c r="F137" s="6" t="s">
        <v>12</v>
      </c>
      <c r="G137" s="6">
        <v>70.133600000000001</v>
      </c>
      <c r="H137" s="6">
        <v>13</v>
      </c>
      <c r="I137" s="7">
        <v>911.73680000000002</v>
      </c>
    </row>
    <row r="138" spans="1:9" x14ac:dyDescent="0.25">
      <c r="A138" s="6" t="s">
        <v>27353</v>
      </c>
      <c r="B138" s="6" t="s">
        <v>27354</v>
      </c>
      <c r="C138" s="6" t="s">
        <v>27533</v>
      </c>
      <c r="D138" s="6" t="s">
        <v>27534</v>
      </c>
      <c r="E138" s="45" t="s">
        <v>27535</v>
      </c>
      <c r="F138" s="6" t="s">
        <v>12</v>
      </c>
      <c r="G138" s="6">
        <v>643.43899999999996</v>
      </c>
      <c r="H138" s="6">
        <v>2</v>
      </c>
      <c r="I138" s="7">
        <v>1286.8779999999999</v>
      </c>
    </row>
    <row r="139" spans="1:9" x14ac:dyDescent="0.25">
      <c r="A139" s="6" t="s">
        <v>27353</v>
      </c>
      <c r="B139" s="6" t="s">
        <v>27354</v>
      </c>
      <c r="C139" s="6" t="s">
        <v>16328</v>
      </c>
      <c r="D139" s="6" t="s">
        <v>27536</v>
      </c>
      <c r="E139" s="45" t="s">
        <v>16329</v>
      </c>
      <c r="F139" s="6" t="s">
        <v>12</v>
      </c>
      <c r="G139" s="6">
        <v>9.0229999999999997</v>
      </c>
      <c r="H139" s="6">
        <v>5</v>
      </c>
      <c r="I139" s="7">
        <v>45.114999999999995</v>
      </c>
    </row>
    <row r="140" spans="1:9" x14ac:dyDescent="0.25">
      <c r="A140" s="6" t="s">
        <v>27353</v>
      </c>
      <c r="B140" s="6" t="s">
        <v>27354</v>
      </c>
      <c r="C140" s="6" t="s">
        <v>16343</v>
      </c>
      <c r="D140" s="6" t="s">
        <v>27537</v>
      </c>
      <c r="E140" s="45" t="s">
        <v>16344</v>
      </c>
      <c r="F140" s="6" t="s">
        <v>12</v>
      </c>
      <c r="G140" s="6">
        <v>106.89700000000001</v>
      </c>
      <c r="H140" s="6">
        <v>2</v>
      </c>
      <c r="I140" s="7">
        <v>213.79400000000001</v>
      </c>
    </row>
    <row r="141" spans="1:9" x14ac:dyDescent="0.25">
      <c r="A141" s="6" t="s">
        <v>27353</v>
      </c>
      <c r="B141" s="6" t="s">
        <v>27354</v>
      </c>
      <c r="C141" s="6" t="s">
        <v>16355</v>
      </c>
      <c r="D141" s="6" t="s">
        <v>27538</v>
      </c>
      <c r="E141" s="45" t="s">
        <v>16356</v>
      </c>
      <c r="F141" s="6" t="s">
        <v>12</v>
      </c>
      <c r="G141" s="6">
        <v>53.101999999999997</v>
      </c>
      <c r="H141" s="6">
        <v>3</v>
      </c>
      <c r="I141" s="7">
        <v>159.30599999999998</v>
      </c>
    </row>
    <row r="142" spans="1:9" x14ac:dyDescent="0.25">
      <c r="A142" s="6" t="s">
        <v>27353</v>
      </c>
      <c r="B142" s="6" t="s">
        <v>27354</v>
      </c>
      <c r="C142" s="6" t="s">
        <v>515</v>
      </c>
      <c r="D142" s="6" t="s">
        <v>27539</v>
      </c>
      <c r="E142" s="45" t="s">
        <v>516</v>
      </c>
      <c r="F142" s="6" t="s">
        <v>12</v>
      </c>
      <c r="G142" s="6">
        <v>285.62200000000001</v>
      </c>
      <c r="H142" s="6">
        <v>6</v>
      </c>
      <c r="I142" s="7">
        <v>1713.732</v>
      </c>
    </row>
    <row r="143" spans="1:9" x14ac:dyDescent="0.25">
      <c r="A143" s="6" t="s">
        <v>27353</v>
      </c>
      <c r="B143" s="6" t="s">
        <v>27354</v>
      </c>
      <c r="C143" s="6" t="s">
        <v>27540</v>
      </c>
      <c r="D143" s="6" t="s">
        <v>27541</v>
      </c>
      <c r="E143" s="45" t="s">
        <v>27542</v>
      </c>
      <c r="F143" s="6" t="s">
        <v>12</v>
      </c>
      <c r="G143" s="6">
        <v>20.137</v>
      </c>
      <c r="H143" s="6">
        <v>1</v>
      </c>
      <c r="I143" s="7">
        <v>20.137</v>
      </c>
    </row>
    <row r="144" spans="1:9" x14ac:dyDescent="0.25">
      <c r="A144" s="6" t="s">
        <v>27353</v>
      </c>
      <c r="B144" s="6" t="s">
        <v>27354</v>
      </c>
      <c r="C144" s="6" t="s">
        <v>26016</v>
      </c>
      <c r="D144" s="6" t="s">
        <v>27543</v>
      </c>
      <c r="E144" s="45" t="s">
        <v>26017</v>
      </c>
      <c r="F144" s="6" t="s">
        <v>12</v>
      </c>
      <c r="G144" s="6">
        <v>207.88</v>
      </c>
      <c r="H144" s="6">
        <v>1</v>
      </c>
      <c r="I144" s="7">
        <v>207.88</v>
      </c>
    </row>
    <row r="145" spans="1:9" x14ac:dyDescent="0.25">
      <c r="A145" s="6" t="s">
        <v>27353</v>
      </c>
      <c r="B145" s="6" t="s">
        <v>27354</v>
      </c>
      <c r="C145" s="6" t="s">
        <v>27544</v>
      </c>
      <c r="D145" s="6" t="s">
        <v>27545</v>
      </c>
      <c r="E145" s="45" t="s">
        <v>27546</v>
      </c>
      <c r="F145" s="6" t="s">
        <v>12</v>
      </c>
      <c r="G145" s="6">
        <v>1796.98</v>
      </c>
      <c r="H145" s="6">
        <v>1</v>
      </c>
      <c r="I145" s="7">
        <v>1796.98</v>
      </c>
    </row>
    <row r="146" spans="1:9" x14ac:dyDescent="0.25">
      <c r="A146" s="6" t="s">
        <v>27353</v>
      </c>
      <c r="B146" s="6" t="s">
        <v>27354</v>
      </c>
      <c r="C146" s="6" t="s">
        <v>1187</v>
      </c>
      <c r="D146" s="6" t="s">
        <v>2503</v>
      </c>
      <c r="E146" s="45" t="s">
        <v>2504</v>
      </c>
      <c r="F146" s="6" t="s">
        <v>12</v>
      </c>
      <c r="G146" s="6">
        <v>31.878</v>
      </c>
      <c r="H146" s="6">
        <v>14</v>
      </c>
      <c r="I146" s="7">
        <v>446.29200000000003</v>
      </c>
    </row>
    <row r="147" spans="1:9" x14ac:dyDescent="0.25">
      <c r="A147" s="6" t="s">
        <v>27353</v>
      </c>
      <c r="B147" s="6" t="s">
        <v>27354</v>
      </c>
      <c r="C147" s="6" t="s">
        <v>16529</v>
      </c>
      <c r="D147" s="6" t="s">
        <v>27547</v>
      </c>
      <c r="E147" s="45" t="s">
        <v>16530</v>
      </c>
      <c r="F147" s="6" t="s">
        <v>12</v>
      </c>
      <c r="G147" s="6">
        <v>19.858000000000001</v>
      </c>
      <c r="H147" s="6">
        <v>2</v>
      </c>
      <c r="I147" s="7">
        <v>39.716000000000001</v>
      </c>
    </row>
    <row r="148" spans="1:9" x14ac:dyDescent="0.25">
      <c r="A148" s="6" t="s">
        <v>27353</v>
      </c>
      <c r="B148" s="6" t="s">
        <v>27354</v>
      </c>
      <c r="C148" s="6" t="s">
        <v>16560</v>
      </c>
      <c r="D148" s="6" t="s">
        <v>27548</v>
      </c>
      <c r="E148" s="45" t="s">
        <v>16561</v>
      </c>
      <c r="F148" s="6" t="s">
        <v>12</v>
      </c>
      <c r="G148" s="6">
        <v>1018.503</v>
      </c>
      <c r="H148" s="6">
        <v>2</v>
      </c>
      <c r="I148" s="7">
        <v>2037.0060000000001</v>
      </c>
    </row>
    <row r="149" spans="1:9" ht="28.5" x14ac:dyDescent="0.25">
      <c r="A149" s="6" t="s">
        <v>27353</v>
      </c>
      <c r="B149" s="6" t="s">
        <v>27354</v>
      </c>
      <c r="C149" s="6" t="s">
        <v>537</v>
      </c>
      <c r="D149" s="6" t="s">
        <v>2527</v>
      </c>
      <c r="E149" s="45" t="s">
        <v>538</v>
      </c>
      <c r="F149" s="6" t="s">
        <v>12</v>
      </c>
      <c r="G149" s="6">
        <v>1652.46</v>
      </c>
      <c r="H149" s="6">
        <v>1</v>
      </c>
      <c r="I149" s="7">
        <v>1652.46</v>
      </c>
    </row>
    <row r="150" spans="1:9" x14ac:dyDescent="0.25">
      <c r="A150" s="6" t="s">
        <v>27353</v>
      </c>
      <c r="B150" s="6" t="s">
        <v>27354</v>
      </c>
      <c r="C150" s="6" t="s">
        <v>539</v>
      </c>
      <c r="D150" s="6" t="s">
        <v>27549</v>
      </c>
      <c r="E150" s="45" t="s">
        <v>540</v>
      </c>
      <c r="F150" s="6" t="s">
        <v>12</v>
      </c>
      <c r="G150" s="6">
        <v>183.18299999999999</v>
      </c>
      <c r="H150" s="6">
        <v>10</v>
      </c>
      <c r="I150" s="7">
        <v>1831.83</v>
      </c>
    </row>
    <row r="151" spans="1:9" x14ac:dyDescent="0.25">
      <c r="A151" s="6" t="s">
        <v>27353</v>
      </c>
      <c r="B151" s="6" t="s">
        <v>27354</v>
      </c>
      <c r="C151" s="6" t="s">
        <v>16599</v>
      </c>
      <c r="D151" s="6" t="s">
        <v>27550</v>
      </c>
      <c r="E151" s="45" t="s">
        <v>16600</v>
      </c>
      <c r="F151" s="6" t="s">
        <v>12</v>
      </c>
      <c r="G151" s="6">
        <v>329.2063</v>
      </c>
      <c r="H151" s="6">
        <v>3</v>
      </c>
      <c r="I151" s="7">
        <v>987.61889999999994</v>
      </c>
    </row>
    <row r="152" spans="1:9" ht="28.5" x14ac:dyDescent="0.25">
      <c r="A152" s="6" t="s">
        <v>27353</v>
      </c>
      <c r="B152" s="6" t="s">
        <v>27354</v>
      </c>
      <c r="C152" s="6" t="s">
        <v>27551</v>
      </c>
      <c r="D152" s="6" t="s">
        <v>27552</v>
      </c>
      <c r="E152" s="45" t="s">
        <v>27553</v>
      </c>
      <c r="F152" s="6" t="s">
        <v>12</v>
      </c>
      <c r="G152" s="6">
        <v>2353.4180000000001</v>
      </c>
      <c r="H152" s="6">
        <v>1</v>
      </c>
      <c r="I152" s="7">
        <v>2353.4180000000001</v>
      </c>
    </row>
    <row r="153" spans="1:9" x14ac:dyDescent="0.25">
      <c r="A153" s="6" t="s">
        <v>27353</v>
      </c>
      <c r="B153" s="6" t="s">
        <v>27354</v>
      </c>
      <c r="C153" s="6" t="s">
        <v>27554</v>
      </c>
      <c r="D153" s="6" t="s">
        <v>27555</v>
      </c>
      <c r="E153" s="45" t="s">
        <v>27556</v>
      </c>
      <c r="F153" s="6" t="s">
        <v>12</v>
      </c>
      <c r="G153" s="6">
        <v>403.30599999999998</v>
      </c>
      <c r="H153" s="6">
        <v>1</v>
      </c>
      <c r="I153" s="7">
        <v>403.30599999999998</v>
      </c>
    </row>
    <row r="154" spans="1:9" x14ac:dyDescent="0.25">
      <c r="A154" s="6" t="s">
        <v>27353</v>
      </c>
      <c r="B154" s="6" t="s">
        <v>27354</v>
      </c>
      <c r="C154" s="6" t="s">
        <v>27557</v>
      </c>
      <c r="D154" s="6" t="s">
        <v>27558</v>
      </c>
      <c r="E154" s="45" t="s">
        <v>27559</v>
      </c>
      <c r="F154" s="6" t="s">
        <v>12</v>
      </c>
      <c r="G154" s="6">
        <v>193.54</v>
      </c>
      <c r="H154" s="6">
        <v>1</v>
      </c>
      <c r="I154" s="7">
        <v>193.54</v>
      </c>
    </row>
    <row r="155" spans="1:9" x14ac:dyDescent="0.25">
      <c r="A155" s="6" t="s">
        <v>27353</v>
      </c>
      <c r="B155" s="6" t="s">
        <v>27354</v>
      </c>
      <c r="C155" s="6" t="s">
        <v>27560</v>
      </c>
      <c r="D155" s="6" t="s">
        <v>27561</v>
      </c>
      <c r="E155" s="45" t="s">
        <v>27562</v>
      </c>
      <c r="F155" s="6" t="s">
        <v>12</v>
      </c>
      <c r="G155" s="6">
        <v>309.05099999999999</v>
      </c>
      <c r="H155" s="6">
        <v>2</v>
      </c>
      <c r="I155" s="7">
        <v>618.10199999999998</v>
      </c>
    </row>
    <row r="156" spans="1:9" x14ac:dyDescent="0.25">
      <c r="A156" s="6" t="s">
        <v>27353</v>
      </c>
      <c r="B156" s="6" t="s">
        <v>27354</v>
      </c>
      <c r="C156" s="6" t="s">
        <v>2552</v>
      </c>
      <c r="D156" s="6" t="s">
        <v>2553</v>
      </c>
      <c r="E156" s="45" t="s">
        <v>2554</v>
      </c>
      <c r="F156" s="6" t="s">
        <v>12</v>
      </c>
      <c r="G156" s="6">
        <v>179.5224</v>
      </c>
      <c r="H156" s="6">
        <v>5</v>
      </c>
      <c r="I156" s="7">
        <v>897.61200000000008</v>
      </c>
    </row>
    <row r="157" spans="1:9" x14ac:dyDescent="0.25">
      <c r="A157" s="6" t="s">
        <v>27353</v>
      </c>
      <c r="B157" s="6" t="s">
        <v>27354</v>
      </c>
      <c r="C157" s="6" t="s">
        <v>27563</v>
      </c>
      <c r="D157" s="6" t="s">
        <v>27564</v>
      </c>
      <c r="E157" s="45" t="s">
        <v>27565</v>
      </c>
      <c r="F157" s="6" t="s">
        <v>12</v>
      </c>
      <c r="G157" s="6">
        <v>531.94000000000005</v>
      </c>
      <c r="H157" s="6">
        <v>1</v>
      </c>
      <c r="I157" s="7">
        <v>531.94000000000005</v>
      </c>
    </row>
    <row r="158" spans="1:9" x14ac:dyDescent="0.25">
      <c r="A158" s="6" t="s">
        <v>27353</v>
      </c>
      <c r="B158" s="6" t="s">
        <v>27354</v>
      </c>
      <c r="C158" s="6" t="s">
        <v>16755</v>
      </c>
      <c r="D158" s="6" t="s">
        <v>27566</v>
      </c>
      <c r="E158" s="45" t="s">
        <v>16756</v>
      </c>
      <c r="F158" s="6" t="s">
        <v>12</v>
      </c>
      <c r="G158" s="6">
        <v>103.2748</v>
      </c>
      <c r="H158" s="6">
        <v>127</v>
      </c>
      <c r="I158" s="7">
        <v>13115.899600000001</v>
      </c>
    </row>
    <row r="159" spans="1:9" x14ac:dyDescent="0.25">
      <c r="A159" s="6" t="s">
        <v>27353</v>
      </c>
      <c r="B159" s="6" t="s">
        <v>27354</v>
      </c>
      <c r="C159" s="6" t="s">
        <v>543</v>
      </c>
      <c r="D159" s="6" t="s">
        <v>27567</v>
      </c>
      <c r="E159" s="45" t="s">
        <v>544</v>
      </c>
      <c r="F159" s="6" t="s">
        <v>12</v>
      </c>
      <c r="G159" s="6">
        <v>1028.299</v>
      </c>
      <c r="H159" s="6">
        <v>1</v>
      </c>
      <c r="I159" s="7">
        <v>1028.299</v>
      </c>
    </row>
    <row r="160" spans="1:9" x14ac:dyDescent="0.25">
      <c r="A160" s="6" t="s">
        <v>27353</v>
      </c>
      <c r="B160" s="6" t="s">
        <v>27354</v>
      </c>
      <c r="C160" s="6" t="s">
        <v>27568</v>
      </c>
      <c r="D160" s="6" t="s">
        <v>27569</v>
      </c>
      <c r="E160" s="45" t="s">
        <v>27570</v>
      </c>
      <c r="F160" s="6" t="s">
        <v>12</v>
      </c>
      <c r="G160" s="6">
        <v>1249.1959999999999</v>
      </c>
      <c r="H160" s="6">
        <v>1</v>
      </c>
      <c r="I160" s="7">
        <v>1249.1959999999999</v>
      </c>
    </row>
    <row r="161" spans="1:9" x14ac:dyDescent="0.25">
      <c r="A161" s="6" t="s">
        <v>27353</v>
      </c>
      <c r="B161" s="6" t="s">
        <v>27354</v>
      </c>
      <c r="C161" s="6" t="s">
        <v>27571</v>
      </c>
      <c r="D161" s="6" t="s">
        <v>27572</v>
      </c>
      <c r="E161" s="45" t="s">
        <v>27573</v>
      </c>
      <c r="F161" s="6" t="s">
        <v>12</v>
      </c>
      <c r="G161" s="6">
        <v>417.52800000000002</v>
      </c>
      <c r="H161" s="6">
        <v>6</v>
      </c>
      <c r="I161" s="7">
        <v>2505.1680000000001</v>
      </c>
    </row>
    <row r="162" spans="1:9" ht="28.5" x14ac:dyDescent="0.25">
      <c r="A162" s="6" t="s">
        <v>27353</v>
      </c>
      <c r="B162" s="6" t="s">
        <v>27354</v>
      </c>
      <c r="C162" s="6" t="s">
        <v>16848</v>
      </c>
      <c r="D162" s="6" t="s">
        <v>27574</v>
      </c>
      <c r="E162" s="45" t="s">
        <v>16849</v>
      </c>
      <c r="F162" s="6" t="s">
        <v>12</v>
      </c>
      <c r="G162" s="6">
        <v>1366.2650000000001</v>
      </c>
      <c r="H162" s="6">
        <v>1</v>
      </c>
      <c r="I162" s="7">
        <v>1366.2650000000001</v>
      </c>
    </row>
    <row r="163" spans="1:9" x14ac:dyDescent="0.25">
      <c r="A163" s="6" t="s">
        <v>27353</v>
      </c>
      <c r="B163" s="6" t="s">
        <v>27354</v>
      </c>
      <c r="C163" s="6" t="s">
        <v>2607</v>
      </c>
      <c r="D163" s="6" t="s">
        <v>2608</v>
      </c>
      <c r="E163" s="45" t="s">
        <v>2609</v>
      </c>
      <c r="F163" s="6" t="s">
        <v>12</v>
      </c>
      <c r="G163" s="6">
        <v>395.99869999999999</v>
      </c>
      <c r="H163" s="6">
        <v>5</v>
      </c>
      <c r="I163" s="7">
        <v>1979.9935</v>
      </c>
    </row>
    <row r="164" spans="1:9" x14ac:dyDescent="0.25">
      <c r="A164" s="6" t="s">
        <v>27353</v>
      </c>
      <c r="B164" s="6" t="s">
        <v>27354</v>
      </c>
      <c r="C164" s="6" t="s">
        <v>27575</v>
      </c>
      <c r="D164" s="6" t="s">
        <v>27576</v>
      </c>
      <c r="E164" s="45" t="s">
        <v>27577</v>
      </c>
      <c r="F164" s="6" t="s">
        <v>12</v>
      </c>
      <c r="G164" s="6">
        <v>385.42</v>
      </c>
      <c r="H164" s="6">
        <v>1</v>
      </c>
      <c r="I164" s="7">
        <v>385.42</v>
      </c>
    </row>
    <row r="165" spans="1:9" x14ac:dyDescent="0.25">
      <c r="A165" s="6" t="s">
        <v>27353</v>
      </c>
      <c r="B165" s="6" t="s">
        <v>27354</v>
      </c>
      <c r="C165" s="6" t="s">
        <v>27578</v>
      </c>
      <c r="D165" s="6" t="s">
        <v>27579</v>
      </c>
      <c r="E165" s="45" t="s">
        <v>27580</v>
      </c>
      <c r="F165" s="6" t="s">
        <v>12</v>
      </c>
      <c r="G165" s="6">
        <v>457.10300000000001</v>
      </c>
      <c r="H165" s="6">
        <v>1</v>
      </c>
      <c r="I165" s="7">
        <v>457.10300000000001</v>
      </c>
    </row>
    <row r="166" spans="1:9" x14ac:dyDescent="0.25">
      <c r="A166" s="6" t="s">
        <v>27353</v>
      </c>
      <c r="B166" s="6" t="s">
        <v>27354</v>
      </c>
      <c r="C166" s="6" t="s">
        <v>16898</v>
      </c>
      <c r="D166" s="6" t="s">
        <v>27581</v>
      </c>
      <c r="E166" s="45" t="s">
        <v>16899</v>
      </c>
      <c r="F166" s="6" t="s">
        <v>12</v>
      </c>
      <c r="G166" s="6">
        <v>347.77199999999999</v>
      </c>
      <c r="H166" s="6">
        <v>3</v>
      </c>
      <c r="I166" s="7">
        <v>1043.316</v>
      </c>
    </row>
    <row r="167" spans="1:9" x14ac:dyDescent="0.25">
      <c r="A167" s="6" t="s">
        <v>27353</v>
      </c>
      <c r="B167" s="6" t="s">
        <v>27354</v>
      </c>
      <c r="C167" s="6" t="s">
        <v>27582</v>
      </c>
      <c r="D167" s="6" t="s">
        <v>27583</v>
      </c>
      <c r="E167" s="45" t="s">
        <v>27584</v>
      </c>
      <c r="F167" s="6" t="s">
        <v>12</v>
      </c>
      <c r="G167" s="6">
        <v>82.789000000000001</v>
      </c>
      <c r="H167" s="6">
        <v>2</v>
      </c>
      <c r="I167" s="7">
        <v>165.578</v>
      </c>
    </row>
    <row r="168" spans="1:9" x14ac:dyDescent="0.25">
      <c r="A168" s="6" t="s">
        <v>27353</v>
      </c>
      <c r="B168" s="6" t="s">
        <v>27354</v>
      </c>
      <c r="C168" s="6" t="s">
        <v>16917</v>
      </c>
      <c r="D168" s="6" t="s">
        <v>27585</v>
      </c>
      <c r="E168" s="45" t="s">
        <v>16918</v>
      </c>
      <c r="F168" s="6" t="s">
        <v>12</v>
      </c>
      <c r="G168" s="6">
        <v>3423.2530000000002</v>
      </c>
      <c r="H168" s="6">
        <v>1</v>
      </c>
      <c r="I168" s="7">
        <v>3423.2530000000002</v>
      </c>
    </row>
    <row r="169" spans="1:9" x14ac:dyDescent="0.25">
      <c r="A169" s="6" t="s">
        <v>27353</v>
      </c>
      <c r="B169" s="6" t="s">
        <v>27354</v>
      </c>
      <c r="C169" s="6" t="s">
        <v>27586</v>
      </c>
      <c r="D169" s="6" t="s">
        <v>27587</v>
      </c>
      <c r="E169" s="45" t="s">
        <v>27588</v>
      </c>
      <c r="F169" s="6" t="s">
        <v>12</v>
      </c>
      <c r="G169" s="6">
        <v>75.72</v>
      </c>
      <c r="H169" s="6">
        <v>2</v>
      </c>
      <c r="I169" s="7">
        <v>151.44</v>
      </c>
    </row>
    <row r="170" spans="1:9" x14ac:dyDescent="0.25">
      <c r="A170" s="6" t="s">
        <v>27353</v>
      </c>
      <c r="B170" s="6" t="s">
        <v>27354</v>
      </c>
      <c r="C170" s="6" t="s">
        <v>27589</v>
      </c>
      <c r="D170" s="6" t="s">
        <v>27590</v>
      </c>
      <c r="E170" s="45" t="s">
        <v>27591</v>
      </c>
      <c r="F170" s="6" t="s">
        <v>12</v>
      </c>
      <c r="G170" s="6">
        <v>17581.337</v>
      </c>
      <c r="H170" s="6">
        <v>1</v>
      </c>
      <c r="I170" s="7">
        <v>17581.337</v>
      </c>
    </row>
    <row r="171" spans="1:9" x14ac:dyDescent="0.25">
      <c r="A171" s="6" t="s">
        <v>27353</v>
      </c>
      <c r="B171" s="6" t="s">
        <v>27354</v>
      </c>
      <c r="C171" s="6" t="s">
        <v>27592</v>
      </c>
      <c r="D171" s="6" t="s">
        <v>27593</v>
      </c>
      <c r="E171" s="45" t="s">
        <v>27594</v>
      </c>
      <c r="F171" s="6" t="s">
        <v>12</v>
      </c>
      <c r="G171" s="6">
        <v>9.7200000000000006</v>
      </c>
      <c r="H171" s="6">
        <v>1</v>
      </c>
      <c r="I171" s="7">
        <v>9.7200000000000006</v>
      </c>
    </row>
    <row r="172" spans="1:9" x14ac:dyDescent="0.25">
      <c r="A172" s="6" t="s">
        <v>27353</v>
      </c>
      <c r="B172" s="6" t="s">
        <v>27354</v>
      </c>
      <c r="C172" s="6" t="s">
        <v>17873</v>
      </c>
      <c r="D172" s="6" t="s">
        <v>27595</v>
      </c>
      <c r="E172" s="45" t="s">
        <v>17874</v>
      </c>
      <c r="F172" s="6" t="s">
        <v>12</v>
      </c>
      <c r="G172" s="6">
        <v>750.33299999999997</v>
      </c>
      <c r="H172" s="6">
        <v>1</v>
      </c>
      <c r="I172" s="7">
        <v>750.33299999999997</v>
      </c>
    </row>
    <row r="173" spans="1:9" x14ac:dyDescent="0.25">
      <c r="A173" s="6" t="s">
        <v>27353</v>
      </c>
      <c r="B173" s="6" t="s">
        <v>27354</v>
      </c>
      <c r="C173" s="6" t="s">
        <v>3126</v>
      </c>
      <c r="D173" s="6" t="s">
        <v>27596</v>
      </c>
      <c r="E173" s="45" t="s">
        <v>17920</v>
      </c>
      <c r="F173" s="6" t="s">
        <v>12</v>
      </c>
      <c r="G173" s="6">
        <v>333.03699999999998</v>
      </c>
      <c r="H173" s="6">
        <v>1</v>
      </c>
      <c r="I173" s="7">
        <v>333.03699999999998</v>
      </c>
    </row>
    <row r="174" spans="1:9" x14ac:dyDescent="0.25">
      <c r="A174" s="6" t="s">
        <v>27353</v>
      </c>
      <c r="B174" s="6" t="s">
        <v>27354</v>
      </c>
      <c r="C174" s="6" t="s">
        <v>637</v>
      </c>
      <c r="D174" s="6" t="s">
        <v>27597</v>
      </c>
      <c r="E174" s="45" t="s">
        <v>638</v>
      </c>
      <c r="F174" s="6" t="s">
        <v>12</v>
      </c>
      <c r="G174" s="6">
        <v>335.32799999999997</v>
      </c>
      <c r="H174" s="6">
        <v>1</v>
      </c>
      <c r="I174" s="7">
        <v>335.32799999999997</v>
      </c>
    </row>
    <row r="175" spans="1:9" x14ac:dyDescent="0.25">
      <c r="A175" s="6" t="s">
        <v>27353</v>
      </c>
      <c r="B175" s="6" t="s">
        <v>27354</v>
      </c>
      <c r="C175" s="6" t="s">
        <v>18173</v>
      </c>
      <c r="D175" s="6" t="s">
        <v>27598</v>
      </c>
      <c r="E175" s="45" t="s">
        <v>18174</v>
      </c>
      <c r="F175" s="6" t="s">
        <v>12</v>
      </c>
      <c r="G175" s="6">
        <v>72.953000000000003</v>
      </c>
      <c r="H175" s="6">
        <v>3</v>
      </c>
      <c r="I175" s="7">
        <v>218.85900000000001</v>
      </c>
    </row>
    <row r="176" spans="1:9" x14ac:dyDescent="0.25">
      <c r="A176" s="6" t="s">
        <v>27353</v>
      </c>
      <c r="B176" s="6" t="s">
        <v>27354</v>
      </c>
      <c r="C176" s="6" t="s">
        <v>27599</v>
      </c>
      <c r="D176" s="6" t="s">
        <v>27600</v>
      </c>
      <c r="E176" s="45" t="s">
        <v>27601</v>
      </c>
      <c r="F176" s="6" t="s">
        <v>12</v>
      </c>
      <c r="G176" s="6">
        <v>2603.6390000000001</v>
      </c>
      <c r="H176" s="6">
        <v>1</v>
      </c>
      <c r="I176" s="7">
        <v>2603.6390000000001</v>
      </c>
    </row>
    <row r="177" spans="1:9" x14ac:dyDescent="0.25">
      <c r="A177" s="6" t="s">
        <v>27353</v>
      </c>
      <c r="B177" s="6" t="s">
        <v>27354</v>
      </c>
      <c r="C177" s="6" t="s">
        <v>8291</v>
      </c>
      <c r="D177" s="6" t="s">
        <v>27602</v>
      </c>
      <c r="E177" s="45" t="s">
        <v>8292</v>
      </c>
      <c r="F177" s="6" t="s">
        <v>12</v>
      </c>
      <c r="G177" s="6">
        <v>46.201000000000001</v>
      </c>
      <c r="H177" s="6">
        <v>2</v>
      </c>
      <c r="I177" s="7">
        <v>92.402000000000001</v>
      </c>
    </row>
    <row r="178" spans="1:9" x14ac:dyDescent="0.25">
      <c r="A178" s="6" t="s">
        <v>27353</v>
      </c>
      <c r="B178" s="6" t="s">
        <v>27354</v>
      </c>
      <c r="C178" s="6" t="s">
        <v>8299</v>
      </c>
      <c r="D178" s="6" t="s">
        <v>27603</v>
      </c>
      <c r="E178" s="45" t="s">
        <v>8300</v>
      </c>
      <c r="F178" s="6" t="s">
        <v>12</v>
      </c>
      <c r="G178" s="6">
        <v>31.605</v>
      </c>
      <c r="H178" s="6">
        <v>2</v>
      </c>
      <c r="I178" s="7">
        <v>63.21</v>
      </c>
    </row>
    <row r="179" spans="1:9" x14ac:dyDescent="0.25">
      <c r="A179" s="6" t="s">
        <v>27353</v>
      </c>
      <c r="B179" s="6" t="s">
        <v>27354</v>
      </c>
      <c r="C179" s="6" t="s">
        <v>8301</v>
      </c>
      <c r="D179" s="6" t="s">
        <v>27604</v>
      </c>
      <c r="E179" s="45" t="s">
        <v>8302</v>
      </c>
      <c r="F179" s="6" t="s">
        <v>12</v>
      </c>
      <c r="G179" s="6">
        <v>38.494500000000002</v>
      </c>
      <c r="H179" s="6">
        <v>2</v>
      </c>
      <c r="I179" s="7">
        <v>76.989000000000004</v>
      </c>
    </row>
    <row r="180" spans="1:9" x14ac:dyDescent="0.25">
      <c r="A180" s="6" t="s">
        <v>27353</v>
      </c>
      <c r="B180" s="6" t="s">
        <v>27354</v>
      </c>
      <c r="C180" s="6" t="s">
        <v>26546</v>
      </c>
      <c r="D180" s="6" t="s">
        <v>27605</v>
      </c>
      <c r="E180" s="45" t="s">
        <v>26547</v>
      </c>
      <c r="F180" s="6" t="s">
        <v>12</v>
      </c>
      <c r="G180" s="6">
        <v>31.74</v>
      </c>
      <c r="H180" s="6">
        <v>2</v>
      </c>
      <c r="I180" s="7">
        <v>63.48</v>
      </c>
    </row>
    <row r="181" spans="1:9" x14ac:dyDescent="0.25">
      <c r="A181" s="6" t="s">
        <v>27353</v>
      </c>
      <c r="B181" s="6" t="s">
        <v>27354</v>
      </c>
      <c r="C181" s="6" t="s">
        <v>27606</v>
      </c>
      <c r="D181" s="6" t="s">
        <v>27607</v>
      </c>
      <c r="E181" s="45" t="s">
        <v>27608</v>
      </c>
      <c r="F181" s="6" t="s">
        <v>12</v>
      </c>
      <c r="G181" s="6">
        <v>97.376000000000005</v>
      </c>
      <c r="H181" s="6">
        <v>2</v>
      </c>
      <c r="I181" s="7">
        <v>194.75200000000001</v>
      </c>
    </row>
    <row r="182" spans="1:9" x14ac:dyDescent="0.25">
      <c r="A182" s="6" t="s">
        <v>27353</v>
      </c>
      <c r="B182" s="6" t="s">
        <v>27354</v>
      </c>
      <c r="C182" s="6" t="s">
        <v>18410</v>
      </c>
      <c r="D182" s="6" t="s">
        <v>27609</v>
      </c>
      <c r="E182" s="45" t="s">
        <v>18411</v>
      </c>
      <c r="F182" s="6" t="s">
        <v>12</v>
      </c>
      <c r="G182" s="6">
        <v>464.012</v>
      </c>
      <c r="H182" s="6">
        <v>2</v>
      </c>
      <c r="I182" s="7">
        <v>928.024</v>
      </c>
    </row>
    <row r="183" spans="1:9" x14ac:dyDescent="0.25">
      <c r="A183" s="6" t="s">
        <v>27353</v>
      </c>
      <c r="B183" s="6" t="s">
        <v>27354</v>
      </c>
      <c r="C183" s="6" t="s">
        <v>27610</v>
      </c>
      <c r="D183" s="6" t="s">
        <v>27611</v>
      </c>
      <c r="E183" s="45" t="s">
        <v>27612</v>
      </c>
      <c r="F183" s="6" t="s">
        <v>12</v>
      </c>
      <c r="G183" s="6">
        <v>102.4777</v>
      </c>
      <c r="H183" s="6">
        <v>5</v>
      </c>
      <c r="I183" s="7">
        <v>512.38850000000002</v>
      </c>
    </row>
    <row r="184" spans="1:9" x14ac:dyDescent="0.25">
      <c r="A184" s="6" t="s">
        <v>27353</v>
      </c>
      <c r="B184" s="6" t="s">
        <v>27354</v>
      </c>
      <c r="C184" s="6" t="s">
        <v>18460</v>
      </c>
      <c r="D184" s="6" t="s">
        <v>27613</v>
      </c>
      <c r="E184" s="45" t="s">
        <v>18461</v>
      </c>
      <c r="F184" s="6" t="s">
        <v>12</v>
      </c>
      <c r="G184" s="6">
        <v>15.516999999999999</v>
      </c>
      <c r="H184" s="6">
        <v>1</v>
      </c>
      <c r="I184" s="7">
        <v>15.516999999999999</v>
      </c>
    </row>
    <row r="185" spans="1:9" x14ac:dyDescent="0.25">
      <c r="A185" s="6" t="s">
        <v>27353</v>
      </c>
      <c r="B185" s="6" t="s">
        <v>27354</v>
      </c>
      <c r="C185" s="6" t="s">
        <v>18469</v>
      </c>
      <c r="D185" s="6" t="s">
        <v>27614</v>
      </c>
      <c r="E185" s="45" t="s">
        <v>18470</v>
      </c>
      <c r="F185" s="6" t="s">
        <v>12</v>
      </c>
      <c r="G185" s="6">
        <v>15.9575</v>
      </c>
      <c r="H185" s="6">
        <v>4</v>
      </c>
      <c r="I185" s="7">
        <v>63.83</v>
      </c>
    </row>
    <row r="186" spans="1:9" x14ac:dyDescent="0.25">
      <c r="A186" s="6" t="s">
        <v>27353</v>
      </c>
      <c r="B186" s="6" t="s">
        <v>27354</v>
      </c>
      <c r="C186" s="6" t="s">
        <v>18471</v>
      </c>
      <c r="D186" s="6" t="s">
        <v>27615</v>
      </c>
      <c r="E186" s="45" t="s">
        <v>18472</v>
      </c>
      <c r="F186" s="6" t="s">
        <v>12</v>
      </c>
      <c r="G186" s="6">
        <v>16.902000000000001</v>
      </c>
      <c r="H186" s="6">
        <v>2</v>
      </c>
      <c r="I186" s="7">
        <v>33.804000000000002</v>
      </c>
    </row>
    <row r="187" spans="1:9" x14ac:dyDescent="0.25">
      <c r="A187" s="6" t="s">
        <v>27353</v>
      </c>
      <c r="B187" s="6" t="s">
        <v>27354</v>
      </c>
      <c r="C187" s="6" t="s">
        <v>8317</v>
      </c>
      <c r="D187" s="6" t="s">
        <v>27616</v>
      </c>
      <c r="E187" s="45" t="s">
        <v>8318</v>
      </c>
      <c r="F187" s="6" t="s">
        <v>12</v>
      </c>
      <c r="G187" s="6">
        <v>7.7039999999999997</v>
      </c>
      <c r="H187" s="6">
        <v>12</v>
      </c>
      <c r="I187" s="7">
        <v>92.447999999999993</v>
      </c>
    </row>
    <row r="188" spans="1:9" x14ac:dyDescent="0.25">
      <c r="A188" s="6" t="s">
        <v>27353</v>
      </c>
      <c r="B188" s="6" t="s">
        <v>27354</v>
      </c>
      <c r="C188" s="6" t="s">
        <v>26558</v>
      </c>
      <c r="D188" s="6" t="s">
        <v>6261</v>
      </c>
      <c r="E188" s="45" t="s">
        <v>6262</v>
      </c>
      <c r="F188" s="6" t="s">
        <v>12</v>
      </c>
      <c r="G188" s="6">
        <v>25.19</v>
      </c>
      <c r="H188" s="6">
        <v>1</v>
      </c>
      <c r="I188" s="7">
        <v>25.19</v>
      </c>
    </row>
    <row r="189" spans="1:9" x14ac:dyDescent="0.25">
      <c r="A189" s="6" t="s">
        <v>27353</v>
      </c>
      <c r="B189" s="6" t="s">
        <v>27354</v>
      </c>
      <c r="C189" s="6" t="s">
        <v>26559</v>
      </c>
      <c r="D189" s="6" t="s">
        <v>27617</v>
      </c>
      <c r="E189" s="45" t="s">
        <v>26560</v>
      </c>
      <c r="F189" s="6" t="s">
        <v>12</v>
      </c>
      <c r="G189" s="6">
        <v>140.02500000000001</v>
      </c>
      <c r="H189" s="6">
        <v>1</v>
      </c>
      <c r="I189" s="7">
        <v>140.02500000000001</v>
      </c>
    </row>
    <row r="190" spans="1:9" x14ac:dyDescent="0.25">
      <c r="A190" s="6" t="s">
        <v>27353</v>
      </c>
      <c r="B190" s="6" t="s">
        <v>27354</v>
      </c>
      <c r="C190" s="6" t="s">
        <v>18678</v>
      </c>
      <c r="D190" s="6" t="s">
        <v>27618</v>
      </c>
      <c r="E190" s="45" t="s">
        <v>18679</v>
      </c>
      <c r="F190" s="6" t="s">
        <v>12</v>
      </c>
      <c r="G190" s="6">
        <v>227.40700000000001</v>
      </c>
      <c r="H190" s="6">
        <v>1</v>
      </c>
      <c r="I190" s="7">
        <v>227.40700000000001</v>
      </c>
    </row>
    <row r="191" spans="1:9" x14ac:dyDescent="0.25">
      <c r="A191" s="6" t="s">
        <v>27353</v>
      </c>
      <c r="B191" s="6" t="s">
        <v>27354</v>
      </c>
      <c r="C191" s="6" t="s">
        <v>667</v>
      </c>
      <c r="D191" s="6" t="s">
        <v>27619</v>
      </c>
      <c r="E191" s="45" t="s">
        <v>668</v>
      </c>
      <c r="F191" s="6" t="s">
        <v>12</v>
      </c>
      <c r="G191" s="6">
        <v>27.927</v>
      </c>
      <c r="H191" s="6">
        <v>6</v>
      </c>
      <c r="I191" s="7">
        <v>167.56200000000001</v>
      </c>
    </row>
    <row r="192" spans="1:9" x14ac:dyDescent="0.25">
      <c r="A192" s="6" t="s">
        <v>27353</v>
      </c>
      <c r="B192" s="6" t="s">
        <v>27354</v>
      </c>
      <c r="C192" s="6" t="s">
        <v>18716</v>
      </c>
      <c r="D192" s="6" t="s">
        <v>27620</v>
      </c>
      <c r="E192" s="45" t="s">
        <v>18717</v>
      </c>
      <c r="F192" s="6" t="s">
        <v>12</v>
      </c>
      <c r="G192" s="6">
        <v>9.484</v>
      </c>
      <c r="H192" s="6">
        <v>4</v>
      </c>
      <c r="I192" s="7">
        <v>37.936</v>
      </c>
    </row>
    <row r="193" spans="1:9" x14ac:dyDescent="0.25">
      <c r="A193" s="6" t="s">
        <v>27353</v>
      </c>
      <c r="B193" s="6" t="s">
        <v>27354</v>
      </c>
      <c r="C193" s="6" t="s">
        <v>3097</v>
      </c>
      <c r="D193" s="6" t="s">
        <v>27621</v>
      </c>
      <c r="E193" s="45" t="s">
        <v>18718</v>
      </c>
      <c r="F193" s="6" t="s">
        <v>12</v>
      </c>
      <c r="G193" s="6">
        <v>3.7250000000000001</v>
      </c>
      <c r="H193" s="6">
        <v>2</v>
      </c>
      <c r="I193" s="7">
        <v>7.45</v>
      </c>
    </row>
    <row r="194" spans="1:9" x14ac:dyDescent="0.25">
      <c r="A194" s="6" t="s">
        <v>27353</v>
      </c>
      <c r="B194" s="6" t="s">
        <v>27354</v>
      </c>
      <c r="C194" s="6" t="s">
        <v>18797</v>
      </c>
      <c r="D194" s="6" t="s">
        <v>27622</v>
      </c>
      <c r="E194" s="45" t="s">
        <v>18798</v>
      </c>
      <c r="F194" s="6" t="s">
        <v>12</v>
      </c>
      <c r="G194" s="6">
        <v>10.398</v>
      </c>
      <c r="H194" s="6">
        <v>2</v>
      </c>
      <c r="I194" s="7">
        <v>20.795999999999999</v>
      </c>
    </row>
    <row r="195" spans="1:9" x14ac:dyDescent="0.25">
      <c r="A195" s="6" t="s">
        <v>27353</v>
      </c>
      <c r="B195" s="6" t="s">
        <v>27354</v>
      </c>
      <c r="C195" s="6" t="s">
        <v>18807</v>
      </c>
      <c r="D195" s="6" t="s">
        <v>27623</v>
      </c>
      <c r="E195" s="45" t="s">
        <v>18808</v>
      </c>
      <c r="F195" s="6" t="s">
        <v>12</v>
      </c>
      <c r="G195" s="6">
        <v>917.82730000000004</v>
      </c>
      <c r="H195" s="6">
        <v>3</v>
      </c>
      <c r="I195" s="7">
        <v>2753.4819000000002</v>
      </c>
    </row>
    <row r="196" spans="1:9" x14ac:dyDescent="0.25">
      <c r="A196" s="6" t="s">
        <v>27353</v>
      </c>
      <c r="B196" s="6" t="s">
        <v>27354</v>
      </c>
      <c r="C196" s="6" t="s">
        <v>18841</v>
      </c>
      <c r="D196" s="6" t="s">
        <v>27624</v>
      </c>
      <c r="E196" s="45" t="s">
        <v>18842</v>
      </c>
      <c r="F196" s="6" t="s">
        <v>12</v>
      </c>
      <c r="G196" s="6">
        <v>15.394</v>
      </c>
      <c r="H196" s="6">
        <v>25</v>
      </c>
      <c r="I196" s="7">
        <v>384.85</v>
      </c>
    </row>
    <row r="197" spans="1:9" x14ac:dyDescent="0.25">
      <c r="A197" s="6" t="s">
        <v>27353</v>
      </c>
      <c r="B197" s="6" t="s">
        <v>27354</v>
      </c>
      <c r="C197" s="6" t="s">
        <v>27625</v>
      </c>
      <c r="D197" s="6" t="s">
        <v>27626</v>
      </c>
      <c r="E197" s="45" t="s">
        <v>27627</v>
      </c>
      <c r="F197" s="6" t="s">
        <v>12</v>
      </c>
      <c r="G197" s="6">
        <v>689.69600000000003</v>
      </c>
      <c r="H197" s="6">
        <v>1</v>
      </c>
      <c r="I197" s="7">
        <v>689.69600000000003</v>
      </c>
    </row>
    <row r="198" spans="1:9" x14ac:dyDescent="0.25">
      <c r="A198" s="6" t="s">
        <v>27353</v>
      </c>
      <c r="B198" s="6" t="s">
        <v>27354</v>
      </c>
      <c r="C198" s="6" t="s">
        <v>26571</v>
      </c>
      <c r="D198" s="6" t="s">
        <v>27628</v>
      </c>
      <c r="E198" s="45" t="s">
        <v>26572</v>
      </c>
      <c r="F198" s="6" t="s">
        <v>12</v>
      </c>
      <c r="G198" s="6">
        <v>467.548</v>
      </c>
      <c r="H198" s="6">
        <v>1</v>
      </c>
      <c r="I198" s="7">
        <v>467.548</v>
      </c>
    </row>
    <row r="199" spans="1:9" x14ac:dyDescent="0.25">
      <c r="A199" s="6" t="s">
        <v>27353</v>
      </c>
      <c r="B199" s="6" t="s">
        <v>27354</v>
      </c>
      <c r="C199" s="6" t="s">
        <v>19048</v>
      </c>
      <c r="D199" s="6" t="s">
        <v>27629</v>
      </c>
      <c r="E199" s="45" t="s">
        <v>19049</v>
      </c>
      <c r="F199" s="6" t="s">
        <v>12</v>
      </c>
      <c r="G199" s="6">
        <v>14.436</v>
      </c>
      <c r="H199" s="6">
        <v>1</v>
      </c>
      <c r="I199" s="7">
        <v>14.436</v>
      </c>
    </row>
    <row r="200" spans="1:9" x14ac:dyDescent="0.25">
      <c r="A200" s="6" t="s">
        <v>27353</v>
      </c>
      <c r="B200" s="6" t="s">
        <v>27354</v>
      </c>
      <c r="C200" s="6" t="s">
        <v>27630</v>
      </c>
      <c r="D200" s="6" t="s">
        <v>27631</v>
      </c>
      <c r="E200" s="45" t="s">
        <v>27632</v>
      </c>
      <c r="F200" s="6" t="s">
        <v>12</v>
      </c>
      <c r="G200" s="6">
        <v>24.240500000000001</v>
      </c>
      <c r="H200" s="6">
        <v>1</v>
      </c>
      <c r="I200" s="7">
        <v>24.240500000000001</v>
      </c>
    </row>
    <row r="201" spans="1:9" x14ac:dyDescent="0.25">
      <c r="A201" s="6" t="s">
        <v>27353</v>
      </c>
      <c r="B201" s="6" t="s">
        <v>27354</v>
      </c>
      <c r="C201" s="6" t="s">
        <v>19050</v>
      </c>
      <c r="D201" s="6" t="s">
        <v>27633</v>
      </c>
      <c r="E201" s="45" t="s">
        <v>19051</v>
      </c>
      <c r="F201" s="6" t="s">
        <v>12</v>
      </c>
      <c r="G201" s="6">
        <v>18.965</v>
      </c>
      <c r="H201" s="6">
        <v>4</v>
      </c>
      <c r="I201" s="7">
        <v>75.86</v>
      </c>
    </row>
    <row r="202" spans="1:9" x14ac:dyDescent="0.25">
      <c r="A202" s="6" t="s">
        <v>27353</v>
      </c>
      <c r="B202" s="6" t="s">
        <v>27354</v>
      </c>
      <c r="C202" s="6" t="s">
        <v>19086</v>
      </c>
      <c r="D202" s="6" t="s">
        <v>6308</v>
      </c>
      <c r="E202" s="45" t="s">
        <v>6309</v>
      </c>
      <c r="F202" s="6" t="s">
        <v>12</v>
      </c>
      <c r="G202" s="6">
        <v>7.1544999999999996</v>
      </c>
      <c r="H202" s="6">
        <v>20</v>
      </c>
      <c r="I202" s="7">
        <v>143.09</v>
      </c>
    </row>
    <row r="203" spans="1:9" x14ac:dyDescent="0.25">
      <c r="A203" s="6" t="s">
        <v>27353</v>
      </c>
      <c r="B203" s="6" t="s">
        <v>27354</v>
      </c>
      <c r="C203" s="6" t="s">
        <v>27634</v>
      </c>
      <c r="D203" s="6" t="s">
        <v>27635</v>
      </c>
      <c r="E203" s="45" t="s">
        <v>27636</v>
      </c>
      <c r="F203" s="6" t="s">
        <v>12</v>
      </c>
      <c r="G203" s="6">
        <v>1735.6690000000001</v>
      </c>
      <c r="H203" s="6">
        <v>1</v>
      </c>
      <c r="I203" s="7">
        <v>1735.6690000000001</v>
      </c>
    </row>
    <row r="204" spans="1:9" x14ac:dyDescent="0.25">
      <c r="A204" s="6" t="s">
        <v>27353</v>
      </c>
      <c r="B204" s="6" t="s">
        <v>27354</v>
      </c>
      <c r="C204" s="6" t="s">
        <v>19122</v>
      </c>
      <c r="D204" s="6" t="s">
        <v>27637</v>
      </c>
      <c r="E204" s="45" t="s">
        <v>19123</v>
      </c>
      <c r="F204" s="6" t="s">
        <v>12</v>
      </c>
      <c r="G204" s="6">
        <v>1.7736000000000001</v>
      </c>
      <c r="H204" s="6">
        <v>25</v>
      </c>
      <c r="I204" s="7">
        <v>44.34</v>
      </c>
    </row>
    <row r="205" spans="1:9" x14ac:dyDescent="0.25">
      <c r="A205" s="6" t="s">
        <v>27353</v>
      </c>
      <c r="B205" s="6" t="s">
        <v>27354</v>
      </c>
      <c r="C205" s="6" t="s">
        <v>2783</v>
      </c>
      <c r="D205" s="6" t="s">
        <v>2784</v>
      </c>
      <c r="E205" s="45" t="s">
        <v>2785</v>
      </c>
      <c r="F205" s="6" t="s">
        <v>12</v>
      </c>
      <c r="G205" s="6">
        <v>109.566</v>
      </c>
      <c r="H205" s="6">
        <v>2</v>
      </c>
      <c r="I205" s="7">
        <v>219.13200000000001</v>
      </c>
    </row>
    <row r="206" spans="1:9" x14ac:dyDescent="0.25">
      <c r="A206" s="6" t="s">
        <v>27353</v>
      </c>
      <c r="B206" s="6" t="s">
        <v>27354</v>
      </c>
      <c r="C206" s="6" t="s">
        <v>27638</v>
      </c>
      <c r="D206" s="6" t="s">
        <v>27639</v>
      </c>
      <c r="E206" s="45" t="s">
        <v>27640</v>
      </c>
      <c r="F206" s="6" t="s">
        <v>1776</v>
      </c>
      <c r="G206" s="6">
        <v>6340.1212999999998</v>
      </c>
      <c r="H206" s="6">
        <v>0.495</v>
      </c>
      <c r="I206" s="7">
        <v>3138.3600434999998</v>
      </c>
    </row>
    <row r="207" spans="1:9" x14ac:dyDescent="0.25">
      <c r="A207" s="6" t="s">
        <v>27353</v>
      </c>
      <c r="B207" s="6" t="s">
        <v>27354</v>
      </c>
      <c r="C207" s="6" t="s">
        <v>19176</v>
      </c>
      <c r="D207" s="6" t="s">
        <v>27641</v>
      </c>
      <c r="E207" s="45" t="s">
        <v>19177</v>
      </c>
      <c r="F207" s="6" t="s">
        <v>12</v>
      </c>
      <c r="G207" s="6">
        <v>42.735999999999997</v>
      </c>
      <c r="H207" s="6">
        <v>4</v>
      </c>
      <c r="I207" s="7">
        <v>170.94399999999999</v>
      </c>
    </row>
    <row r="208" spans="1:9" x14ac:dyDescent="0.25">
      <c r="A208" s="6" t="s">
        <v>27353</v>
      </c>
      <c r="B208" s="6" t="s">
        <v>27354</v>
      </c>
      <c r="C208" s="6" t="s">
        <v>19178</v>
      </c>
      <c r="D208" s="6" t="s">
        <v>27642</v>
      </c>
      <c r="E208" s="45" t="s">
        <v>19179</v>
      </c>
      <c r="F208" s="6" t="s">
        <v>12</v>
      </c>
      <c r="G208" s="6">
        <v>45.823</v>
      </c>
      <c r="H208" s="6">
        <v>8</v>
      </c>
      <c r="I208" s="7">
        <v>366.584</v>
      </c>
    </row>
    <row r="209" spans="1:9" x14ac:dyDescent="0.25">
      <c r="A209" s="6" t="s">
        <v>27353</v>
      </c>
      <c r="B209" s="6" t="s">
        <v>27354</v>
      </c>
      <c r="C209" s="6" t="s">
        <v>27643</v>
      </c>
      <c r="D209" s="6" t="s">
        <v>27644</v>
      </c>
      <c r="E209" s="45" t="s">
        <v>27645</v>
      </c>
      <c r="F209" s="6" t="s">
        <v>12</v>
      </c>
      <c r="G209" s="6">
        <v>67.968000000000004</v>
      </c>
      <c r="H209" s="6">
        <v>1</v>
      </c>
      <c r="I209" s="7">
        <v>67.968000000000004</v>
      </c>
    </row>
    <row r="210" spans="1:9" x14ac:dyDescent="0.25">
      <c r="A210" s="6" t="s">
        <v>27353</v>
      </c>
      <c r="B210" s="6" t="s">
        <v>27354</v>
      </c>
      <c r="C210" s="6" t="s">
        <v>19287</v>
      </c>
      <c r="D210" s="6" t="s">
        <v>27646</v>
      </c>
      <c r="E210" s="45" t="s">
        <v>19288</v>
      </c>
      <c r="F210" s="6" t="s">
        <v>12</v>
      </c>
      <c r="G210" s="6">
        <v>2288.3919999999998</v>
      </c>
      <c r="H210" s="6">
        <v>1</v>
      </c>
      <c r="I210" s="7">
        <v>2288.3919999999998</v>
      </c>
    </row>
    <row r="211" spans="1:9" x14ac:dyDescent="0.25">
      <c r="A211" s="6" t="s">
        <v>27353</v>
      </c>
      <c r="B211" s="6" t="s">
        <v>27354</v>
      </c>
      <c r="C211" s="6" t="s">
        <v>27647</v>
      </c>
      <c r="D211" s="6" t="s">
        <v>6330</v>
      </c>
      <c r="E211" s="45" t="s">
        <v>6331</v>
      </c>
      <c r="F211" s="6" t="s">
        <v>12</v>
      </c>
      <c r="G211" s="6">
        <v>16.399000000000001</v>
      </c>
      <c r="H211" s="6">
        <v>14</v>
      </c>
      <c r="I211" s="7">
        <v>229.58600000000001</v>
      </c>
    </row>
    <row r="212" spans="1:9" x14ac:dyDescent="0.25">
      <c r="A212" s="6" t="s">
        <v>27353</v>
      </c>
      <c r="B212" s="6" t="s">
        <v>27354</v>
      </c>
      <c r="C212" s="6" t="s">
        <v>19453</v>
      </c>
      <c r="D212" s="6" t="s">
        <v>6338</v>
      </c>
      <c r="E212" s="45" t="s">
        <v>6339</v>
      </c>
      <c r="F212" s="6" t="s">
        <v>12</v>
      </c>
      <c r="G212" s="6">
        <v>18.542999999999999</v>
      </c>
      <c r="H212" s="6">
        <v>7</v>
      </c>
      <c r="I212" s="7">
        <v>129.80099999999999</v>
      </c>
    </row>
    <row r="213" spans="1:9" x14ac:dyDescent="0.25">
      <c r="A213" s="6" t="s">
        <v>27353</v>
      </c>
      <c r="B213" s="6" t="s">
        <v>27354</v>
      </c>
      <c r="C213" s="6" t="s">
        <v>19455</v>
      </c>
      <c r="D213" s="6" t="s">
        <v>27648</v>
      </c>
      <c r="E213" s="45" t="s">
        <v>19456</v>
      </c>
      <c r="F213" s="6" t="s">
        <v>12</v>
      </c>
      <c r="G213" s="6">
        <v>11.032</v>
      </c>
      <c r="H213" s="6">
        <v>7</v>
      </c>
      <c r="I213" s="7">
        <v>77.224000000000004</v>
      </c>
    </row>
    <row r="214" spans="1:9" x14ac:dyDescent="0.25">
      <c r="A214" s="6" t="s">
        <v>27353</v>
      </c>
      <c r="B214" s="6" t="s">
        <v>27354</v>
      </c>
      <c r="C214" s="6" t="s">
        <v>26591</v>
      </c>
      <c r="D214" s="6" t="s">
        <v>27649</v>
      </c>
      <c r="E214" s="45" t="s">
        <v>26592</v>
      </c>
      <c r="F214" s="6" t="s">
        <v>12</v>
      </c>
      <c r="G214" s="6">
        <v>36.973999999999997</v>
      </c>
      <c r="H214" s="6">
        <v>4</v>
      </c>
      <c r="I214" s="7">
        <v>147.89599999999999</v>
      </c>
    </row>
    <row r="215" spans="1:9" x14ac:dyDescent="0.25">
      <c r="A215" s="6" t="s">
        <v>27353</v>
      </c>
      <c r="B215" s="6" t="s">
        <v>27354</v>
      </c>
      <c r="C215" s="6" t="s">
        <v>27107</v>
      </c>
      <c r="D215" s="6" t="s">
        <v>6348</v>
      </c>
      <c r="E215" s="45" t="s">
        <v>6349</v>
      </c>
      <c r="F215" s="6" t="s">
        <v>12</v>
      </c>
      <c r="G215" s="6">
        <v>114.03</v>
      </c>
      <c r="H215" s="6">
        <v>2</v>
      </c>
      <c r="I215" s="7">
        <v>228.06</v>
      </c>
    </row>
    <row r="216" spans="1:9" x14ac:dyDescent="0.25">
      <c r="A216" s="6" t="s">
        <v>27353</v>
      </c>
      <c r="B216" s="6" t="s">
        <v>27354</v>
      </c>
      <c r="C216" s="6" t="s">
        <v>27650</v>
      </c>
      <c r="D216" s="6" t="s">
        <v>27651</v>
      </c>
      <c r="E216" s="45" t="s">
        <v>27652</v>
      </c>
      <c r="F216" s="6" t="s">
        <v>12</v>
      </c>
      <c r="G216" s="6">
        <v>300.31799999999998</v>
      </c>
      <c r="H216" s="6">
        <v>1</v>
      </c>
      <c r="I216" s="7">
        <v>300.31799999999998</v>
      </c>
    </row>
    <row r="217" spans="1:9" ht="28.5" x14ac:dyDescent="0.25">
      <c r="A217" s="6" t="s">
        <v>27353</v>
      </c>
      <c r="B217" s="6" t="s">
        <v>27354</v>
      </c>
      <c r="C217" s="6" t="s">
        <v>19751</v>
      </c>
      <c r="D217" s="6" t="s">
        <v>6366</v>
      </c>
      <c r="E217" s="45" t="s">
        <v>6367</v>
      </c>
      <c r="F217" s="6" t="s">
        <v>12</v>
      </c>
      <c r="G217" s="6">
        <v>3370.7849999999999</v>
      </c>
      <c r="H217" s="6">
        <v>2</v>
      </c>
      <c r="I217" s="7">
        <v>6741.57</v>
      </c>
    </row>
    <row r="218" spans="1:9" x14ac:dyDescent="0.25">
      <c r="A218" s="6" t="s">
        <v>27353</v>
      </c>
      <c r="B218" s="6" t="s">
        <v>27354</v>
      </c>
      <c r="C218" s="6" t="s">
        <v>27054</v>
      </c>
      <c r="D218" s="6" t="s">
        <v>6368</v>
      </c>
      <c r="E218" s="45" t="s">
        <v>6369</v>
      </c>
      <c r="F218" s="6" t="s">
        <v>12</v>
      </c>
      <c r="G218" s="6">
        <v>328.82400000000001</v>
      </c>
      <c r="H218" s="6">
        <v>1</v>
      </c>
      <c r="I218" s="7">
        <v>328.82400000000001</v>
      </c>
    </row>
    <row r="219" spans="1:9" x14ac:dyDescent="0.25">
      <c r="A219" s="6" t="s">
        <v>27353</v>
      </c>
      <c r="B219" s="6" t="s">
        <v>27354</v>
      </c>
      <c r="C219" s="6" t="s">
        <v>27653</v>
      </c>
      <c r="D219" s="6" t="s">
        <v>27654</v>
      </c>
      <c r="E219" s="45" t="s">
        <v>27655</v>
      </c>
      <c r="F219" s="6" t="s">
        <v>12</v>
      </c>
      <c r="G219" s="6">
        <v>3061.4450000000002</v>
      </c>
      <c r="H219" s="6">
        <v>1</v>
      </c>
      <c r="I219" s="7">
        <v>3061.4450000000002</v>
      </c>
    </row>
    <row r="220" spans="1:9" x14ac:dyDescent="0.25">
      <c r="A220" s="6" t="s">
        <v>27353</v>
      </c>
      <c r="B220" s="6" t="s">
        <v>27354</v>
      </c>
      <c r="C220" s="6" t="s">
        <v>27656</v>
      </c>
      <c r="D220" s="6" t="s">
        <v>27657</v>
      </c>
      <c r="E220" s="45" t="s">
        <v>27658</v>
      </c>
      <c r="F220" s="6" t="s">
        <v>12</v>
      </c>
      <c r="G220" s="6">
        <v>4.9980000000000002</v>
      </c>
      <c r="H220" s="6">
        <v>5</v>
      </c>
      <c r="I220" s="7">
        <v>24.990000000000002</v>
      </c>
    </row>
    <row r="221" spans="1:9" x14ac:dyDescent="0.25">
      <c r="A221" s="6" t="s">
        <v>27353</v>
      </c>
      <c r="B221" s="6" t="s">
        <v>27354</v>
      </c>
      <c r="C221" s="6" t="s">
        <v>19832</v>
      </c>
      <c r="D221" s="6" t="s">
        <v>27659</v>
      </c>
      <c r="E221" s="45" t="s">
        <v>19833</v>
      </c>
      <c r="F221" s="6" t="s">
        <v>12</v>
      </c>
      <c r="G221" s="6">
        <v>73.366</v>
      </c>
      <c r="H221" s="6">
        <v>1</v>
      </c>
      <c r="I221" s="7">
        <v>73.366</v>
      </c>
    </row>
    <row r="222" spans="1:9" x14ac:dyDescent="0.25">
      <c r="A222" s="6" t="s">
        <v>27353</v>
      </c>
      <c r="B222" s="6" t="s">
        <v>27354</v>
      </c>
      <c r="C222" s="6" t="s">
        <v>27660</v>
      </c>
      <c r="D222" s="6" t="s">
        <v>27661</v>
      </c>
      <c r="E222" s="45" t="s">
        <v>27662</v>
      </c>
      <c r="F222" s="6" t="s">
        <v>12</v>
      </c>
      <c r="G222" s="6">
        <v>421.964</v>
      </c>
      <c r="H222" s="6">
        <v>1</v>
      </c>
      <c r="I222" s="7">
        <v>421.964</v>
      </c>
    </row>
    <row r="223" spans="1:9" x14ac:dyDescent="0.25">
      <c r="A223" s="6" t="s">
        <v>27353</v>
      </c>
      <c r="B223" s="6" t="s">
        <v>27354</v>
      </c>
      <c r="C223" s="6" t="s">
        <v>27663</v>
      </c>
      <c r="D223" s="6" t="s">
        <v>27664</v>
      </c>
      <c r="E223" s="45" t="s">
        <v>27665</v>
      </c>
      <c r="F223" s="6" t="s">
        <v>12</v>
      </c>
      <c r="G223" s="6">
        <v>638.50099999999998</v>
      </c>
      <c r="H223" s="6">
        <v>1</v>
      </c>
      <c r="I223" s="7">
        <v>638.50099999999998</v>
      </c>
    </row>
    <row r="224" spans="1:9" x14ac:dyDescent="0.25">
      <c r="A224" s="6" t="s">
        <v>27353</v>
      </c>
      <c r="B224" s="6" t="s">
        <v>27354</v>
      </c>
      <c r="C224" s="6" t="s">
        <v>27666</v>
      </c>
      <c r="D224" s="6" t="s">
        <v>27667</v>
      </c>
      <c r="E224" s="45" t="s">
        <v>27668</v>
      </c>
      <c r="F224" s="6" t="s">
        <v>12</v>
      </c>
      <c r="G224" s="6">
        <v>649.31600000000003</v>
      </c>
      <c r="H224" s="6">
        <v>2</v>
      </c>
      <c r="I224" s="7">
        <v>1298.6320000000001</v>
      </c>
    </row>
    <row r="225" spans="1:9" x14ac:dyDescent="0.25">
      <c r="A225" s="6" t="s">
        <v>27353</v>
      </c>
      <c r="B225" s="6" t="s">
        <v>27354</v>
      </c>
      <c r="C225" s="6" t="s">
        <v>27669</v>
      </c>
      <c r="D225" s="6" t="s">
        <v>27670</v>
      </c>
      <c r="E225" s="45" t="s">
        <v>27671</v>
      </c>
      <c r="F225" s="6" t="s">
        <v>12</v>
      </c>
      <c r="G225" s="6">
        <v>5462.9309999999996</v>
      </c>
      <c r="H225" s="6">
        <v>1</v>
      </c>
      <c r="I225" s="7">
        <v>5462.9309999999996</v>
      </c>
    </row>
    <row r="226" spans="1:9" x14ac:dyDescent="0.25">
      <c r="A226" s="6" t="s">
        <v>27353</v>
      </c>
      <c r="B226" s="6" t="s">
        <v>27354</v>
      </c>
      <c r="C226" s="6" t="s">
        <v>27672</v>
      </c>
      <c r="D226" s="6" t="s">
        <v>27673</v>
      </c>
      <c r="E226" s="45" t="s">
        <v>27674</v>
      </c>
      <c r="F226" s="6" t="s">
        <v>12</v>
      </c>
      <c r="G226" s="6">
        <v>5075.0410000000002</v>
      </c>
      <c r="H226" s="6">
        <v>1</v>
      </c>
      <c r="I226" s="7">
        <v>5075.0410000000002</v>
      </c>
    </row>
    <row r="227" spans="1:9" x14ac:dyDescent="0.25">
      <c r="A227" s="6" t="s">
        <v>27353</v>
      </c>
      <c r="B227" s="6" t="s">
        <v>27354</v>
      </c>
      <c r="C227" s="6" t="s">
        <v>19906</v>
      </c>
      <c r="D227" s="6" t="s">
        <v>27675</v>
      </c>
      <c r="E227" s="45" t="s">
        <v>19907</v>
      </c>
      <c r="F227" s="6" t="s">
        <v>12</v>
      </c>
      <c r="G227" s="6">
        <v>4.3499999999999996</v>
      </c>
      <c r="H227" s="6">
        <v>19</v>
      </c>
      <c r="I227" s="7">
        <v>82.649999999999991</v>
      </c>
    </row>
    <row r="228" spans="1:9" x14ac:dyDescent="0.25">
      <c r="A228" s="6" t="s">
        <v>27353</v>
      </c>
      <c r="B228" s="6" t="s">
        <v>27354</v>
      </c>
      <c r="C228" s="6" t="s">
        <v>19912</v>
      </c>
      <c r="D228" s="6" t="s">
        <v>27676</v>
      </c>
      <c r="E228" s="45" t="s">
        <v>19913</v>
      </c>
      <c r="F228" s="6" t="s">
        <v>12</v>
      </c>
      <c r="G228" s="6">
        <v>157.51599999999999</v>
      </c>
      <c r="H228" s="6">
        <v>1</v>
      </c>
      <c r="I228" s="7">
        <v>157.51599999999999</v>
      </c>
    </row>
    <row r="229" spans="1:9" x14ac:dyDescent="0.25">
      <c r="A229" s="6" t="s">
        <v>27353</v>
      </c>
      <c r="B229" s="6" t="s">
        <v>27354</v>
      </c>
      <c r="C229" s="6" t="s">
        <v>8389</v>
      </c>
      <c r="D229" s="6" t="s">
        <v>27677</v>
      </c>
      <c r="E229" s="45" t="s">
        <v>8390</v>
      </c>
      <c r="F229" s="6" t="s">
        <v>12</v>
      </c>
      <c r="G229" s="6">
        <v>1316.59</v>
      </c>
      <c r="H229" s="6">
        <v>1</v>
      </c>
      <c r="I229" s="7">
        <v>1316.59</v>
      </c>
    </row>
    <row r="230" spans="1:9" x14ac:dyDescent="0.25">
      <c r="A230" s="6" t="s">
        <v>27353</v>
      </c>
      <c r="B230" s="6" t="s">
        <v>27354</v>
      </c>
      <c r="C230" s="6" t="s">
        <v>19926</v>
      </c>
      <c r="D230" s="6" t="s">
        <v>27678</v>
      </c>
      <c r="E230" s="45" t="s">
        <v>19927</v>
      </c>
      <c r="F230" s="6" t="s">
        <v>12</v>
      </c>
      <c r="G230" s="6">
        <v>32.689</v>
      </c>
      <c r="H230" s="6">
        <v>2</v>
      </c>
      <c r="I230" s="7">
        <v>65.378</v>
      </c>
    </row>
    <row r="231" spans="1:9" x14ac:dyDescent="0.25">
      <c r="A231" s="6" t="s">
        <v>27353</v>
      </c>
      <c r="B231" s="6" t="s">
        <v>27354</v>
      </c>
      <c r="C231" s="6" t="s">
        <v>2848</v>
      </c>
      <c r="D231" s="6" t="s">
        <v>2849</v>
      </c>
      <c r="E231" s="45" t="s">
        <v>2850</v>
      </c>
      <c r="F231" s="6" t="s">
        <v>12</v>
      </c>
      <c r="G231" s="6">
        <v>375.53800000000001</v>
      </c>
      <c r="H231" s="6">
        <v>1</v>
      </c>
      <c r="I231" s="7">
        <v>375.53800000000001</v>
      </c>
    </row>
    <row r="232" spans="1:9" x14ac:dyDescent="0.25">
      <c r="A232" s="6" t="s">
        <v>27353</v>
      </c>
      <c r="B232" s="6" t="s">
        <v>27354</v>
      </c>
      <c r="C232" s="6" t="s">
        <v>19956</v>
      </c>
      <c r="D232" s="6" t="s">
        <v>27679</v>
      </c>
      <c r="E232" s="45" t="s">
        <v>19957</v>
      </c>
      <c r="F232" s="6" t="s">
        <v>12</v>
      </c>
      <c r="G232" s="6">
        <v>34.335000000000001</v>
      </c>
      <c r="H232" s="6">
        <v>1</v>
      </c>
      <c r="I232" s="7">
        <v>34.335000000000001</v>
      </c>
    </row>
    <row r="233" spans="1:9" x14ac:dyDescent="0.25">
      <c r="A233" s="6" t="s">
        <v>27353</v>
      </c>
      <c r="B233" s="6" t="s">
        <v>27354</v>
      </c>
      <c r="C233" s="6" t="s">
        <v>27680</v>
      </c>
      <c r="D233" s="6" t="s">
        <v>27681</v>
      </c>
      <c r="E233" s="45" t="s">
        <v>27682</v>
      </c>
      <c r="F233" s="6" t="s">
        <v>12</v>
      </c>
      <c r="G233" s="6">
        <v>10798.254999999999</v>
      </c>
      <c r="H233" s="6">
        <v>1</v>
      </c>
      <c r="I233" s="7">
        <v>10798.254999999999</v>
      </c>
    </row>
    <row r="234" spans="1:9" x14ac:dyDescent="0.25">
      <c r="A234" s="6" t="s">
        <v>27353</v>
      </c>
      <c r="B234" s="6" t="s">
        <v>27354</v>
      </c>
      <c r="C234" s="6" t="s">
        <v>8410</v>
      </c>
      <c r="D234" s="6" t="s">
        <v>27683</v>
      </c>
      <c r="E234" s="45" t="s">
        <v>8411</v>
      </c>
      <c r="F234" s="6" t="s">
        <v>12</v>
      </c>
      <c r="G234" s="6">
        <v>4358.5839999999998</v>
      </c>
      <c r="H234" s="6">
        <v>2</v>
      </c>
      <c r="I234" s="7">
        <v>8717.1679999999997</v>
      </c>
    </row>
    <row r="235" spans="1:9" x14ac:dyDescent="0.25">
      <c r="A235" s="6" t="s">
        <v>27353</v>
      </c>
      <c r="B235" s="6" t="s">
        <v>27354</v>
      </c>
      <c r="C235" s="6" t="s">
        <v>20116</v>
      </c>
      <c r="D235" s="6" t="s">
        <v>27684</v>
      </c>
      <c r="E235" s="45" t="s">
        <v>20117</v>
      </c>
      <c r="F235" s="6" t="s">
        <v>12</v>
      </c>
      <c r="G235" s="6">
        <v>5.3769999999999998</v>
      </c>
      <c r="H235" s="6">
        <v>1</v>
      </c>
      <c r="I235" s="7">
        <v>5.3769999999999998</v>
      </c>
    </row>
    <row r="236" spans="1:9" x14ac:dyDescent="0.25">
      <c r="A236" s="6" t="s">
        <v>27353</v>
      </c>
      <c r="B236" s="6" t="s">
        <v>27354</v>
      </c>
      <c r="C236" s="6" t="s">
        <v>26046</v>
      </c>
      <c r="D236" s="6" t="s">
        <v>27685</v>
      </c>
      <c r="E236" s="45" t="s">
        <v>26047</v>
      </c>
      <c r="F236" s="6" t="s">
        <v>12</v>
      </c>
      <c r="G236" s="6">
        <v>630.54340000000002</v>
      </c>
      <c r="H236" s="6">
        <v>7</v>
      </c>
      <c r="I236" s="7">
        <v>4413.8037999999997</v>
      </c>
    </row>
    <row r="237" spans="1:9" ht="28.5" x14ac:dyDescent="0.25">
      <c r="A237" s="6" t="s">
        <v>27353</v>
      </c>
      <c r="B237" s="6" t="s">
        <v>27354</v>
      </c>
      <c r="C237" s="6" t="s">
        <v>27686</v>
      </c>
      <c r="D237" s="6" t="s">
        <v>27687</v>
      </c>
      <c r="E237" s="45" t="s">
        <v>27688</v>
      </c>
      <c r="F237" s="6" t="s">
        <v>12</v>
      </c>
      <c r="G237" s="6">
        <v>1293.0519999999999</v>
      </c>
      <c r="H237" s="6">
        <v>1</v>
      </c>
      <c r="I237" s="7">
        <v>1293.0519999999999</v>
      </c>
    </row>
    <row r="238" spans="1:9" x14ac:dyDescent="0.25">
      <c r="A238" s="6" t="s">
        <v>27353</v>
      </c>
      <c r="B238" s="6" t="s">
        <v>27354</v>
      </c>
      <c r="C238" s="6" t="s">
        <v>717</v>
      </c>
      <c r="D238" s="6" t="s">
        <v>2867</v>
      </c>
      <c r="E238" s="45" t="s">
        <v>718</v>
      </c>
      <c r="F238" s="6" t="s">
        <v>12</v>
      </c>
      <c r="G238" s="6">
        <v>296.18599999999998</v>
      </c>
      <c r="H238" s="6">
        <v>4</v>
      </c>
      <c r="I238" s="7">
        <v>1184.7439999999999</v>
      </c>
    </row>
    <row r="239" spans="1:9" x14ac:dyDescent="0.25">
      <c r="A239" s="6" t="s">
        <v>27353</v>
      </c>
      <c r="B239" s="6" t="s">
        <v>27354</v>
      </c>
      <c r="C239" s="6" t="s">
        <v>27689</v>
      </c>
      <c r="D239" s="6" t="s">
        <v>27690</v>
      </c>
      <c r="E239" s="45" t="s">
        <v>27691</v>
      </c>
      <c r="F239" s="6" t="s">
        <v>12</v>
      </c>
      <c r="G239" s="6">
        <v>266.18130000000002</v>
      </c>
      <c r="H239" s="6">
        <v>4</v>
      </c>
      <c r="I239" s="7">
        <v>1064.7252000000001</v>
      </c>
    </row>
    <row r="240" spans="1:9" x14ac:dyDescent="0.25">
      <c r="A240" s="6" t="s">
        <v>27353</v>
      </c>
      <c r="B240" s="6" t="s">
        <v>27354</v>
      </c>
      <c r="C240" s="6" t="s">
        <v>20316</v>
      </c>
      <c r="D240" s="6" t="s">
        <v>27692</v>
      </c>
      <c r="E240" s="45" t="s">
        <v>20317</v>
      </c>
      <c r="F240" s="6" t="s">
        <v>12</v>
      </c>
      <c r="G240" s="6">
        <v>8.1910000000000007</v>
      </c>
      <c r="H240" s="6">
        <v>1</v>
      </c>
      <c r="I240" s="7">
        <v>8.1910000000000007</v>
      </c>
    </row>
    <row r="241" spans="1:9" x14ac:dyDescent="0.25">
      <c r="A241" s="6" t="s">
        <v>27353</v>
      </c>
      <c r="B241" s="6" t="s">
        <v>27354</v>
      </c>
      <c r="C241" s="6" t="s">
        <v>20323</v>
      </c>
      <c r="D241" s="6" t="s">
        <v>27693</v>
      </c>
      <c r="E241" s="45" t="s">
        <v>20324</v>
      </c>
      <c r="F241" s="6" t="s">
        <v>12</v>
      </c>
      <c r="G241" s="6">
        <v>37.832000000000001</v>
      </c>
      <c r="H241" s="6">
        <v>1</v>
      </c>
      <c r="I241" s="7">
        <v>37.832000000000001</v>
      </c>
    </row>
    <row r="242" spans="1:9" x14ac:dyDescent="0.25">
      <c r="A242" s="6" t="s">
        <v>27353</v>
      </c>
      <c r="B242" s="6" t="s">
        <v>27354</v>
      </c>
      <c r="C242" s="6" t="s">
        <v>20371</v>
      </c>
      <c r="D242" s="6" t="s">
        <v>27694</v>
      </c>
      <c r="E242" s="45" t="s">
        <v>20372</v>
      </c>
      <c r="F242" s="6" t="s">
        <v>12</v>
      </c>
      <c r="G242" s="6">
        <v>13.8979</v>
      </c>
      <c r="H242" s="6">
        <v>13</v>
      </c>
      <c r="I242" s="7">
        <v>180.67269999999999</v>
      </c>
    </row>
    <row r="243" spans="1:9" x14ac:dyDescent="0.25">
      <c r="A243" s="6" t="s">
        <v>27353</v>
      </c>
      <c r="B243" s="6" t="s">
        <v>27354</v>
      </c>
      <c r="C243" s="6" t="s">
        <v>20375</v>
      </c>
      <c r="D243" s="6" t="s">
        <v>27695</v>
      </c>
      <c r="E243" s="45" t="s">
        <v>20376</v>
      </c>
      <c r="F243" s="6" t="s">
        <v>12</v>
      </c>
      <c r="G243" s="6">
        <v>18.997499999999999</v>
      </c>
      <c r="H243" s="6">
        <v>8</v>
      </c>
      <c r="I243" s="7">
        <v>151.97999999999999</v>
      </c>
    </row>
    <row r="244" spans="1:9" x14ac:dyDescent="0.25">
      <c r="A244" s="6" t="s">
        <v>27353</v>
      </c>
      <c r="B244" s="6" t="s">
        <v>27354</v>
      </c>
      <c r="C244" s="6" t="s">
        <v>20388</v>
      </c>
      <c r="D244" s="6" t="s">
        <v>27696</v>
      </c>
      <c r="E244" s="45" t="s">
        <v>20389</v>
      </c>
      <c r="F244" s="6" t="s">
        <v>12</v>
      </c>
      <c r="G244" s="6">
        <v>1372.702</v>
      </c>
      <c r="H244" s="6">
        <v>1</v>
      </c>
      <c r="I244" s="7">
        <v>1372.702</v>
      </c>
    </row>
    <row r="245" spans="1:9" x14ac:dyDescent="0.25">
      <c r="A245" s="6" t="s">
        <v>27353</v>
      </c>
      <c r="B245" s="6" t="s">
        <v>27354</v>
      </c>
      <c r="C245" s="6" t="s">
        <v>27697</v>
      </c>
      <c r="D245" s="6" t="s">
        <v>27698</v>
      </c>
      <c r="E245" s="45" t="s">
        <v>27699</v>
      </c>
      <c r="F245" s="6" t="s">
        <v>12</v>
      </c>
      <c r="G245" s="6">
        <v>483.78</v>
      </c>
      <c r="H245" s="6">
        <v>2</v>
      </c>
      <c r="I245" s="7">
        <v>967.56</v>
      </c>
    </row>
    <row r="246" spans="1:9" x14ac:dyDescent="0.25">
      <c r="A246" s="6" t="s">
        <v>27353</v>
      </c>
      <c r="B246" s="6" t="s">
        <v>27354</v>
      </c>
      <c r="C246" s="6" t="s">
        <v>27700</v>
      </c>
      <c r="D246" s="6" t="s">
        <v>27701</v>
      </c>
      <c r="E246" s="45" t="s">
        <v>27702</v>
      </c>
      <c r="F246" s="6" t="s">
        <v>12</v>
      </c>
      <c r="G246" s="6">
        <v>126.587</v>
      </c>
      <c r="H246" s="6">
        <v>1</v>
      </c>
      <c r="I246" s="7">
        <v>126.587</v>
      </c>
    </row>
    <row r="247" spans="1:9" x14ac:dyDescent="0.25">
      <c r="A247" s="6" t="s">
        <v>27353</v>
      </c>
      <c r="B247" s="6" t="s">
        <v>27354</v>
      </c>
      <c r="C247" s="6" t="s">
        <v>27703</v>
      </c>
      <c r="D247" s="6" t="s">
        <v>27704</v>
      </c>
      <c r="E247" s="45" t="s">
        <v>27705</v>
      </c>
      <c r="F247" s="6" t="s">
        <v>12</v>
      </c>
      <c r="G247" s="6">
        <v>534.60199999999998</v>
      </c>
      <c r="H247" s="6">
        <v>1</v>
      </c>
      <c r="I247" s="7">
        <v>534.60199999999998</v>
      </c>
    </row>
    <row r="248" spans="1:9" x14ac:dyDescent="0.25">
      <c r="A248" s="6" t="s">
        <v>27353</v>
      </c>
      <c r="B248" s="6" t="s">
        <v>27354</v>
      </c>
      <c r="C248" s="6" t="s">
        <v>20528</v>
      </c>
      <c r="D248" s="6" t="s">
        <v>27706</v>
      </c>
      <c r="E248" s="45" t="s">
        <v>20529</v>
      </c>
      <c r="F248" s="6" t="s">
        <v>12</v>
      </c>
      <c r="G248" s="6">
        <v>209.93100000000001</v>
      </c>
      <c r="H248" s="6">
        <v>6</v>
      </c>
      <c r="I248" s="7">
        <v>1259.586</v>
      </c>
    </row>
    <row r="249" spans="1:9" x14ac:dyDescent="0.25">
      <c r="A249" s="6" t="s">
        <v>27353</v>
      </c>
      <c r="B249" s="6" t="s">
        <v>27354</v>
      </c>
      <c r="C249" s="6" t="s">
        <v>27707</v>
      </c>
      <c r="D249" s="6" t="s">
        <v>27708</v>
      </c>
      <c r="E249" s="45" t="s">
        <v>27709</v>
      </c>
      <c r="F249" s="6" t="s">
        <v>12</v>
      </c>
      <c r="G249" s="6">
        <v>90.537999999999997</v>
      </c>
      <c r="H249" s="6">
        <v>4</v>
      </c>
      <c r="I249" s="7">
        <v>362.15199999999999</v>
      </c>
    </row>
    <row r="250" spans="1:9" x14ac:dyDescent="0.25">
      <c r="A250" s="6" t="s">
        <v>27353</v>
      </c>
      <c r="B250" s="6" t="s">
        <v>27354</v>
      </c>
      <c r="C250" s="6" t="s">
        <v>20530</v>
      </c>
      <c r="D250" s="6" t="s">
        <v>27710</v>
      </c>
      <c r="E250" s="45" t="s">
        <v>20531</v>
      </c>
      <c r="F250" s="6" t="s">
        <v>12</v>
      </c>
      <c r="G250" s="6">
        <v>71.052000000000007</v>
      </c>
      <c r="H250" s="6">
        <v>16</v>
      </c>
      <c r="I250" s="7">
        <v>1136.8320000000001</v>
      </c>
    </row>
    <row r="251" spans="1:9" x14ac:dyDescent="0.25">
      <c r="A251" s="6" t="s">
        <v>27353</v>
      </c>
      <c r="B251" s="6" t="s">
        <v>27354</v>
      </c>
      <c r="C251" s="6" t="s">
        <v>13787</v>
      </c>
      <c r="D251" s="6" t="s">
        <v>27711</v>
      </c>
      <c r="E251" s="45" t="s">
        <v>13788</v>
      </c>
      <c r="F251" s="6" t="s">
        <v>12</v>
      </c>
      <c r="G251" s="6">
        <v>132.57499999999999</v>
      </c>
      <c r="H251" s="6">
        <v>2</v>
      </c>
      <c r="I251" s="7">
        <v>265.14999999999998</v>
      </c>
    </row>
    <row r="252" spans="1:9" x14ac:dyDescent="0.25">
      <c r="A252" s="6" t="s">
        <v>27353</v>
      </c>
      <c r="B252" s="6" t="s">
        <v>27354</v>
      </c>
      <c r="C252" s="6" t="s">
        <v>8469</v>
      </c>
      <c r="D252" s="6" t="s">
        <v>27712</v>
      </c>
      <c r="E252" s="45" t="s">
        <v>8470</v>
      </c>
      <c r="F252" s="6" t="s">
        <v>12</v>
      </c>
      <c r="G252" s="6">
        <v>23.342700000000001</v>
      </c>
      <c r="H252" s="6">
        <v>5</v>
      </c>
      <c r="I252" s="7">
        <v>116.71350000000001</v>
      </c>
    </row>
    <row r="253" spans="1:9" x14ac:dyDescent="0.25">
      <c r="A253" s="6" t="s">
        <v>27353</v>
      </c>
      <c r="B253" s="6" t="s">
        <v>27354</v>
      </c>
      <c r="C253" s="6" t="s">
        <v>20731</v>
      </c>
      <c r="D253" s="6" t="s">
        <v>6501</v>
      </c>
      <c r="E253" s="45" t="s">
        <v>6502</v>
      </c>
      <c r="F253" s="6" t="s">
        <v>12</v>
      </c>
      <c r="G253" s="6">
        <v>606.43100000000004</v>
      </c>
      <c r="H253" s="6">
        <v>1</v>
      </c>
      <c r="I253" s="7">
        <v>606.43100000000004</v>
      </c>
    </row>
    <row r="254" spans="1:9" x14ac:dyDescent="0.25">
      <c r="A254" s="6" t="s">
        <v>27353</v>
      </c>
      <c r="B254" s="6" t="s">
        <v>27354</v>
      </c>
      <c r="C254" s="6" t="s">
        <v>20794</v>
      </c>
      <c r="D254" s="6" t="s">
        <v>27713</v>
      </c>
      <c r="E254" s="45" t="s">
        <v>20795</v>
      </c>
      <c r="F254" s="6" t="s">
        <v>12</v>
      </c>
      <c r="G254" s="6">
        <v>25.4</v>
      </c>
      <c r="H254" s="6">
        <v>2</v>
      </c>
      <c r="I254" s="7">
        <v>50.8</v>
      </c>
    </row>
    <row r="255" spans="1:9" x14ac:dyDescent="0.25">
      <c r="A255" s="6" t="s">
        <v>27353</v>
      </c>
      <c r="B255" s="6" t="s">
        <v>27354</v>
      </c>
      <c r="C255" s="6" t="s">
        <v>27714</v>
      </c>
      <c r="D255" s="6" t="s">
        <v>27715</v>
      </c>
      <c r="E255" s="45" t="s">
        <v>27716</v>
      </c>
      <c r="F255" s="6" t="s">
        <v>12</v>
      </c>
      <c r="G255" s="6">
        <v>51.045000000000002</v>
      </c>
      <c r="H255" s="6">
        <v>4</v>
      </c>
      <c r="I255" s="7">
        <v>204.18</v>
      </c>
    </row>
    <row r="256" spans="1:9" x14ac:dyDescent="0.25">
      <c r="A256" s="6" t="s">
        <v>27353</v>
      </c>
      <c r="B256" s="6" t="s">
        <v>27354</v>
      </c>
      <c r="C256" s="6" t="s">
        <v>27717</v>
      </c>
      <c r="D256" s="6" t="s">
        <v>27718</v>
      </c>
      <c r="E256" s="45" t="s">
        <v>27719</v>
      </c>
      <c r="F256" s="6" t="s">
        <v>12</v>
      </c>
      <c r="G256" s="6">
        <v>309.07900000000001</v>
      </c>
      <c r="H256" s="6">
        <v>1</v>
      </c>
      <c r="I256" s="7">
        <v>309.07900000000001</v>
      </c>
    </row>
    <row r="257" spans="1:9" x14ac:dyDescent="0.25">
      <c r="A257" s="6" t="s">
        <v>27353</v>
      </c>
      <c r="B257" s="6" t="s">
        <v>27354</v>
      </c>
      <c r="C257" s="6" t="s">
        <v>20800</v>
      </c>
      <c r="D257" s="6" t="s">
        <v>27720</v>
      </c>
      <c r="E257" s="45" t="s">
        <v>20801</v>
      </c>
      <c r="F257" s="6" t="s">
        <v>12</v>
      </c>
      <c r="G257" s="6">
        <v>333.30099999999999</v>
      </c>
      <c r="H257" s="6">
        <v>2</v>
      </c>
      <c r="I257" s="7">
        <v>666.60199999999998</v>
      </c>
    </row>
    <row r="258" spans="1:9" x14ac:dyDescent="0.25">
      <c r="A258" s="6" t="s">
        <v>27353</v>
      </c>
      <c r="B258" s="6" t="s">
        <v>27354</v>
      </c>
      <c r="C258" s="6" t="s">
        <v>20838</v>
      </c>
      <c r="D258" s="6" t="s">
        <v>27721</v>
      </c>
      <c r="E258" s="45" t="s">
        <v>20839</v>
      </c>
      <c r="F258" s="6" t="s">
        <v>12</v>
      </c>
      <c r="G258" s="6">
        <v>1916.066</v>
      </c>
      <c r="H258" s="6">
        <v>1</v>
      </c>
      <c r="I258" s="7">
        <v>1916.066</v>
      </c>
    </row>
    <row r="259" spans="1:9" x14ac:dyDescent="0.25">
      <c r="A259" s="6" t="s">
        <v>27353</v>
      </c>
      <c r="B259" s="6" t="s">
        <v>27354</v>
      </c>
      <c r="C259" s="6" t="s">
        <v>20851</v>
      </c>
      <c r="D259" s="6" t="s">
        <v>27722</v>
      </c>
      <c r="E259" s="45" t="s">
        <v>20852</v>
      </c>
      <c r="F259" s="6" t="s">
        <v>12</v>
      </c>
      <c r="G259" s="6">
        <v>2014.06</v>
      </c>
      <c r="H259" s="6">
        <v>1</v>
      </c>
      <c r="I259" s="7">
        <v>2014.06</v>
      </c>
    </row>
    <row r="260" spans="1:9" x14ac:dyDescent="0.25">
      <c r="A260" s="6" t="s">
        <v>27353</v>
      </c>
      <c r="B260" s="6" t="s">
        <v>27354</v>
      </c>
      <c r="C260" s="6" t="s">
        <v>27723</v>
      </c>
      <c r="D260" s="6" t="s">
        <v>27724</v>
      </c>
      <c r="E260" s="45" t="s">
        <v>27725</v>
      </c>
      <c r="F260" s="6" t="s">
        <v>12</v>
      </c>
      <c r="G260" s="6">
        <v>74.768000000000001</v>
      </c>
      <c r="H260" s="6">
        <v>9</v>
      </c>
      <c r="I260" s="7">
        <v>672.91200000000003</v>
      </c>
    </row>
    <row r="261" spans="1:9" x14ac:dyDescent="0.25">
      <c r="A261" s="6" t="s">
        <v>27353</v>
      </c>
      <c r="B261" s="6" t="s">
        <v>27354</v>
      </c>
      <c r="C261" s="6" t="s">
        <v>27726</v>
      </c>
      <c r="D261" s="6" t="s">
        <v>27727</v>
      </c>
      <c r="E261" s="45" t="s">
        <v>27728</v>
      </c>
      <c r="F261" s="6" t="s">
        <v>12</v>
      </c>
      <c r="G261" s="6">
        <v>70.062600000000003</v>
      </c>
      <c r="H261" s="6">
        <v>9</v>
      </c>
      <c r="I261" s="7">
        <v>630.5634</v>
      </c>
    </row>
    <row r="262" spans="1:9" x14ac:dyDescent="0.25">
      <c r="A262" s="6" t="s">
        <v>27353</v>
      </c>
      <c r="B262" s="6" t="s">
        <v>27354</v>
      </c>
      <c r="C262" s="6" t="s">
        <v>27729</v>
      </c>
      <c r="D262" s="6" t="s">
        <v>27730</v>
      </c>
      <c r="E262" s="45" t="s">
        <v>27731</v>
      </c>
      <c r="F262" s="6" t="s">
        <v>12</v>
      </c>
      <c r="G262" s="6">
        <v>72.531999999999996</v>
      </c>
      <c r="H262" s="6">
        <v>10</v>
      </c>
      <c r="I262" s="7">
        <v>725.31999999999994</v>
      </c>
    </row>
    <row r="263" spans="1:9" x14ac:dyDescent="0.25">
      <c r="A263" s="6" t="s">
        <v>27353</v>
      </c>
      <c r="B263" s="6" t="s">
        <v>27354</v>
      </c>
      <c r="C263" s="6" t="s">
        <v>27732</v>
      </c>
      <c r="D263" s="6" t="s">
        <v>27733</v>
      </c>
      <c r="E263" s="45" t="s">
        <v>27734</v>
      </c>
      <c r="F263" s="6" t="s">
        <v>12</v>
      </c>
      <c r="G263" s="6">
        <v>1064.7533000000001</v>
      </c>
      <c r="H263" s="6">
        <v>2</v>
      </c>
      <c r="I263" s="7">
        <v>2129.5066000000002</v>
      </c>
    </row>
    <row r="264" spans="1:9" x14ac:dyDescent="0.25">
      <c r="A264" s="6" t="s">
        <v>27353</v>
      </c>
      <c r="B264" s="6" t="s">
        <v>27354</v>
      </c>
      <c r="C264" s="6" t="s">
        <v>27735</v>
      </c>
      <c r="D264" s="6" t="s">
        <v>27736</v>
      </c>
      <c r="E264" s="45" t="s">
        <v>27737</v>
      </c>
      <c r="F264" s="6" t="s">
        <v>12</v>
      </c>
      <c r="G264" s="6">
        <v>1166.866</v>
      </c>
      <c r="H264" s="6">
        <v>1</v>
      </c>
      <c r="I264" s="7">
        <v>1166.866</v>
      </c>
    </row>
    <row r="265" spans="1:9" x14ac:dyDescent="0.25">
      <c r="A265" s="6" t="s">
        <v>27353</v>
      </c>
      <c r="B265" s="6" t="s">
        <v>27354</v>
      </c>
      <c r="C265" s="6" t="s">
        <v>8516</v>
      </c>
      <c r="D265" s="6" t="s">
        <v>27738</v>
      </c>
      <c r="E265" s="45" t="s">
        <v>8517</v>
      </c>
      <c r="F265" s="6" t="s">
        <v>12</v>
      </c>
      <c r="G265" s="6">
        <v>77.653000000000006</v>
      </c>
      <c r="H265" s="6">
        <v>1</v>
      </c>
      <c r="I265" s="7">
        <v>77.653000000000006</v>
      </c>
    </row>
    <row r="266" spans="1:9" x14ac:dyDescent="0.25">
      <c r="A266" s="6" t="s">
        <v>27353</v>
      </c>
      <c r="B266" s="6" t="s">
        <v>27354</v>
      </c>
      <c r="C266" s="6" t="s">
        <v>20955</v>
      </c>
      <c r="D266" s="6" t="s">
        <v>27739</v>
      </c>
      <c r="E266" s="45" t="s">
        <v>20956</v>
      </c>
      <c r="F266" s="6" t="s">
        <v>12</v>
      </c>
      <c r="G266" s="6">
        <v>19.161999999999999</v>
      </c>
      <c r="H266" s="6">
        <v>4</v>
      </c>
      <c r="I266" s="7">
        <v>76.647999999999996</v>
      </c>
    </row>
    <row r="267" spans="1:9" x14ac:dyDescent="0.25">
      <c r="A267" s="6" t="s">
        <v>27353</v>
      </c>
      <c r="B267" s="6" t="s">
        <v>27354</v>
      </c>
      <c r="C267" s="6" t="s">
        <v>27740</v>
      </c>
      <c r="D267" s="6" t="s">
        <v>27741</v>
      </c>
      <c r="E267" s="45" t="s">
        <v>27742</v>
      </c>
      <c r="F267" s="6" t="s">
        <v>12</v>
      </c>
      <c r="G267" s="6">
        <v>29.59</v>
      </c>
      <c r="H267" s="6">
        <v>2</v>
      </c>
      <c r="I267" s="7">
        <v>59.18</v>
      </c>
    </row>
    <row r="268" spans="1:9" x14ac:dyDescent="0.25">
      <c r="A268" s="6" t="s">
        <v>27353</v>
      </c>
      <c r="B268" s="6" t="s">
        <v>27354</v>
      </c>
      <c r="C268" s="6" t="s">
        <v>20964</v>
      </c>
      <c r="D268" s="6" t="s">
        <v>27743</v>
      </c>
      <c r="E268" s="45" t="s">
        <v>20965</v>
      </c>
      <c r="F268" s="6" t="s">
        <v>12</v>
      </c>
      <c r="G268" s="6">
        <v>7.6890999999999998</v>
      </c>
      <c r="H268" s="6">
        <v>20</v>
      </c>
      <c r="I268" s="7">
        <v>153.78199999999998</v>
      </c>
    </row>
    <row r="269" spans="1:9" x14ac:dyDescent="0.25">
      <c r="A269" s="6" t="s">
        <v>27353</v>
      </c>
      <c r="B269" s="6" t="s">
        <v>27354</v>
      </c>
      <c r="C269" s="6" t="s">
        <v>27744</v>
      </c>
      <c r="D269" s="6" t="s">
        <v>27745</v>
      </c>
      <c r="E269" s="45" t="s">
        <v>27746</v>
      </c>
      <c r="F269" s="6" t="s">
        <v>12</v>
      </c>
      <c r="G269" s="6">
        <v>134.07900000000001</v>
      </c>
      <c r="H269" s="6">
        <v>2</v>
      </c>
      <c r="I269" s="7">
        <v>268.15800000000002</v>
      </c>
    </row>
    <row r="270" spans="1:9" x14ac:dyDescent="0.25">
      <c r="A270" s="6" t="s">
        <v>27353</v>
      </c>
      <c r="B270" s="6" t="s">
        <v>27354</v>
      </c>
      <c r="C270" s="6" t="s">
        <v>20978</v>
      </c>
      <c r="D270" s="6" t="s">
        <v>27747</v>
      </c>
      <c r="E270" s="45" t="s">
        <v>20979</v>
      </c>
      <c r="F270" s="6" t="s">
        <v>12</v>
      </c>
      <c r="G270" s="6">
        <v>50.518999999999998</v>
      </c>
      <c r="H270" s="6">
        <v>3</v>
      </c>
      <c r="I270" s="7">
        <v>151.55699999999999</v>
      </c>
    </row>
    <row r="271" spans="1:9" x14ac:dyDescent="0.25">
      <c r="A271" s="6" t="s">
        <v>27353</v>
      </c>
      <c r="B271" s="6" t="s">
        <v>27354</v>
      </c>
      <c r="C271" s="6" t="s">
        <v>20980</v>
      </c>
      <c r="D271" s="6" t="s">
        <v>27748</v>
      </c>
      <c r="E271" s="45" t="s">
        <v>20981</v>
      </c>
      <c r="F271" s="6" t="s">
        <v>12</v>
      </c>
      <c r="G271" s="6">
        <v>76.995000000000005</v>
      </c>
      <c r="H271" s="6">
        <v>1</v>
      </c>
      <c r="I271" s="7">
        <v>76.995000000000005</v>
      </c>
    </row>
    <row r="272" spans="1:9" x14ac:dyDescent="0.25">
      <c r="A272" s="6" t="s">
        <v>27353</v>
      </c>
      <c r="B272" s="6" t="s">
        <v>27354</v>
      </c>
      <c r="C272" s="6" t="s">
        <v>27749</v>
      </c>
      <c r="D272" s="6" t="s">
        <v>27750</v>
      </c>
      <c r="E272" s="45" t="s">
        <v>27751</v>
      </c>
      <c r="F272" s="6" t="s">
        <v>12</v>
      </c>
      <c r="G272" s="6">
        <v>250.02</v>
      </c>
      <c r="H272" s="6">
        <v>1</v>
      </c>
      <c r="I272" s="7">
        <v>250.02</v>
      </c>
    </row>
    <row r="273" spans="1:9" x14ac:dyDescent="0.25">
      <c r="A273" s="6" t="s">
        <v>27353</v>
      </c>
      <c r="B273" s="6" t="s">
        <v>27354</v>
      </c>
      <c r="C273" s="6" t="s">
        <v>27752</v>
      </c>
      <c r="D273" s="6" t="s">
        <v>27753</v>
      </c>
      <c r="E273" s="45" t="s">
        <v>27754</v>
      </c>
      <c r="F273" s="6" t="s">
        <v>12</v>
      </c>
      <c r="G273" s="6">
        <v>157.51599999999999</v>
      </c>
      <c r="H273" s="6">
        <v>2</v>
      </c>
      <c r="I273" s="7">
        <v>315.03199999999998</v>
      </c>
    </row>
    <row r="274" spans="1:9" x14ac:dyDescent="0.25">
      <c r="A274" s="6" t="s">
        <v>27353</v>
      </c>
      <c r="B274" s="6" t="s">
        <v>27354</v>
      </c>
      <c r="C274" s="6" t="s">
        <v>27755</v>
      </c>
      <c r="D274" s="6" t="s">
        <v>27756</v>
      </c>
      <c r="E274" s="45" t="s">
        <v>27757</v>
      </c>
      <c r="F274" s="6" t="s">
        <v>12</v>
      </c>
      <c r="G274" s="6">
        <v>1268.962</v>
      </c>
      <c r="H274" s="6">
        <v>1</v>
      </c>
      <c r="I274" s="7">
        <v>1268.962</v>
      </c>
    </row>
    <row r="275" spans="1:9" x14ac:dyDescent="0.25">
      <c r="A275" s="6" t="s">
        <v>27353</v>
      </c>
      <c r="B275" s="6" t="s">
        <v>27354</v>
      </c>
      <c r="C275" s="6" t="s">
        <v>759</v>
      </c>
      <c r="D275" s="6" t="s">
        <v>6558</v>
      </c>
      <c r="E275" s="45" t="s">
        <v>760</v>
      </c>
      <c r="F275" s="6" t="s">
        <v>12</v>
      </c>
      <c r="G275" s="6">
        <v>67.626000000000005</v>
      </c>
      <c r="H275" s="6">
        <v>1</v>
      </c>
      <c r="I275" s="7">
        <v>67.626000000000005</v>
      </c>
    </row>
    <row r="276" spans="1:9" x14ac:dyDescent="0.25">
      <c r="A276" s="6" t="s">
        <v>27353</v>
      </c>
      <c r="B276" s="6" t="s">
        <v>27354</v>
      </c>
      <c r="C276" s="6" t="s">
        <v>21120</v>
      </c>
      <c r="D276" s="6" t="s">
        <v>27758</v>
      </c>
      <c r="E276" s="45" t="s">
        <v>21121</v>
      </c>
      <c r="F276" s="6" t="s">
        <v>12</v>
      </c>
      <c r="G276" s="6">
        <v>115.8205</v>
      </c>
      <c r="H276" s="6">
        <v>4</v>
      </c>
      <c r="I276" s="7">
        <v>463.28199999999998</v>
      </c>
    </row>
    <row r="277" spans="1:9" x14ac:dyDescent="0.25">
      <c r="A277" s="6" t="s">
        <v>27353</v>
      </c>
      <c r="B277" s="6" t="s">
        <v>27354</v>
      </c>
      <c r="C277" s="6" t="s">
        <v>27759</v>
      </c>
      <c r="D277" s="6" t="s">
        <v>27760</v>
      </c>
      <c r="E277" s="45" t="s">
        <v>27761</v>
      </c>
      <c r="F277" s="6" t="s">
        <v>12</v>
      </c>
      <c r="G277" s="6">
        <v>27.822500000000002</v>
      </c>
      <c r="H277" s="6">
        <v>6</v>
      </c>
      <c r="I277" s="7">
        <v>166.935</v>
      </c>
    </row>
    <row r="278" spans="1:9" x14ac:dyDescent="0.25">
      <c r="A278" s="6" t="s">
        <v>27353</v>
      </c>
      <c r="B278" s="6" t="s">
        <v>27354</v>
      </c>
      <c r="C278" s="6" t="s">
        <v>27762</v>
      </c>
      <c r="D278" s="6" t="s">
        <v>6577</v>
      </c>
      <c r="E278" s="45" t="s">
        <v>6578</v>
      </c>
      <c r="F278" s="6" t="s">
        <v>12</v>
      </c>
      <c r="G278" s="6">
        <v>6956.8474999999999</v>
      </c>
      <c r="H278" s="6">
        <v>1</v>
      </c>
      <c r="I278" s="7">
        <v>6956.8474999999999</v>
      </c>
    </row>
    <row r="279" spans="1:9" x14ac:dyDescent="0.25">
      <c r="A279" s="6" t="s">
        <v>27353</v>
      </c>
      <c r="B279" s="6" t="s">
        <v>27354</v>
      </c>
      <c r="C279" s="6" t="s">
        <v>21175</v>
      </c>
      <c r="D279" s="6" t="s">
        <v>27763</v>
      </c>
      <c r="E279" s="45" t="s">
        <v>21176</v>
      </c>
      <c r="F279" s="6" t="s">
        <v>12</v>
      </c>
      <c r="G279" s="6">
        <v>202.095</v>
      </c>
      <c r="H279" s="6">
        <v>1</v>
      </c>
      <c r="I279" s="7">
        <v>202.095</v>
      </c>
    </row>
    <row r="280" spans="1:9" x14ac:dyDescent="0.25">
      <c r="A280" s="6" t="s">
        <v>27353</v>
      </c>
      <c r="B280" s="6" t="s">
        <v>27354</v>
      </c>
      <c r="C280" s="6" t="s">
        <v>27764</v>
      </c>
      <c r="D280" s="6" t="s">
        <v>27765</v>
      </c>
      <c r="E280" s="45" t="s">
        <v>27766</v>
      </c>
      <c r="F280" s="6" t="s">
        <v>12</v>
      </c>
      <c r="G280" s="6">
        <v>200.84200000000001</v>
      </c>
      <c r="H280" s="6">
        <v>1</v>
      </c>
      <c r="I280" s="7">
        <v>200.84200000000001</v>
      </c>
    </row>
    <row r="281" spans="1:9" x14ac:dyDescent="0.25">
      <c r="A281" s="6" t="s">
        <v>27353</v>
      </c>
      <c r="B281" s="6" t="s">
        <v>27354</v>
      </c>
      <c r="C281" s="6" t="s">
        <v>21177</v>
      </c>
      <c r="D281" s="6" t="s">
        <v>27767</v>
      </c>
      <c r="E281" s="45" t="s">
        <v>21178</v>
      </c>
      <c r="F281" s="6" t="s">
        <v>12</v>
      </c>
      <c r="G281" s="6">
        <v>200.84200000000001</v>
      </c>
      <c r="H281" s="6">
        <v>1</v>
      </c>
      <c r="I281" s="7">
        <v>200.84200000000001</v>
      </c>
    </row>
    <row r="282" spans="1:9" x14ac:dyDescent="0.25">
      <c r="A282" s="6" t="s">
        <v>27353</v>
      </c>
      <c r="B282" s="6" t="s">
        <v>27354</v>
      </c>
      <c r="C282" s="6" t="s">
        <v>27768</v>
      </c>
      <c r="D282" s="6" t="s">
        <v>27769</v>
      </c>
      <c r="E282" s="45" t="s">
        <v>27770</v>
      </c>
      <c r="F282" s="6" t="s">
        <v>12</v>
      </c>
      <c r="G282" s="6">
        <v>296.29000000000002</v>
      </c>
      <c r="H282" s="6">
        <v>1</v>
      </c>
      <c r="I282" s="7">
        <v>296.29000000000002</v>
      </c>
    </row>
    <row r="283" spans="1:9" x14ac:dyDescent="0.25">
      <c r="A283" s="6" t="s">
        <v>27353</v>
      </c>
      <c r="B283" s="6" t="s">
        <v>27354</v>
      </c>
      <c r="C283" s="6" t="s">
        <v>21179</v>
      </c>
      <c r="D283" s="6" t="s">
        <v>27771</v>
      </c>
      <c r="E283" s="45" t="s">
        <v>21180</v>
      </c>
      <c r="F283" s="6" t="s">
        <v>12</v>
      </c>
      <c r="G283" s="6">
        <v>360.024</v>
      </c>
      <c r="H283" s="6">
        <v>1</v>
      </c>
      <c r="I283" s="7">
        <v>360.024</v>
      </c>
    </row>
    <row r="284" spans="1:9" x14ac:dyDescent="0.25">
      <c r="A284" s="6" t="s">
        <v>27353</v>
      </c>
      <c r="B284" s="6" t="s">
        <v>27354</v>
      </c>
      <c r="C284" s="6" t="s">
        <v>21181</v>
      </c>
      <c r="D284" s="6" t="s">
        <v>27772</v>
      </c>
      <c r="E284" s="45" t="s">
        <v>21182</v>
      </c>
      <c r="F284" s="6" t="s">
        <v>12</v>
      </c>
      <c r="G284" s="6">
        <v>328.00200000000001</v>
      </c>
      <c r="H284" s="6">
        <v>1</v>
      </c>
      <c r="I284" s="7">
        <v>328.00200000000001</v>
      </c>
    </row>
    <row r="285" spans="1:9" x14ac:dyDescent="0.25">
      <c r="A285" s="6" t="s">
        <v>27353</v>
      </c>
      <c r="B285" s="6" t="s">
        <v>27354</v>
      </c>
      <c r="C285" s="6" t="s">
        <v>21183</v>
      </c>
      <c r="D285" s="6" t="s">
        <v>27773</v>
      </c>
      <c r="E285" s="45" t="s">
        <v>21184</v>
      </c>
      <c r="F285" s="6" t="s">
        <v>12</v>
      </c>
      <c r="G285" s="6">
        <v>290.30399999999997</v>
      </c>
      <c r="H285" s="6">
        <v>1</v>
      </c>
      <c r="I285" s="7">
        <v>290.30399999999997</v>
      </c>
    </row>
    <row r="286" spans="1:9" x14ac:dyDescent="0.25">
      <c r="A286" s="6" t="s">
        <v>27353</v>
      </c>
      <c r="B286" s="6" t="s">
        <v>27354</v>
      </c>
      <c r="C286" s="6" t="s">
        <v>27774</v>
      </c>
      <c r="D286" s="6" t="s">
        <v>27775</v>
      </c>
      <c r="E286" s="45" t="s">
        <v>27776</v>
      </c>
      <c r="F286" s="6" t="s">
        <v>12</v>
      </c>
      <c r="G286" s="6">
        <v>494.46499999999997</v>
      </c>
      <c r="H286" s="6">
        <v>4</v>
      </c>
      <c r="I286" s="7">
        <v>1977.86</v>
      </c>
    </row>
    <row r="287" spans="1:9" x14ac:dyDescent="0.25">
      <c r="A287" s="6" t="s">
        <v>27353</v>
      </c>
      <c r="B287" s="6" t="s">
        <v>27354</v>
      </c>
      <c r="C287" s="6" t="s">
        <v>27777</v>
      </c>
      <c r="D287" s="6" t="s">
        <v>27778</v>
      </c>
      <c r="E287" s="45" t="s">
        <v>27779</v>
      </c>
      <c r="F287" s="6" t="s">
        <v>12</v>
      </c>
      <c r="G287" s="6">
        <v>45.399000000000001</v>
      </c>
      <c r="H287" s="6">
        <v>4</v>
      </c>
      <c r="I287" s="7">
        <v>181.596</v>
      </c>
    </row>
    <row r="288" spans="1:9" x14ac:dyDescent="0.25">
      <c r="A288" s="6" t="s">
        <v>27353</v>
      </c>
      <c r="B288" s="6" t="s">
        <v>27354</v>
      </c>
      <c r="C288" s="6" t="s">
        <v>27780</v>
      </c>
      <c r="D288" s="6" t="s">
        <v>27781</v>
      </c>
      <c r="E288" s="45" t="s">
        <v>27782</v>
      </c>
      <c r="F288" s="6" t="s">
        <v>12</v>
      </c>
      <c r="G288" s="6">
        <v>43.792000000000002</v>
      </c>
      <c r="H288" s="6">
        <v>1</v>
      </c>
      <c r="I288" s="7">
        <v>43.792000000000002</v>
      </c>
    </row>
    <row r="289" spans="1:9" x14ac:dyDescent="0.25">
      <c r="A289" s="6" t="s">
        <v>27353</v>
      </c>
      <c r="B289" s="6" t="s">
        <v>27354</v>
      </c>
      <c r="C289" s="6" t="s">
        <v>8568</v>
      </c>
      <c r="D289" s="6" t="s">
        <v>27783</v>
      </c>
      <c r="E289" s="45" t="s">
        <v>8569</v>
      </c>
      <c r="F289" s="6" t="s">
        <v>12</v>
      </c>
      <c r="G289" s="6">
        <v>26.800999999999998</v>
      </c>
      <c r="H289" s="6">
        <v>2</v>
      </c>
      <c r="I289" s="7">
        <v>53.601999999999997</v>
      </c>
    </row>
    <row r="290" spans="1:9" x14ac:dyDescent="0.25">
      <c r="A290" s="6" t="s">
        <v>27353</v>
      </c>
      <c r="B290" s="6" t="s">
        <v>27354</v>
      </c>
      <c r="C290" s="6" t="s">
        <v>21457</v>
      </c>
      <c r="D290" s="6" t="s">
        <v>27784</v>
      </c>
      <c r="E290" s="45" t="s">
        <v>21458</v>
      </c>
      <c r="F290" s="6" t="s">
        <v>12</v>
      </c>
      <c r="G290" s="6">
        <v>545.25400000000002</v>
      </c>
      <c r="H290" s="6">
        <v>1</v>
      </c>
      <c r="I290" s="7">
        <v>545.25400000000002</v>
      </c>
    </row>
    <row r="291" spans="1:9" x14ac:dyDescent="0.25">
      <c r="A291" s="6" t="s">
        <v>27353</v>
      </c>
      <c r="B291" s="6" t="s">
        <v>27354</v>
      </c>
      <c r="C291" s="6" t="s">
        <v>27785</v>
      </c>
      <c r="D291" s="6" t="s">
        <v>27786</v>
      </c>
      <c r="E291" s="45" t="s">
        <v>27787</v>
      </c>
      <c r="F291" s="6" t="s">
        <v>12</v>
      </c>
      <c r="G291" s="6">
        <v>200.774</v>
      </c>
      <c r="H291" s="6">
        <v>1</v>
      </c>
      <c r="I291" s="7">
        <v>200.774</v>
      </c>
    </row>
    <row r="292" spans="1:9" x14ac:dyDescent="0.25">
      <c r="A292" s="6" t="s">
        <v>27353</v>
      </c>
      <c r="B292" s="6" t="s">
        <v>27354</v>
      </c>
      <c r="C292" s="6" t="s">
        <v>27788</v>
      </c>
      <c r="D292" s="6" t="s">
        <v>27789</v>
      </c>
      <c r="E292" s="45" t="s">
        <v>27790</v>
      </c>
      <c r="F292" s="6" t="s">
        <v>12</v>
      </c>
      <c r="G292" s="6">
        <v>148.74199999999999</v>
      </c>
      <c r="H292" s="6">
        <v>2</v>
      </c>
      <c r="I292" s="7">
        <v>297.48399999999998</v>
      </c>
    </row>
    <row r="293" spans="1:9" x14ac:dyDescent="0.25">
      <c r="A293" s="6" t="s">
        <v>27353</v>
      </c>
      <c r="B293" s="6" t="s">
        <v>27354</v>
      </c>
      <c r="C293" s="6" t="s">
        <v>27791</v>
      </c>
      <c r="D293" s="6" t="s">
        <v>27791</v>
      </c>
      <c r="E293" s="45" t="s">
        <v>27792</v>
      </c>
      <c r="F293" s="6" t="s">
        <v>12</v>
      </c>
      <c r="G293" s="6">
        <v>107.203</v>
      </c>
      <c r="H293" s="6">
        <v>2</v>
      </c>
      <c r="I293" s="7">
        <v>214.40600000000001</v>
      </c>
    </row>
    <row r="294" spans="1:9" x14ac:dyDescent="0.25">
      <c r="A294" s="6" t="s">
        <v>27353</v>
      </c>
      <c r="B294" s="6" t="s">
        <v>27354</v>
      </c>
      <c r="C294" s="6" t="s">
        <v>27793</v>
      </c>
      <c r="D294" s="6" t="s">
        <v>27794</v>
      </c>
      <c r="E294" s="45" t="s">
        <v>27795</v>
      </c>
      <c r="F294" s="6" t="s">
        <v>12</v>
      </c>
      <c r="G294" s="6">
        <v>138.99</v>
      </c>
      <c r="H294" s="6">
        <v>12</v>
      </c>
      <c r="I294" s="7">
        <v>1667.88</v>
      </c>
    </row>
    <row r="295" spans="1:9" x14ac:dyDescent="0.25">
      <c r="A295" s="6" t="s">
        <v>27353</v>
      </c>
      <c r="B295" s="6" t="s">
        <v>27354</v>
      </c>
      <c r="C295" s="6" t="s">
        <v>27796</v>
      </c>
      <c r="D295" s="6" t="s">
        <v>27797</v>
      </c>
      <c r="E295" s="45" t="s">
        <v>27798</v>
      </c>
      <c r="F295" s="6" t="s">
        <v>12</v>
      </c>
      <c r="G295" s="6">
        <v>11.457000000000001</v>
      </c>
      <c r="H295" s="6">
        <v>11</v>
      </c>
      <c r="I295" s="7">
        <v>126.02700000000002</v>
      </c>
    </row>
    <row r="296" spans="1:9" x14ac:dyDescent="0.25">
      <c r="A296" s="6" t="s">
        <v>27353</v>
      </c>
      <c r="B296" s="6" t="s">
        <v>27354</v>
      </c>
      <c r="C296" s="6" t="s">
        <v>27799</v>
      </c>
      <c r="D296" s="6" t="s">
        <v>27800</v>
      </c>
      <c r="E296" s="45" t="s">
        <v>27801</v>
      </c>
      <c r="F296" s="6" t="s">
        <v>12</v>
      </c>
      <c r="G296" s="6">
        <v>208.48500000000001</v>
      </c>
      <c r="H296" s="6">
        <v>1</v>
      </c>
      <c r="I296" s="7">
        <v>208.48500000000001</v>
      </c>
    </row>
    <row r="297" spans="1:9" ht="28.5" x14ac:dyDescent="0.25">
      <c r="A297" s="6" t="s">
        <v>27353</v>
      </c>
      <c r="B297" s="6" t="s">
        <v>27354</v>
      </c>
      <c r="C297" s="6" t="s">
        <v>21728</v>
      </c>
      <c r="D297" s="6" t="s">
        <v>27802</v>
      </c>
      <c r="E297" s="45" t="s">
        <v>21729</v>
      </c>
      <c r="F297" s="6" t="s">
        <v>12</v>
      </c>
      <c r="G297" s="6">
        <v>38.601999999999997</v>
      </c>
      <c r="H297" s="6">
        <v>6</v>
      </c>
      <c r="I297" s="7">
        <v>231.61199999999997</v>
      </c>
    </row>
    <row r="298" spans="1:9" x14ac:dyDescent="0.25">
      <c r="A298" s="6" t="s">
        <v>27353</v>
      </c>
      <c r="B298" s="6" t="s">
        <v>27354</v>
      </c>
      <c r="C298" s="6" t="s">
        <v>21749</v>
      </c>
      <c r="D298" s="6" t="s">
        <v>27803</v>
      </c>
      <c r="E298" s="45" t="s">
        <v>21750</v>
      </c>
      <c r="F298" s="6" t="s">
        <v>12</v>
      </c>
      <c r="G298" s="6">
        <v>5.6509999999999998</v>
      </c>
      <c r="H298" s="6">
        <v>1</v>
      </c>
      <c r="I298" s="7">
        <v>5.6509999999999998</v>
      </c>
    </row>
    <row r="299" spans="1:9" x14ac:dyDescent="0.25">
      <c r="A299" s="6" t="s">
        <v>27353</v>
      </c>
      <c r="B299" s="6" t="s">
        <v>27354</v>
      </c>
      <c r="C299" s="6" t="s">
        <v>27804</v>
      </c>
      <c r="D299" s="6" t="s">
        <v>27804</v>
      </c>
      <c r="E299" s="45" t="s">
        <v>27805</v>
      </c>
      <c r="F299" s="6" t="s">
        <v>12</v>
      </c>
      <c r="G299" s="6">
        <v>11401.993</v>
      </c>
      <c r="H299" s="6">
        <v>1</v>
      </c>
      <c r="I299" s="7">
        <v>11401.993</v>
      </c>
    </row>
    <row r="300" spans="1:9" x14ac:dyDescent="0.25">
      <c r="A300" s="6" t="s">
        <v>27353</v>
      </c>
      <c r="B300" s="6" t="s">
        <v>27354</v>
      </c>
      <c r="C300" s="6" t="s">
        <v>27806</v>
      </c>
      <c r="D300" s="6" t="s">
        <v>27806</v>
      </c>
      <c r="E300" s="45" t="s">
        <v>27807</v>
      </c>
      <c r="F300" s="6" t="s">
        <v>12</v>
      </c>
      <c r="G300" s="6">
        <v>401.77229999999997</v>
      </c>
      <c r="H300" s="6">
        <v>2</v>
      </c>
      <c r="I300" s="7">
        <v>803.54459999999995</v>
      </c>
    </row>
    <row r="301" spans="1:9" x14ac:dyDescent="0.25">
      <c r="A301" s="6" t="s">
        <v>27353</v>
      </c>
      <c r="B301" s="6" t="s">
        <v>27354</v>
      </c>
      <c r="C301" s="6" t="s">
        <v>27808</v>
      </c>
      <c r="D301" s="6" t="s">
        <v>27809</v>
      </c>
      <c r="E301" s="45" t="s">
        <v>27810</v>
      </c>
      <c r="F301" s="6" t="s">
        <v>12</v>
      </c>
      <c r="G301" s="6">
        <v>29758.322</v>
      </c>
      <c r="H301" s="6">
        <v>1</v>
      </c>
      <c r="I301" s="7">
        <v>29758.322</v>
      </c>
    </row>
    <row r="302" spans="1:9" x14ac:dyDescent="0.25">
      <c r="A302" s="6" t="s">
        <v>27353</v>
      </c>
      <c r="B302" s="6" t="s">
        <v>27354</v>
      </c>
      <c r="C302" s="6" t="s">
        <v>27811</v>
      </c>
      <c r="D302" s="6" t="s">
        <v>27812</v>
      </c>
      <c r="E302" s="45" t="s">
        <v>27813</v>
      </c>
      <c r="F302" s="6" t="s">
        <v>12</v>
      </c>
      <c r="G302" s="6">
        <v>4106.7219999999998</v>
      </c>
      <c r="H302" s="6">
        <v>1</v>
      </c>
      <c r="I302" s="7">
        <v>4106.7219999999998</v>
      </c>
    </row>
    <row r="303" spans="1:9" x14ac:dyDescent="0.25">
      <c r="A303" s="6" t="s">
        <v>27353</v>
      </c>
      <c r="B303" s="6" t="s">
        <v>27354</v>
      </c>
      <c r="C303" s="6" t="s">
        <v>27814</v>
      </c>
      <c r="D303" s="6" t="s">
        <v>27815</v>
      </c>
      <c r="E303" s="45" t="s">
        <v>27816</v>
      </c>
      <c r="F303" s="6" t="s">
        <v>12</v>
      </c>
      <c r="G303" s="6">
        <v>16167.906999999999</v>
      </c>
      <c r="H303" s="6">
        <v>1</v>
      </c>
      <c r="I303" s="7">
        <v>16167.906999999999</v>
      </c>
    </row>
    <row r="304" spans="1:9" x14ac:dyDescent="0.25">
      <c r="A304" s="6" t="s">
        <v>27353</v>
      </c>
      <c r="B304" s="6" t="s">
        <v>27354</v>
      </c>
      <c r="C304" s="6" t="s">
        <v>27817</v>
      </c>
      <c r="D304" s="6" t="s">
        <v>27818</v>
      </c>
      <c r="E304" s="45" t="s">
        <v>27819</v>
      </c>
      <c r="F304" s="6" t="s">
        <v>12</v>
      </c>
      <c r="G304" s="6">
        <v>4365.7049999999999</v>
      </c>
      <c r="H304" s="6">
        <v>1</v>
      </c>
      <c r="I304" s="7">
        <v>4365.7049999999999</v>
      </c>
    </row>
    <row r="305" spans="1:9" x14ac:dyDescent="0.25">
      <c r="A305" s="6" t="s">
        <v>27353</v>
      </c>
      <c r="B305" s="6" t="s">
        <v>27354</v>
      </c>
      <c r="C305" s="6" t="s">
        <v>27820</v>
      </c>
      <c r="D305" s="6" t="s">
        <v>27820</v>
      </c>
      <c r="E305" s="45" t="s">
        <v>27821</v>
      </c>
      <c r="F305" s="6" t="s">
        <v>12</v>
      </c>
      <c r="G305" s="6">
        <v>5689.05</v>
      </c>
      <c r="H305" s="6">
        <v>1</v>
      </c>
      <c r="I305" s="7">
        <v>5689.05</v>
      </c>
    </row>
    <row r="306" spans="1:9" x14ac:dyDescent="0.25">
      <c r="A306" s="6" t="s">
        <v>27353</v>
      </c>
      <c r="B306" s="6" t="s">
        <v>27354</v>
      </c>
      <c r="C306" s="6" t="s">
        <v>27822</v>
      </c>
      <c r="D306" s="6" t="s">
        <v>27822</v>
      </c>
      <c r="E306" s="45" t="s">
        <v>27823</v>
      </c>
      <c r="F306" s="6" t="s">
        <v>12</v>
      </c>
      <c r="G306" s="6">
        <v>4439.7</v>
      </c>
      <c r="H306" s="6">
        <v>2</v>
      </c>
      <c r="I306" s="7">
        <v>8879.4</v>
      </c>
    </row>
    <row r="307" spans="1:9" ht="28.5" x14ac:dyDescent="0.25">
      <c r="A307" s="6" t="s">
        <v>27353</v>
      </c>
      <c r="B307" s="6" t="s">
        <v>27354</v>
      </c>
      <c r="C307" s="6" t="s">
        <v>27824</v>
      </c>
      <c r="D307" s="6" t="s">
        <v>27824</v>
      </c>
      <c r="E307" s="45" t="s">
        <v>27825</v>
      </c>
      <c r="F307" s="6" t="s">
        <v>12</v>
      </c>
      <c r="G307" s="6">
        <v>4242.38</v>
      </c>
      <c r="H307" s="6">
        <v>1</v>
      </c>
      <c r="I307" s="7">
        <v>4242.38</v>
      </c>
    </row>
    <row r="308" spans="1:9" ht="28.5" x14ac:dyDescent="0.25">
      <c r="A308" s="6" t="s">
        <v>27353</v>
      </c>
      <c r="B308" s="6" t="s">
        <v>27354</v>
      </c>
      <c r="C308" s="6" t="s">
        <v>27826</v>
      </c>
      <c r="D308" s="6" t="s">
        <v>27827</v>
      </c>
      <c r="E308" s="45" t="s">
        <v>27828</v>
      </c>
      <c r="F308" s="6" t="s">
        <v>12</v>
      </c>
      <c r="G308" s="6">
        <v>6266.1019999999999</v>
      </c>
      <c r="H308" s="6">
        <v>2</v>
      </c>
      <c r="I308" s="7">
        <v>12532.204</v>
      </c>
    </row>
    <row r="309" spans="1:9" ht="28.5" x14ac:dyDescent="0.25">
      <c r="A309" s="6" t="s">
        <v>27353</v>
      </c>
      <c r="B309" s="6" t="s">
        <v>27354</v>
      </c>
      <c r="C309" s="6" t="s">
        <v>27829</v>
      </c>
      <c r="D309" s="6" t="s">
        <v>27830</v>
      </c>
      <c r="E309" s="45" t="s">
        <v>27831</v>
      </c>
      <c r="F309" s="6" t="s">
        <v>12</v>
      </c>
      <c r="G309" s="6">
        <v>6868.4250000000002</v>
      </c>
      <c r="H309" s="6">
        <v>2</v>
      </c>
      <c r="I309" s="7">
        <v>13736.85</v>
      </c>
    </row>
    <row r="310" spans="1:9" ht="28.5" x14ac:dyDescent="0.25">
      <c r="A310" s="6" t="s">
        <v>27353</v>
      </c>
      <c r="B310" s="6" t="s">
        <v>27354</v>
      </c>
      <c r="C310" s="6" t="s">
        <v>22113</v>
      </c>
      <c r="D310" s="6" t="s">
        <v>22113</v>
      </c>
      <c r="E310" s="45" t="s">
        <v>22114</v>
      </c>
      <c r="F310" s="6" t="s">
        <v>12</v>
      </c>
      <c r="G310" s="6">
        <v>452.14299999999997</v>
      </c>
      <c r="H310" s="6">
        <v>6</v>
      </c>
      <c r="I310" s="7">
        <v>2712.8579999999997</v>
      </c>
    </row>
    <row r="311" spans="1:9" ht="28.5" x14ac:dyDescent="0.25">
      <c r="A311" s="6" t="s">
        <v>27353</v>
      </c>
      <c r="B311" s="6" t="s">
        <v>27354</v>
      </c>
      <c r="C311" s="6" t="s">
        <v>22115</v>
      </c>
      <c r="D311" s="6" t="s">
        <v>27832</v>
      </c>
      <c r="E311" s="45" t="s">
        <v>22116</v>
      </c>
      <c r="F311" s="6" t="s">
        <v>12</v>
      </c>
      <c r="G311" s="6">
        <v>209.9391</v>
      </c>
      <c r="H311" s="6">
        <v>16</v>
      </c>
      <c r="I311" s="7">
        <v>3359.0255999999999</v>
      </c>
    </row>
    <row r="312" spans="1:9" x14ac:dyDescent="0.25">
      <c r="A312" s="6" t="s">
        <v>27353</v>
      </c>
      <c r="B312" s="6" t="s">
        <v>27354</v>
      </c>
      <c r="C312" s="6" t="s">
        <v>27833</v>
      </c>
      <c r="D312" s="6" t="s">
        <v>27833</v>
      </c>
      <c r="E312" s="45" t="s">
        <v>27834</v>
      </c>
      <c r="F312" s="6" t="s">
        <v>12</v>
      </c>
      <c r="G312" s="6">
        <v>152.27199999999999</v>
      </c>
      <c r="H312" s="6">
        <v>1</v>
      </c>
      <c r="I312" s="7">
        <v>152.27199999999999</v>
      </c>
    </row>
    <row r="313" spans="1:9" x14ac:dyDescent="0.25">
      <c r="A313" s="6" t="s">
        <v>27353</v>
      </c>
      <c r="B313" s="6" t="s">
        <v>27354</v>
      </c>
      <c r="C313" s="6" t="s">
        <v>27835</v>
      </c>
      <c r="D313" s="6" t="s">
        <v>27835</v>
      </c>
      <c r="E313" s="45" t="s">
        <v>27836</v>
      </c>
      <c r="F313" s="6" t="s">
        <v>12</v>
      </c>
      <c r="G313" s="6">
        <v>17.260000000000002</v>
      </c>
      <c r="H313" s="6">
        <v>4</v>
      </c>
      <c r="I313" s="7">
        <v>69.040000000000006</v>
      </c>
    </row>
    <row r="314" spans="1:9" x14ac:dyDescent="0.25">
      <c r="A314" s="6" t="s">
        <v>27353</v>
      </c>
      <c r="B314" s="6" t="s">
        <v>27354</v>
      </c>
      <c r="C314" s="6" t="s">
        <v>8627</v>
      </c>
      <c r="D314" s="6" t="s">
        <v>8627</v>
      </c>
      <c r="E314" s="45" t="s">
        <v>8628</v>
      </c>
      <c r="F314" s="6" t="s">
        <v>12</v>
      </c>
      <c r="G314" s="6">
        <v>33.1</v>
      </c>
      <c r="H314" s="6">
        <v>2</v>
      </c>
      <c r="I314" s="7">
        <v>66.2</v>
      </c>
    </row>
    <row r="315" spans="1:9" x14ac:dyDescent="0.25">
      <c r="A315" s="6" t="s">
        <v>27353</v>
      </c>
      <c r="B315" s="6" t="s">
        <v>27354</v>
      </c>
      <c r="C315" s="6" t="s">
        <v>22197</v>
      </c>
      <c r="D315" s="6" t="s">
        <v>22197</v>
      </c>
      <c r="E315" s="45" t="s">
        <v>22198</v>
      </c>
      <c r="F315" s="6" t="s">
        <v>12</v>
      </c>
      <c r="G315" s="6">
        <v>36.68</v>
      </c>
      <c r="H315" s="6">
        <v>5</v>
      </c>
      <c r="I315" s="7">
        <v>183.4</v>
      </c>
    </row>
    <row r="316" spans="1:9" x14ac:dyDescent="0.25">
      <c r="A316" s="6" t="s">
        <v>27353</v>
      </c>
      <c r="B316" s="6" t="s">
        <v>27354</v>
      </c>
      <c r="C316" s="6" t="s">
        <v>27837</v>
      </c>
      <c r="D316" s="6" t="s">
        <v>27837</v>
      </c>
      <c r="E316" s="45" t="s">
        <v>27838</v>
      </c>
      <c r="F316" s="6" t="s">
        <v>12</v>
      </c>
      <c r="G316" s="6">
        <v>40.44</v>
      </c>
      <c r="H316" s="6">
        <v>1</v>
      </c>
      <c r="I316" s="7">
        <v>40.44</v>
      </c>
    </row>
    <row r="317" spans="1:9" x14ac:dyDescent="0.25">
      <c r="A317" s="6" t="s">
        <v>27353</v>
      </c>
      <c r="B317" s="6" t="s">
        <v>27354</v>
      </c>
      <c r="C317" s="6" t="s">
        <v>8629</v>
      </c>
      <c r="D317" s="6" t="s">
        <v>8629</v>
      </c>
      <c r="E317" s="45" t="s">
        <v>8630</v>
      </c>
      <c r="F317" s="6" t="s">
        <v>12</v>
      </c>
      <c r="G317" s="6">
        <v>3.8679999999999999</v>
      </c>
      <c r="H317" s="6">
        <v>10</v>
      </c>
      <c r="I317" s="7">
        <v>38.68</v>
      </c>
    </row>
    <row r="318" spans="1:9" x14ac:dyDescent="0.25">
      <c r="A318" s="6" t="s">
        <v>27353</v>
      </c>
      <c r="B318" s="6" t="s">
        <v>27354</v>
      </c>
      <c r="C318" s="6" t="s">
        <v>27839</v>
      </c>
      <c r="D318" s="6" t="s">
        <v>27839</v>
      </c>
      <c r="E318" s="45" t="s">
        <v>27840</v>
      </c>
      <c r="F318" s="6" t="s">
        <v>12</v>
      </c>
      <c r="G318" s="6">
        <v>6.7649999999999997</v>
      </c>
      <c r="H318" s="6">
        <v>1</v>
      </c>
      <c r="I318" s="7">
        <v>6.7649999999999997</v>
      </c>
    </row>
    <row r="319" spans="1:9" x14ac:dyDescent="0.25">
      <c r="A319" s="6" t="s">
        <v>27353</v>
      </c>
      <c r="B319" s="6" t="s">
        <v>27354</v>
      </c>
      <c r="C319" s="6" t="s">
        <v>18860</v>
      </c>
      <c r="D319" s="6" t="s">
        <v>18860</v>
      </c>
      <c r="E319" s="45" t="s">
        <v>22291</v>
      </c>
      <c r="F319" s="6" t="s">
        <v>12</v>
      </c>
      <c r="G319" s="6">
        <v>27.994</v>
      </c>
      <c r="H319" s="6">
        <v>5</v>
      </c>
      <c r="I319" s="7">
        <v>139.97</v>
      </c>
    </row>
    <row r="320" spans="1:9" x14ac:dyDescent="0.25">
      <c r="A320" s="6" t="s">
        <v>27353</v>
      </c>
      <c r="B320" s="6" t="s">
        <v>27354</v>
      </c>
      <c r="C320" s="6" t="s">
        <v>6913</v>
      </c>
      <c r="D320" s="6" t="s">
        <v>6913</v>
      </c>
      <c r="E320" s="45" t="s">
        <v>6914</v>
      </c>
      <c r="F320" s="6" t="s">
        <v>12</v>
      </c>
      <c r="G320" s="6">
        <v>4.5057</v>
      </c>
      <c r="H320" s="6">
        <v>16</v>
      </c>
      <c r="I320" s="7">
        <v>72.091200000000001</v>
      </c>
    </row>
    <row r="321" spans="1:9" x14ac:dyDescent="0.25">
      <c r="A321" s="6" t="s">
        <v>27353</v>
      </c>
      <c r="B321" s="6" t="s">
        <v>27354</v>
      </c>
      <c r="C321" s="6" t="s">
        <v>22298</v>
      </c>
      <c r="D321" s="6" t="s">
        <v>22298</v>
      </c>
      <c r="E321" s="45" t="s">
        <v>22299</v>
      </c>
      <c r="F321" s="6" t="s">
        <v>12</v>
      </c>
      <c r="G321" s="6">
        <v>30.971</v>
      </c>
      <c r="H321" s="6">
        <v>2</v>
      </c>
      <c r="I321" s="7">
        <v>61.942</v>
      </c>
    </row>
    <row r="322" spans="1:9" x14ac:dyDescent="0.25">
      <c r="A322" s="6" t="s">
        <v>27353</v>
      </c>
      <c r="B322" s="6" t="s">
        <v>27354</v>
      </c>
      <c r="C322" s="6" t="s">
        <v>27841</v>
      </c>
      <c r="D322" s="6" t="s">
        <v>27841</v>
      </c>
      <c r="E322" s="45" t="s">
        <v>27842</v>
      </c>
      <c r="F322" s="6" t="s">
        <v>12</v>
      </c>
      <c r="G322" s="6">
        <v>1056.2550000000001</v>
      </c>
      <c r="H322" s="6">
        <v>1</v>
      </c>
      <c r="I322" s="7">
        <v>1056.2550000000001</v>
      </c>
    </row>
    <row r="323" spans="1:9" x14ac:dyDescent="0.25">
      <c r="A323" s="6" t="s">
        <v>27353</v>
      </c>
      <c r="B323" s="6" t="s">
        <v>27354</v>
      </c>
      <c r="C323" s="6" t="s">
        <v>27843</v>
      </c>
      <c r="D323" s="6" t="s">
        <v>27843</v>
      </c>
      <c r="E323" s="45" t="s">
        <v>27844</v>
      </c>
      <c r="F323" s="6" t="s">
        <v>12</v>
      </c>
      <c r="G323" s="6">
        <v>274.94799999999998</v>
      </c>
      <c r="H323" s="6">
        <v>2</v>
      </c>
      <c r="I323" s="7">
        <v>549.89599999999996</v>
      </c>
    </row>
    <row r="324" spans="1:9" x14ac:dyDescent="0.25">
      <c r="A324" s="6" t="s">
        <v>27353</v>
      </c>
      <c r="B324" s="6" t="s">
        <v>27354</v>
      </c>
      <c r="C324" s="6" t="s">
        <v>3111</v>
      </c>
      <c r="D324" s="6" t="s">
        <v>3111</v>
      </c>
      <c r="E324" s="45" t="s">
        <v>3112</v>
      </c>
      <c r="F324" s="6" t="s">
        <v>12</v>
      </c>
      <c r="G324" s="6">
        <v>101.328</v>
      </c>
      <c r="H324" s="6">
        <v>1</v>
      </c>
      <c r="I324" s="7">
        <v>101.328</v>
      </c>
    </row>
    <row r="325" spans="1:9" x14ac:dyDescent="0.25">
      <c r="A325" s="6" t="s">
        <v>27353</v>
      </c>
      <c r="B325" s="6" t="s">
        <v>27354</v>
      </c>
      <c r="C325" s="6" t="s">
        <v>22478</v>
      </c>
      <c r="D325" s="6" t="s">
        <v>22478</v>
      </c>
      <c r="E325" s="45" t="s">
        <v>22479</v>
      </c>
      <c r="F325" s="6" t="s">
        <v>12</v>
      </c>
      <c r="G325" s="6">
        <v>90.974000000000004</v>
      </c>
      <c r="H325" s="6">
        <v>2</v>
      </c>
      <c r="I325" s="7">
        <v>181.94800000000001</v>
      </c>
    </row>
    <row r="326" spans="1:9" x14ac:dyDescent="0.25">
      <c r="A326" s="6" t="s">
        <v>27353</v>
      </c>
      <c r="B326" s="6" t="s">
        <v>27354</v>
      </c>
      <c r="C326" s="6" t="s">
        <v>27845</v>
      </c>
      <c r="D326" s="6" t="s">
        <v>27845</v>
      </c>
      <c r="E326" s="45" t="s">
        <v>27846</v>
      </c>
      <c r="F326" s="6" t="s">
        <v>12</v>
      </c>
      <c r="G326" s="6">
        <v>1292.29</v>
      </c>
      <c r="H326" s="6">
        <v>1</v>
      </c>
      <c r="I326" s="7">
        <v>1292.29</v>
      </c>
    </row>
    <row r="327" spans="1:9" x14ac:dyDescent="0.25">
      <c r="A327" s="6" t="s">
        <v>27353</v>
      </c>
      <c r="B327" s="6" t="s">
        <v>27354</v>
      </c>
      <c r="C327" s="6" t="s">
        <v>26676</v>
      </c>
      <c r="D327" s="6" t="s">
        <v>26676</v>
      </c>
      <c r="E327" s="45" t="s">
        <v>26677</v>
      </c>
      <c r="F327" s="6" t="s">
        <v>12</v>
      </c>
      <c r="G327" s="6">
        <v>848.65899999999999</v>
      </c>
      <c r="H327" s="6">
        <v>1</v>
      </c>
      <c r="I327" s="7">
        <v>848.65899999999999</v>
      </c>
    </row>
    <row r="328" spans="1:9" x14ac:dyDescent="0.25">
      <c r="A328" s="6" t="s">
        <v>27353</v>
      </c>
      <c r="B328" s="6" t="s">
        <v>27354</v>
      </c>
      <c r="C328" s="6" t="s">
        <v>27847</v>
      </c>
      <c r="D328" s="6" t="s">
        <v>27847</v>
      </c>
      <c r="E328" s="45" t="s">
        <v>27848</v>
      </c>
      <c r="F328" s="6" t="s">
        <v>12</v>
      </c>
      <c r="G328" s="6">
        <v>566.49599999999998</v>
      </c>
      <c r="H328" s="6">
        <v>3</v>
      </c>
      <c r="I328" s="7">
        <v>1699.4879999999998</v>
      </c>
    </row>
    <row r="329" spans="1:9" x14ac:dyDescent="0.25">
      <c r="A329" s="6" t="s">
        <v>27353</v>
      </c>
      <c r="B329" s="6" t="s">
        <v>27354</v>
      </c>
      <c r="C329" s="6" t="s">
        <v>27849</v>
      </c>
      <c r="D329" s="6" t="s">
        <v>27849</v>
      </c>
      <c r="E329" s="45" t="s">
        <v>27850</v>
      </c>
      <c r="F329" s="6" t="s">
        <v>12</v>
      </c>
      <c r="G329" s="6">
        <v>984.51599999999996</v>
      </c>
      <c r="H329" s="6">
        <v>1</v>
      </c>
      <c r="I329" s="7">
        <v>984.51599999999996</v>
      </c>
    </row>
    <row r="330" spans="1:9" x14ac:dyDescent="0.25">
      <c r="A330" s="6" t="s">
        <v>27353</v>
      </c>
      <c r="B330" s="6" t="s">
        <v>27354</v>
      </c>
      <c r="C330" s="6" t="s">
        <v>27851</v>
      </c>
      <c r="D330" s="6" t="s">
        <v>27851</v>
      </c>
      <c r="E330" s="45" t="s">
        <v>27852</v>
      </c>
      <c r="F330" s="6" t="s">
        <v>12</v>
      </c>
      <c r="G330" s="6">
        <v>1719.356</v>
      </c>
      <c r="H330" s="6">
        <v>7</v>
      </c>
      <c r="I330" s="7">
        <v>12035.492</v>
      </c>
    </row>
    <row r="331" spans="1:9" x14ac:dyDescent="0.25">
      <c r="A331" s="6" t="s">
        <v>27353</v>
      </c>
      <c r="B331" s="6" t="s">
        <v>27354</v>
      </c>
      <c r="C331" s="6" t="s">
        <v>27853</v>
      </c>
      <c r="D331" s="6" t="s">
        <v>27853</v>
      </c>
      <c r="E331" s="45" t="s">
        <v>27854</v>
      </c>
      <c r="F331" s="6" t="s">
        <v>12</v>
      </c>
      <c r="G331" s="6">
        <v>1805.46</v>
      </c>
      <c r="H331" s="6">
        <v>1</v>
      </c>
      <c r="I331" s="7">
        <v>1805.46</v>
      </c>
    </row>
    <row r="332" spans="1:9" x14ac:dyDescent="0.25">
      <c r="A332" s="6" t="s">
        <v>27353</v>
      </c>
      <c r="B332" s="6" t="s">
        <v>27354</v>
      </c>
      <c r="C332" s="6" t="s">
        <v>27855</v>
      </c>
      <c r="D332" s="6" t="s">
        <v>27855</v>
      </c>
      <c r="E332" s="45" t="s">
        <v>27856</v>
      </c>
      <c r="F332" s="6" t="s">
        <v>12</v>
      </c>
      <c r="G332" s="6">
        <v>300.10669999999999</v>
      </c>
      <c r="H332" s="6">
        <v>14</v>
      </c>
      <c r="I332" s="7">
        <v>4201.4938000000002</v>
      </c>
    </row>
    <row r="333" spans="1:9" x14ac:dyDescent="0.25">
      <c r="A333" s="6" t="s">
        <v>27353</v>
      </c>
      <c r="B333" s="6" t="s">
        <v>27354</v>
      </c>
      <c r="C333" s="6" t="s">
        <v>27857</v>
      </c>
      <c r="D333" s="6" t="s">
        <v>27857</v>
      </c>
      <c r="E333" s="45" t="s">
        <v>27858</v>
      </c>
      <c r="F333" s="6" t="s">
        <v>12</v>
      </c>
      <c r="G333" s="6">
        <v>1396.94</v>
      </c>
      <c r="H333" s="6">
        <v>1</v>
      </c>
      <c r="I333" s="7">
        <v>1396.94</v>
      </c>
    </row>
    <row r="334" spans="1:9" x14ac:dyDescent="0.25">
      <c r="A334" s="6" t="s">
        <v>27353</v>
      </c>
      <c r="B334" s="6" t="s">
        <v>27354</v>
      </c>
      <c r="C334" s="6" t="s">
        <v>3191</v>
      </c>
      <c r="D334" s="6" t="s">
        <v>3191</v>
      </c>
      <c r="E334" s="45" t="s">
        <v>3192</v>
      </c>
      <c r="F334" s="6" t="s">
        <v>12</v>
      </c>
      <c r="G334" s="6">
        <v>217.3295</v>
      </c>
      <c r="H334" s="6">
        <v>8</v>
      </c>
      <c r="I334" s="7">
        <v>1738.636</v>
      </c>
    </row>
    <row r="335" spans="1:9" x14ac:dyDescent="0.25">
      <c r="A335" s="6" t="s">
        <v>27353</v>
      </c>
      <c r="B335" s="6" t="s">
        <v>27354</v>
      </c>
      <c r="C335" s="6" t="s">
        <v>27859</v>
      </c>
      <c r="D335" s="6" t="s">
        <v>27859</v>
      </c>
      <c r="E335" s="45" t="s">
        <v>27860</v>
      </c>
      <c r="F335" s="6" t="s">
        <v>12</v>
      </c>
      <c r="G335" s="6">
        <v>10000.459000000001</v>
      </c>
      <c r="H335" s="6">
        <v>1</v>
      </c>
      <c r="I335" s="7">
        <v>10000.459000000001</v>
      </c>
    </row>
    <row r="336" spans="1:9" x14ac:dyDescent="0.25">
      <c r="A336" s="6" t="s">
        <v>27353</v>
      </c>
      <c r="B336" s="6" t="s">
        <v>27354</v>
      </c>
      <c r="C336" s="6" t="s">
        <v>27861</v>
      </c>
      <c r="D336" s="6" t="s">
        <v>27861</v>
      </c>
      <c r="E336" s="45" t="s">
        <v>27862</v>
      </c>
      <c r="F336" s="6" t="s">
        <v>12</v>
      </c>
      <c r="G336" s="6">
        <v>371.00599999999997</v>
      </c>
      <c r="H336" s="6">
        <v>1</v>
      </c>
      <c r="I336" s="7">
        <v>371.00599999999997</v>
      </c>
    </row>
    <row r="337" spans="1:9" x14ac:dyDescent="0.25">
      <c r="A337" s="6" t="s">
        <v>27353</v>
      </c>
      <c r="B337" s="6" t="s">
        <v>27354</v>
      </c>
      <c r="C337" s="6" t="s">
        <v>27863</v>
      </c>
      <c r="D337" s="6" t="s">
        <v>27863</v>
      </c>
      <c r="E337" s="45" t="s">
        <v>27864</v>
      </c>
      <c r="F337" s="6" t="s">
        <v>12</v>
      </c>
      <c r="G337" s="6">
        <v>31.082000000000001</v>
      </c>
      <c r="H337" s="6">
        <v>1</v>
      </c>
      <c r="I337" s="7">
        <v>31.082000000000001</v>
      </c>
    </row>
    <row r="338" spans="1:9" x14ac:dyDescent="0.25">
      <c r="A338" s="6" t="s">
        <v>27353</v>
      </c>
      <c r="B338" s="6" t="s">
        <v>27354</v>
      </c>
      <c r="C338" s="6" t="s">
        <v>27865</v>
      </c>
      <c r="D338" s="6" t="s">
        <v>27865</v>
      </c>
      <c r="E338" s="45" t="s">
        <v>27866</v>
      </c>
      <c r="F338" s="6" t="s">
        <v>12</v>
      </c>
      <c r="G338" s="6">
        <v>604.04</v>
      </c>
      <c r="H338" s="6">
        <v>1</v>
      </c>
      <c r="I338" s="7">
        <v>604.04</v>
      </c>
    </row>
    <row r="339" spans="1:9" x14ac:dyDescent="0.25">
      <c r="A339" s="6" t="s">
        <v>27353</v>
      </c>
      <c r="B339" s="6" t="s">
        <v>27354</v>
      </c>
      <c r="C339" s="6" t="s">
        <v>27867</v>
      </c>
      <c r="D339" s="6" t="s">
        <v>27867</v>
      </c>
      <c r="E339" s="45" t="s">
        <v>27868</v>
      </c>
      <c r="F339" s="6" t="s">
        <v>12</v>
      </c>
      <c r="G339" s="6">
        <v>112.532</v>
      </c>
      <c r="H339" s="6">
        <v>1</v>
      </c>
      <c r="I339" s="7">
        <v>112.532</v>
      </c>
    </row>
    <row r="340" spans="1:9" x14ac:dyDescent="0.25">
      <c r="A340" s="6" t="s">
        <v>27353</v>
      </c>
      <c r="B340" s="6" t="s">
        <v>27354</v>
      </c>
      <c r="C340" s="6" t="s">
        <v>27869</v>
      </c>
      <c r="D340" s="6" t="s">
        <v>27869</v>
      </c>
      <c r="E340" s="45" t="s">
        <v>27870</v>
      </c>
      <c r="F340" s="6" t="s">
        <v>12</v>
      </c>
      <c r="G340" s="6">
        <v>705.98</v>
      </c>
      <c r="H340" s="6">
        <v>1</v>
      </c>
      <c r="I340" s="7">
        <v>705.98</v>
      </c>
    </row>
    <row r="341" spans="1:9" x14ac:dyDescent="0.25">
      <c r="A341" s="6" t="s">
        <v>27353</v>
      </c>
      <c r="B341" s="6" t="s">
        <v>27354</v>
      </c>
      <c r="C341" s="6" t="s">
        <v>27871</v>
      </c>
      <c r="D341" s="6" t="s">
        <v>27871</v>
      </c>
      <c r="E341" s="45" t="s">
        <v>27872</v>
      </c>
      <c r="F341" s="6" t="s">
        <v>12</v>
      </c>
      <c r="G341" s="6">
        <v>264.90600000000001</v>
      </c>
      <c r="H341" s="6">
        <v>1</v>
      </c>
      <c r="I341" s="7">
        <v>264.90600000000001</v>
      </c>
    </row>
    <row r="342" spans="1:9" x14ac:dyDescent="0.25">
      <c r="A342" s="6" t="s">
        <v>27353</v>
      </c>
      <c r="B342" s="6" t="s">
        <v>27354</v>
      </c>
      <c r="C342" s="6" t="s">
        <v>26707</v>
      </c>
      <c r="D342" s="6" t="s">
        <v>26707</v>
      </c>
      <c r="E342" s="45" t="s">
        <v>26708</v>
      </c>
      <c r="F342" s="6" t="s">
        <v>12</v>
      </c>
      <c r="G342" s="6">
        <v>375.2901</v>
      </c>
      <c r="H342" s="6">
        <v>8</v>
      </c>
      <c r="I342" s="7">
        <v>3002.3208</v>
      </c>
    </row>
    <row r="343" spans="1:9" x14ac:dyDescent="0.25">
      <c r="A343" s="6" t="s">
        <v>27353</v>
      </c>
      <c r="B343" s="6" t="s">
        <v>27354</v>
      </c>
      <c r="C343" s="6" t="s">
        <v>909</v>
      </c>
      <c r="D343" s="6" t="s">
        <v>909</v>
      </c>
      <c r="E343" s="45" t="s">
        <v>910</v>
      </c>
      <c r="F343" s="6" t="s">
        <v>12</v>
      </c>
      <c r="G343" s="6">
        <v>40.966099999999997</v>
      </c>
      <c r="H343" s="6">
        <v>6</v>
      </c>
      <c r="I343" s="7">
        <v>245.79659999999998</v>
      </c>
    </row>
    <row r="344" spans="1:9" x14ac:dyDescent="0.25">
      <c r="A344" s="6" t="s">
        <v>27353</v>
      </c>
      <c r="B344" s="6" t="s">
        <v>27354</v>
      </c>
      <c r="C344" s="6" t="s">
        <v>23301</v>
      </c>
      <c r="D344" s="6" t="s">
        <v>23301</v>
      </c>
      <c r="E344" s="45" t="s">
        <v>23302</v>
      </c>
      <c r="F344" s="6" t="s">
        <v>12</v>
      </c>
      <c r="G344" s="6">
        <v>930.36500000000001</v>
      </c>
      <c r="H344" s="6">
        <v>1</v>
      </c>
      <c r="I344" s="7">
        <v>930.36500000000001</v>
      </c>
    </row>
    <row r="345" spans="1:9" x14ac:dyDescent="0.25">
      <c r="A345" s="6" t="s">
        <v>27353</v>
      </c>
      <c r="B345" s="6" t="s">
        <v>27354</v>
      </c>
      <c r="C345" s="6" t="s">
        <v>27873</v>
      </c>
      <c r="D345" s="6" t="s">
        <v>27873</v>
      </c>
      <c r="E345" s="45" t="s">
        <v>27874</v>
      </c>
      <c r="F345" s="6" t="s">
        <v>12</v>
      </c>
      <c r="G345" s="6">
        <v>5078.5510000000004</v>
      </c>
      <c r="H345" s="6">
        <v>1</v>
      </c>
      <c r="I345" s="7">
        <v>5078.5510000000004</v>
      </c>
    </row>
    <row r="346" spans="1:9" x14ac:dyDescent="0.25">
      <c r="A346" s="6" t="s">
        <v>27353</v>
      </c>
      <c r="B346" s="6" t="s">
        <v>27354</v>
      </c>
      <c r="C346" s="6" t="s">
        <v>27875</v>
      </c>
      <c r="D346" s="6" t="s">
        <v>27875</v>
      </c>
      <c r="E346" s="45" t="s">
        <v>27876</v>
      </c>
      <c r="F346" s="6" t="s">
        <v>12</v>
      </c>
      <c r="G346" s="6">
        <v>591.56500000000005</v>
      </c>
      <c r="H346" s="6">
        <v>1</v>
      </c>
      <c r="I346" s="7">
        <v>591.56500000000005</v>
      </c>
    </row>
    <row r="347" spans="1:9" x14ac:dyDescent="0.25">
      <c r="A347" s="6" t="s">
        <v>27353</v>
      </c>
      <c r="B347" s="6" t="s">
        <v>27354</v>
      </c>
      <c r="C347" s="6" t="s">
        <v>27877</v>
      </c>
      <c r="D347" s="6" t="s">
        <v>27877</v>
      </c>
      <c r="E347" s="45" t="s">
        <v>27878</v>
      </c>
      <c r="F347" s="6" t="s">
        <v>12</v>
      </c>
      <c r="G347" s="6">
        <v>734.23800000000006</v>
      </c>
      <c r="H347" s="6">
        <v>1</v>
      </c>
      <c r="I347" s="7">
        <v>734.23800000000006</v>
      </c>
    </row>
    <row r="348" spans="1:9" x14ac:dyDescent="0.25">
      <c r="A348" s="6" t="s">
        <v>27353</v>
      </c>
      <c r="B348" s="6" t="s">
        <v>27354</v>
      </c>
      <c r="C348" s="6" t="s">
        <v>23348</v>
      </c>
      <c r="D348" s="6" t="s">
        <v>23348</v>
      </c>
      <c r="E348" s="45" t="s">
        <v>23349</v>
      </c>
      <c r="F348" s="6" t="s">
        <v>12</v>
      </c>
      <c r="G348" s="6">
        <v>4439.7349999999997</v>
      </c>
      <c r="H348" s="6">
        <v>1</v>
      </c>
      <c r="I348" s="7">
        <v>4439.7349999999997</v>
      </c>
    </row>
    <row r="349" spans="1:9" x14ac:dyDescent="0.25">
      <c r="A349" s="6" t="s">
        <v>27353</v>
      </c>
      <c r="B349" s="6" t="s">
        <v>27354</v>
      </c>
      <c r="C349" s="6" t="s">
        <v>27879</v>
      </c>
      <c r="D349" s="6" t="s">
        <v>27880</v>
      </c>
      <c r="E349" s="45" t="s">
        <v>27881</v>
      </c>
      <c r="F349" s="6" t="s">
        <v>12</v>
      </c>
      <c r="G349" s="6">
        <v>49.33</v>
      </c>
      <c r="H349" s="6">
        <v>2</v>
      </c>
      <c r="I349" s="7">
        <v>98.66</v>
      </c>
    </row>
    <row r="350" spans="1:9" x14ac:dyDescent="0.25">
      <c r="A350" s="6" t="s">
        <v>27353</v>
      </c>
      <c r="B350" s="6" t="s">
        <v>27354</v>
      </c>
      <c r="C350" s="6" t="s">
        <v>27882</v>
      </c>
      <c r="D350" s="6" t="s">
        <v>27883</v>
      </c>
      <c r="E350" s="45" t="s">
        <v>27884</v>
      </c>
      <c r="F350" s="6" t="s">
        <v>12</v>
      </c>
      <c r="G350" s="6">
        <v>12.332000000000001</v>
      </c>
      <c r="H350" s="6">
        <v>2</v>
      </c>
      <c r="I350" s="7">
        <v>24.664000000000001</v>
      </c>
    </row>
    <row r="351" spans="1:9" x14ac:dyDescent="0.25">
      <c r="A351" s="6" t="s">
        <v>27353</v>
      </c>
      <c r="B351" s="6" t="s">
        <v>27354</v>
      </c>
      <c r="C351" s="6" t="s">
        <v>27885</v>
      </c>
      <c r="D351" s="6" t="s">
        <v>27886</v>
      </c>
      <c r="E351" s="45" t="s">
        <v>27887</v>
      </c>
      <c r="F351" s="6" t="s">
        <v>12</v>
      </c>
      <c r="G351" s="6">
        <v>9.8659999999999997</v>
      </c>
      <c r="H351" s="6">
        <v>2</v>
      </c>
      <c r="I351" s="7">
        <v>19.731999999999999</v>
      </c>
    </row>
    <row r="352" spans="1:9" x14ac:dyDescent="0.25">
      <c r="A352" s="6" t="s">
        <v>27353</v>
      </c>
      <c r="B352" s="6" t="s">
        <v>27354</v>
      </c>
      <c r="C352" s="6" t="s">
        <v>27888</v>
      </c>
      <c r="D352" s="6" t="s">
        <v>27889</v>
      </c>
      <c r="E352" s="45" t="s">
        <v>27890</v>
      </c>
      <c r="F352" s="6" t="s">
        <v>12</v>
      </c>
      <c r="G352" s="6">
        <v>61.661999999999999</v>
      </c>
      <c r="H352" s="6">
        <v>2</v>
      </c>
      <c r="I352" s="7">
        <v>123.324</v>
      </c>
    </row>
    <row r="353" spans="1:9" x14ac:dyDescent="0.25">
      <c r="A353" s="6" t="s">
        <v>27353</v>
      </c>
      <c r="B353" s="6" t="s">
        <v>27354</v>
      </c>
      <c r="C353" s="6" t="s">
        <v>27891</v>
      </c>
      <c r="D353" s="6" t="s">
        <v>27892</v>
      </c>
      <c r="E353" s="45" t="s">
        <v>27893</v>
      </c>
      <c r="F353" s="6" t="s">
        <v>12</v>
      </c>
      <c r="G353" s="6">
        <v>54.262999999999998</v>
      </c>
      <c r="H353" s="6">
        <v>2</v>
      </c>
      <c r="I353" s="7">
        <v>108.526</v>
      </c>
    </row>
    <row r="354" spans="1:9" x14ac:dyDescent="0.25">
      <c r="A354" s="6" t="s">
        <v>27353</v>
      </c>
      <c r="B354" s="6" t="s">
        <v>27354</v>
      </c>
      <c r="C354" s="6" t="s">
        <v>27894</v>
      </c>
      <c r="D354" s="6" t="s">
        <v>27894</v>
      </c>
      <c r="E354" s="45" t="s">
        <v>27895</v>
      </c>
      <c r="F354" s="6" t="s">
        <v>12</v>
      </c>
      <c r="G354" s="6">
        <v>170.70599999999999</v>
      </c>
      <c r="H354" s="6">
        <v>2</v>
      </c>
      <c r="I354" s="7">
        <v>341.41199999999998</v>
      </c>
    </row>
    <row r="355" spans="1:9" ht="28.5" x14ac:dyDescent="0.25">
      <c r="A355" s="6" t="s">
        <v>27353</v>
      </c>
      <c r="B355" s="6" t="s">
        <v>27354</v>
      </c>
      <c r="C355" s="6" t="s">
        <v>27896</v>
      </c>
      <c r="D355" s="6" t="s">
        <v>27896</v>
      </c>
      <c r="E355" s="45" t="s">
        <v>27897</v>
      </c>
      <c r="F355" s="6" t="s">
        <v>12</v>
      </c>
      <c r="G355" s="6">
        <v>140.09700000000001</v>
      </c>
      <c r="H355" s="6">
        <v>12</v>
      </c>
      <c r="I355" s="7">
        <v>1681.1640000000002</v>
      </c>
    </row>
    <row r="356" spans="1:9" x14ac:dyDescent="0.25">
      <c r="A356" s="6" t="s">
        <v>27353</v>
      </c>
      <c r="B356" s="6" t="s">
        <v>27354</v>
      </c>
      <c r="C356" s="6" t="s">
        <v>27898</v>
      </c>
      <c r="D356" s="6" t="s">
        <v>27898</v>
      </c>
      <c r="E356" s="45" t="s">
        <v>27899</v>
      </c>
      <c r="F356" s="6" t="s">
        <v>12</v>
      </c>
      <c r="G356" s="6">
        <v>838.68200000000002</v>
      </c>
      <c r="H356" s="6">
        <v>6</v>
      </c>
      <c r="I356" s="7">
        <v>5032.0920000000006</v>
      </c>
    </row>
    <row r="357" spans="1:9" x14ac:dyDescent="0.25">
      <c r="A357" s="6" t="s">
        <v>27353</v>
      </c>
      <c r="B357" s="6" t="s">
        <v>27354</v>
      </c>
      <c r="C357" s="6" t="s">
        <v>27900</v>
      </c>
      <c r="D357" s="6" t="s">
        <v>27900</v>
      </c>
      <c r="E357" s="45" t="s">
        <v>27901</v>
      </c>
      <c r="F357" s="6" t="s">
        <v>12</v>
      </c>
      <c r="G357" s="6">
        <v>57.901000000000003</v>
      </c>
      <c r="H357" s="6">
        <v>2</v>
      </c>
      <c r="I357" s="7">
        <v>115.80200000000001</v>
      </c>
    </row>
    <row r="358" spans="1:9" x14ac:dyDescent="0.25">
      <c r="A358" s="6" t="s">
        <v>27353</v>
      </c>
      <c r="B358" s="6" t="s">
        <v>27354</v>
      </c>
      <c r="C358" s="6" t="s">
        <v>27902</v>
      </c>
      <c r="D358" s="6" t="s">
        <v>27903</v>
      </c>
      <c r="E358" s="45" t="s">
        <v>27904</v>
      </c>
      <c r="F358" s="6" t="s">
        <v>12</v>
      </c>
      <c r="G358" s="6">
        <v>183.01400000000001</v>
      </c>
      <c r="H358" s="6">
        <v>1</v>
      </c>
      <c r="I358" s="7">
        <v>183.01400000000001</v>
      </c>
    </row>
    <row r="359" spans="1:9" x14ac:dyDescent="0.25">
      <c r="A359" s="6" t="s">
        <v>27353</v>
      </c>
      <c r="B359" s="6" t="s">
        <v>27354</v>
      </c>
      <c r="C359" s="6" t="s">
        <v>27905</v>
      </c>
      <c r="D359" s="6" t="s">
        <v>27906</v>
      </c>
      <c r="E359" s="45" t="s">
        <v>27907</v>
      </c>
      <c r="F359" s="6" t="s">
        <v>12</v>
      </c>
      <c r="G359" s="6">
        <v>262.435</v>
      </c>
      <c r="H359" s="6">
        <v>3</v>
      </c>
      <c r="I359" s="7">
        <v>787.30500000000006</v>
      </c>
    </row>
    <row r="360" spans="1:9" x14ac:dyDescent="0.25">
      <c r="A360" s="6" t="s">
        <v>27353</v>
      </c>
      <c r="B360" s="6" t="s">
        <v>27354</v>
      </c>
      <c r="C360" s="6" t="s">
        <v>27908</v>
      </c>
      <c r="D360" s="6" t="s">
        <v>27909</v>
      </c>
      <c r="E360" s="45" t="s">
        <v>27910</v>
      </c>
      <c r="F360" s="6" t="s">
        <v>12</v>
      </c>
      <c r="G360" s="6">
        <v>63.086799999999997</v>
      </c>
      <c r="H360" s="6">
        <v>2</v>
      </c>
      <c r="I360" s="7">
        <v>126.17359999999999</v>
      </c>
    </row>
    <row r="361" spans="1:9" x14ac:dyDescent="0.25">
      <c r="A361" s="6" t="s">
        <v>27353</v>
      </c>
      <c r="B361" s="6" t="s">
        <v>27354</v>
      </c>
      <c r="C361" s="6" t="s">
        <v>27911</v>
      </c>
      <c r="D361" s="6" t="s">
        <v>27912</v>
      </c>
      <c r="E361" s="45" t="s">
        <v>27913</v>
      </c>
      <c r="F361" s="6" t="s">
        <v>12</v>
      </c>
      <c r="G361" s="6">
        <v>3714.55</v>
      </c>
      <c r="H361" s="6">
        <v>10</v>
      </c>
      <c r="I361" s="7">
        <v>37145.5</v>
      </c>
    </row>
    <row r="362" spans="1:9" x14ac:dyDescent="0.25">
      <c r="A362" s="6" t="s">
        <v>27353</v>
      </c>
      <c r="B362" s="6" t="s">
        <v>27354</v>
      </c>
      <c r="C362" s="6" t="s">
        <v>27914</v>
      </c>
      <c r="D362" s="6" t="s">
        <v>27915</v>
      </c>
      <c r="E362" s="45" t="s">
        <v>27916</v>
      </c>
      <c r="F362" s="6" t="s">
        <v>12</v>
      </c>
      <c r="G362" s="6">
        <v>404.91</v>
      </c>
      <c r="H362" s="6">
        <v>3</v>
      </c>
      <c r="I362" s="7">
        <v>1214.73</v>
      </c>
    </row>
    <row r="363" spans="1:9" x14ac:dyDescent="0.25">
      <c r="A363" s="6" t="s">
        <v>27353</v>
      </c>
      <c r="B363" s="6" t="s">
        <v>27354</v>
      </c>
      <c r="C363" s="6" t="s">
        <v>27917</v>
      </c>
      <c r="D363" s="6" t="s">
        <v>27917</v>
      </c>
      <c r="E363" s="45" t="s">
        <v>27918</v>
      </c>
      <c r="F363" s="6" t="s">
        <v>12</v>
      </c>
      <c r="G363" s="6">
        <v>28936.880000000001</v>
      </c>
      <c r="H363" s="6">
        <v>1</v>
      </c>
      <c r="I363" s="7">
        <v>28936.880000000001</v>
      </c>
    </row>
    <row r="364" spans="1:9" x14ac:dyDescent="0.25">
      <c r="A364" s="6" t="s">
        <v>27353</v>
      </c>
      <c r="B364" s="6" t="s">
        <v>27354</v>
      </c>
      <c r="C364" s="6" t="s">
        <v>937</v>
      </c>
      <c r="D364" s="6" t="s">
        <v>937</v>
      </c>
      <c r="E364" s="45" t="s">
        <v>938</v>
      </c>
      <c r="F364" s="6" t="s">
        <v>12</v>
      </c>
      <c r="G364" s="6">
        <v>208.99199999999999</v>
      </c>
      <c r="H364" s="6">
        <v>11</v>
      </c>
      <c r="I364" s="7">
        <v>2298.9119999999998</v>
      </c>
    </row>
    <row r="365" spans="1:9" x14ac:dyDescent="0.25">
      <c r="A365" s="6" t="s">
        <v>27353</v>
      </c>
      <c r="B365" s="6" t="s">
        <v>27354</v>
      </c>
      <c r="C365" s="6" t="s">
        <v>27919</v>
      </c>
      <c r="D365" s="6" t="s">
        <v>27920</v>
      </c>
      <c r="E365" s="45" t="s">
        <v>27921</v>
      </c>
      <c r="F365" s="6" t="s">
        <v>12</v>
      </c>
      <c r="G365" s="6">
        <v>609.15599999999995</v>
      </c>
      <c r="H365" s="6">
        <v>1</v>
      </c>
      <c r="I365" s="7">
        <v>609.15599999999995</v>
      </c>
    </row>
    <row r="366" spans="1:9" x14ac:dyDescent="0.25">
      <c r="A366" s="6" t="s">
        <v>27353</v>
      </c>
      <c r="B366" s="6" t="s">
        <v>27354</v>
      </c>
      <c r="C366" s="6" t="s">
        <v>27922</v>
      </c>
      <c r="D366" s="6" t="s">
        <v>27922</v>
      </c>
      <c r="E366" s="45" t="s">
        <v>27923</v>
      </c>
      <c r="F366" s="6" t="s">
        <v>12</v>
      </c>
      <c r="G366" s="6">
        <v>8508.7999999999993</v>
      </c>
      <c r="H366" s="6">
        <v>1</v>
      </c>
      <c r="I366" s="7">
        <v>8508.7999999999993</v>
      </c>
    </row>
    <row r="367" spans="1:9" x14ac:dyDescent="0.25">
      <c r="A367" s="6" t="s">
        <v>27353</v>
      </c>
      <c r="B367" s="6" t="s">
        <v>27354</v>
      </c>
      <c r="C367" s="6" t="s">
        <v>27924</v>
      </c>
      <c r="D367" s="6" t="s">
        <v>27924</v>
      </c>
      <c r="E367" s="45" t="s">
        <v>27925</v>
      </c>
      <c r="F367" s="6" t="s">
        <v>12</v>
      </c>
      <c r="G367" s="6">
        <v>176.988</v>
      </c>
      <c r="H367" s="6">
        <v>1</v>
      </c>
      <c r="I367" s="7">
        <v>176.988</v>
      </c>
    </row>
    <row r="368" spans="1:9" x14ac:dyDescent="0.25">
      <c r="A368" s="6" t="s">
        <v>27353</v>
      </c>
      <c r="B368" s="6" t="s">
        <v>27354</v>
      </c>
      <c r="C368" s="6" t="s">
        <v>27926</v>
      </c>
      <c r="D368" s="6" t="s">
        <v>27926</v>
      </c>
      <c r="E368" s="45" t="s">
        <v>27927</v>
      </c>
      <c r="F368" s="6" t="s">
        <v>12</v>
      </c>
      <c r="G368" s="6">
        <v>146.74299999999999</v>
      </c>
      <c r="H368" s="6">
        <v>1</v>
      </c>
      <c r="I368" s="7">
        <v>146.74299999999999</v>
      </c>
    </row>
    <row r="369" spans="1:9" x14ac:dyDescent="0.25">
      <c r="A369" s="6" t="s">
        <v>27353</v>
      </c>
      <c r="B369" s="6" t="s">
        <v>27354</v>
      </c>
      <c r="C369" s="6" t="s">
        <v>27928</v>
      </c>
      <c r="D369" s="6" t="s">
        <v>27928</v>
      </c>
      <c r="E369" s="45" t="s">
        <v>27929</v>
      </c>
      <c r="F369" s="6" t="s">
        <v>12</v>
      </c>
      <c r="G369" s="6">
        <v>2488.1869999999999</v>
      </c>
      <c r="H369" s="6">
        <v>1</v>
      </c>
      <c r="I369" s="7">
        <v>2488.1869999999999</v>
      </c>
    </row>
    <row r="370" spans="1:9" x14ac:dyDescent="0.25">
      <c r="A370" s="6" t="s">
        <v>27353</v>
      </c>
      <c r="B370" s="6" t="s">
        <v>27354</v>
      </c>
      <c r="C370" s="6" t="s">
        <v>27930</v>
      </c>
      <c r="D370" s="6" t="s">
        <v>27930</v>
      </c>
      <c r="E370" s="45" t="s">
        <v>27931</v>
      </c>
      <c r="F370" s="6" t="s">
        <v>12</v>
      </c>
      <c r="G370" s="6">
        <v>1375.3679999999999</v>
      </c>
      <c r="H370" s="6">
        <v>1</v>
      </c>
      <c r="I370" s="7">
        <v>1375.3679999999999</v>
      </c>
    </row>
    <row r="371" spans="1:9" x14ac:dyDescent="0.25">
      <c r="A371" s="6" t="s">
        <v>27353</v>
      </c>
      <c r="B371" s="6" t="s">
        <v>27354</v>
      </c>
      <c r="C371" s="6" t="s">
        <v>27932</v>
      </c>
      <c r="D371" s="6" t="s">
        <v>27932</v>
      </c>
      <c r="E371" s="45" t="s">
        <v>27933</v>
      </c>
      <c r="F371" s="6" t="s">
        <v>12</v>
      </c>
      <c r="G371" s="6">
        <v>778.423</v>
      </c>
      <c r="H371" s="6">
        <v>1</v>
      </c>
      <c r="I371" s="7">
        <v>778.423</v>
      </c>
    </row>
    <row r="372" spans="1:9" x14ac:dyDescent="0.25">
      <c r="A372" s="6" t="s">
        <v>27353</v>
      </c>
      <c r="B372" s="6" t="s">
        <v>27354</v>
      </c>
      <c r="C372" s="6" t="s">
        <v>27934</v>
      </c>
      <c r="D372" s="6" t="s">
        <v>27935</v>
      </c>
      <c r="E372" s="45" t="s">
        <v>27936</v>
      </c>
      <c r="F372" s="6" t="s">
        <v>12</v>
      </c>
      <c r="G372" s="6">
        <v>122.985</v>
      </c>
      <c r="H372" s="6">
        <v>2</v>
      </c>
      <c r="I372" s="7">
        <v>245.97</v>
      </c>
    </row>
    <row r="373" spans="1:9" x14ac:dyDescent="0.25">
      <c r="A373" s="6" t="s">
        <v>27353</v>
      </c>
      <c r="B373" s="6" t="s">
        <v>27354</v>
      </c>
      <c r="C373" s="6" t="s">
        <v>27937</v>
      </c>
      <c r="D373" s="6" t="s">
        <v>27937</v>
      </c>
      <c r="E373" s="45" t="s">
        <v>27938</v>
      </c>
      <c r="F373" s="6" t="s">
        <v>12</v>
      </c>
      <c r="G373" s="6">
        <v>17.28</v>
      </c>
      <c r="H373" s="6">
        <v>2</v>
      </c>
      <c r="I373" s="7">
        <v>34.56</v>
      </c>
    </row>
    <row r="374" spans="1:9" x14ac:dyDescent="0.25">
      <c r="A374" s="6" t="s">
        <v>27353</v>
      </c>
      <c r="B374" s="6" t="s">
        <v>27354</v>
      </c>
      <c r="C374" s="6" t="s">
        <v>27939</v>
      </c>
      <c r="D374" s="6" t="s">
        <v>27939</v>
      </c>
      <c r="E374" s="45" t="s">
        <v>27940</v>
      </c>
      <c r="F374" s="6" t="s">
        <v>12</v>
      </c>
      <c r="G374" s="6">
        <v>363.19659999999999</v>
      </c>
      <c r="H374" s="6">
        <v>5</v>
      </c>
      <c r="I374" s="7">
        <v>1815.9829999999999</v>
      </c>
    </row>
    <row r="375" spans="1:9" x14ac:dyDescent="0.25">
      <c r="A375" s="6" t="s">
        <v>27353</v>
      </c>
      <c r="B375" s="6" t="s">
        <v>27354</v>
      </c>
      <c r="C375" s="6" t="s">
        <v>1001</v>
      </c>
      <c r="D375" s="6" t="s">
        <v>1001</v>
      </c>
      <c r="E375" s="45" t="s">
        <v>1002</v>
      </c>
      <c r="F375" s="6" t="s">
        <v>12</v>
      </c>
      <c r="G375" s="6">
        <v>507.69</v>
      </c>
      <c r="H375" s="6">
        <v>4</v>
      </c>
      <c r="I375" s="7">
        <v>2030.76</v>
      </c>
    </row>
    <row r="376" spans="1:9" x14ac:dyDescent="0.25">
      <c r="A376" s="6" t="s">
        <v>27353</v>
      </c>
      <c r="B376" s="6" t="s">
        <v>27354</v>
      </c>
      <c r="C376" s="6" t="s">
        <v>27941</v>
      </c>
      <c r="D376" s="6" t="s">
        <v>27941</v>
      </c>
      <c r="E376" s="45" t="s">
        <v>27942</v>
      </c>
      <c r="F376" s="6" t="s">
        <v>12</v>
      </c>
      <c r="G376" s="6">
        <v>345.32900000000001</v>
      </c>
      <c r="H376" s="6">
        <v>1</v>
      </c>
      <c r="I376" s="7">
        <v>345.32900000000001</v>
      </c>
    </row>
    <row r="377" spans="1:9" x14ac:dyDescent="0.25">
      <c r="A377" s="6" t="s">
        <v>27353</v>
      </c>
      <c r="B377" s="6" t="s">
        <v>27354</v>
      </c>
      <c r="C377" s="6" t="s">
        <v>27943</v>
      </c>
      <c r="D377" s="6" t="s">
        <v>27943</v>
      </c>
      <c r="E377" s="45" t="s">
        <v>27944</v>
      </c>
      <c r="F377" s="6" t="s">
        <v>12</v>
      </c>
      <c r="G377" s="6">
        <v>323.00099999999998</v>
      </c>
      <c r="H377" s="6">
        <v>1</v>
      </c>
      <c r="I377" s="7">
        <v>323.00099999999998</v>
      </c>
    </row>
    <row r="378" spans="1:9" x14ac:dyDescent="0.25">
      <c r="A378" s="6" t="s">
        <v>27353</v>
      </c>
      <c r="B378" s="6" t="s">
        <v>27354</v>
      </c>
      <c r="C378" s="6" t="s">
        <v>27945</v>
      </c>
      <c r="D378" s="6" t="s">
        <v>27945</v>
      </c>
      <c r="E378" s="45" t="s">
        <v>27946</v>
      </c>
      <c r="F378" s="6" t="s">
        <v>12</v>
      </c>
      <c r="G378" s="6">
        <v>342.21</v>
      </c>
      <c r="H378" s="6">
        <v>1</v>
      </c>
      <c r="I378" s="7">
        <v>342.21</v>
      </c>
    </row>
    <row r="379" spans="1:9" x14ac:dyDescent="0.25">
      <c r="A379" s="6" t="s">
        <v>27353</v>
      </c>
      <c r="B379" s="6" t="s">
        <v>27354</v>
      </c>
      <c r="C379" s="6" t="s">
        <v>27947</v>
      </c>
      <c r="D379" s="6" t="s">
        <v>27948</v>
      </c>
      <c r="E379" s="45" t="s">
        <v>27949</v>
      </c>
      <c r="F379" s="6" t="s">
        <v>12</v>
      </c>
      <c r="G379" s="6">
        <v>103.215</v>
      </c>
      <c r="H379" s="6">
        <v>1</v>
      </c>
      <c r="I379" s="7">
        <v>103.215</v>
      </c>
    </row>
    <row r="380" spans="1:9" x14ac:dyDescent="0.25">
      <c r="A380" s="6" t="s">
        <v>27353</v>
      </c>
      <c r="B380" s="6" t="s">
        <v>27354</v>
      </c>
      <c r="C380" s="6" t="s">
        <v>27950</v>
      </c>
      <c r="D380" s="6" t="s">
        <v>27951</v>
      </c>
      <c r="E380" s="45" t="s">
        <v>27952</v>
      </c>
      <c r="F380" s="6" t="s">
        <v>12</v>
      </c>
      <c r="G380" s="6">
        <v>897.59</v>
      </c>
      <c r="H380" s="6">
        <v>2</v>
      </c>
      <c r="I380" s="7">
        <v>1795.18</v>
      </c>
    </row>
    <row r="381" spans="1:9" x14ac:dyDescent="0.25">
      <c r="A381" s="6" t="s">
        <v>27353</v>
      </c>
      <c r="B381" s="6" t="s">
        <v>27354</v>
      </c>
      <c r="C381" s="6" t="s">
        <v>27953</v>
      </c>
      <c r="D381" s="6" t="s">
        <v>27954</v>
      </c>
      <c r="E381" s="45" t="s">
        <v>27955</v>
      </c>
      <c r="F381" s="6" t="s">
        <v>12</v>
      </c>
      <c r="G381" s="6">
        <v>1767.674</v>
      </c>
      <c r="H381" s="6">
        <v>1</v>
      </c>
      <c r="I381" s="7">
        <v>1767.674</v>
      </c>
    </row>
    <row r="382" spans="1:9" x14ac:dyDescent="0.25">
      <c r="A382" s="6" t="s">
        <v>27353</v>
      </c>
      <c r="B382" s="6" t="s">
        <v>27354</v>
      </c>
      <c r="C382" s="6" t="s">
        <v>27956</v>
      </c>
      <c r="D382" s="6" t="s">
        <v>27956</v>
      </c>
      <c r="E382" s="45" t="s">
        <v>27957</v>
      </c>
      <c r="F382" s="6" t="s">
        <v>12</v>
      </c>
      <c r="G382" s="6">
        <v>3605.38</v>
      </c>
      <c r="H382" s="6">
        <v>1</v>
      </c>
      <c r="I382" s="7">
        <v>3605.38</v>
      </c>
    </row>
    <row r="383" spans="1:9" x14ac:dyDescent="0.25">
      <c r="A383" s="6" t="s">
        <v>27353</v>
      </c>
      <c r="B383" s="6" t="s">
        <v>27354</v>
      </c>
      <c r="C383" s="6" t="s">
        <v>25482</v>
      </c>
      <c r="D383" s="6" t="s">
        <v>25482</v>
      </c>
      <c r="E383" s="45" t="s">
        <v>25483</v>
      </c>
      <c r="F383" s="6" t="s">
        <v>12</v>
      </c>
      <c r="G383" s="6">
        <v>493.30669999999998</v>
      </c>
      <c r="H383" s="6">
        <v>1</v>
      </c>
      <c r="I383" s="7">
        <v>493.30669999999998</v>
      </c>
    </row>
    <row r="384" spans="1:9" x14ac:dyDescent="0.25">
      <c r="A384" s="6" t="s">
        <v>27353</v>
      </c>
      <c r="B384" s="6" t="s">
        <v>27354</v>
      </c>
      <c r="C384" s="6" t="s">
        <v>27958</v>
      </c>
      <c r="D384" s="6" t="s">
        <v>27959</v>
      </c>
      <c r="E384" s="45" t="s">
        <v>27960</v>
      </c>
      <c r="F384" s="6" t="s">
        <v>12</v>
      </c>
      <c r="G384" s="6">
        <v>359.077</v>
      </c>
      <c r="H384" s="6">
        <v>1</v>
      </c>
      <c r="I384" s="7">
        <v>359.077</v>
      </c>
    </row>
    <row r="385" spans="1:9" x14ac:dyDescent="0.25">
      <c r="A385" s="6" t="s">
        <v>27353</v>
      </c>
      <c r="B385" s="6" t="s">
        <v>27354</v>
      </c>
      <c r="C385" s="6" t="s">
        <v>27961</v>
      </c>
      <c r="D385" s="6" t="s">
        <v>27962</v>
      </c>
      <c r="E385" s="45" t="s">
        <v>27963</v>
      </c>
      <c r="F385" s="6" t="s">
        <v>12</v>
      </c>
      <c r="G385" s="6">
        <v>415.077</v>
      </c>
      <c r="H385" s="6">
        <v>1</v>
      </c>
      <c r="I385" s="7">
        <v>415.077</v>
      </c>
    </row>
    <row r="386" spans="1:9" x14ac:dyDescent="0.25">
      <c r="A386" s="6" t="s">
        <v>27353</v>
      </c>
      <c r="B386" s="6" t="s">
        <v>27354</v>
      </c>
      <c r="C386" s="6" t="s">
        <v>27964</v>
      </c>
      <c r="D386" s="6" t="s">
        <v>27965</v>
      </c>
      <c r="E386" s="45" t="s">
        <v>27966</v>
      </c>
      <c r="F386" s="6" t="s">
        <v>12</v>
      </c>
      <c r="G386" s="6">
        <v>326.86200000000002</v>
      </c>
      <c r="H386" s="6">
        <v>3</v>
      </c>
      <c r="I386" s="7">
        <v>980.58600000000001</v>
      </c>
    </row>
    <row r="387" spans="1:9" x14ac:dyDescent="0.25">
      <c r="A387" s="6" t="s">
        <v>27353</v>
      </c>
      <c r="B387" s="6" t="s">
        <v>27354</v>
      </c>
      <c r="C387" s="6" t="s">
        <v>27967</v>
      </c>
      <c r="D387" s="6" t="s">
        <v>27968</v>
      </c>
      <c r="E387" s="45" t="s">
        <v>27969</v>
      </c>
      <c r="F387" s="6" t="s">
        <v>12</v>
      </c>
      <c r="G387" s="6">
        <v>230.65100000000001</v>
      </c>
      <c r="H387" s="6">
        <v>2</v>
      </c>
      <c r="I387" s="7">
        <v>461.30200000000002</v>
      </c>
    </row>
    <row r="388" spans="1:9" x14ac:dyDescent="0.25">
      <c r="A388" s="6" t="s">
        <v>27353</v>
      </c>
      <c r="B388" s="6" t="s">
        <v>27354</v>
      </c>
      <c r="C388" s="6" t="s">
        <v>27970</v>
      </c>
      <c r="D388" s="6" t="s">
        <v>27971</v>
      </c>
      <c r="E388" s="45" t="s">
        <v>27972</v>
      </c>
      <c r="F388" s="6" t="s">
        <v>12</v>
      </c>
      <c r="G388" s="6">
        <v>530.13199999999995</v>
      </c>
      <c r="H388" s="6">
        <v>1</v>
      </c>
      <c r="I388" s="7">
        <v>530.13199999999995</v>
      </c>
    </row>
    <row r="389" spans="1:9" x14ac:dyDescent="0.25">
      <c r="A389" s="6" t="s">
        <v>27353</v>
      </c>
      <c r="B389" s="6" t="s">
        <v>27354</v>
      </c>
      <c r="C389" s="6" t="s">
        <v>27973</v>
      </c>
      <c r="D389" s="6" t="s">
        <v>27974</v>
      </c>
      <c r="E389" s="45" t="s">
        <v>27975</v>
      </c>
      <c r="F389" s="6" t="s">
        <v>12</v>
      </c>
      <c r="G389" s="6">
        <v>1080.5260000000001</v>
      </c>
      <c r="H389" s="6">
        <v>1</v>
      </c>
      <c r="I389" s="7">
        <v>1080.5260000000001</v>
      </c>
    </row>
    <row r="390" spans="1:9" x14ac:dyDescent="0.25">
      <c r="A390" s="6" t="s">
        <v>27353</v>
      </c>
      <c r="B390" s="6" t="s">
        <v>27354</v>
      </c>
      <c r="C390" s="6" t="s">
        <v>27976</v>
      </c>
      <c r="D390" s="6" t="s">
        <v>27977</v>
      </c>
      <c r="E390" s="45" t="s">
        <v>27978</v>
      </c>
      <c r="F390" s="6" t="s">
        <v>12</v>
      </c>
      <c r="G390" s="6">
        <v>1169.1220000000001</v>
      </c>
      <c r="H390" s="6">
        <v>1</v>
      </c>
      <c r="I390" s="7">
        <v>1169.1220000000001</v>
      </c>
    </row>
    <row r="391" spans="1:9" x14ac:dyDescent="0.25">
      <c r="A391" s="6" t="s">
        <v>27353</v>
      </c>
      <c r="B391" s="6" t="s">
        <v>27354</v>
      </c>
      <c r="C391" s="6" t="s">
        <v>27979</v>
      </c>
      <c r="D391" s="6" t="s">
        <v>27980</v>
      </c>
      <c r="E391" s="45" t="s">
        <v>27981</v>
      </c>
      <c r="F391" s="6" t="s">
        <v>12</v>
      </c>
      <c r="G391" s="6">
        <v>1964.857</v>
      </c>
      <c r="H391" s="6">
        <v>1</v>
      </c>
      <c r="I391" s="7">
        <v>1964.857</v>
      </c>
    </row>
    <row r="392" spans="1:9" x14ac:dyDescent="0.25">
      <c r="A392" s="6" t="s">
        <v>27353</v>
      </c>
      <c r="B392" s="6" t="s">
        <v>27354</v>
      </c>
      <c r="C392" s="6" t="s">
        <v>27982</v>
      </c>
      <c r="D392" s="6" t="s">
        <v>27983</v>
      </c>
      <c r="E392" s="45" t="s">
        <v>27984</v>
      </c>
      <c r="F392" s="6" t="s">
        <v>12</v>
      </c>
      <c r="G392" s="6">
        <v>185.89099999999999</v>
      </c>
      <c r="H392" s="6">
        <v>3</v>
      </c>
      <c r="I392" s="7">
        <v>557.673</v>
      </c>
    </row>
    <row r="393" spans="1:9" x14ac:dyDescent="0.25">
      <c r="A393" s="6" t="s">
        <v>27353</v>
      </c>
      <c r="B393" s="6" t="s">
        <v>27354</v>
      </c>
      <c r="C393" s="6" t="s">
        <v>27985</v>
      </c>
      <c r="D393" s="6" t="s">
        <v>27986</v>
      </c>
      <c r="E393" s="45" t="s">
        <v>27987</v>
      </c>
      <c r="F393" s="6" t="s">
        <v>12</v>
      </c>
      <c r="G393" s="6">
        <v>188.44900000000001</v>
      </c>
      <c r="H393" s="6">
        <v>1</v>
      </c>
      <c r="I393" s="7">
        <v>188.44900000000001</v>
      </c>
    </row>
    <row r="394" spans="1:9" x14ac:dyDescent="0.25">
      <c r="A394" s="6" t="s">
        <v>27353</v>
      </c>
      <c r="B394" s="6" t="s">
        <v>27354</v>
      </c>
      <c r="C394" s="6" t="s">
        <v>27988</v>
      </c>
      <c r="D394" s="6" t="s">
        <v>27989</v>
      </c>
      <c r="E394" s="45" t="s">
        <v>27990</v>
      </c>
      <c r="F394" s="6" t="s">
        <v>12</v>
      </c>
      <c r="G394" s="6">
        <v>246.15</v>
      </c>
      <c r="H394" s="6">
        <v>1</v>
      </c>
      <c r="I394" s="7">
        <v>246.15</v>
      </c>
    </row>
    <row r="395" spans="1:9" x14ac:dyDescent="0.25">
      <c r="A395" s="6" t="s">
        <v>27353</v>
      </c>
      <c r="B395" s="6" t="s">
        <v>27354</v>
      </c>
      <c r="C395" s="6" t="s">
        <v>27991</v>
      </c>
      <c r="D395" s="6" t="s">
        <v>27992</v>
      </c>
      <c r="E395" s="45" t="s">
        <v>27993</v>
      </c>
      <c r="F395" s="6" t="s">
        <v>12</v>
      </c>
      <c r="G395" s="6">
        <v>94.935000000000002</v>
      </c>
      <c r="H395" s="6">
        <v>1</v>
      </c>
      <c r="I395" s="7">
        <v>94.935000000000002</v>
      </c>
    </row>
    <row r="396" spans="1:9" x14ac:dyDescent="0.25">
      <c r="A396" s="6" t="s">
        <v>27353</v>
      </c>
      <c r="B396" s="6" t="s">
        <v>27354</v>
      </c>
      <c r="C396" s="6" t="s">
        <v>27994</v>
      </c>
      <c r="D396" s="6" t="s">
        <v>27995</v>
      </c>
      <c r="E396" s="45" t="s">
        <v>27996</v>
      </c>
      <c r="F396" s="6" t="s">
        <v>12</v>
      </c>
      <c r="G396" s="6">
        <v>94.935000000000002</v>
      </c>
      <c r="H396" s="6">
        <v>3</v>
      </c>
      <c r="I396" s="7">
        <v>284.80500000000001</v>
      </c>
    </row>
    <row r="397" spans="1:9" x14ac:dyDescent="0.25">
      <c r="A397" s="6" t="s">
        <v>27353</v>
      </c>
      <c r="B397" s="6" t="s">
        <v>27354</v>
      </c>
      <c r="C397" s="6" t="s">
        <v>27997</v>
      </c>
      <c r="D397" s="6" t="s">
        <v>27998</v>
      </c>
      <c r="E397" s="45" t="s">
        <v>27999</v>
      </c>
      <c r="F397" s="6" t="s">
        <v>12</v>
      </c>
      <c r="G397" s="6">
        <v>94.935000000000002</v>
      </c>
      <c r="H397" s="6">
        <v>1</v>
      </c>
      <c r="I397" s="7">
        <v>94.935000000000002</v>
      </c>
    </row>
    <row r="398" spans="1:9" x14ac:dyDescent="0.25">
      <c r="A398" s="6" t="s">
        <v>27353</v>
      </c>
      <c r="B398" s="6" t="s">
        <v>27354</v>
      </c>
      <c r="C398" s="6" t="s">
        <v>28000</v>
      </c>
      <c r="D398" s="6" t="s">
        <v>28001</v>
      </c>
      <c r="E398" s="45" t="s">
        <v>28002</v>
      </c>
      <c r="F398" s="6" t="s">
        <v>12</v>
      </c>
      <c r="G398" s="6">
        <v>94.935000000000002</v>
      </c>
      <c r="H398" s="6">
        <v>1</v>
      </c>
      <c r="I398" s="7">
        <v>94.935000000000002</v>
      </c>
    </row>
    <row r="399" spans="1:9" x14ac:dyDescent="0.25">
      <c r="A399" s="6" t="s">
        <v>27353</v>
      </c>
      <c r="B399" s="6" t="s">
        <v>27354</v>
      </c>
      <c r="C399" s="6" t="s">
        <v>28003</v>
      </c>
      <c r="D399" s="6" t="s">
        <v>28004</v>
      </c>
      <c r="E399" s="45" t="s">
        <v>28005</v>
      </c>
      <c r="F399" s="6" t="s">
        <v>12</v>
      </c>
      <c r="G399" s="6">
        <v>188.44900000000001</v>
      </c>
      <c r="H399" s="6">
        <v>1</v>
      </c>
      <c r="I399" s="7">
        <v>188.44900000000001</v>
      </c>
    </row>
    <row r="400" spans="1:9" x14ac:dyDescent="0.25">
      <c r="A400" s="6" t="s">
        <v>27353</v>
      </c>
      <c r="B400" s="6" t="s">
        <v>27354</v>
      </c>
      <c r="C400" s="6" t="s">
        <v>28006</v>
      </c>
      <c r="D400" s="6" t="s">
        <v>28007</v>
      </c>
      <c r="E400" s="45" t="s">
        <v>28008</v>
      </c>
      <c r="F400" s="6" t="s">
        <v>12</v>
      </c>
      <c r="G400" s="6">
        <v>126.77</v>
      </c>
      <c r="H400" s="6">
        <v>1</v>
      </c>
      <c r="I400" s="7">
        <v>126.77</v>
      </c>
    </row>
    <row r="401" spans="1:9" x14ac:dyDescent="0.25">
      <c r="A401" s="6" t="s">
        <v>27353</v>
      </c>
      <c r="B401" s="6" t="s">
        <v>27354</v>
      </c>
      <c r="C401" s="6" t="s">
        <v>28009</v>
      </c>
      <c r="D401" s="6" t="s">
        <v>28010</v>
      </c>
      <c r="E401" s="45" t="s">
        <v>28011</v>
      </c>
      <c r="F401" s="6" t="s">
        <v>12</v>
      </c>
      <c r="G401" s="6">
        <v>91.863</v>
      </c>
      <c r="H401" s="6">
        <v>4</v>
      </c>
      <c r="I401" s="7">
        <v>367.452</v>
      </c>
    </row>
    <row r="402" spans="1:9" x14ac:dyDescent="0.25">
      <c r="A402" s="6" t="s">
        <v>27353</v>
      </c>
      <c r="B402" s="6" t="s">
        <v>27354</v>
      </c>
      <c r="C402" s="6" t="s">
        <v>28012</v>
      </c>
      <c r="D402" s="6" t="s">
        <v>28013</v>
      </c>
      <c r="E402" s="45" t="s">
        <v>28014</v>
      </c>
      <c r="F402" s="6" t="s">
        <v>12</v>
      </c>
      <c r="G402" s="6">
        <v>12.984</v>
      </c>
      <c r="H402" s="6">
        <v>4</v>
      </c>
      <c r="I402" s="7">
        <v>51.936</v>
      </c>
    </row>
    <row r="403" spans="1:9" x14ac:dyDescent="0.25">
      <c r="A403" s="6" t="s">
        <v>27353</v>
      </c>
      <c r="B403" s="6" t="s">
        <v>27354</v>
      </c>
      <c r="C403" s="6" t="s">
        <v>28015</v>
      </c>
      <c r="D403" s="6" t="s">
        <v>28016</v>
      </c>
      <c r="E403" s="45" t="s">
        <v>28017</v>
      </c>
      <c r="F403" s="6" t="s">
        <v>12</v>
      </c>
      <c r="G403" s="6">
        <v>57.433</v>
      </c>
      <c r="H403" s="6">
        <v>1</v>
      </c>
      <c r="I403" s="7">
        <v>57.433</v>
      </c>
    </row>
    <row r="404" spans="1:9" ht="28.5" x14ac:dyDescent="0.25">
      <c r="A404" s="6" t="s">
        <v>27353</v>
      </c>
      <c r="B404" s="6" t="s">
        <v>27354</v>
      </c>
      <c r="C404" s="6" t="s">
        <v>5140</v>
      </c>
      <c r="D404" s="6" t="s">
        <v>5140</v>
      </c>
      <c r="E404" s="45" t="s">
        <v>5141</v>
      </c>
      <c r="F404" s="6" t="s">
        <v>12</v>
      </c>
      <c r="G404" s="6">
        <v>6697.1656999999996</v>
      </c>
      <c r="H404" s="6">
        <v>6</v>
      </c>
      <c r="I404" s="7">
        <v>40182.994200000001</v>
      </c>
    </row>
    <row r="405" spans="1:9" x14ac:dyDescent="0.25">
      <c r="A405" s="6" t="s">
        <v>27353</v>
      </c>
      <c r="B405" s="6" t="s">
        <v>27354</v>
      </c>
      <c r="C405" s="6" t="s">
        <v>28018</v>
      </c>
      <c r="D405" s="6" t="s">
        <v>28018</v>
      </c>
      <c r="E405" s="45" t="s">
        <v>28019</v>
      </c>
      <c r="F405" s="6" t="s">
        <v>12</v>
      </c>
      <c r="G405" s="6">
        <v>64.700999999999993</v>
      </c>
      <c r="H405" s="6">
        <v>1</v>
      </c>
      <c r="I405" s="7">
        <v>64.700999999999993</v>
      </c>
    </row>
    <row r="406" spans="1:9" x14ac:dyDescent="0.25">
      <c r="F406" s="36" t="s">
        <v>1127</v>
      </c>
      <c r="G406" s="37">
        <f>SUM(G2:G405)</f>
        <v>424112.40040000022</v>
      </c>
      <c r="H406" s="38">
        <f>SUM(H2:H405)</f>
        <v>1728.4949999999999</v>
      </c>
      <c r="I406" s="37">
        <f>SUM(I2:I405)</f>
        <v>689290.16644350032</v>
      </c>
    </row>
    <row r="407" spans="1:9" x14ac:dyDescent="0.25">
      <c r="F407" s="14" t="s">
        <v>1128</v>
      </c>
      <c r="G407" s="14">
        <v>404</v>
      </c>
      <c r="H407" s="14" t="s">
        <v>1137</v>
      </c>
      <c r="I407" s="25">
        <f>H406/G407</f>
        <v>4.2784529702970291</v>
      </c>
    </row>
    <row r="408" spans="1:9" ht="30" x14ac:dyDescent="0.25">
      <c r="F408" s="18" t="s">
        <v>1129</v>
      </c>
      <c r="G408" s="15">
        <f>G406/G407</f>
        <v>1049.7831693069313</v>
      </c>
      <c r="H408" s="18" t="s">
        <v>1130</v>
      </c>
      <c r="I408" s="15">
        <f>I406/G407</f>
        <v>1706.1637783254957</v>
      </c>
    </row>
    <row r="409" spans="1:9" ht="30" x14ac:dyDescent="0.25">
      <c r="F409" s="8"/>
      <c r="G409" s="8"/>
      <c r="H409" s="18" t="s">
        <v>1138</v>
      </c>
      <c r="I409" s="15">
        <f>I406/H406</f>
        <v>398.78053823904634</v>
      </c>
    </row>
  </sheetData>
  <pageMargins left="0.70866141732283472" right="0.70866141732283472" top="0.78740157480314965" bottom="0.78740157480314965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7"/>
  <sheetViews>
    <sheetView workbookViewId="0">
      <pane ySplit="1" topLeftCell="A539" activePane="bottomLeft" state="frozen"/>
      <selection pane="bottomLeft" activeCell="F566" sqref="F566"/>
    </sheetView>
  </sheetViews>
  <sheetFormatPr defaultRowHeight="15" x14ac:dyDescent="0.25"/>
  <cols>
    <col min="1" max="1" width="6.5703125" bestFit="1" customWidth="1"/>
    <col min="2" max="2" width="18" bestFit="1" customWidth="1"/>
    <col min="3" max="3" width="19.28515625" bestFit="1" customWidth="1"/>
    <col min="4" max="4" width="41.140625" style="46" customWidth="1"/>
    <col min="5" max="5" width="16.85546875" bestFit="1" customWidth="1"/>
    <col min="6" max="6" width="15.85546875" bestFit="1" customWidth="1"/>
    <col min="7" max="7" width="13.28515625" bestFit="1" customWidth="1"/>
    <col min="8" max="8" width="16.42578125" bestFit="1" customWidth="1"/>
  </cols>
  <sheetData>
    <row r="1" spans="1:8" x14ac:dyDescent="0.25">
      <c r="A1" s="39" t="s">
        <v>0</v>
      </c>
      <c r="B1" s="39" t="s">
        <v>1</v>
      </c>
      <c r="C1" s="39" t="s">
        <v>2</v>
      </c>
      <c r="D1" s="44" t="s">
        <v>3</v>
      </c>
      <c r="E1" s="39" t="s">
        <v>4</v>
      </c>
      <c r="F1" s="39" t="s">
        <v>5</v>
      </c>
      <c r="G1" s="39" t="s">
        <v>6</v>
      </c>
      <c r="H1" s="39" t="s">
        <v>7</v>
      </c>
    </row>
    <row r="2" spans="1:8" x14ac:dyDescent="0.25">
      <c r="A2" s="6" t="s">
        <v>28020</v>
      </c>
      <c r="B2" s="6" t="s">
        <v>28021</v>
      </c>
      <c r="C2" s="6" t="s">
        <v>28022</v>
      </c>
      <c r="D2" s="45" t="s">
        <v>28023</v>
      </c>
      <c r="E2" s="6" t="s">
        <v>12</v>
      </c>
      <c r="F2" s="6">
        <v>1168.115</v>
      </c>
      <c r="G2" s="6">
        <v>2</v>
      </c>
      <c r="H2" s="7">
        <v>2336.23</v>
      </c>
    </row>
    <row r="3" spans="1:8" x14ac:dyDescent="0.25">
      <c r="A3" s="6" t="s">
        <v>28020</v>
      </c>
      <c r="B3" s="6" t="s">
        <v>28021</v>
      </c>
      <c r="C3" s="6" t="s">
        <v>28024</v>
      </c>
      <c r="D3" s="45" t="s">
        <v>28025</v>
      </c>
      <c r="E3" s="6" t="s">
        <v>12</v>
      </c>
      <c r="F3" s="6">
        <v>2135.06</v>
      </c>
      <c r="G3" s="6">
        <v>1</v>
      </c>
      <c r="H3" s="7">
        <v>2135.06</v>
      </c>
    </row>
    <row r="4" spans="1:8" x14ac:dyDescent="0.25">
      <c r="A4" s="6" t="s">
        <v>28020</v>
      </c>
      <c r="B4" s="6" t="s">
        <v>28021</v>
      </c>
      <c r="C4" s="6" t="s">
        <v>28026</v>
      </c>
      <c r="D4" s="45" t="s">
        <v>28027</v>
      </c>
      <c r="E4" s="6" t="s">
        <v>12</v>
      </c>
      <c r="F4" s="6">
        <v>2387.9070000000002</v>
      </c>
      <c r="G4" s="6">
        <v>2</v>
      </c>
      <c r="H4" s="7">
        <v>4775.8140000000003</v>
      </c>
    </row>
    <row r="5" spans="1:8" x14ac:dyDescent="0.25">
      <c r="A5" s="6" t="s">
        <v>28020</v>
      </c>
      <c r="B5" s="6" t="s">
        <v>28021</v>
      </c>
      <c r="C5" s="6" t="s">
        <v>28028</v>
      </c>
      <c r="D5" s="45" t="s">
        <v>28029</v>
      </c>
      <c r="E5" s="6" t="s">
        <v>12</v>
      </c>
      <c r="F5" s="6">
        <v>584.86400000000003</v>
      </c>
      <c r="G5" s="6">
        <v>1</v>
      </c>
      <c r="H5" s="7">
        <v>584.86400000000003</v>
      </c>
    </row>
    <row r="6" spans="1:8" x14ac:dyDescent="0.25">
      <c r="A6" s="6" t="s">
        <v>28020</v>
      </c>
      <c r="B6" s="6" t="s">
        <v>28021</v>
      </c>
      <c r="C6" s="6" t="s">
        <v>28030</v>
      </c>
      <c r="D6" s="45" t="s">
        <v>28031</v>
      </c>
      <c r="E6" s="6" t="s">
        <v>12</v>
      </c>
      <c r="F6" s="6">
        <v>584.86400000000003</v>
      </c>
      <c r="G6" s="6">
        <v>1</v>
      </c>
      <c r="H6" s="7">
        <v>584.86400000000003</v>
      </c>
    </row>
    <row r="7" spans="1:8" x14ac:dyDescent="0.25">
      <c r="A7" s="6" t="s">
        <v>28020</v>
      </c>
      <c r="B7" s="6" t="s">
        <v>28021</v>
      </c>
      <c r="C7" s="6" t="s">
        <v>28032</v>
      </c>
      <c r="D7" s="45" t="s">
        <v>28033</v>
      </c>
      <c r="E7" s="6" t="s">
        <v>12</v>
      </c>
      <c r="F7" s="6">
        <v>584.86400000000003</v>
      </c>
      <c r="G7" s="6">
        <v>1</v>
      </c>
      <c r="H7" s="7">
        <v>584.86400000000003</v>
      </c>
    </row>
    <row r="8" spans="1:8" x14ac:dyDescent="0.25">
      <c r="A8" s="6" t="s">
        <v>28020</v>
      </c>
      <c r="B8" s="6" t="s">
        <v>28021</v>
      </c>
      <c r="C8" s="6" t="s">
        <v>9130</v>
      </c>
      <c r="D8" s="45" t="s">
        <v>9131</v>
      </c>
      <c r="E8" s="6" t="s">
        <v>12</v>
      </c>
      <c r="F8" s="6">
        <v>589.18200000000002</v>
      </c>
      <c r="G8" s="6">
        <v>1</v>
      </c>
      <c r="H8" s="7">
        <v>589.18200000000002</v>
      </c>
    </row>
    <row r="9" spans="1:8" x14ac:dyDescent="0.25">
      <c r="A9" s="6" t="s">
        <v>28020</v>
      </c>
      <c r="B9" s="6" t="s">
        <v>28021</v>
      </c>
      <c r="C9" s="6" t="s">
        <v>28034</v>
      </c>
      <c r="D9" s="45" t="s">
        <v>28035</v>
      </c>
      <c r="E9" s="6" t="s">
        <v>12</v>
      </c>
      <c r="F9" s="6">
        <v>599.79</v>
      </c>
      <c r="G9" s="6">
        <v>1</v>
      </c>
      <c r="H9" s="7">
        <v>599.79</v>
      </c>
    </row>
    <row r="10" spans="1:8" x14ac:dyDescent="0.25">
      <c r="A10" s="6" t="s">
        <v>28020</v>
      </c>
      <c r="B10" s="6" t="s">
        <v>28021</v>
      </c>
      <c r="C10" s="6" t="s">
        <v>28036</v>
      </c>
      <c r="D10" s="45" t="s">
        <v>28037</v>
      </c>
      <c r="E10" s="6" t="s">
        <v>12</v>
      </c>
      <c r="F10" s="6">
        <v>584.86400000000003</v>
      </c>
      <c r="G10" s="6">
        <v>1</v>
      </c>
      <c r="H10" s="7">
        <v>584.86400000000003</v>
      </c>
    </row>
    <row r="11" spans="1:8" x14ac:dyDescent="0.25">
      <c r="A11" s="6" t="s">
        <v>28020</v>
      </c>
      <c r="B11" s="6" t="s">
        <v>28021</v>
      </c>
      <c r="C11" s="6" t="s">
        <v>28038</v>
      </c>
      <c r="D11" s="45" t="s">
        <v>28039</v>
      </c>
      <c r="E11" s="6" t="s">
        <v>12</v>
      </c>
      <c r="F11" s="6">
        <v>599.79</v>
      </c>
      <c r="G11" s="6">
        <v>1</v>
      </c>
      <c r="H11" s="7">
        <v>599.79</v>
      </c>
    </row>
    <row r="12" spans="1:8" x14ac:dyDescent="0.25">
      <c r="A12" s="6" t="s">
        <v>28020</v>
      </c>
      <c r="B12" s="6" t="s">
        <v>28021</v>
      </c>
      <c r="C12" s="6" t="s">
        <v>28040</v>
      </c>
      <c r="D12" s="45" t="s">
        <v>28041</v>
      </c>
      <c r="E12" s="6" t="s">
        <v>12</v>
      </c>
      <c r="F12" s="6">
        <v>599.79</v>
      </c>
      <c r="G12" s="6">
        <v>1</v>
      </c>
      <c r="H12" s="7">
        <v>599.79</v>
      </c>
    </row>
    <row r="13" spans="1:8" x14ac:dyDescent="0.25">
      <c r="A13" s="6" t="s">
        <v>28020</v>
      </c>
      <c r="B13" s="6" t="s">
        <v>28021</v>
      </c>
      <c r="C13" s="6" t="s">
        <v>28042</v>
      </c>
      <c r="D13" s="45" t="s">
        <v>28043</v>
      </c>
      <c r="E13" s="6" t="s">
        <v>12</v>
      </c>
      <c r="F13" s="6">
        <v>584.86400000000003</v>
      </c>
      <c r="G13" s="6">
        <v>1</v>
      </c>
      <c r="H13" s="7">
        <v>584.86400000000003</v>
      </c>
    </row>
    <row r="14" spans="1:8" x14ac:dyDescent="0.25">
      <c r="A14" s="6" t="s">
        <v>28020</v>
      </c>
      <c r="B14" s="6" t="s">
        <v>28021</v>
      </c>
      <c r="C14" s="6" t="s">
        <v>28044</v>
      </c>
      <c r="D14" s="45" t="s">
        <v>28045</v>
      </c>
      <c r="E14" s="6" t="s">
        <v>12</v>
      </c>
      <c r="F14" s="6">
        <v>579.32600000000002</v>
      </c>
      <c r="G14" s="6">
        <v>1</v>
      </c>
      <c r="H14" s="7">
        <v>579.32600000000002</v>
      </c>
    </row>
    <row r="15" spans="1:8" x14ac:dyDescent="0.25">
      <c r="A15" s="6" t="s">
        <v>28020</v>
      </c>
      <c r="B15" s="6" t="s">
        <v>28021</v>
      </c>
      <c r="C15" s="6" t="s">
        <v>28046</v>
      </c>
      <c r="D15" s="45" t="s">
        <v>28047</v>
      </c>
      <c r="E15" s="6" t="s">
        <v>12</v>
      </c>
      <c r="F15" s="6">
        <v>583.23400000000004</v>
      </c>
      <c r="G15" s="6">
        <v>1</v>
      </c>
      <c r="H15" s="7">
        <v>583.23400000000004</v>
      </c>
    </row>
    <row r="16" spans="1:8" x14ac:dyDescent="0.25">
      <c r="A16" s="6" t="s">
        <v>28020</v>
      </c>
      <c r="B16" s="6" t="s">
        <v>28021</v>
      </c>
      <c r="C16" s="6" t="s">
        <v>28048</v>
      </c>
      <c r="D16" s="45" t="s">
        <v>28049</v>
      </c>
      <c r="E16" s="6" t="s">
        <v>12</v>
      </c>
      <c r="F16" s="6">
        <v>579.32600000000002</v>
      </c>
      <c r="G16" s="6">
        <v>1</v>
      </c>
      <c r="H16" s="7">
        <v>579.32600000000002</v>
      </c>
    </row>
    <row r="17" spans="1:8" x14ac:dyDescent="0.25">
      <c r="A17" s="6" t="s">
        <v>28020</v>
      </c>
      <c r="B17" s="6" t="s">
        <v>28021</v>
      </c>
      <c r="C17" s="6" t="s">
        <v>9133</v>
      </c>
      <c r="D17" s="45" t="s">
        <v>9134</v>
      </c>
      <c r="E17" s="6" t="s">
        <v>12</v>
      </c>
      <c r="F17" s="6">
        <v>599.79</v>
      </c>
      <c r="G17" s="6">
        <v>1</v>
      </c>
      <c r="H17" s="7">
        <v>599.79</v>
      </c>
    </row>
    <row r="18" spans="1:8" x14ac:dyDescent="0.25">
      <c r="A18" s="6" t="s">
        <v>28020</v>
      </c>
      <c r="B18" s="6" t="s">
        <v>28021</v>
      </c>
      <c r="C18" s="6" t="s">
        <v>9135</v>
      </c>
      <c r="D18" s="45" t="s">
        <v>9136</v>
      </c>
      <c r="E18" s="6" t="s">
        <v>12</v>
      </c>
      <c r="F18" s="6">
        <v>10.112</v>
      </c>
      <c r="G18" s="6">
        <v>3</v>
      </c>
      <c r="H18" s="7">
        <v>30.335999999999999</v>
      </c>
    </row>
    <row r="19" spans="1:8" x14ac:dyDescent="0.25">
      <c r="A19" s="6" t="s">
        <v>28020</v>
      </c>
      <c r="B19" s="6" t="s">
        <v>28021</v>
      </c>
      <c r="C19" s="6" t="s">
        <v>28050</v>
      </c>
      <c r="D19" s="45" t="s">
        <v>28051</v>
      </c>
      <c r="E19" s="6" t="s">
        <v>12</v>
      </c>
      <c r="F19" s="6">
        <v>2156.1179999999999</v>
      </c>
      <c r="G19" s="6">
        <v>1</v>
      </c>
      <c r="H19" s="7">
        <v>2156.1179999999999</v>
      </c>
    </row>
    <row r="20" spans="1:8" x14ac:dyDescent="0.25">
      <c r="A20" s="6" t="s">
        <v>28020</v>
      </c>
      <c r="B20" s="6" t="s">
        <v>28021</v>
      </c>
      <c r="C20" s="6" t="s">
        <v>28052</v>
      </c>
      <c r="D20" s="45" t="s">
        <v>28053</v>
      </c>
      <c r="E20" s="6" t="s">
        <v>12</v>
      </c>
      <c r="F20" s="6">
        <v>544.71799999999996</v>
      </c>
      <c r="G20" s="6">
        <v>1</v>
      </c>
      <c r="H20" s="7">
        <v>544.71799999999996</v>
      </c>
    </row>
    <row r="21" spans="1:8" x14ac:dyDescent="0.25">
      <c r="A21" s="6" t="s">
        <v>28020</v>
      </c>
      <c r="B21" s="6" t="s">
        <v>28021</v>
      </c>
      <c r="C21" s="6" t="s">
        <v>28054</v>
      </c>
      <c r="D21" s="45" t="s">
        <v>28055</v>
      </c>
      <c r="E21" s="6" t="s">
        <v>12</v>
      </c>
      <c r="F21" s="6">
        <v>8243.9719999999998</v>
      </c>
      <c r="G21" s="6">
        <v>1</v>
      </c>
      <c r="H21" s="7">
        <v>8243.9719999999998</v>
      </c>
    </row>
    <row r="22" spans="1:8" x14ac:dyDescent="0.25">
      <c r="A22" s="6" t="s">
        <v>28020</v>
      </c>
      <c r="B22" s="6" t="s">
        <v>28021</v>
      </c>
      <c r="C22" s="6" t="s">
        <v>28056</v>
      </c>
      <c r="D22" s="45" t="s">
        <v>28057</v>
      </c>
      <c r="E22" s="6" t="s">
        <v>12</v>
      </c>
      <c r="F22" s="6">
        <v>5072.9070000000002</v>
      </c>
      <c r="G22" s="6">
        <v>1</v>
      </c>
      <c r="H22" s="7">
        <v>5072.9070000000002</v>
      </c>
    </row>
    <row r="23" spans="1:8" x14ac:dyDescent="0.25">
      <c r="A23" s="6" t="s">
        <v>28020</v>
      </c>
      <c r="B23" s="6" t="s">
        <v>28021</v>
      </c>
      <c r="C23" s="6" t="s">
        <v>28058</v>
      </c>
      <c r="D23" s="45" t="s">
        <v>28059</v>
      </c>
      <c r="E23" s="6" t="s">
        <v>12</v>
      </c>
      <c r="F23" s="6">
        <v>1860.933</v>
      </c>
      <c r="G23" s="6">
        <v>1</v>
      </c>
      <c r="H23" s="7">
        <v>1860.933</v>
      </c>
    </row>
    <row r="24" spans="1:8" x14ac:dyDescent="0.25">
      <c r="A24" s="6" t="s">
        <v>28020</v>
      </c>
      <c r="B24" s="6" t="s">
        <v>28021</v>
      </c>
      <c r="C24" s="6" t="s">
        <v>28060</v>
      </c>
      <c r="D24" s="45" t="s">
        <v>28061</v>
      </c>
      <c r="E24" s="6" t="s">
        <v>12</v>
      </c>
      <c r="F24" s="6">
        <v>323.32400000000001</v>
      </c>
      <c r="G24" s="6">
        <v>1</v>
      </c>
      <c r="H24" s="7">
        <v>323.32400000000001</v>
      </c>
    </row>
    <row r="25" spans="1:8" x14ac:dyDescent="0.25">
      <c r="A25" s="6" t="s">
        <v>28020</v>
      </c>
      <c r="B25" s="6" t="s">
        <v>28021</v>
      </c>
      <c r="C25" s="6" t="s">
        <v>33</v>
      </c>
      <c r="D25" s="45" t="s">
        <v>34</v>
      </c>
      <c r="E25" s="6" t="s">
        <v>12</v>
      </c>
      <c r="F25" s="6">
        <v>2667.0137</v>
      </c>
      <c r="G25" s="6">
        <v>1</v>
      </c>
      <c r="H25" s="7">
        <v>2667.0137</v>
      </c>
    </row>
    <row r="26" spans="1:8" x14ac:dyDescent="0.25">
      <c r="A26" s="6" t="s">
        <v>28020</v>
      </c>
      <c r="B26" s="6" t="s">
        <v>28021</v>
      </c>
      <c r="C26" s="6" t="s">
        <v>9318</v>
      </c>
      <c r="D26" s="45" t="s">
        <v>9319</v>
      </c>
      <c r="E26" s="6" t="s">
        <v>12</v>
      </c>
      <c r="F26" s="6">
        <v>1595.33</v>
      </c>
      <c r="G26" s="6">
        <v>1</v>
      </c>
      <c r="H26" s="7">
        <v>1595.33</v>
      </c>
    </row>
    <row r="27" spans="1:8" x14ac:dyDescent="0.25">
      <c r="A27" s="6" t="s">
        <v>28020</v>
      </c>
      <c r="B27" s="6" t="s">
        <v>28021</v>
      </c>
      <c r="C27" s="6" t="s">
        <v>9394</v>
      </c>
      <c r="D27" s="45" t="s">
        <v>9395</v>
      </c>
      <c r="E27" s="6" t="s">
        <v>12</v>
      </c>
      <c r="F27" s="6">
        <v>3066.5432000000001</v>
      </c>
      <c r="G27" s="6">
        <v>1</v>
      </c>
      <c r="H27" s="7">
        <v>3066.5432000000001</v>
      </c>
    </row>
    <row r="28" spans="1:8" x14ac:dyDescent="0.25">
      <c r="A28" s="6" t="s">
        <v>28020</v>
      </c>
      <c r="B28" s="6" t="s">
        <v>28021</v>
      </c>
      <c r="C28" s="6" t="s">
        <v>9397</v>
      </c>
      <c r="D28" s="45" t="s">
        <v>9398</v>
      </c>
      <c r="E28" s="6" t="s">
        <v>12</v>
      </c>
      <c r="F28" s="6">
        <v>2420.2624000000001</v>
      </c>
      <c r="G28" s="6">
        <v>1</v>
      </c>
      <c r="H28" s="7">
        <v>2420.2624000000001</v>
      </c>
    </row>
    <row r="29" spans="1:8" x14ac:dyDescent="0.25">
      <c r="A29" s="6" t="s">
        <v>28020</v>
      </c>
      <c r="B29" s="6" t="s">
        <v>28021</v>
      </c>
      <c r="C29" s="6" t="s">
        <v>9406</v>
      </c>
      <c r="D29" s="45" t="s">
        <v>9407</v>
      </c>
      <c r="E29" s="6" t="s">
        <v>12</v>
      </c>
      <c r="F29" s="6">
        <v>2364.4189000000001</v>
      </c>
      <c r="G29" s="6">
        <v>1</v>
      </c>
      <c r="H29" s="7">
        <v>2364.4189000000001</v>
      </c>
    </row>
    <row r="30" spans="1:8" x14ac:dyDescent="0.25">
      <c r="A30" s="6" t="s">
        <v>28020</v>
      </c>
      <c r="B30" s="6" t="s">
        <v>28021</v>
      </c>
      <c r="C30" s="6" t="s">
        <v>9408</v>
      </c>
      <c r="D30" s="45" t="s">
        <v>9409</v>
      </c>
      <c r="E30" s="6" t="s">
        <v>12</v>
      </c>
      <c r="F30" s="6">
        <v>2405.59</v>
      </c>
      <c r="G30" s="6">
        <v>1</v>
      </c>
      <c r="H30" s="7">
        <v>2405.59</v>
      </c>
    </row>
    <row r="31" spans="1:8" x14ac:dyDescent="0.25">
      <c r="A31" s="6" t="s">
        <v>28020</v>
      </c>
      <c r="B31" s="6" t="s">
        <v>28021</v>
      </c>
      <c r="C31" s="6" t="s">
        <v>28062</v>
      </c>
      <c r="D31" s="45" t="s">
        <v>28063</v>
      </c>
      <c r="E31" s="6" t="s">
        <v>12</v>
      </c>
      <c r="F31" s="6">
        <v>569.85400000000004</v>
      </c>
      <c r="G31" s="6">
        <v>1</v>
      </c>
      <c r="H31" s="7">
        <v>569.85400000000004</v>
      </c>
    </row>
    <row r="32" spans="1:8" ht="28.5" x14ac:dyDescent="0.25">
      <c r="A32" s="6" t="s">
        <v>28020</v>
      </c>
      <c r="B32" s="6" t="s">
        <v>28021</v>
      </c>
      <c r="C32" s="6" t="s">
        <v>28064</v>
      </c>
      <c r="D32" s="45" t="s">
        <v>28065</v>
      </c>
      <c r="E32" s="6" t="s">
        <v>12</v>
      </c>
      <c r="F32" s="6">
        <v>1087.3810000000001</v>
      </c>
      <c r="G32" s="6">
        <v>1</v>
      </c>
      <c r="H32" s="7">
        <v>1087.3810000000001</v>
      </c>
    </row>
    <row r="33" spans="1:8" x14ac:dyDescent="0.25">
      <c r="A33" s="6" t="s">
        <v>28020</v>
      </c>
      <c r="B33" s="6" t="s">
        <v>28021</v>
      </c>
      <c r="C33" s="6" t="s">
        <v>28066</v>
      </c>
      <c r="D33" s="45" t="s">
        <v>28067</v>
      </c>
      <c r="E33" s="6" t="s">
        <v>12</v>
      </c>
      <c r="F33" s="6">
        <v>450.34100000000001</v>
      </c>
      <c r="G33" s="6">
        <v>1</v>
      </c>
      <c r="H33" s="7">
        <v>450.34100000000001</v>
      </c>
    </row>
    <row r="34" spans="1:8" x14ac:dyDescent="0.25">
      <c r="A34" s="6" t="s">
        <v>28020</v>
      </c>
      <c r="B34" s="6" t="s">
        <v>28021</v>
      </c>
      <c r="C34" s="6" t="s">
        <v>9476</v>
      </c>
      <c r="D34" s="45" t="s">
        <v>9477</v>
      </c>
      <c r="E34" s="6" t="s">
        <v>12</v>
      </c>
      <c r="F34" s="6">
        <v>1406.7665</v>
      </c>
      <c r="G34" s="6">
        <v>1</v>
      </c>
      <c r="H34" s="7">
        <v>1406.7665</v>
      </c>
    </row>
    <row r="35" spans="1:8" x14ac:dyDescent="0.25">
      <c r="A35" s="6" t="s">
        <v>28020</v>
      </c>
      <c r="B35" s="6" t="s">
        <v>28021</v>
      </c>
      <c r="C35" s="6" t="s">
        <v>28068</v>
      </c>
      <c r="D35" s="45" t="s">
        <v>28069</v>
      </c>
      <c r="E35" s="6" t="s">
        <v>12</v>
      </c>
      <c r="F35" s="6">
        <v>64.513000000000005</v>
      </c>
      <c r="G35" s="6">
        <v>2</v>
      </c>
      <c r="H35" s="7">
        <v>129.02600000000001</v>
      </c>
    </row>
    <row r="36" spans="1:8" x14ac:dyDescent="0.25">
      <c r="A36" s="6" t="s">
        <v>28020</v>
      </c>
      <c r="B36" s="6" t="s">
        <v>28021</v>
      </c>
      <c r="C36" s="6" t="s">
        <v>28070</v>
      </c>
      <c r="D36" s="45" t="s">
        <v>28071</v>
      </c>
      <c r="E36" s="6" t="s">
        <v>12</v>
      </c>
      <c r="F36" s="6">
        <v>39.534500000000001</v>
      </c>
      <c r="G36" s="6">
        <v>4</v>
      </c>
      <c r="H36" s="7">
        <v>158.13800000000001</v>
      </c>
    </row>
    <row r="37" spans="1:8" x14ac:dyDescent="0.25">
      <c r="A37" s="6" t="s">
        <v>28020</v>
      </c>
      <c r="B37" s="6" t="s">
        <v>28021</v>
      </c>
      <c r="C37" s="6" t="s">
        <v>28072</v>
      </c>
      <c r="D37" s="45" t="s">
        <v>28073</v>
      </c>
      <c r="E37" s="6" t="s">
        <v>12</v>
      </c>
      <c r="F37" s="6">
        <v>1158.357</v>
      </c>
      <c r="G37" s="6">
        <v>1</v>
      </c>
      <c r="H37" s="7">
        <v>1158.357</v>
      </c>
    </row>
    <row r="38" spans="1:8" x14ac:dyDescent="0.25">
      <c r="A38" s="6" t="s">
        <v>28020</v>
      </c>
      <c r="B38" s="6" t="s">
        <v>28021</v>
      </c>
      <c r="C38" s="6" t="s">
        <v>1350</v>
      </c>
      <c r="D38" s="45" t="s">
        <v>1351</v>
      </c>
      <c r="E38" s="6" t="s">
        <v>12</v>
      </c>
      <c r="F38" s="6">
        <v>14.005800000000001</v>
      </c>
      <c r="G38" s="6">
        <v>2</v>
      </c>
      <c r="H38" s="7">
        <v>28.011600000000001</v>
      </c>
    </row>
    <row r="39" spans="1:8" x14ac:dyDescent="0.25">
      <c r="A39" s="6" t="s">
        <v>28020</v>
      </c>
      <c r="B39" s="6" t="s">
        <v>28021</v>
      </c>
      <c r="C39" s="6" t="s">
        <v>28074</v>
      </c>
      <c r="D39" s="45" t="s">
        <v>28075</v>
      </c>
      <c r="E39" s="6" t="s">
        <v>12</v>
      </c>
      <c r="F39" s="6">
        <v>256.464</v>
      </c>
      <c r="G39" s="6">
        <v>3</v>
      </c>
      <c r="H39" s="7">
        <v>769.39200000000005</v>
      </c>
    </row>
    <row r="40" spans="1:8" x14ac:dyDescent="0.25">
      <c r="A40" s="6" t="s">
        <v>28020</v>
      </c>
      <c r="B40" s="6" t="s">
        <v>28021</v>
      </c>
      <c r="C40" s="6" t="s">
        <v>28076</v>
      </c>
      <c r="D40" s="45" t="s">
        <v>28077</v>
      </c>
      <c r="E40" s="6" t="s">
        <v>12</v>
      </c>
      <c r="F40" s="6">
        <v>252.88300000000001</v>
      </c>
      <c r="G40" s="6">
        <v>1</v>
      </c>
      <c r="H40" s="7">
        <v>252.88300000000001</v>
      </c>
    </row>
    <row r="41" spans="1:8" x14ac:dyDescent="0.25">
      <c r="A41" s="6" t="s">
        <v>28020</v>
      </c>
      <c r="B41" s="6" t="s">
        <v>28021</v>
      </c>
      <c r="C41" s="6" t="s">
        <v>28078</v>
      </c>
      <c r="D41" s="45" t="s">
        <v>28079</v>
      </c>
      <c r="E41" s="6" t="s">
        <v>12</v>
      </c>
      <c r="F41" s="6">
        <v>245.721</v>
      </c>
      <c r="G41" s="6">
        <v>1</v>
      </c>
      <c r="H41" s="7">
        <v>245.721</v>
      </c>
    </row>
    <row r="42" spans="1:8" x14ac:dyDescent="0.25">
      <c r="A42" s="6" t="s">
        <v>28020</v>
      </c>
      <c r="B42" s="6" t="s">
        <v>28021</v>
      </c>
      <c r="C42" s="6" t="s">
        <v>28080</v>
      </c>
      <c r="D42" s="45" t="s">
        <v>28081</v>
      </c>
      <c r="E42" s="6" t="s">
        <v>12</v>
      </c>
      <c r="F42" s="6">
        <v>247.649</v>
      </c>
      <c r="G42" s="6">
        <v>1</v>
      </c>
      <c r="H42" s="7">
        <v>247.649</v>
      </c>
    </row>
    <row r="43" spans="1:8" x14ac:dyDescent="0.25">
      <c r="A43" s="6" t="s">
        <v>28020</v>
      </c>
      <c r="B43" s="6" t="s">
        <v>28021</v>
      </c>
      <c r="C43" s="6" t="s">
        <v>28082</v>
      </c>
      <c r="D43" s="45" t="s">
        <v>28083</v>
      </c>
      <c r="E43" s="6" t="s">
        <v>12</v>
      </c>
      <c r="F43" s="6">
        <v>274.09399999999999</v>
      </c>
      <c r="G43" s="6">
        <v>1</v>
      </c>
      <c r="H43" s="7">
        <v>274.09399999999999</v>
      </c>
    </row>
    <row r="44" spans="1:8" x14ac:dyDescent="0.25">
      <c r="A44" s="6" t="s">
        <v>28020</v>
      </c>
      <c r="B44" s="6" t="s">
        <v>28021</v>
      </c>
      <c r="C44" s="6" t="s">
        <v>28084</v>
      </c>
      <c r="D44" s="45" t="s">
        <v>28085</v>
      </c>
      <c r="E44" s="6" t="s">
        <v>12</v>
      </c>
      <c r="F44" s="6">
        <v>266.93200000000002</v>
      </c>
      <c r="G44" s="6">
        <v>1</v>
      </c>
      <c r="H44" s="7">
        <v>266.93200000000002</v>
      </c>
    </row>
    <row r="45" spans="1:8" x14ac:dyDescent="0.25">
      <c r="A45" s="6" t="s">
        <v>28020</v>
      </c>
      <c r="B45" s="6" t="s">
        <v>28021</v>
      </c>
      <c r="C45" s="6" t="s">
        <v>28086</v>
      </c>
      <c r="D45" s="45" t="s">
        <v>28087</v>
      </c>
      <c r="E45" s="6" t="s">
        <v>12</v>
      </c>
      <c r="F45" s="6">
        <v>256.464</v>
      </c>
      <c r="G45" s="6">
        <v>1</v>
      </c>
      <c r="H45" s="7">
        <v>256.464</v>
      </c>
    </row>
    <row r="46" spans="1:8" x14ac:dyDescent="0.25">
      <c r="A46" s="6" t="s">
        <v>28020</v>
      </c>
      <c r="B46" s="6" t="s">
        <v>28021</v>
      </c>
      <c r="C46" s="6" t="s">
        <v>9488</v>
      </c>
      <c r="D46" s="45" t="s">
        <v>9489</v>
      </c>
      <c r="E46" s="6" t="s">
        <v>12</v>
      </c>
      <c r="F46" s="6">
        <v>256.464</v>
      </c>
      <c r="G46" s="6">
        <v>1</v>
      </c>
      <c r="H46" s="7">
        <v>256.464</v>
      </c>
    </row>
    <row r="47" spans="1:8" x14ac:dyDescent="0.25">
      <c r="A47" s="6" t="s">
        <v>28020</v>
      </c>
      <c r="B47" s="6" t="s">
        <v>28021</v>
      </c>
      <c r="C47" s="6" t="s">
        <v>28088</v>
      </c>
      <c r="D47" s="45" t="s">
        <v>28089</v>
      </c>
      <c r="E47" s="6" t="s">
        <v>12</v>
      </c>
      <c r="F47" s="6">
        <v>133.15100000000001</v>
      </c>
      <c r="G47" s="6">
        <v>2</v>
      </c>
      <c r="H47" s="7">
        <v>266.30200000000002</v>
      </c>
    </row>
    <row r="48" spans="1:8" x14ac:dyDescent="0.25">
      <c r="A48" s="6" t="s">
        <v>28020</v>
      </c>
      <c r="B48" s="6" t="s">
        <v>28021</v>
      </c>
      <c r="C48" s="6" t="s">
        <v>28090</v>
      </c>
      <c r="D48" s="45" t="s">
        <v>28091</v>
      </c>
      <c r="E48" s="6" t="s">
        <v>12</v>
      </c>
      <c r="F48" s="6">
        <v>1777.99</v>
      </c>
      <c r="G48" s="6">
        <v>1</v>
      </c>
      <c r="H48" s="7">
        <v>1777.99</v>
      </c>
    </row>
    <row r="49" spans="1:8" x14ac:dyDescent="0.25">
      <c r="A49" s="6" t="s">
        <v>28020</v>
      </c>
      <c r="B49" s="6" t="s">
        <v>28021</v>
      </c>
      <c r="C49" s="6" t="s">
        <v>28092</v>
      </c>
      <c r="D49" s="45" t="s">
        <v>28093</v>
      </c>
      <c r="E49" s="6" t="s">
        <v>12</v>
      </c>
      <c r="F49" s="6">
        <v>562.80700000000002</v>
      </c>
      <c r="G49" s="6">
        <v>1</v>
      </c>
      <c r="H49" s="7">
        <v>562.80700000000002</v>
      </c>
    </row>
    <row r="50" spans="1:8" x14ac:dyDescent="0.25">
      <c r="A50" s="6" t="s">
        <v>28020</v>
      </c>
      <c r="B50" s="6" t="s">
        <v>28021</v>
      </c>
      <c r="C50" s="6" t="s">
        <v>5587</v>
      </c>
      <c r="D50" s="45" t="s">
        <v>5588</v>
      </c>
      <c r="E50" s="6" t="s">
        <v>12</v>
      </c>
      <c r="F50" s="6">
        <v>668.91229999999996</v>
      </c>
      <c r="G50" s="6">
        <v>1</v>
      </c>
      <c r="H50" s="7">
        <v>668.91229999999996</v>
      </c>
    </row>
    <row r="51" spans="1:8" x14ac:dyDescent="0.25">
      <c r="A51" s="6" t="s">
        <v>28020</v>
      </c>
      <c r="B51" s="6" t="s">
        <v>28021</v>
      </c>
      <c r="C51" s="6" t="s">
        <v>28094</v>
      </c>
      <c r="D51" s="45" t="s">
        <v>28095</v>
      </c>
      <c r="E51" s="6" t="s">
        <v>12</v>
      </c>
      <c r="F51" s="6">
        <v>993.5874</v>
      </c>
      <c r="G51" s="6">
        <v>8</v>
      </c>
      <c r="H51" s="7">
        <v>7948.6992</v>
      </c>
    </row>
    <row r="52" spans="1:8" x14ac:dyDescent="0.25">
      <c r="A52" s="6" t="s">
        <v>28020</v>
      </c>
      <c r="B52" s="6" t="s">
        <v>28021</v>
      </c>
      <c r="C52" s="6" t="s">
        <v>28096</v>
      </c>
      <c r="D52" s="45" t="s">
        <v>28097</v>
      </c>
      <c r="E52" s="6" t="s">
        <v>12</v>
      </c>
      <c r="F52" s="6">
        <v>759.93470000000002</v>
      </c>
      <c r="G52" s="6">
        <v>7</v>
      </c>
      <c r="H52" s="7">
        <v>5319.5429000000004</v>
      </c>
    </row>
    <row r="53" spans="1:8" x14ac:dyDescent="0.25">
      <c r="A53" s="6" t="s">
        <v>28020</v>
      </c>
      <c r="B53" s="6" t="s">
        <v>28021</v>
      </c>
      <c r="C53" s="6" t="s">
        <v>28098</v>
      </c>
      <c r="D53" s="45" t="s">
        <v>28099</v>
      </c>
      <c r="E53" s="6" t="s">
        <v>12</v>
      </c>
      <c r="F53" s="6">
        <v>64.210999999999999</v>
      </c>
      <c r="G53" s="6">
        <v>1</v>
      </c>
      <c r="H53" s="7">
        <v>64.210999999999999</v>
      </c>
    </row>
    <row r="54" spans="1:8" x14ac:dyDescent="0.25">
      <c r="A54" s="6" t="s">
        <v>28020</v>
      </c>
      <c r="B54" s="6" t="s">
        <v>28021</v>
      </c>
      <c r="C54" s="6" t="s">
        <v>28100</v>
      </c>
      <c r="D54" s="45" t="s">
        <v>28101</v>
      </c>
      <c r="E54" s="6" t="s">
        <v>12</v>
      </c>
      <c r="F54" s="6">
        <v>101.871</v>
      </c>
      <c r="G54" s="6">
        <v>1</v>
      </c>
      <c r="H54" s="7">
        <v>101.871</v>
      </c>
    </row>
    <row r="55" spans="1:8" x14ac:dyDescent="0.25">
      <c r="A55" s="6" t="s">
        <v>28020</v>
      </c>
      <c r="B55" s="6" t="s">
        <v>28021</v>
      </c>
      <c r="C55" s="6" t="s">
        <v>28102</v>
      </c>
      <c r="D55" s="45" t="s">
        <v>28103</v>
      </c>
      <c r="E55" s="6" t="s">
        <v>12</v>
      </c>
      <c r="F55" s="6">
        <v>193.447</v>
      </c>
      <c r="G55" s="6">
        <v>1</v>
      </c>
      <c r="H55" s="7">
        <v>193.447</v>
      </c>
    </row>
    <row r="56" spans="1:8" x14ac:dyDescent="0.25">
      <c r="A56" s="6" t="s">
        <v>28020</v>
      </c>
      <c r="B56" s="6" t="s">
        <v>28021</v>
      </c>
      <c r="C56" s="6" t="s">
        <v>28104</v>
      </c>
      <c r="D56" s="45" t="s">
        <v>28105</v>
      </c>
      <c r="E56" s="6" t="s">
        <v>12</v>
      </c>
      <c r="F56" s="6">
        <v>58.521999999999998</v>
      </c>
      <c r="G56" s="6">
        <v>1</v>
      </c>
      <c r="H56" s="7">
        <v>58.521999999999998</v>
      </c>
    </row>
    <row r="57" spans="1:8" x14ac:dyDescent="0.25">
      <c r="A57" s="6" t="s">
        <v>28020</v>
      </c>
      <c r="B57" s="6" t="s">
        <v>28021</v>
      </c>
      <c r="C57" s="6" t="s">
        <v>28106</v>
      </c>
      <c r="D57" s="45" t="s">
        <v>28107</v>
      </c>
      <c r="E57" s="6" t="s">
        <v>12</v>
      </c>
      <c r="F57" s="6">
        <v>175.29499999999999</v>
      </c>
      <c r="G57" s="6">
        <v>1</v>
      </c>
      <c r="H57" s="7">
        <v>175.29499999999999</v>
      </c>
    </row>
    <row r="58" spans="1:8" x14ac:dyDescent="0.25">
      <c r="A58" s="6" t="s">
        <v>28020</v>
      </c>
      <c r="B58" s="6" t="s">
        <v>28021</v>
      </c>
      <c r="C58" s="6" t="s">
        <v>28108</v>
      </c>
      <c r="D58" s="45" t="s">
        <v>28109</v>
      </c>
      <c r="E58" s="6" t="s">
        <v>12</v>
      </c>
      <c r="F58" s="6">
        <v>44.433</v>
      </c>
      <c r="G58" s="6">
        <v>1</v>
      </c>
      <c r="H58" s="7">
        <v>44.433</v>
      </c>
    </row>
    <row r="59" spans="1:8" x14ac:dyDescent="0.25">
      <c r="A59" s="6" t="s">
        <v>28020</v>
      </c>
      <c r="B59" s="6" t="s">
        <v>28021</v>
      </c>
      <c r="C59" s="6" t="s">
        <v>28110</v>
      </c>
      <c r="D59" s="45" t="s">
        <v>28111</v>
      </c>
      <c r="E59" s="6" t="s">
        <v>12</v>
      </c>
      <c r="F59" s="6">
        <v>760.51499999999999</v>
      </c>
      <c r="G59" s="6">
        <v>1</v>
      </c>
      <c r="H59" s="7">
        <v>760.51499999999999</v>
      </c>
    </row>
    <row r="60" spans="1:8" x14ac:dyDescent="0.25">
      <c r="A60" s="6" t="s">
        <v>28020</v>
      </c>
      <c r="B60" s="6" t="s">
        <v>28021</v>
      </c>
      <c r="C60" s="6" t="s">
        <v>28112</v>
      </c>
      <c r="D60" s="45" t="s">
        <v>28113</v>
      </c>
      <c r="E60" s="6" t="s">
        <v>12</v>
      </c>
      <c r="F60" s="6">
        <v>1468.4690000000001</v>
      </c>
      <c r="G60" s="6">
        <v>2</v>
      </c>
      <c r="H60" s="7">
        <v>2936.9380000000001</v>
      </c>
    </row>
    <row r="61" spans="1:8" x14ac:dyDescent="0.25">
      <c r="A61" s="6" t="s">
        <v>28020</v>
      </c>
      <c r="B61" s="6" t="s">
        <v>28021</v>
      </c>
      <c r="C61" s="6" t="s">
        <v>28114</v>
      </c>
      <c r="D61" s="45" t="s">
        <v>28115</v>
      </c>
      <c r="E61" s="6" t="s">
        <v>12</v>
      </c>
      <c r="F61" s="6">
        <v>4380.4650000000001</v>
      </c>
      <c r="G61" s="6">
        <v>1</v>
      </c>
      <c r="H61" s="7">
        <v>4380.4650000000001</v>
      </c>
    </row>
    <row r="62" spans="1:8" x14ac:dyDescent="0.25">
      <c r="A62" s="6" t="s">
        <v>28020</v>
      </c>
      <c r="B62" s="6" t="s">
        <v>28021</v>
      </c>
      <c r="C62" s="6" t="s">
        <v>28116</v>
      </c>
      <c r="D62" s="45" t="s">
        <v>28117</v>
      </c>
      <c r="E62" s="6" t="s">
        <v>12</v>
      </c>
      <c r="F62" s="6">
        <v>4573.3710000000001</v>
      </c>
      <c r="G62" s="6">
        <v>1</v>
      </c>
      <c r="H62" s="7">
        <v>4573.3710000000001</v>
      </c>
    </row>
    <row r="63" spans="1:8" x14ac:dyDescent="0.25">
      <c r="A63" s="6" t="s">
        <v>28020</v>
      </c>
      <c r="B63" s="6" t="s">
        <v>28021</v>
      </c>
      <c r="C63" s="6" t="s">
        <v>28118</v>
      </c>
      <c r="D63" s="45" t="s">
        <v>28119</v>
      </c>
      <c r="E63" s="6" t="s">
        <v>12</v>
      </c>
      <c r="F63" s="6">
        <v>139.13999999999999</v>
      </c>
      <c r="G63" s="6">
        <v>1</v>
      </c>
      <c r="H63" s="7">
        <v>139.13999999999999</v>
      </c>
    </row>
    <row r="64" spans="1:8" x14ac:dyDescent="0.25">
      <c r="A64" s="6" t="s">
        <v>28020</v>
      </c>
      <c r="B64" s="6" t="s">
        <v>28021</v>
      </c>
      <c r="C64" s="6" t="s">
        <v>9642</v>
      </c>
      <c r="D64" s="45" t="s">
        <v>9643</v>
      </c>
      <c r="E64" s="6" t="s">
        <v>12</v>
      </c>
      <c r="F64" s="6">
        <v>1180.9876999999999</v>
      </c>
      <c r="G64" s="6">
        <v>1</v>
      </c>
      <c r="H64" s="7">
        <v>1180.9876999999999</v>
      </c>
    </row>
    <row r="65" spans="1:8" x14ac:dyDescent="0.25">
      <c r="A65" s="6" t="s">
        <v>28020</v>
      </c>
      <c r="B65" s="6" t="s">
        <v>28021</v>
      </c>
      <c r="C65" s="6" t="s">
        <v>421</v>
      </c>
      <c r="D65" s="45" t="s">
        <v>28120</v>
      </c>
      <c r="E65" s="6" t="s">
        <v>12</v>
      </c>
      <c r="F65" s="6">
        <v>73.652000000000001</v>
      </c>
      <c r="G65" s="6">
        <v>6</v>
      </c>
      <c r="H65" s="7">
        <v>441.91200000000003</v>
      </c>
    </row>
    <row r="66" spans="1:8" x14ac:dyDescent="0.25">
      <c r="A66" s="6" t="s">
        <v>28020</v>
      </c>
      <c r="B66" s="6" t="s">
        <v>28021</v>
      </c>
      <c r="C66" s="6" t="s">
        <v>28121</v>
      </c>
      <c r="D66" s="45" t="s">
        <v>28122</v>
      </c>
      <c r="E66" s="6" t="s">
        <v>12</v>
      </c>
      <c r="F66" s="6">
        <v>108.6888</v>
      </c>
      <c r="G66" s="6">
        <v>3</v>
      </c>
      <c r="H66" s="7">
        <v>326.06639999999999</v>
      </c>
    </row>
    <row r="67" spans="1:8" x14ac:dyDescent="0.25">
      <c r="A67" s="6" t="s">
        <v>28020</v>
      </c>
      <c r="B67" s="6" t="s">
        <v>28021</v>
      </c>
      <c r="C67" s="6" t="s">
        <v>15504</v>
      </c>
      <c r="D67" s="45" t="s">
        <v>28123</v>
      </c>
      <c r="E67" s="6" t="s">
        <v>12</v>
      </c>
      <c r="F67" s="6">
        <v>72.277299999999997</v>
      </c>
      <c r="G67" s="6">
        <v>8</v>
      </c>
      <c r="H67" s="7">
        <v>578.21839999999997</v>
      </c>
    </row>
    <row r="68" spans="1:8" x14ac:dyDescent="0.25">
      <c r="A68" s="6" t="s">
        <v>28020</v>
      </c>
      <c r="B68" s="6" t="s">
        <v>28021</v>
      </c>
      <c r="C68" s="6" t="s">
        <v>28124</v>
      </c>
      <c r="D68" s="45" t="s">
        <v>28125</v>
      </c>
      <c r="E68" s="6" t="s">
        <v>12</v>
      </c>
      <c r="F68" s="6">
        <v>1668.26</v>
      </c>
      <c r="G68" s="6">
        <v>6</v>
      </c>
      <c r="H68" s="7">
        <v>10009.56</v>
      </c>
    </row>
    <row r="69" spans="1:8" x14ac:dyDescent="0.25">
      <c r="A69" s="6" t="s">
        <v>28020</v>
      </c>
      <c r="B69" s="6" t="s">
        <v>28021</v>
      </c>
      <c r="C69" s="6" t="s">
        <v>9754</v>
      </c>
      <c r="D69" s="45" t="s">
        <v>9755</v>
      </c>
      <c r="E69" s="6" t="s">
        <v>12</v>
      </c>
      <c r="F69" s="6">
        <v>1636.616</v>
      </c>
      <c r="G69" s="6">
        <v>1</v>
      </c>
      <c r="H69" s="7">
        <v>1636.616</v>
      </c>
    </row>
    <row r="70" spans="1:8" x14ac:dyDescent="0.25">
      <c r="A70" s="6" t="s">
        <v>28020</v>
      </c>
      <c r="B70" s="6" t="s">
        <v>28021</v>
      </c>
      <c r="C70" s="6" t="s">
        <v>81</v>
      </c>
      <c r="D70" s="45" t="s">
        <v>82</v>
      </c>
      <c r="E70" s="6" t="s">
        <v>12</v>
      </c>
      <c r="F70" s="6">
        <v>921.17750000000001</v>
      </c>
      <c r="G70" s="6">
        <v>3</v>
      </c>
      <c r="H70" s="7">
        <v>2763.5325000000003</v>
      </c>
    </row>
    <row r="71" spans="1:8" x14ac:dyDescent="0.25">
      <c r="A71" s="6" t="s">
        <v>28020</v>
      </c>
      <c r="B71" s="6" t="s">
        <v>28021</v>
      </c>
      <c r="C71" s="6" t="s">
        <v>83</v>
      </c>
      <c r="D71" s="45" t="s">
        <v>84</v>
      </c>
      <c r="E71" s="6" t="s">
        <v>12</v>
      </c>
      <c r="F71" s="6">
        <v>967.69910000000004</v>
      </c>
      <c r="G71" s="6">
        <v>3</v>
      </c>
      <c r="H71" s="7">
        <v>2903.0973000000004</v>
      </c>
    </row>
    <row r="72" spans="1:8" x14ac:dyDescent="0.25">
      <c r="A72" s="6" t="s">
        <v>28020</v>
      </c>
      <c r="B72" s="6" t="s">
        <v>28021</v>
      </c>
      <c r="C72" s="6" t="s">
        <v>85</v>
      </c>
      <c r="D72" s="45" t="s">
        <v>86</v>
      </c>
      <c r="E72" s="6" t="s">
        <v>12</v>
      </c>
      <c r="F72" s="6">
        <v>525.5</v>
      </c>
      <c r="G72" s="6">
        <v>1</v>
      </c>
      <c r="H72" s="7">
        <v>525.5</v>
      </c>
    </row>
    <row r="73" spans="1:8" x14ac:dyDescent="0.25">
      <c r="A73" s="6" t="s">
        <v>28020</v>
      </c>
      <c r="B73" s="6" t="s">
        <v>28021</v>
      </c>
      <c r="C73" s="6" t="s">
        <v>481</v>
      </c>
      <c r="D73" s="45" t="s">
        <v>482</v>
      </c>
      <c r="E73" s="6" t="s">
        <v>12</v>
      </c>
      <c r="F73" s="6">
        <v>23.2</v>
      </c>
      <c r="G73" s="6">
        <v>3</v>
      </c>
      <c r="H73" s="7">
        <v>69.599999999999994</v>
      </c>
    </row>
    <row r="74" spans="1:8" x14ac:dyDescent="0.25">
      <c r="A74" s="6" t="s">
        <v>28020</v>
      </c>
      <c r="B74" s="6" t="s">
        <v>28021</v>
      </c>
      <c r="C74" s="6" t="s">
        <v>26309</v>
      </c>
      <c r="D74" s="45" t="s">
        <v>26310</v>
      </c>
      <c r="E74" s="6" t="s">
        <v>12</v>
      </c>
      <c r="F74" s="6">
        <v>264.82799999999997</v>
      </c>
      <c r="G74" s="6">
        <v>2</v>
      </c>
      <c r="H74" s="7">
        <v>529.65599999999995</v>
      </c>
    </row>
    <row r="75" spans="1:8" x14ac:dyDescent="0.25">
      <c r="A75" s="6" t="s">
        <v>28020</v>
      </c>
      <c r="B75" s="6" t="s">
        <v>28021</v>
      </c>
      <c r="C75" s="6" t="s">
        <v>28126</v>
      </c>
      <c r="D75" s="45" t="s">
        <v>28127</v>
      </c>
      <c r="E75" s="6" t="s">
        <v>12</v>
      </c>
      <c r="F75" s="6">
        <v>73.239999999999995</v>
      </c>
      <c r="G75" s="6">
        <v>1</v>
      </c>
      <c r="H75" s="7">
        <v>73.239999999999995</v>
      </c>
    </row>
    <row r="76" spans="1:8" x14ac:dyDescent="0.25">
      <c r="A76" s="6" t="s">
        <v>28020</v>
      </c>
      <c r="B76" s="6" t="s">
        <v>28021</v>
      </c>
      <c r="C76" s="6" t="s">
        <v>1493</v>
      </c>
      <c r="D76" s="45" t="s">
        <v>1494</v>
      </c>
      <c r="E76" s="6" t="s">
        <v>12</v>
      </c>
      <c r="F76" s="6">
        <v>461.99669999999998</v>
      </c>
      <c r="G76" s="6">
        <v>6</v>
      </c>
      <c r="H76" s="7">
        <v>2771.9802</v>
      </c>
    </row>
    <row r="77" spans="1:8" x14ac:dyDescent="0.25">
      <c r="A77" s="6" t="s">
        <v>28020</v>
      </c>
      <c r="B77" s="6" t="s">
        <v>28021</v>
      </c>
      <c r="C77" s="6" t="s">
        <v>28128</v>
      </c>
      <c r="D77" s="45" t="s">
        <v>28129</v>
      </c>
      <c r="E77" s="6" t="s">
        <v>12</v>
      </c>
      <c r="F77" s="6">
        <v>1003.63</v>
      </c>
      <c r="G77" s="6">
        <v>1</v>
      </c>
      <c r="H77" s="7">
        <v>1003.63</v>
      </c>
    </row>
    <row r="78" spans="1:8" x14ac:dyDescent="0.25">
      <c r="A78" s="6" t="s">
        <v>28020</v>
      </c>
      <c r="B78" s="6" t="s">
        <v>28021</v>
      </c>
      <c r="C78" s="6" t="s">
        <v>111</v>
      </c>
      <c r="D78" s="45" t="s">
        <v>112</v>
      </c>
      <c r="E78" s="6" t="s">
        <v>12</v>
      </c>
      <c r="F78" s="6">
        <v>221.00200000000001</v>
      </c>
      <c r="G78" s="6">
        <v>2</v>
      </c>
      <c r="H78" s="7">
        <v>442.00400000000002</v>
      </c>
    </row>
    <row r="79" spans="1:8" x14ac:dyDescent="0.25">
      <c r="A79" s="6" t="s">
        <v>28020</v>
      </c>
      <c r="B79" s="6" t="s">
        <v>28021</v>
      </c>
      <c r="C79" s="6" t="s">
        <v>127</v>
      </c>
      <c r="D79" s="45" t="s">
        <v>128</v>
      </c>
      <c r="E79" s="6" t="s">
        <v>12</v>
      </c>
      <c r="F79" s="6">
        <v>254.56800000000001</v>
      </c>
      <c r="G79" s="6">
        <v>1</v>
      </c>
      <c r="H79" s="7">
        <v>254.56800000000001</v>
      </c>
    </row>
    <row r="80" spans="1:8" x14ac:dyDescent="0.25">
      <c r="A80" s="6" t="s">
        <v>28020</v>
      </c>
      <c r="B80" s="6" t="s">
        <v>28021</v>
      </c>
      <c r="C80" s="6" t="s">
        <v>10509</v>
      </c>
      <c r="D80" s="45" t="s">
        <v>5727</v>
      </c>
      <c r="E80" s="6" t="s">
        <v>12</v>
      </c>
      <c r="F80" s="6">
        <v>120.748</v>
      </c>
      <c r="G80" s="6">
        <v>0.75</v>
      </c>
      <c r="H80" s="7">
        <v>90.561000000000007</v>
      </c>
    </row>
    <row r="81" spans="1:8" x14ac:dyDescent="0.25">
      <c r="A81" s="6" t="s">
        <v>28020</v>
      </c>
      <c r="B81" s="6" t="s">
        <v>28021</v>
      </c>
      <c r="C81" s="6" t="s">
        <v>28130</v>
      </c>
      <c r="D81" s="45" t="s">
        <v>28131</v>
      </c>
      <c r="E81" s="6" t="s">
        <v>12</v>
      </c>
      <c r="F81" s="6">
        <v>13055.296</v>
      </c>
      <c r="G81" s="6">
        <v>1</v>
      </c>
      <c r="H81" s="7">
        <v>13055.296</v>
      </c>
    </row>
    <row r="82" spans="1:8" x14ac:dyDescent="0.25">
      <c r="A82" s="6" t="s">
        <v>28020</v>
      </c>
      <c r="B82" s="6" t="s">
        <v>28021</v>
      </c>
      <c r="C82" s="6" t="s">
        <v>28132</v>
      </c>
      <c r="D82" s="45" t="s">
        <v>28133</v>
      </c>
      <c r="E82" s="6" t="s">
        <v>12</v>
      </c>
      <c r="F82" s="6">
        <v>259.16500000000002</v>
      </c>
      <c r="G82" s="6">
        <v>1</v>
      </c>
      <c r="H82" s="7">
        <v>259.16500000000002</v>
      </c>
    </row>
    <row r="83" spans="1:8" x14ac:dyDescent="0.25">
      <c r="A83" s="6" t="s">
        <v>28020</v>
      </c>
      <c r="B83" s="6" t="s">
        <v>28021</v>
      </c>
      <c r="C83" s="6" t="s">
        <v>11496</v>
      </c>
      <c r="D83" s="45" t="s">
        <v>11497</v>
      </c>
      <c r="E83" s="6" t="s">
        <v>12</v>
      </c>
      <c r="F83" s="6">
        <v>0.3952</v>
      </c>
      <c r="G83" s="6">
        <v>0.9</v>
      </c>
      <c r="H83" s="7">
        <v>0.35568</v>
      </c>
    </row>
    <row r="84" spans="1:8" x14ac:dyDescent="0.25">
      <c r="A84" s="6" t="s">
        <v>28020</v>
      </c>
      <c r="B84" s="6" t="s">
        <v>28021</v>
      </c>
      <c r="C84" s="6" t="s">
        <v>28134</v>
      </c>
      <c r="D84" s="45" t="s">
        <v>28135</v>
      </c>
      <c r="E84" s="6" t="s">
        <v>12</v>
      </c>
      <c r="F84" s="6">
        <v>79.488</v>
      </c>
      <c r="G84" s="6">
        <v>1</v>
      </c>
      <c r="H84" s="7">
        <v>79.488</v>
      </c>
    </row>
    <row r="85" spans="1:8" x14ac:dyDescent="0.25">
      <c r="A85" s="6" t="s">
        <v>28020</v>
      </c>
      <c r="B85" s="6" t="s">
        <v>28021</v>
      </c>
      <c r="C85" s="6" t="s">
        <v>11582</v>
      </c>
      <c r="D85" s="45" t="s">
        <v>11583</v>
      </c>
      <c r="E85" s="6" t="s">
        <v>12</v>
      </c>
      <c r="F85" s="6">
        <v>150.874</v>
      </c>
      <c r="G85" s="6">
        <v>2</v>
      </c>
      <c r="H85" s="7">
        <v>301.74799999999999</v>
      </c>
    </row>
    <row r="86" spans="1:8" x14ac:dyDescent="0.25">
      <c r="A86" s="6" t="s">
        <v>28020</v>
      </c>
      <c r="B86" s="6" t="s">
        <v>28021</v>
      </c>
      <c r="C86" s="6" t="s">
        <v>28136</v>
      </c>
      <c r="D86" s="45" t="s">
        <v>28137</v>
      </c>
      <c r="E86" s="6" t="s">
        <v>12</v>
      </c>
      <c r="F86" s="6">
        <v>12940.88</v>
      </c>
      <c r="G86" s="6">
        <v>1</v>
      </c>
      <c r="H86" s="7">
        <v>12940.88</v>
      </c>
    </row>
    <row r="87" spans="1:8" x14ac:dyDescent="0.25">
      <c r="A87" s="6" t="s">
        <v>28020</v>
      </c>
      <c r="B87" s="6" t="s">
        <v>28021</v>
      </c>
      <c r="C87" s="6" t="s">
        <v>209</v>
      </c>
      <c r="D87" s="45" t="s">
        <v>210</v>
      </c>
      <c r="E87" s="6" t="s">
        <v>12</v>
      </c>
      <c r="F87" s="6">
        <v>230.32470000000001</v>
      </c>
      <c r="G87" s="6">
        <v>20</v>
      </c>
      <c r="H87" s="7">
        <v>4606.4940000000006</v>
      </c>
    </row>
    <row r="88" spans="1:8" x14ac:dyDescent="0.25">
      <c r="A88" s="6" t="s">
        <v>28020</v>
      </c>
      <c r="B88" s="6" t="s">
        <v>28021</v>
      </c>
      <c r="C88" s="6" t="s">
        <v>211</v>
      </c>
      <c r="D88" s="45" t="s">
        <v>212</v>
      </c>
      <c r="E88" s="6" t="s">
        <v>12</v>
      </c>
      <c r="F88" s="6">
        <v>22.5654</v>
      </c>
      <c r="G88" s="6">
        <v>67</v>
      </c>
      <c r="H88" s="7">
        <v>1511.8818000000001</v>
      </c>
    </row>
    <row r="89" spans="1:8" ht="28.5" x14ac:dyDescent="0.25">
      <c r="A89" s="6" t="s">
        <v>28020</v>
      </c>
      <c r="B89" s="6" t="s">
        <v>28021</v>
      </c>
      <c r="C89" s="6" t="s">
        <v>12783</v>
      </c>
      <c r="D89" s="45" t="s">
        <v>12784</v>
      </c>
      <c r="E89" s="6" t="s">
        <v>12</v>
      </c>
      <c r="F89" s="6">
        <v>31.992999999999999</v>
      </c>
      <c r="G89" s="6">
        <v>35</v>
      </c>
      <c r="H89" s="7">
        <v>1119.7549999999999</v>
      </c>
    </row>
    <row r="90" spans="1:8" x14ac:dyDescent="0.25">
      <c r="A90" s="6" t="s">
        <v>28020</v>
      </c>
      <c r="B90" s="6" t="s">
        <v>28021</v>
      </c>
      <c r="C90" s="6" t="s">
        <v>28138</v>
      </c>
      <c r="D90" s="45" t="s">
        <v>28139</v>
      </c>
      <c r="E90" s="6" t="s">
        <v>12</v>
      </c>
      <c r="F90" s="6">
        <v>272.31700000000001</v>
      </c>
      <c r="G90" s="6">
        <v>4</v>
      </c>
      <c r="H90" s="7">
        <v>1089.268</v>
      </c>
    </row>
    <row r="91" spans="1:8" x14ac:dyDescent="0.25">
      <c r="A91" s="6" t="s">
        <v>28020</v>
      </c>
      <c r="B91" s="6" t="s">
        <v>28021</v>
      </c>
      <c r="C91" s="6" t="s">
        <v>28140</v>
      </c>
      <c r="D91" s="45" t="s">
        <v>5917</v>
      </c>
      <c r="E91" s="6" t="s">
        <v>12</v>
      </c>
      <c r="F91" s="6">
        <v>39.364100000000001</v>
      </c>
      <c r="G91" s="6">
        <v>57</v>
      </c>
      <c r="H91" s="7">
        <v>2243.7537000000002</v>
      </c>
    </row>
    <row r="92" spans="1:8" x14ac:dyDescent="0.25">
      <c r="A92" s="6" t="s">
        <v>28020</v>
      </c>
      <c r="B92" s="6" t="s">
        <v>28021</v>
      </c>
      <c r="C92" s="6" t="s">
        <v>12844</v>
      </c>
      <c r="D92" s="45" t="s">
        <v>12845</v>
      </c>
      <c r="E92" s="6" t="s">
        <v>12</v>
      </c>
      <c r="F92" s="6">
        <v>46.802</v>
      </c>
      <c r="G92" s="6">
        <v>20</v>
      </c>
      <c r="H92" s="7">
        <v>936.04</v>
      </c>
    </row>
    <row r="93" spans="1:8" x14ac:dyDescent="0.25">
      <c r="A93" s="6" t="s">
        <v>28020</v>
      </c>
      <c r="B93" s="6" t="s">
        <v>28021</v>
      </c>
      <c r="C93" s="6" t="s">
        <v>12926</v>
      </c>
      <c r="D93" s="45" t="s">
        <v>12927</v>
      </c>
      <c r="E93" s="6" t="s">
        <v>12</v>
      </c>
      <c r="F93" s="6">
        <v>32.201000000000001</v>
      </c>
      <c r="G93" s="6">
        <v>8</v>
      </c>
      <c r="H93" s="7">
        <v>257.608</v>
      </c>
    </row>
    <row r="94" spans="1:8" x14ac:dyDescent="0.25">
      <c r="A94" s="6" t="s">
        <v>28020</v>
      </c>
      <c r="B94" s="6" t="s">
        <v>28021</v>
      </c>
      <c r="C94" s="6" t="s">
        <v>28141</v>
      </c>
      <c r="D94" s="45" t="s">
        <v>28142</v>
      </c>
      <c r="E94" s="6" t="s">
        <v>12</v>
      </c>
      <c r="F94" s="6">
        <v>1045.867</v>
      </c>
      <c r="G94" s="6">
        <v>1</v>
      </c>
      <c r="H94" s="7">
        <v>1045.867</v>
      </c>
    </row>
    <row r="95" spans="1:8" x14ac:dyDescent="0.25">
      <c r="A95" s="6" t="s">
        <v>28020</v>
      </c>
      <c r="B95" s="6" t="s">
        <v>28021</v>
      </c>
      <c r="C95" s="6" t="s">
        <v>28143</v>
      </c>
      <c r="D95" s="45" t="s">
        <v>28144</v>
      </c>
      <c r="E95" s="6" t="s">
        <v>12</v>
      </c>
      <c r="F95" s="6">
        <v>2491.9430000000002</v>
      </c>
      <c r="G95" s="6">
        <v>1</v>
      </c>
      <c r="H95" s="7">
        <v>2491.9430000000002</v>
      </c>
    </row>
    <row r="96" spans="1:8" x14ac:dyDescent="0.25">
      <c r="A96" s="6" t="s">
        <v>28020</v>
      </c>
      <c r="B96" s="6" t="s">
        <v>28021</v>
      </c>
      <c r="C96" s="6" t="s">
        <v>28145</v>
      </c>
      <c r="D96" s="45" t="s">
        <v>28146</v>
      </c>
      <c r="E96" s="6" t="s">
        <v>12</v>
      </c>
      <c r="F96" s="6">
        <v>148.31729999999999</v>
      </c>
      <c r="G96" s="6">
        <v>4</v>
      </c>
      <c r="H96" s="7">
        <v>593.26919999999996</v>
      </c>
    </row>
    <row r="97" spans="1:8" x14ac:dyDescent="0.25">
      <c r="A97" s="6" t="s">
        <v>28020</v>
      </c>
      <c r="B97" s="6" t="s">
        <v>28021</v>
      </c>
      <c r="C97" s="6" t="s">
        <v>28147</v>
      </c>
      <c r="D97" s="45" t="s">
        <v>28148</v>
      </c>
      <c r="E97" s="6" t="s">
        <v>12</v>
      </c>
      <c r="F97" s="6">
        <v>148.31729999999999</v>
      </c>
      <c r="G97" s="6">
        <v>4</v>
      </c>
      <c r="H97" s="7">
        <v>593.26919999999996</v>
      </c>
    </row>
    <row r="98" spans="1:8" x14ac:dyDescent="0.25">
      <c r="A98" s="6" t="s">
        <v>28020</v>
      </c>
      <c r="B98" s="6" t="s">
        <v>28021</v>
      </c>
      <c r="C98" s="6" t="s">
        <v>13785</v>
      </c>
      <c r="D98" s="45" t="s">
        <v>13786</v>
      </c>
      <c r="E98" s="6" t="s">
        <v>12</v>
      </c>
      <c r="F98" s="6">
        <v>15.005000000000001</v>
      </c>
      <c r="G98" s="6">
        <v>2</v>
      </c>
      <c r="H98" s="7">
        <v>30.01</v>
      </c>
    </row>
    <row r="99" spans="1:8" x14ac:dyDescent="0.25">
      <c r="A99" s="6" t="s">
        <v>28020</v>
      </c>
      <c r="B99" s="6" t="s">
        <v>28021</v>
      </c>
      <c r="C99" s="6" t="s">
        <v>13787</v>
      </c>
      <c r="D99" s="45" t="s">
        <v>13788</v>
      </c>
      <c r="E99" s="6" t="s">
        <v>12</v>
      </c>
      <c r="F99" s="6">
        <v>188.13</v>
      </c>
      <c r="G99" s="6">
        <v>2</v>
      </c>
      <c r="H99" s="7">
        <v>376.26</v>
      </c>
    </row>
    <row r="100" spans="1:8" x14ac:dyDescent="0.25">
      <c r="A100" s="6" t="s">
        <v>28020</v>
      </c>
      <c r="B100" s="6" t="s">
        <v>28021</v>
      </c>
      <c r="C100" s="6" t="s">
        <v>27442</v>
      </c>
      <c r="D100" s="45" t="s">
        <v>27443</v>
      </c>
      <c r="E100" s="6" t="s">
        <v>12</v>
      </c>
      <c r="F100" s="6">
        <v>7.2430000000000003</v>
      </c>
      <c r="G100" s="6">
        <v>6</v>
      </c>
      <c r="H100" s="7">
        <v>43.457999999999998</v>
      </c>
    </row>
    <row r="101" spans="1:8" x14ac:dyDescent="0.25">
      <c r="A101" s="6" t="s">
        <v>28020</v>
      </c>
      <c r="B101" s="6" t="s">
        <v>28021</v>
      </c>
      <c r="C101" s="6" t="s">
        <v>28149</v>
      </c>
      <c r="D101" s="45" t="s">
        <v>28150</v>
      </c>
      <c r="E101" s="6" t="s">
        <v>12</v>
      </c>
      <c r="F101" s="6">
        <v>634.66200000000003</v>
      </c>
      <c r="G101" s="6">
        <v>1</v>
      </c>
      <c r="H101" s="7">
        <v>634.66200000000003</v>
      </c>
    </row>
    <row r="102" spans="1:8" x14ac:dyDescent="0.25">
      <c r="A102" s="6" t="s">
        <v>28020</v>
      </c>
      <c r="B102" s="6" t="s">
        <v>28021</v>
      </c>
      <c r="C102" s="6" t="s">
        <v>28151</v>
      </c>
      <c r="D102" s="45" t="s">
        <v>28152</v>
      </c>
      <c r="E102" s="6" t="s">
        <v>12</v>
      </c>
      <c r="F102" s="6">
        <v>457.07</v>
      </c>
      <c r="G102" s="6">
        <v>1</v>
      </c>
      <c r="H102" s="7">
        <v>457.07</v>
      </c>
    </row>
    <row r="103" spans="1:8" x14ac:dyDescent="0.25">
      <c r="A103" s="6" t="s">
        <v>28020</v>
      </c>
      <c r="B103" s="6" t="s">
        <v>28021</v>
      </c>
      <c r="C103" s="6" t="s">
        <v>28153</v>
      </c>
      <c r="D103" s="45" t="s">
        <v>28154</v>
      </c>
      <c r="E103" s="6" t="s">
        <v>12</v>
      </c>
      <c r="F103" s="6">
        <v>457.07</v>
      </c>
      <c r="G103" s="6">
        <v>1</v>
      </c>
      <c r="H103" s="7">
        <v>457.07</v>
      </c>
    </row>
    <row r="104" spans="1:8" x14ac:dyDescent="0.25">
      <c r="A104" s="6" t="s">
        <v>28020</v>
      </c>
      <c r="B104" s="6" t="s">
        <v>28021</v>
      </c>
      <c r="C104" s="6" t="s">
        <v>28155</v>
      </c>
      <c r="D104" s="45" t="s">
        <v>28156</v>
      </c>
      <c r="E104" s="6" t="s">
        <v>12</v>
      </c>
      <c r="F104" s="6">
        <v>634.66200000000003</v>
      </c>
      <c r="G104" s="6">
        <v>1</v>
      </c>
      <c r="H104" s="7">
        <v>634.66200000000003</v>
      </c>
    </row>
    <row r="105" spans="1:8" x14ac:dyDescent="0.25">
      <c r="A105" s="6" t="s">
        <v>28020</v>
      </c>
      <c r="B105" s="6" t="s">
        <v>28021</v>
      </c>
      <c r="C105" s="6" t="s">
        <v>28157</v>
      </c>
      <c r="D105" s="45" t="s">
        <v>28158</v>
      </c>
      <c r="E105" s="6" t="s">
        <v>12</v>
      </c>
      <c r="F105" s="6">
        <v>838.35599999999999</v>
      </c>
      <c r="G105" s="6">
        <v>1</v>
      </c>
      <c r="H105" s="7">
        <v>838.35599999999999</v>
      </c>
    </row>
    <row r="106" spans="1:8" x14ac:dyDescent="0.25">
      <c r="A106" s="6" t="s">
        <v>28020</v>
      </c>
      <c r="B106" s="6" t="s">
        <v>28021</v>
      </c>
      <c r="C106" s="6" t="s">
        <v>28159</v>
      </c>
      <c r="D106" s="45" t="s">
        <v>28160</v>
      </c>
      <c r="E106" s="6" t="s">
        <v>12</v>
      </c>
      <c r="F106" s="6">
        <v>610.20799999999997</v>
      </c>
      <c r="G106" s="6">
        <v>1</v>
      </c>
      <c r="H106" s="7">
        <v>610.20799999999997</v>
      </c>
    </row>
    <row r="107" spans="1:8" x14ac:dyDescent="0.25">
      <c r="A107" s="6" t="s">
        <v>28020</v>
      </c>
      <c r="B107" s="6" t="s">
        <v>28021</v>
      </c>
      <c r="C107" s="6" t="s">
        <v>28161</v>
      </c>
      <c r="D107" s="45" t="s">
        <v>28162</v>
      </c>
      <c r="E107" s="6" t="s">
        <v>12</v>
      </c>
      <c r="F107" s="6">
        <v>457.07</v>
      </c>
      <c r="G107" s="6">
        <v>1</v>
      </c>
      <c r="H107" s="7">
        <v>457.07</v>
      </c>
    </row>
    <row r="108" spans="1:8" x14ac:dyDescent="0.25">
      <c r="A108" s="6" t="s">
        <v>28020</v>
      </c>
      <c r="B108" s="6" t="s">
        <v>28021</v>
      </c>
      <c r="C108" s="6" t="s">
        <v>28163</v>
      </c>
      <c r="D108" s="45" t="s">
        <v>28164</v>
      </c>
      <c r="E108" s="6" t="s">
        <v>12</v>
      </c>
      <c r="F108" s="6">
        <v>457.07</v>
      </c>
      <c r="G108" s="6">
        <v>1</v>
      </c>
      <c r="H108" s="7">
        <v>457.07</v>
      </c>
    </row>
    <row r="109" spans="1:8" x14ac:dyDescent="0.25">
      <c r="A109" s="6" t="s">
        <v>28020</v>
      </c>
      <c r="B109" s="6" t="s">
        <v>28021</v>
      </c>
      <c r="C109" s="6" t="s">
        <v>28165</v>
      </c>
      <c r="D109" s="45" t="s">
        <v>28166</v>
      </c>
      <c r="E109" s="6" t="s">
        <v>12</v>
      </c>
      <c r="F109" s="6">
        <v>95.32</v>
      </c>
      <c r="G109" s="6">
        <v>1</v>
      </c>
      <c r="H109" s="7">
        <v>95.32</v>
      </c>
    </row>
    <row r="110" spans="1:8" x14ac:dyDescent="0.25">
      <c r="A110" s="6" t="s">
        <v>28020</v>
      </c>
      <c r="B110" s="6" t="s">
        <v>28021</v>
      </c>
      <c r="C110" s="6" t="s">
        <v>28167</v>
      </c>
      <c r="D110" s="45" t="s">
        <v>28168</v>
      </c>
      <c r="E110" s="6" t="s">
        <v>12</v>
      </c>
      <c r="F110" s="6">
        <v>441.47500000000002</v>
      </c>
      <c r="G110" s="6">
        <v>1</v>
      </c>
      <c r="H110" s="7">
        <v>441.47500000000002</v>
      </c>
    </row>
    <row r="111" spans="1:8" x14ac:dyDescent="0.25">
      <c r="A111" s="6" t="s">
        <v>28020</v>
      </c>
      <c r="B111" s="6" t="s">
        <v>28021</v>
      </c>
      <c r="C111" s="6" t="s">
        <v>28169</v>
      </c>
      <c r="D111" s="45" t="s">
        <v>28170</v>
      </c>
      <c r="E111" s="6" t="s">
        <v>12</v>
      </c>
      <c r="F111" s="6">
        <v>457.07</v>
      </c>
      <c r="G111" s="6">
        <v>1</v>
      </c>
      <c r="H111" s="7">
        <v>457.07</v>
      </c>
    </row>
    <row r="112" spans="1:8" x14ac:dyDescent="0.25">
      <c r="A112" s="6" t="s">
        <v>28020</v>
      </c>
      <c r="B112" s="6" t="s">
        <v>28021</v>
      </c>
      <c r="C112" s="6" t="s">
        <v>28171</v>
      </c>
      <c r="D112" s="45" t="s">
        <v>28172</v>
      </c>
      <c r="E112" s="6" t="s">
        <v>12</v>
      </c>
      <c r="F112" s="6">
        <v>438.839</v>
      </c>
      <c r="G112" s="6">
        <v>1</v>
      </c>
      <c r="H112" s="7">
        <v>438.839</v>
      </c>
    </row>
    <row r="113" spans="1:8" x14ac:dyDescent="0.25">
      <c r="A113" s="6" t="s">
        <v>28020</v>
      </c>
      <c r="B113" s="6" t="s">
        <v>28021</v>
      </c>
      <c r="C113" s="6" t="s">
        <v>28173</v>
      </c>
      <c r="D113" s="45" t="s">
        <v>28174</v>
      </c>
      <c r="E113" s="6" t="s">
        <v>12</v>
      </c>
      <c r="F113" s="6">
        <v>457.07</v>
      </c>
      <c r="G113" s="6">
        <v>1</v>
      </c>
      <c r="H113" s="7">
        <v>457.07</v>
      </c>
    </row>
    <row r="114" spans="1:8" x14ac:dyDescent="0.25">
      <c r="A114" s="6" t="s">
        <v>28020</v>
      </c>
      <c r="B114" s="6" t="s">
        <v>28021</v>
      </c>
      <c r="C114" s="6" t="s">
        <v>28175</v>
      </c>
      <c r="D114" s="45" t="s">
        <v>28176</v>
      </c>
      <c r="E114" s="6" t="s">
        <v>12</v>
      </c>
      <c r="F114" s="6">
        <v>438.57299999999998</v>
      </c>
      <c r="G114" s="6">
        <v>1</v>
      </c>
      <c r="H114" s="7">
        <v>438.57299999999998</v>
      </c>
    </row>
    <row r="115" spans="1:8" x14ac:dyDescent="0.25">
      <c r="A115" s="6" t="s">
        <v>28020</v>
      </c>
      <c r="B115" s="6" t="s">
        <v>28021</v>
      </c>
      <c r="C115" s="6" t="s">
        <v>8174</v>
      </c>
      <c r="D115" s="45" t="s">
        <v>8175</v>
      </c>
      <c r="E115" s="6" t="s">
        <v>12</v>
      </c>
      <c r="F115" s="6">
        <v>438.57299999999998</v>
      </c>
      <c r="G115" s="6">
        <v>2</v>
      </c>
      <c r="H115" s="7">
        <v>877.14599999999996</v>
      </c>
    </row>
    <row r="116" spans="1:8" x14ac:dyDescent="0.25">
      <c r="A116" s="6" t="s">
        <v>28020</v>
      </c>
      <c r="B116" s="6" t="s">
        <v>28021</v>
      </c>
      <c r="C116" s="6" t="s">
        <v>13830</v>
      </c>
      <c r="D116" s="45" t="s">
        <v>13831</v>
      </c>
      <c r="E116" s="6" t="s">
        <v>12</v>
      </c>
      <c r="F116" s="6">
        <v>373.85550000000001</v>
      </c>
      <c r="G116" s="6">
        <v>2</v>
      </c>
      <c r="H116" s="7">
        <v>747.71100000000001</v>
      </c>
    </row>
    <row r="117" spans="1:8" x14ac:dyDescent="0.25">
      <c r="A117" s="6" t="s">
        <v>28020</v>
      </c>
      <c r="B117" s="6" t="s">
        <v>28021</v>
      </c>
      <c r="C117" s="6" t="s">
        <v>13832</v>
      </c>
      <c r="D117" s="45" t="s">
        <v>13833</v>
      </c>
      <c r="E117" s="6" t="s">
        <v>12</v>
      </c>
      <c r="F117" s="6">
        <v>360.04950000000002</v>
      </c>
      <c r="G117" s="6">
        <v>2</v>
      </c>
      <c r="H117" s="7">
        <v>720.09900000000005</v>
      </c>
    </row>
    <row r="118" spans="1:8" x14ac:dyDescent="0.25">
      <c r="A118" s="6" t="s">
        <v>28020</v>
      </c>
      <c r="B118" s="6" t="s">
        <v>28021</v>
      </c>
      <c r="C118" s="6" t="s">
        <v>13834</v>
      </c>
      <c r="D118" s="45" t="s">
        <v>13835</v>
      </c>
      <c r="E118" s="6" t="s">
        <v>12</v>
      </c>
      <c r="F118" s="6">
        <v>375.90550000000002</v>
      </c>
      <c r="G118" s="6">
        <v>1</v>
      </c>
      <c r="H118" s="7">
        <v>375.90550000000002</v>
      </c>
    </row>
    <row r="119" spans="1:8" x14ac:dyDescent="0.25">
      <c r="A119" s="6" t="s">
        <v>28020</v>
      </c>
      <c r="B119" s="6" t="s">
        <v>28021</v>
      </c>
      <c r="C119" s="6" t="s">
        <v>13836</v>
      </c>
      <c r="D119" s="45" t="s">
        <v>13837</v>
      </c>
      <c r="E119" s="6" t="s">
        <v>12</v>
      </c>
      <c r="F119" s="6">
        <v>373.85550000000001</v>
      </c>
      <c r="G119" s="6">
        <v>2</v>
      </c>
      <c r="H119" s="7">
        <v>747.71100000000001</v>
      </c>
    </row>
    <row r="120" spans="1:8" x14ac:dyDescent="0.25">
      <c r="A120" s="6" t="s">
        <v>28020</v>
      </c>
      <c r="B120" s="6" t="s">
        <v>28021</v>
      </c>
      <c r="C120" s="6" t="s">
        <v>28177</v>
      </c>
      <c r="D120" s="45" t="s">
        <v>28178</v>
      </c>
      <c r="E120" s="6" t="s">
        <v>12</v>
      </c>
      <c r="F120" s="6">
        <v>584.12900000000002</v>
      </c>
      <c r="G120" s="6">
        <v>2</v>
      </c>
      <c r="H120" s="7">
        <v>1168.258</v>
      </c>
    </row>
    <row r="121" spans="1:8" x14ac:dyDescent="0.25">
      <c r="A121" s="6" t="s">
        <v>28020</v>
      </c>
      <c r="B121" s="6" t="s">
        <v>28021</v>
      </c>
      <c r="C121" s="6" t="s">
        <v>28179</v>
      </c>
      <c r="D121" s="45" t="s">
        <v>28180</v>
      </c>
      <c r="E121" s="6" t="s">
        <v>12</v>
      </c>
      <c r="F121" s="6">
        <v>610.39800000000002</v>
      </c>
      <c r="G121" s="6">
        <v>1</v>
      </c>
      <c r="H121" s="7">
        <v>610.39800000000002</v>
      </c>
    </row>
    <row r="122" spans="1:8" x14ac:dyDescent="0.25">
      <c r="A122" s="6" t="s">
        <v>28020</v>
      </c>
      <c r="B122" s="6" t="s">
        <v>28021</v>
      </c>
      <c r="C122" s="6" t="s">
        <v>28181</v>
      </c>
      <c r="D122" s="45" t="s">
        <v>28182</v>
      </c>
      <c r="E122" s="6" t="s">
        <v>12</v>
      </c>
      <c r="F122" s="6">
        <v>830.08299999999997</v>
      </c>
      <c r="G122" s="6">
        <v>1</v>
      </c>
      <c r="H122" s="7">
        <v>830.08299999999997</v>
      </c>
    </row>
    <row r="123" spans="1:8" x14ac:dyDescent="0.25">
      <c r="A123" s="6" t="s">
        <v>28020</v>
      </c>
      <c r="B123" s="6" t="s">
        <v>28021</v>
      </c>
      <c r="C123" s="6" t="s">
        <v>8199</v>
      </c>
      <c r="D123" s="45" t="s">
        <v>8200</v>
      </c>
      <c r="E123" s="6" t="s">
        <v>12</v>
      </c>
      <c r="F123" s="6">
        <v>1468.4590000000001</v>
      </c>
      <c r="G123" s="6">
        <v>2</v>
      </c>
      <c r="H123" s="7">
        <v>2936.9180000000001</v>
      </c>
    </row>
    <row r="124" spans="1:8" x14ac:dyDescent="0.25">
      <c r="A124" s="6" t="s">
        <v>28020</v>
      </c>
      <c r="B124" s="6" t="s">
        <v>28021</v>
      </c>
      <c r="C124" s="6" t="s">
        <v>28183</v>
      </c>
      <c r="D124" s="45" t="s">
        <v>28184</v>
      </c>
      <c r="E124" s="6" t="s">
        <v>12</v>
      </c>
      <c r="F124" s="6">
        <v>2196.1932999999999</v>
      </c>
      <c r="G124" s="6">
        <v>1</v>
      </c>
      <c r="H124" s="7">
        <v>2196.1932999999999</v>
      </c>
    </row>
    <row r="125" spans="1:8" x14ac:dyDescent="0.25">
      <c r="A125" s="6" t="s">
        <v>28020</v>
      </c>
      <c r="B125" s="6" t="s">
        <v>28021</v>
      </c>
      <c r="C125" s="6" t="s">
        <v>28185</v>
      </c>
      <c r="D125" s="45" t="s">
        <v>28186</v>
      </c>
      <c r="E125" s="6" t="s">
        <v>12</v>
      </c>
      <c r="F125" s="6">
        <v>861.303</v>
      </c>
      <c r="G125" s="6">
        <v>1</v>
      </c>
      <c r="H125" s="7">
        <v>861.303</v>
      </c>
    </row>
    <row r="126" spans="1:8" x14ac:dyDescent="0.25">
      <c r="A126" s="6" t="s">
        <v>28020</v>
      </c>
      <c r="B126" s="6" t="s">
        <v>28021</v>
      </c>
      <c r="C126" s="6" t="s">
        <v>27454</v>
      </c>
      <c r="D126" s="45" t="s">
        <v>27455</v>
      </c>
      <c r="E126" s="6" t="s">
        <v>12</v>
      </c>
      <c r="F126" s="6">
        <v>4807.0640000000003</v>
      </c>
      <c r="G126" s="6">
        <v>1</v>
      </c>
      <c r="H126" s="7">
        <v>4807.0640000000003</v>
      </c>
    </row>
    <row r="127" spans="1:8" x14ac:dyDescent="0.25">
      <c r="A127" s="6" t="s">
        <v>28020</v>
      </c>
      <c r="B127" s="6" t="s">
        <v>28021</v>
      </c>
      <c r="C127" s="6" t="s">
        <v>28187</v>
      </c>
      <c r="D127" s="45" t="s">
        <v>28188</v>
      </c>
      <c r="E127" s="6" t="s">
        <v>12</v>
      </c>
      <c r="F127" s="6">
        <v>12846.55</v>
      </c>
      <c r="G127" s="6">
        <v>1</v>
      </c>
      <c r="H127" s="7">
        <v>12846.55</v>
      </c>
    </row>
    <row r="128" spans="1:8" x14ac:dyDescent="0.25">
      <c r="A128" s="6" t="s">
        <v>28020</v>
      </c>
      <c r="B128" s="6" t="s">
        <v>28021</v>
      </c>
      <c r="C128" s="6" t="s">
        <v>8214</v>
      </c>
      <c r="D128" s="45" t="s">
        <v>8215</v>
      </c>
      <c r="E128" s="6" t="s">
        <v>12</v>
      </c>
      <c r="F128" s="6">
        <v>19916.268</v>
      </c>
      <c r="G128" s="6">
        <v>1</v>
      </c>
      <c r="H128" s="7">
        <v>19916.268</v>
      </c>
    </row>
    <row r="129" spans="1:8" ht="28.5" x14ac:dyDescent="0.25">
      <c r="A129" s="6" t="s">
        <v>28020</v>
      </c>
      <c r="B129" s="6" t="s">
        <v>28021</v>
      </c>
      <c r="C129" s="6" t="s">
        <v>14439</v>
      </c>
      <c r="D129" s="45" t="s">
        <v>14440</v>
      </c>
      <c r="E129" s="6" t="s">
        <v>12</v>
      </c>
      <c r="F129" s="6">
        <v>65.420900000000003</v>
      </c>
      <c r="G129" s="6">
        <v>198</v>
      </c>
      <c r="H129" s="7">
        <v>12953.3382</v>
      </c>
    </row>
    <row r="130" spans="1:8" ht="28.5" x14ac:dyDescent="0.25">
      <c r="A130" s="6" t="s">
        <v>28020</v>
      </c>
      <c r="B130" s="6" t="s">
        <v>28021</v>
      </c>
      <c r="C130" s="6" t="s">
        <v>309</v>
      </c>
      <c r="D130" s="45" t="s">
        <v>310</v>
      </c>
      <c r="E130" s="6" t="s">
        <v>12</v>
      </c>
      <c r="F130" s="6">
        <v>66.766900000000007</v>
      </c>
      <c r="G130" s="6">
        <v>32</v>
      </c>
      <c r="H130" s="7">
        <v>2136.5408000000002</v>
      </c>
    </row>
    <row r="131" spans="1:8" ht="28.5" x14ac:dyDescent="0.25">
      <c r="A131" s="6" t="s">
        <v>28020</v>
      </c>
      <c r="B131" s="6" t="s">
        <v>28021</v>
      </c>
      <c r="C131" s="6" t="s">
        <v>1771</v>
      </c>
      <c r="D131" s="45" t="s">
        <v>1773</v>
      </c>
      <c r="E131" s="6" t="s">
        <v>12</v>
      </c>
      <c r="F131" s="6">
        <v>113.32550000000001</v>
      </c>
      <c r="G131" s="6">
        <v>120</v>
      </c>
      <c r="H131" s="7">
        <v>13599.060000000001</v>
      </c>
    </row>
    <row r="132" spans="1:8" x14ac:dyDescent="0.25">
      <c r="A132" s="6" t="s">
        <v>28020</v>
      </c>
      <c r="B132" s="6" t="s">
        <v>28021</v>
      </c>
      <c r="C132" s="6" t="s">
        <v>28189</v>
      </c>
      <c r="D132" s="45" t="s">
        <v>28190</v>
      </c>
      <c r="E132" s="6" t="s">
        <v>12</v>
      </c>
      <c r="F132" s="6">
        <v>48.171999999999997</v>
      </c>
      <c r="G132" s="6">
        <v>8</v>
      </c>
      <c r="H132" s="7">
        <v>385.37599999999998</v>
      </c>
    </row>
    <row r="133" spans="1:8" x14ac:dyDescent="0.25">
      <c r="A133" s="6" t="s">
        <v>28020</v>
      </c>
      <c r="B133" s="6" t="s">
        <v>28021</v>
      </c>
      <c r="C133" s="6" t="s">
        <v>28191</v>
      </c>
      <c r="D133" s="45" t="s">
        <v>28192</v>
      </c>
      <c r="E133" s="6" t="s">
        <v>12</v>
      </c>
      <c r="F133" s="6">
        <v>4072.1109999999999</v>
      </c>
      <c r="G133" s="6">
        <v>1</v>
      </c>
      <c r="H133" s="7">
        <v>4072.1109999999999</v>
      </c>
    </row>
    <row r="134" spans="1:8" x14ac:dyDescent="0.25">
      <c r="A134" s="6" t="s">
        <v>28020</v>
      </c>
      <c r="B134" s="6" t="s">
        <v>28021</v>
      </c>
      <c r="C134" s="6" t="s">
        <v>14950</v>
      </c>
      <c r="D134" s="45" t="s">
        <v>14951</v>
      </c>
      <c r="E134" s="6" t="s">
        <v>12</v>
      </c>
      <c r="F134" s="6">
        <v>21.277000000000001</v>
      </c>
      <c r="G134" s="6">
        <v>60</v>
      </c>
      <c r="H134" s="7">
        <v>1276.6200000000001</v>
      </c>
    </row>
    <row r="135" spans="1:8" ht="28.5" x14ac:dyDescent="0.25">
      <c r="A135" s="6" t="s">
        <v>28020</v>
      </c>
      <c r="B135" s="6" t="s">
        <v>28021</v>
      </c>
      <c r="C135" s="6" t="s">
        <v>323</v>
      </c>
      <c r="D135" s="45" t="s">
        <v>324</v>
      </c>
      <c r="E135" s="6" t="s">
        <v>12</v>
      </c>
      <c r="F135" s="6">
        <v>331.93389999999999</v>
      </c>
      <c r="G135" s="6">
        <v>5</v>
      </c>
      <c r="H135" s="7">
        <v>1659.6695</v>
      </c>
    </row>
    <row r="136" spans="1:8" x14ac:dyDescent="0.25">
      <c r="A136" s="6" t="s">
        <v>28020</v>
      </c>
      <c r="B136" s="6" t="s">
        <v>28021</v>
      </c>
      <c r="C136" s="6" t="s">
        <v>1793</v>
      </c>
      <c r="D136" s="45" t="s">
        <v>1795</v>
      </c>
      <c r="E136" s="6" t="s">
        <v>12</v>
      </c>
      <c r="F136" s="6">
        <v>410.827</v>
      </c>
      <c r="G136" s="6">
        <v>2</v>
      </c>
      <c r="H136" s="7">
        <v>821.654</v>
      </c>
    </row>
    <row r="137" spans="1:8" x14ac:dyDescent="0.25">
      <c r="A137" s="6" t="s">
        <v>28020</v>
      </c>
      <c r="B137" s="6" t="s">
        <v>28021</v>
      </c>
      <c r="C137" s="6" t="s">
        <v>14959</v>
      </c>
      <c r="D137" s="45" t="s">
        <v>14960</v>
      </c>
      <c r="E137" s="6" t="s">
        <v>12</v>
      </c>
      <c r="F137" s="6">
        <v>35.387999999999998</v>
      </c>
      <c r="G137" s="6">
        <v>38</v>
      </c>
      <c r="H137" s="7">
        <v>1344.7439999999999</v>
      </c>
    </row>
    <row r="138" spans="1:8" x14ac:dyDescent="0.25">
      <c r="A138" s="6" t="s">
        <v>28020</v>
      </c>
      <c r="B138" s="6" t="s">
        <v>28021</v>
      </c>
      <c r="C138" s="6" t="s">
        <v>1817</v>
      </c>
      <c r="D138" s="45" t="s">
        <v>1819</v>
      </c>
      <c r="E138" s="6" t="s">
        <v>12</v>
      </c>
      <c r="F138" s="6">
        <v>60.84</v>
      </c>
      <c r="G138" s="6">
        <v>45</v>
      </c>
      <c r="H138" s="7">
        <v>2737.8</v>
      </c>
    </row>
    <row r="139" spans="1:8" x14ac:dyDescent="0.25">
      <c r="A139" s="6" t="s">
        <v>28020</v>
      </c>
      <c r="B139" s="6" t="s">
        <v>28021</v>
      </c>
      <c r="C139" s="6" t="s">
        <v>25967</v>
      </c>
      <c r="D139" s="45" t="s">
        <v>25968</v>
      </c>
      <c r="E139" s="6" t="s">
        <v>12</v>
      </c>
      <c r="F139" s="6">
        <v>36.276000000000003</v>
      </c>
      <c r="G139" s="6">
        <v>2</v>
      </c>
      <c r="H139" s="7">
        <v>72.552000000000007</v>
      </c>
    </row>
    <row r="140" spans="1:8" x14ac:dyDescent="0.25">
      <c r="A140" s="6" t="s">
        <v>28020</v>
      </c>
      <c r="B140" s="6" t="s">
        <v>28021</v>
      </c>
      <c r="C140" s="6" t="s">
        <v>15032</v>
      </c>
      <c r="D140" s="45" t="s">
        <v>15033</v>
      </c>
      <c r="E140" s="6" t="s">
        <v>12</v>
      </c>
      <c r="F140" s="6">
        <v>15.449</v>
      </c>
      <c r="G140" s="6">
        <v>8</v>
      </c>
      <c r="H140" s="7">
        <v>123.592</v>
      </c>
    </row>
    <row r="141" spans="1:8" x14ac:dyDescent="0.25">
      <c r="A141" s="6" t="s">
        <v>28020</v>
      </c>
      <c r="B141" s="6" t="s">
        <v>28021</v>
      </c>
      <c r="C141" s="6" t="s">
        <v>1883</v>
      </c>
      <c r="D141" s="45" t="s">
        <v>1885</v>
      </c>
      <c r="E141" s="6" t="s">
        <v>12</v>
      </c>
      <c r="F141" s="6">
        <v>13.914</v>
      </c>
      <c r="G141" s="6">
        <v>3</v>
      </c>
      <c r="H141" s="7">
        <v>41.741999999999997</v>
      </c>
    </row>
    <row r="142" spans="1:8" x14ac:dyDescent="0.25">
      <c r="A142" s="6" t="s">
        <v>28020</v>
      </c>
      <c r="B142" s="6" t="s">
        <v>28021</v>
      </c>
      <c r="C142" s="6" t="s">
        <v>1889</v>
      </c>
      <c r="D142" s="45" t="s">
        <v>1891</v>
      </c>
      <c r="E142" s="6" t="s">
        <v>12</v>
      </c>
      <c r="F142" s="6">
        <v>232.68090000000001</v>
      </c>
      <c r="G142" s="6">
        <v>16</v>
      </c>
      <c r="H142" s="7">
        <v>3722.8944000000001</v>
      </c>
    </row>
    <row r="143" spans="1:8" x14ac:dyDescent="0.25">
      <c r="A143" s="6" t="s">
        <v>28020</v>
      </c>
      <c r="B143" s="6" t="s">
        <v>28021</v>
      </c>
      <c r="C143" s="6" t="s">
        <v>1895</v>
      </c>
      <c r="D143" s="45" t="s">
        <v>1897</v>
      </c>
      <c r="E143" s="6" t="s">
        <v>12</v>
      </c>
      <c r="F143" s="6">
        <v>863.62829999999997</v>
      </c>
      <c r="G143" s="6">
        <v>1</v>
      </c>
      <c r="H143" s="7">
        <v>863.62829999999997</v>
      </c>
    </row>
    <row r="144" spans="1:8" x14ac:dyDescent="0.25">
      <c r="A144" s="6" t="s">
        <v>28020</v>
      </c>
      <c r="B144" s="6" t="s">
        <v>28021</v>
      </c>
      <c r="C144" s="6" t="s">
        <v>369</v>
      </c>
      <c r="D144" s="45" t="s">
        <v>370</v>
      </c>
      <c r="E144" s="6" t="s">
        <v>12</v>
      </c>
      <c r="F144" s="6">
        <v>239.79</v>
      </c>
      <c r="G144" s="6">
        <v>4</v>
      </c>
      <c r="H144" s="7">
        <v>959.16</v>
      </c>
    </row>
    <row r="145" spans="1:8" x14ac:dyDescent="0.25">
      <c r="A145" s="6" t="s">
        <v>28020</v>
      </c>
      <c r="B145" s="6" t="s">
        <v>28021</v>
      </c>
      <c r="C145" s="6" t="s">
        <v>377</v>
      </c>
      <c r="D145" s="45" t="s">
        <v>378</v>
      </c>
      <c r="E145" s="6" t="s">
        <v>12</v>
      </c>
      <c r="F145" s="6">
        <v>177.17509999999999</v>
      </c>
      <c r="G145" s="6">
        <v>8</v>
      </c>
      <c r="H145" s="7">
        <v>1417.4007999999999</v>
      </c>
    </row>
    <row r="146" spans="1:8" ht="28.5" x14ac:dyDescent="0.25">
      <c r="A146" s="6" t="s">
        <v>28020</v>
      </c>
      <c r="B146" s="6" t="s">
        <v>28021</v>
      </c>
      <c r="C146" s="6" t="s">
        <v>379</v>
      </c>
      <c r="D146" s="45" t="s">
        <v>380</v>
      </c>
      <c r="E146" s="6" t="s">
        <v>12</v>
      </c>
      <c r="F146" s="6">
        <v>58.665999999999997</v>
      </c>
      <c r="G146" s="6">
        <v>7</v>
      </c>
      <c r="H146" s="7">
        <v>410.66199999999998</v>
      </c>
    </row>
    <row r="147" spans="1:8" ht="28.5" x14ac:dyDescent="0.25">
      <c r="A147" s="6" t="s">
        <v>28020</v>
      </c>
      <c r="B147" s="6" t="s">
        <v>28021</v>
      </c>
      <c r="C147" s="6" t="s">
        <v>385</v>
      </c>
      <c r="D147" s="45" t="s">
        <v>386</v>
      </c>
      <c r="E147" s="6" t="s">
        <v>12</v>
      </c>
      <c r="F147" s="6">
        <v>1563.1130000000001</v>
      </c>
      <c r="G147" s="6">
        <v>1</v>
      </c>
      <c r="H147" s="7">
        <v>1563.1130000000001</v>
      </c>
    </row>
    <row r="148" spans="1:8" x14ac:dyDescent="0.25">
      <c r="A148" s="6" t="s">
        <v>28020</v>
      </c>
      <c r="B148" s="6" t="s">
        <v>28021</v>
      </c>
      <c r="C148" s="6" t="s">
        <v>15141</v>
      </c>
      <c r="D148" s="45" t="s">
        <v>15142</v>
      </c>
      <c r="E148" s="6" t="s">
        <v>12</v>
      </c>
      <c r="F148" s="6">
        <v>219.61250000000001</v>
      </c>
      <c r="G148" s="6">
        <v>3</v>
      </c>
      <c r="H148" s="7">
        <v>658.83750000000009</v>
      </c>
    </row>
    <row r="149" spans="1:8" x14ac:dyDescent="0.25">
      <c r="A149" s="6" t="s">
        <v>28020</v>
      </c>
      <c r="B149" s="6" t="s">
        <v>28021</v>
      </c>
      <c r="C149" s="6" t="s">
        <v>389</v>
      </c>
      <c r="D149" s="45" t="s">
        <v>390</v>
      </c>
      <c r="E149" s="6" t="s">
        <v>12</v>
      </c>
      <c r="F149" s="6">
        <v>4.4189999999999996</v>
      </c>
      <c r="G149" s="6">
        <v>7</v>
      </c>
      <c r="H149" s="7">
        <v>30.932999999999996</v>
      </c>
    </row>
    <row r="150" spans="1:8" x14ac:dyDescent="0.25">
      <c r="A150" s="6" t="s">
        <v>28020</v>
      </c>
      <c r="B150" s="6" t="s">
        <v>28021</v>
      </c>
      <c r="C150" s="6" t="s">
        <v>393</v>
      </c>
      <c r="D150" s="45" t="s">
        <v>394</v>
      </c>
      <c r="E150" s="6" t="s">
        <v>12</v>
      </c>
      <c r="F150" s="6">
        <v>186.3809</v>
      </c>
      <c r="G150" s="6">
        <v>9</v>
      </c>
      <c r="H150" s="7">
        <v>1677.4281000000001</v>
      </c>
    </row>
    <row r="151" spans="1:8" x14ac:dyDescent="0.25">
      <c r="A151" s="6" t="s">
        <v>28020</v>
      </c>
      <c r="B151" s="6" t="s">
        <v>28021</v>
      </c>
      <c r="C151" s="6" t="s">
        <v>1944</v>
      </c>
      <c r="D151" s="45" t="s">
        <v>1946</v>
      </c>
      <c r="E151" s="6" t="s">
        <v>12</v>
      </c>
      <c r="F151" s="6">
        <v>1156.4231</v>
      </c>
      <c r="G151" s="6">
        <v>14</v>
      </c>
      <c r="H151" s="7">
        <v>16189.9234</v>
      </c>
    </row>
    <row r="152" spans="1:8" x14ac:dyDescent="0.25">
      <c r="A152" s="6" t="s">
        <v>28020</v>
      </c>
      <c r="B152" s="6" t="s">
        <v>28021</v>
      </c>
      <c r="C152" s="6" t="s">
        <v>25972</v>
      </c>
      <c r="D152" s="45" t="s">
        <v>25973</v>
      </c>
      <c r="E152" s="6" t="s">
        <v>12</v>
      </c>
      <c r="F152" s="6">
        <v>226.71209999999999</v>
      </c>
      <c r="G152" s="6">
        <v>6</v>
      </c>
      <c r="H152" s="7">
        <v>1360.2726</v>
      </c>
    </row>
    <row r="153" spans="1:8" x14ac:dyDescent="0.25">
      <c r="A153" s="6" t="s">
        <v>28020</v>
      </c>
      <c r="B153" s="6" t="s">
        <v>28021</v>
      </c>
      <c r="C153" s="6" t="s">
        <v>1957</v>
      </c>
      <c r="D153" s="45" t="s">
        <v>1959</v>
      </c>
      <c r="E153" s="6" t="s">
        <v>12</v>
      </c>
      <c r="F153" s="6">
        <v>175.10130000000001</v>
      </c>
      <c r="G153" s="6">
        <v>17</v>
      </c>
      <c r="H153" s="7">
        <v>2976.7221</v>
      </c>
    </row>
    <row r="154" spans="1:8" x14ac:dyDescent="0.25">
      <c r="A154" s="6" t="s">
        <v>28020</v>
      </c>
      <c r="B154" s="6" t="s">
        <v>28021</v>
      </c>
      <c r="C154" s="6" t="s">
        <v>28193</v>
      </c>
      <c r="D154" s="45" t="s">
        <v>28194</v>
      </c>
      <c r="E154" s="6" t="s">
        <v>12</v>
      </c>
      <c r="F154" s="6">
        <v>781.46600000000001</v>
      </c>
      <c r="G154" s="6">
        <v>1</v>
      </c>
      <c r="H154" s="7">
        <v>781.46600000000001</v>
      </c>
    </row>
    <row r="155" spans="1:8" x14ac:dyDescent="0.25">
      <c r="A155" s="6" t="s">
        <v>28020</v>
      </c>
      <c r="B155" s="6" t="s">
        <v>28021</v>
      </c>
      <c r="C155" s="6" t="s">
        <v>397</v>
      </c>
      <c r="D155" s="45" t="s">
        <v>398</v>
      </c>
      <c r="E155" s="6" t="s">
        <v>12</v>
      </c>
      <c r="F155" s="6">
        <v>389.05059999999997</v>
      </c>
      <c r="G155" s="6">
        <v>1</v>
      </c>
      <c r="H155" s="7">
        <v>389.05059999999997</v>
      </c>
    </row>
    <row r="156" spans="1:8" x14ac:dyDescent="0.25">
      <c r="A156" s="6" t="s">
        <v>28020</v>
      </c>
      <c r="B156" s="6" t="s">
        <v>28021</v>
      </c>
      <c r="C156" s="6" t="s">
        <v>1961</v>
      </c>
      <c r="D156" s="45" t="s">
        <v>1963</v>
      </c>
      <c r="E156" s="6" t="s">
        <v>12</v>
      </c>
      <c r="F156" s="6">
        <v>1501.5</v>
      </c>
      <c r="G156" s="6">
        <v>3</v>
      </c>
      <c r="H156" s="7">
        <v>4504.5</v>
      </c>
    </row>
    <row r="157" spans="1:8" ht="28.5" x14ac:dyDescent="0.25">
      <c r="A157" s="6" t="s">
        <v>28020</v>
      </c>
      <c r="B157" s="6" t="s">
        <v>28021</v>
      </c>
      <c r="C157" s="6" t="s">
        <v>399</v>
      </c>
      <c r="D157" s="45" t="s">
        <v>400</v>
      </c>
      <c r="E157" s="6" t="s">
        <v>12</v>
      </c>
      <c r="F157" s="6">
        <v>257.06529999999998</v>
      </c>
      <c r="G157" s="6">
        <v>5</v>
      </c>
      <c r="H157" s="7">
        <v>1285.3264999999999</v>
      </c>
    </row>
    <row r="158" spans="1:8" x14ac:dyDescent="0.25">
      <c r="A158" s="6" t="s">
        <v>28020</v>
      </c>
      <c r="B158" s="6" t="s">
        <v>28021</v>
      </c>
      <c r="C158" s="6" t="s">
        <v>28195</v>
      </c>
      <c r="D158" s="45" t="s">
        <v>28196</v>
      </c>
      <c r="E158" s="6" t="s">
        <v>12</v>
      </c>
      <c r="F158" s="6">
        <v>9.3370999999999995</v>
      </c>
      <c r="G158" s="6">
        <v>38</v>
      </c>
      <c r="H158" s="7">
        <v>354.8098</v>
      </c>
    </row>
    <row r="159" spans="1:8" x14ac:dyDescent="0.25">
      <c r="A159" s="6" t="s">
        <v>28020</v>
      </c>
      <c r="B159" s="6" t="s">
        <v>28021</v>
      </c>
      <c r="C159" s="6" t="s">
        <v>1977</v>
      </c>
      <c r="D159" s="45" t="s">
        <v>1979</v>
      </c>
      <c r="E159" s="6" t="s">
        <v>12</v>
      </c>
      <c r="F159" s="6">
        <v>276.95170000000002</v>
      </c>
      <c r="G159" s="6">
        <v>4</v>
      </c>
      <c r="H159" s="7">
        <v>1107.8068000000001</v>
      </c>
    </row>
    <row r="160" spans="1:8" x14ac:dyDescent="0.25">
      <c r="A160" s="6" t="s">
        <v>28020</v>
      </c>
      <c r="B160" s="6" t="s">
        <v>28021</v>
      </c>
      <c r="C160" s="6" t="s">
        <v>1980</v>
      </c>
      <c r="D160" s="45" t="s">
        <v>1982</v>
      </c>
      <c r="E160" s="6" t="s">
        <v>12</v>
      </c>
      <c r="F160" s="6">
        <v>103.5466</v>
      </c>
      <c r="G160" s="6">
        <v>12</v>
      </c>
      <c r="H160" s="7">
        <v>1242.5591999999999</v>
      </c>
    </row>
    <row r="161" spans="1:8" x14ac:dyDescent="0.25">
      <c r="A161" s="6" t="s">
        <v>28020</v>
      </c>
      <c r="B161" s="6" t="s">
        <v>28021</v>
      </c>
      <c r="C161" s="6" t="s">
        <v>15298</v>
      </c>
      <c r="D161" s="45" t="s">
        <v>15299</v>
      </c>
      <c r="E161" s="6" t="s">
        <v>12</v>
      </c>
      <c r="F161" s="6">
        <v>1715.35</v>
      </c>
      <c r="G161" s="6">
        <v>2</v>
      </c>
      <c r="H161" s="7">
        <v>3430.7</v>
      </c>
    </row>
    <row r="162" spans="1:8" x14ac:dyDescent="0.25">
      <c r="A162" s="6" t="s">
        <v>28020</v>
      </c>
      <c r="B162" s="6" t="s">
        <v>28021</v>
      </c>
      <c r="C162" s="6" t="s">
        <v>1983</v>
      </c>
      <c r="D162" s="45" t="s">
        <v>1985</v>
      </c>
      <c r="E162" s="6" t="s">
        <v>12</v>
      </c>
      <c r="F162" s="6">
        <v>103.628</v>
      </c>
      <c r="G162" s="6">
        <v>4</v>
      </c>
      <c r="H162" s="7">
        <v>414.512</v>
      </c>
    </row>
    <row r="163" spans="1:8" ht="28.5" x14ac:dyDescent="0.25">
      <c r="A163" s="6" t="s">
        <v>28020</v>
      </c>
      <c r="B163" s="6" t="s">
        <v>28021</v>
      </c>
      <c r="C163" s="6" t="s">
        <v>403</v>
      </c>
      <c r="D163" s="45" t="s">
        <v>404</v>
      </c>
      <c r="E163" s="6" t="s">
        <v>12</v>
      </c>
      <c r="F163" s="6">
        <v>3595.4014999999999</v>
      </c>
      <c r="G163" s="6">
        <v>2</v>
      </c>
      <c r="H163" s="7">
        <v>7190.8029999999999</v>
      </c>
    </row>
    <row r="164" spans="1:8" x14ac:dyDescent="0.25">
      <c r="A164" s="6" t="s">
        <v>28020</v>
      </c>
      <c r="B164" s="6" t="s">
        <v>28021</v>
      </c>
      <c r="C164" s="6" t="s">
        <v>1991</v>
      </c>
      <c r="D164" s="45" t="s">
        <v>1992</v>
      </c>
      <c r="E164" s="6" t="s">
        <v>12</v>
      </c>
      <c r="F164" s="6">
        <v>81.877399999999994</v>
      </c>
      <c r="G164" s="6">
        <v>48</v>
      </c>
      <c r="H164" s="7">
        <v>3930.1151999999997</v>
      </c>
    </row>
    <row r="165" spans="1:8" x14ac:dyDescent="0.25">
      <c r="A165" s="6" t="s">
        <v>28020</v>
      </c>
      <c r="B165" s="6" t="s">
        <v>28021</v>
      </c>
      <c r="C165" s="6" t="s">
        <v>405</v>
      </c>
      <c r="D165" s="45" t="s">
        <v>406</v>
      </c>
      <c r="E165" s="6" t="s">
        <v>12</v>
      </c>
      <c r="F165" s="6">
        <v>15.108000000000001</v>
      </c>
      <c r="G165" s="6">
        <v>1</v>
      </c>
      <c r="H165" s="7">
        <v>15.108000000000001</v>
      </c>
    </row>
    <row r="166" spans="1:8" x14ac:dyDescent="0.25">
      <c r="A166" s="6" t="s">
        <v>28020</v>
      </c>
      <c r="B166" s="6" t="s">
        <v>28021</v>
      </c>
      <c r="C166" s="6" t="s">
        <v>407</v>
      </c>
      <c r="D166" s="45" t="s">
        <v>408</v>
      </c>
      <c r="E166" s="6" t="s">
        <v>12</v>
      </c>
      <c r="F166" s="6">
        <v>40.1614</v>
      </c>
      <c r="G166" s="6">
        <v>37</v>
      </c>
      <c r="H166" s="7">
        <v>1485.9718</v>
      </c>
    </row>
    <row r="167" spans="1:8" x14ac:dyDescent="0.25">
      <c r="A167" s="6" t="s">
        <v>28020</v>
      </c>
      <c r="B167" s="6" t="s">
        <v>28021</v>
      </c>
      <c r="C167" s="6" t="s">
        <v>409</v>
      </c>
      <c r="D167" s="45" t="s">
        <v>410</v>
      </c>
      <c r="E167" s="6" t="s">
        <v>12</v>
      </c>
      <c r="F167" s="6">
        <v>19.667999999999999</v>
      </c>
      <c r="G167" s="6">
        <v>55</v>
      </c>
      <c r="H167" s="7">
        <v>1081.74</v>
      </c>
    </row>
    <row r="168" spans="1:8" x14ac:dyDescent="0.25">
      <c r="A168" s="6" t="s">
        <v>28020</v>
      </c>
      <c r="B168" s="6" t="s">
        <v>28021</v>
      </c>
      <c r="C168" s="6" t="s">
        <v>411</v>
      </c>
      <c r="D168" s="45" t="s">
        <v>412</v>
      </c>
      <c r="E168" s="6" t="s">
        <v>12</v>
      </c>
      <c r="F168" s="6">
        <v>48.919699999999999</v>
      </c>
      <c r="G168" s="6">
        <v>50</v>
      </c>
      <c r="H168" s="7">
        <v>2445.9850000000001</v>
      </c>
    </row>
    <row r="169" spans="1:8" x14ac:dyDescent="0.25">
      <c r="A169" s="6" t="s">
        <v>28020</v>
      </c>
      <c r="B169" s="6" t="s">
        <v>28021</v>
      </c>
      <c r="C169" s="6" t="s">
        <v>1999</v>
      </c>
      <c r="D169" s="45" t="s">
        <v>2001</v>
      </c>
      <c r="E169" s="6" t="s">
        <v>12</v>
      </c>
      <c r="F169" s="6">
        <v>848.71910000000003</v>
      </c>
      <c r="G169" s="6">
        <v>6</v>
      </c>
      <c r="H169" s="7">
        <v>5092.3145999999997</v>
      </c>
    </row>
    <row r="170" spans="1:8" x14ac:dyDescent="0.25">
      <c r="A170" s="6" t="s">
        <v>28020</v>
      </c>
      <c r="B170" s="6" t="s">
        <v>28021</v>
      </c>
      <c r="C170" s="6" t="s">
        <v>413</v>
      </c>
      <c r="D170" s="45" t="s">
        <v>414</v>
      </c>
      <c r="E170" s="6" t="s">
        <v>12</v>
      </c>
      <c r="F170" s="6">
        <v>20.660299999999999</v>
      </c>
      <c r="G170" s="6">
        <v>12</v>
      </c>
      <c r="H170" s="7">
        <v>247.92359999999999</v>
      </c>
    </row>
    <row r="171" spans="1:8" ht="28.5" x14ac:dyDescent="0.25">
      <c r="A171" s="6" t="s">
        <v>28020</v>
      </c>
      <c r="B171" s="6" t="s">
        <v>28021</v>
      </c>
      <c r="C171" s="6" t="s">
        <v>415</v>
      </c>
      <c r="D171" s="45" t="s">
        <v>416</v>
      </c>
      <c r="E171" s="6" t="s">
        <v>12</v>
      </c>
      <c r="F171" s="6">
        <v>2278.0626999999999</v>
      </c>
      <c r="G171" s="6">
        <v>3</v>
      </c>
      <c r="H171" s="7">
        <v>6834.1880999999994</v>
      </c>
    </row>
    <row r="172" spans="1:8" x14ac:dyDescent="0.25">
      <c r="A172" s="6" t="s">
        <v>28020</v>
      </c>
      <c r="B172" s="6" t="s">
        <v>28021</v>
      </c>
      <c r="C172" s="6" t="s">
        <v>2003</v>
      </c>
      <c r="D172" s="45" t="s">
        <v>2005</v>
      </c>
      <c r="E172" s="6" t="s">
        <v>12</v>
      </c>
      <c r="F172" s="6">
        <v>678.67</v>
      </c>
      <c r="G172" s="6">
        <v>1</v>
      </c>
      <c r="H172" s="7">
        <v>678.67</v>
      </c>
    </row>
    <row r="173" spans="1:8" x14ac:dyDescent="0.25">
      <c r="A173" s="6" t="s">
        <v>28020</v>
      </c>
      <c r="B173" s="6" t="s">
        <v>28021</v>
      </c>
      <c r="C173" s="6" t="s">
        <v>2007</v>
      </c>
      <c r="D173" s="45" t="s">
        <v>2009</v>
      </c>
      <c r="E173" s="6" t="s">
        <v>12</v>
      </c>
      <c r="F173" s="6">
        <v>849.02499999999998</v>
      </c>
      <c r="G173" s="6">
        <v>3</v>
      </c>
      <c r="H173" s="7">
        <v>2547.0749999999998</v>
      </c>
    </row>
    <row r="174" spans="1:8" x14ac:dyDescent="0.25">
      <c r="A174" s="6" t="s">
        <v>28020</v>
      </c>
      <c r="B174" s="6" t="s">
        <v>28021</v>
      </c>
      <c r="C174" s="6" t="s">
        <v>2016</v>
      </c>
      <c r="D174" s="45" t="s">
        <v>2018</v>
      </c>
      <c r="E174" s="6" t="s">
        <v>12</v>
      </c>
      <c r="F174" s="6">
        <v>12.5016</v>
      </c>
      <c r="G174" s="6">
        <v>100</v>
      </c>
      <c r="H174" s="7">
        <v>1250.1600000000001</v>
      </c>
    </row>
    <row r="175" spans="1:8" x14ac:dyDescent="0.25">
      <c r="A175" s="6" t="s">
        <v>28020</v>
      </c>
      <c r="B175" s="6" t="s">
        <v>28021</v>
      </c>
      <c r="C175" s="6" t="s">
        <v>15387</v>
      </c>
      <c r="D175" s="45" t="s">
        <v>15388</v>
      </c>
      <c r="E175" s="6" t="s">
        <v>12</v>
      </c>
      <c r="F175" s="6">
        <v>429.59500000000003</v>
      </c>
      <c r="G175" s="6">
        <v>1</v>
      </c>
      <c r="H175" s="7">
        <v>429.59500000000003</v>
      </c>
    </row>
    <row r="176" spans="1:8" x14ac:dyDescent="0.25">
      <c r="A176" s="6" t="s">
        <v>28020</v>
      </c>
      <c r="B176" s="6" t="s">
        <v>28021</v>
      </c>
      <c r="C176" s="6" t="s">
        <v>2025</v>
      </c>
      <c r="D176" s="45" t="s">
        <v>2027</v>
      </c>
      <c r="E176" s="6" t="s">
        <v>12</v>
      </c>
      <c r="F176" s="6">
        <v>9.5274999999999999</v>
      </c>
      <c r="G176" s="6">
        <v>96</v>
      </c>
      <c r="H176" s="7">
        <v>914.64</v>
      </c>
    </row>
    <row r="177" spans="1:8" ht="28.5" x14ac:dyDescent="0.25">
      <c r="A177" s="6" t="s">
        <v>28020</v>
      </c>
      <c r="B177" s="6" t="s">
        <v>28021</v>
      </c>
      <c r="C177" s="6" t="s">
        <v>2029</v>
      </c>
      <c r="D177" s="45" t="s">
        <v>2031</v>
      </c>
      <c r="E177" s="6" t="s">
        <v>12</v>
      </c>
      <c r="F177" s="6">
        <v>1879.4031</v>
      </c>
      <c r="G177" s="6">
        <v>37</v>
      </c>
      <c r="H177" s="7">
        <v>69537.914699999994</v>
      </c>
    </row>
    <row r="178" spans="1:8" x14ac:dyDescent="0.25">
      <c r="A178" s="6" t="s">
        <v>28020</v>
      </c>
      <c r="B178" s="6" t="s">
        <v>28021</v>
      </c>
      <c r="C178" s="6" t="s">
        <v>25984</v>
      </c>
      <c r="D178" s="45" t="s">
        <v>25985</v>
      </c>
      <c r="E178" s="6" t="s">
        <v>12</v>
      </c>
      <c r="F178" s="6">
        <v>389.17399999999998</v>
      </c>
      <c r="G178" s="6">
        <v>4</v>
      </c>
      <c r="H178" s="7">
        <v>1556.6959999999999</v>
      </c>
    </row>
    <row r="179" spans="1:8" x14ac:dyDescent="0.25">
      <c r="A179" s="6" t="s">
        <v>28020</v>
      </c>
      <c r="B179" s="6" t="s">
        <v>28021</v>
      </c>
      <c r="C179" s="6" t="s">
        <v>28197</v>
      </c>
      <c r="D179" s="45" t="s">
        <v>28198</v>
      </c>
      <c r="E179" s="6" t="s">
        <v>12</v>
      </c>
      <c r="F179" s="6">
        <v>273.60300000000001</v>
      </c>
      <c r="G179" s="6">
        <v>1</v>
      </c>
      <c r="H179" s="7">
        <v>273.60300000000001</v>
      </c>
    </row>
    <row r="180" spans="1:8" x14ac:dyDescent="0.25">
      <c r="A180" s="6" t="s">
        <v>28020</v>
      </c>
      <c r="B180" s="6" t="s">
        <v>28021</v>
      </c>
      <c r="C180" s="6" t="s">
        <v>431</v>
      </c>
      <c r="D180" s="45" t="s">
        <v>432</v>
      </c>
      <c r="E180" s="6" t="s">
        <v>12</v>
      </c>
      <c r="F180" s="6">
        <v>82.655100000000004</v>
      </c>
      <c r="G180" s="6">
        <v>24</v>
      </c>
      <c r="H180" s="7">
        <v>1983.7224000000001</v>
      </c>
    </row>
    <row r="181" spans="1:8" x14ac:dyDescent="0.25">
      <c r="A181" s="6" t="s">
        <v>28020</v>
      </c>
      <c r="B181" s="6" t="s">
        <v>28021</v>
      </c>
      <c r="C181" s="6" t="s">
        <v>433</v>
      </c>
      <c r="D181" s="45" t="s">
        <v>434</v>
      </c>
      <c r="E181" s="6" t="s">
        <v>12</v>
      </c>
      <c r="F181" s="6">
        <v>98.575699999999998</v>
      </c>
      <c r="G181" s="6">
        <v>15</v>
      </c>
      <c r="H181" s="7">
        <v>1478.6354999999999</v>
      </c>
    </row>
    <row r="182" spans="1:8" x14ac:dyDescent="0.25">
      <c r="A182" s="6" t="s">
        <v>28020</v>
      </c>
      <c r="B182" s="6" t="s">
        <v>28021</v>
      </c>
      <c r="C182" s="6" t="s">
        <v>15538</v>
      </c>
      <c r="D182" s="45" t="s">
        <v>15539</v>
      </c>
      <c r="E182" s="6" t="s">
        <v>12</v>
      </c>
      <c r="F182" s="6">
        <v>142.2688</v>
      </c>
      <c r="G182" s="6">
        <v>3</v>
      </c>
      <c r="H182" s="7">
        <v>426.8064</v>
      </c>
    </row>
    <row r="183" spans="1:8" x14ac:dyDescent="0.25">
      <c r="A183" s="6" t="s">
        <v>28020</v>
      </c>
      <c r="B183" s="6" t="s">
        <v>28021</v>
      </c>
      <c r="C183" s="6" t="s">
        <v>2070</v>
      </c>
      <c r="D183" s="45" t="s">
        <v>2072</v>
      </c>
      <c r="E183" s="6" t="s">
        <v>12</v>
      </c>
      <c r="F183" s="6">
        <v>137.23869999999999</v>
      </c>
      <c r="G183" s="6">
        <v>13</v>
      </c>
      <c r="H183" s="7">
        <v>1784.1030999999998</v>
      </c>
    </row>
    <row r="184" spans="1:8" x14ac:dyDescent="0.25">
      <c r="A184" s="6" t="s">
        <v>28020</v>
      </c>
      <c r="B184" s="6" t="s">
        <v>28021</v>
      </c>
      <c r="C184" s="6" t="s">
        <v>441</v>
      </c>
      <c r="D184" s="45" t="s">
        <v>442</v>
      </c>
      <c r="E184" s="6" t="s">
        <v>12</v>
      </c>
      <c r="F184" s="6">
        <v>905.50440000000003</v>
      </c>
      <c r="G184" s="6">
        <v>6</v>
      </c>
      <c r="H184" s="7">
        <v>5433.0264000000006</v>
      </c>
    </row>
    <row r="185" spans="1:8" x14ac:dyDescent="0.25">
      <c r="A185" s="6" t="s">
        <v>28020</v>
      </c>
      <c r="B185" s="6" t="s">
        <v>28021</v>
      </c>
      <c r="C185" s="6" t="s">
        <v>28199</v>
      </c>
      <c r="D185" s="45" t="s">
        <v>28200</v>
      </c>
      <c r="E185" s="6" t="s">
        <v>12</v>
      </c>
      <c r="F185" s="6">
        <v>1208</v>
      </c>
      <c r="G185" s="6">
        <v>2</v>
      </c>
      <c r="H185" s="7">
        <v>2416</v>
      </c>
    </row>
    <row r="186" spans="1:8" x14ac:dyDescent="0.25">
      <c r="A186" s="6" t="s">
        <v>28020</v>
      </c>
      <c r="B186" s="6" t="s">
        <v>28021</v>
      </c>
      <c r="C186" s="6" t="s">
        <v>2090</v>
      </c>
      <c r="D186" s="45" t="s">
        <v>2092</v>
      </c>
      <c r="E186" s="6" t="s">
        <v>12</v>
      </c>
      <c r="F186" s="6">
        <v>7.7378</v>
      </c>
      <c r="G186" s="6">
        <v>18</v>
      </c>
      <c r="H186" s="7">
        <v>139.28039999999999</v>
      </c>
    </row>
    <row r="187" spans="1:8" x14ac:dyDescent="0.25">
      <c r="A187" s="6" t="s">
        <v>28020</v>
      </c>
      <c r="B187" s="6" t="s">
        <v>28021</v>
      </c>
      <c r="C187" s="6" t="s">
        <v>2102</v>
      </c>
      <c r="D187" s="45" t="s">
        <v>2104</v>
      </c>
      <c r="E187" s="6" t="s">
        <v>12</v>
      </c>
      <c r="F187" s="6">
        <v>53.669600000000003</v>
      </c>
      <c r="G187" s="6">
        <v>99</v>
      </c>
      <c r="H187" s="7">
        <v>5313.2903999999999</v>
      </c>
    </row>
    <row r="188" spans="1:8" x14ac:dyDescent="0.25">
      <c r="A188" s="6" t="s">
        <v>28020</v>
      </c>
      <c r="B188" s="6" t="s">
        <v>28021</v>
      </c>
      <c r="C188" s="6" t="s">
        <v>449</v>
      </c>
      <c r="D188" s="45" t="s">
        <v>450</v>
      </c>
      <c r="E188" s="6" t="s">
        <v>12</v>
      </c>
      <c r="F188" s="6">
        <v>326.858</v>
      </c>
      <c r="G188" s="6">
        <v>3</v>
      </c>
      <c r="H188" s="7">
        <v>980.57400000000007</v>
      </c>
    </row>
    <row r="189" spans="1:8" x14ac:dyDescent="0.25">
      <c r="A189" s="6" t="s">
        <v>28020</v>
      </c>
      <c r="B189" s="6" t="s">
        <v>28021</v>
      </c>
      <c r="C189" s="6" t="s">
        <v>25988</v>
      </c>
      <c r="D189" s="45" t="s">
        <v>25989</v>
      </c>
      <c r="E189" s="6" t="s">
        <v>12</v>
      </c>
      <c r="F189" s="6">
        <v>390.92500000000001</v>
      </c>
      <c r="G189" s="6">
        <v>2</v>
      </c>
      <c r="H189" s="7">
        <v>781.85</v>
      </c>
    </row>
    <row r="190" spans="1:8" x14ac:dyDescent="0.25">
      <c r="A190" s="6" t="s">
        <v>28020</v>
      </c>
      <c r="B190" s="6" t="s">
        <v>28021</v>
      </c>
      <c r="C190" s="6" t="s">
        <v>15651</v>
      </c>
      <c r="D190" s="45" t="s">
        <v>15652</v>
      </c>
      <c r="E190" s="6" t="s">
        <v>12</v>
      </c>
      <c r="F190" s="6">
        <v>143.9477</v>
      </c>
      <c r="G190" s="6">
        <v>7</v>
      </c>
      <c r="H190" s="7">
        <v>1007.6339</v>
      </c>
    </row>
    <row r="191" spans="1:8" x14ac:dyDescent="0.25">
      <c r="A191" s="6" t="s">
        <v>28020</v>
      </c>
      <c r="B191" s="6" t="s">
        <v>28021</v>
      </c>
      <c r="C191" s="6" t="s">
        <v>2135</v>
      </c>
      <c r="D191" s="45" t="s">
        <v>2137</v>
      </c>
      <c r="E191" s="6" t="s">
        <v>12</v>
      </c>
      <c r="F191" s="6">
        <v>508.18700000000001</v>
      </c>
      <c r="G191" s="6">
        <v>1</v>
      </c>
      <c r="H191" s="7">
        <v>508.18700000000001</v>
      </c>
    </row>
    <row r="192" spans="1:8" x14ac:dyDescent="0.25">
      <c r="A192" s="6" t="s">
        <v>28020</v>
      </c>
      <c r="B192" s="6" t="s">
        <v>28021</v>
      </c>
      <c r="C192" s="6" t="s">
        <v>28201</v>
      </c>
      <c r="D192" s="45" t="s">
        <v>28202</v>
      </c>
      <c r="E192" s="6" t="s">
        <v>12</v>
      </c>
      <c r="F192" s="6">
        <v>2678.904</v>
      </c>
      <c r="G192" s="6">
        <v>1</v>
      </c>
      <c r="H192" s="7">
        <v>2678.904</v>
      </c>
    </row>
    <row r="193" spans="1:8" x14ac:dyDescent="0.25">
      <c r="A193" s="6" t="s">
        <v>28020</v>
      </c>
      <c r="B193" s="6" t="s">
        <v>28021</v>
      </c>
      <c r="C193" s="6" t="s">
        <v>28203</v>
      </c>
      <c r="D193" s="45" t="s">
        <v>28204</v>
      </c>
      <c r="E193" s="6" t="s">
        <v>12</v>
      </c>
      <c r="F193" s="6">
        <v>159.84399999999999</v>
      </c>
      <c r="G193" s="6">
        <v>1</v>
      </c>
      <c r="H193" s="7">
        <v>159.84399999999999</v>
      </c>
    </row>
    <row r="194" spans="1:8" ht="28.5" x14ac:dyDescent="0.25">
      <c r="A194" s="6" t="s">
        <v>28020</v>
      </c>
      <c r="B194" s="6" t="s">
        <v>28021</v>
      </c>
      <c r="C194" s="6" t="s">
        <v>25990</v>
      </c>
      <c r="D194" s="45" t="s">
        <v>25991</v>
      </c>
      <c r="E194" s="6" t="s">
        <v>12</v>
      </c>
      <c r="F194" s="6">
        <v>262.47500000000002</v>
      </c>
      <c r="G194" s="6">
        <v>3</v>
      </c>
      <c r="H194" s="7">
        <v>787.42500000000007</v>
      </c>
    </row>
    <row r="195" spans="1:8" x14ac:dyDescent="0.25">
      <c r="A195" s="6" t="s">
        <v>28020</v>
      </c>
      <c r="B195" s="6" t="s">
        <v>28021</v>
      </c>
      <c r="C195" s="6" t="s">
        <v>28205</v>
      </c>
      <c r="D195" s="45" t="s">
        <v>28206</v>
      </c>
      <c r="E195" s="6" t="s">
        <v>12</v>
      </c>
      <c r="F195" s="6">
        <v>2857.0097999999998</v>
      </c>
      <c r="G195" s="6">
        <v>1</v>
      </c>
      <c r="H195" s="7">
        <v>2857.0097999999998</v>
      </c>
    </row>
    <row r="196" spans="1:8" x14ac:dyDescent="0.25">
      <c r="A196" s="6" t="s">
        <v>28020</v>
      </c>
      <c r="B196" s="6" t="s">
        <v>28021</v>
      </c>
      <c r="C196" s="6" t="s">
        <v>28207</v>
      </c>
      <c r="D196" s="45" t="s">
        <v>28208</v>
      </c>
      <c r="E196" s="6" t="s">
        <v>12</v>
      </c>
      <c r="F196" s="6">
        <v>11.382</v>
      </c>
      <c r="G196" s="6">
        <v>1</v>
      </c>
      <c r="H196" s="7">
        <v>11.382</v>
      </c>
    </row>
    <row r="197" spans="1:8" x14ac:dyDescent="0.25">
      <c r="A197" s="6" t="s">
        <v>28020</v>
      </c>
      <c r="B197" s="6" t="s">
        <v>28021</v>
      </c>
      <c r="C197" s="6" t="s">
        <v>467</v>
      </c>
      <c r="D197" s="45" t="s">
        <v>468</v>
      </c>
      <c r="E197" s="6" t="s">
        <v>12</v>
      </c>
      <c r="F197" s="6">
        <v>63.6</v>
      </c>
      <c r="G197" s="6">
        <v>10</v>
      </c>
      <c r="H197" s="7">
        <v>636</v>
      </c>
    </row>
    <row r="198" spans="1:8" x14ac:dyDescent="0.25">
      <c r="A198" s="6" t="s">
        <v>28020</v>
      </c>
      <c r="B198" s="6" t="s">
        <v>28021</v>
      </c>
      <c r="C198" s="6" t="s">
        <v>469</v>
      </c>
      <c r="D198" s="45" t="s">
        <v>470</v>
      </c>
      <c r="E198" s="6" t="s">
        <v>12</v>
      </c>
      <c r="F198" s="6">
        <v>245.2021</v>
      </c>
      <c r="G198" s="6">
        <v>5</v>
      </c>
      <c r="H198" s="7">
        <v>1226.0105000000001</v>
      </c>
    </row>
    <row r="199" spans="1:8" x14ac:dyDescent="0.25">
      <c r="A199" s="6" t="s">
        <v>28020</v>
      </c>
      <c r="B199" s="6" t="s">
        <v>28021</v>
      </c>
      <c r="C199" s="6" t="s">
        <v>471</v>
      </c>
      <c r="D199" s="45" t="s">
        <v>472</v>
      </c>
      <c r="E199" s="6" t="s">
        <v>12</v>
      </c>
      <c r="F199" s="6">
        <v>178.37700000000001</v>
      </c>
      <c r="G199" s="6">
        <v>7</v>
      </c>
      <c r="H199" s="7">
        <v>1248.6390000000001</v>
      </c>
    </row>
    <row r="200" spans="1:8" x14ac:dyDescent="0.25">
      <c r="A200" s="6" t="s">
        <v>28020</v>
      </c>
      <c r="B200" s="6" t="s">
        <v>28021</v>
      </c>
      <c r="C200" s="6" t="s">
        <v>15812</v>
      </c>
      <c r="D200" s="45" t="s">
        <v>15813</v>
      </c>
      <c r="E200" s="6" t="s">
        <v>12</v>
      </c>
      <c r="F200" s="6">
        <v>134.69069999999999</v>
      </c>
      <c r="G200" s="6">
        <v>8</v>
      </c>
      <c r="H200" s="7">
        <v>1077.5255999999999</v>
      </c>
    </row>
    <row r="201" spans="1:8" x14ac:dyDescent="0.25">
      <c r="A201" s="6" t="s">
        <v>28020</v>
      </c>
      <c r="B201" s="6" t="s">
        <v>28021</v>
      </c>
      <c r="C201" s="6" t="s">
        <v>28209</v>
      </c>
      <c r="D201" s="45" t="s">
        <v>28210</v>
      </c>
      <c r="E201" s="6" t="s">
        <v>12</v>
      </c>
      <c r="F201" s="6">
        <v>162.95480000000001</v>
      </c>
      <c r="G201" s="6">
        <v>4</v>
      </c>
      <c r="H201" s="7">
        <v>651.81920000000002</v>
      </c>
    </row>
    <row r="202" spans="1:8" x14ac:dyDescent="0.25">
      <c r="A202" s="6" t="s">
        <v>28020</v>
      </c>
      <c r="B202" s="6" t="s">
        <v>28021</v>
      </c>
      <c r="C202" s="6" t="s">
        <v>28211</v>
      </c>
      <c r="D202" s="45" t="s">
        <v>28212</v>
      </c>
      <c r="E202" s="6" t="s">
        <v>12</v>
      </c>
      <c r="F202" s="6">
        <v>154.38499999999999</v>
      </c>
      <c r="G202" s="6">
        <v>10</v>
      </c>
      <c r="H202" s="7">
        <v>1543.85</v>
      </c>
    </row>
    <row r="203" spans="1:8" x14ac:dyDescent="0.25">
      <c r="A203" s="6" t="s">
        <v>28020</v>
      </c>
      <c r="B203" s="6" t="s">
        <v>28021</v>
      </c>
      <c r="C203" s="6" t="s">
        <v>2220</v>
      </c>
      <c r="D203" s="45" t="s">
        <v>2222</v>
      </c>
      <c r="E203" s="6" t="s">
        <v>12</v>
      </c>
      <c r="F203" s="6">
        <v>1472.9944</v>
      </c>
      <c r="G203" s="6">
        <v>6</v>
      </c>
      <c r="H203" s="7">
        <v>8837.9664000000012</v>
      </c>
    </row>
    <row r="204" spans="1:8" x14ac:dyDescent="0.25">
      <c r="A204" s="6" t="s">
        <v>28020</v>
      </c>
      <c r="B204" s="6" t="s">
        <v>28021</v>
      </c>
      <c r="C204" s="6" t="s">
        <v>1189</v>
      </c>
      <c r="D204" s="45" t="s">
        <v>2233</v>
      </c>
      <c r="E204" s="6" t="s">
        <v>12</v>
      </c>
      <c r="F204" s="6">
        <v>106.5206</v>
      </c>
      <c r="G204" s="6">
        <v>1</v>
      </c>
      <c r="H204" s="7">
        <v>106.5206</v>
      </c>
    </row>
    <row r="205" spans="1:8" x14ac:dyDescent="0.25">
      <c r="A205" s="6" t="s">
        <v>28020</v>
      </c>
      <c r="B205" s="6" t="s">
        <v>28021</v>
      </c>
      <c r="C205" s="6" t="s">
        <v>2268</v>
      </c>
      <c r="D205" s="45" t="s">
        <v>2270</v>
      </c>
      <c r="E205" s="6" t="s">
        <v>12</v>
      </c>
      <c r="F205" s="6">
        <v>3203.5695000000001</v>
      </c>
      <c r="G205" s="6">
        <v>2</v>
      </c>
      <c r="H205" s="7">
        <v>6407.1390000000001</v>
      </c>
    </row>
    <row r="206" spans="1:8" ht="28.5" x14ac:dyDescent="0.25">
      <c r="A206" s="6" t="s">
        <v>28020</v>
      </c>
      <c r="B206" s="6" t="s">
        <v>28021</v>
      </c>
      <c r="C206" s="6" t="s">
        <v>493</v>
      </c>
      <c r="D206" s="45" t="s">
        <v>494</v>
      </c>
      <c r="E206" s="6" t="s">
        <v>12</v>
      </c>
      <c r="F206" s="6">
        <v>1520.64</v>
      </c>
      <c r="G206" s="6">
        <v>1</v>
      </c>
      <c r="H206" s="7">
        <v>1520.64</v>
      </c>
    </row>
    <row r="207" spans="1:8" x14ac:dyDescent="0.25">
      <c r="A207" s="6" t="s">
        <v>28020</v>
      </c>
      <c r="B207" s="6" t="s">
        <v>28021</v>
      </c>
      <c r="C207" s="6" t="s">
        <v>28213</v>
      </c>
      <c r="D207" s="45" t="s">
        <v>28214</v>
      </c>
      <c r="E207" s="6" t="s">
        <v>12</v>
      </c>
      <c r="F207" s="6">
        <v>16.4511</v>
      </c>
      <c r="G207" s="6">
        <v>12</v>
      </c>
      <c r="H207" s="7">
        <v>197.41320000000002</v>
      </c>
    </row>
    <row r="208" spans="1:8" ht="28.5" x14ac:dyDescent="0.25">
      <c r="A208" s="6" t="s">
        <v>28020</v>
      </c>
      <c r="B208" s="6" t="s">
        <v>28021</v>
      </c>
      <c r="C208" s="6" t="s">
        <v>16072</v>
      </c>
      <c r="D208" s="45" t="s">
        <v>16073</v>
      </c>
      <c r="E208" s="6" t="s">
        <v>12</v>
      </c>
      <c r="F208" s="6">
        <v>82.248000000000005</v>
      </c>
      <c r="G208" s="6">
        <v>5</v>
      </c>
      <c r="H208" s="7">
        <v>411.24</v>
      </c>
    </row>
    <row r="209" spans="1:8" x14ac:dyDescent="0.25">
      <c r="A209" s="6" t="s">
        <v>28020</v>
      </c>
      <c r="B209" s="6" t="s">
        <v>28021</v>
      </c>
      <c r="C209" s="6" t="s">
        <v>2302</v>
      </c>
      <c r="D209" s="45" t="s">
        <v>2304</v>
      </c>
      <c r="E209" s="6" t="s">
        <v>12</v>
      </c>
      <c r="F209" s="6">
        <v>1823.2713000000001</v>
      </c>
      <c r="G209" s="6">
        <v>2</v>
      </c>
      <c r="H209" s="7">
        <v>3646.5426000000002</v>
      </c>
    </row>
    <row r="210" spans="1:8" x14ac:dyDescent="0.25">
      <c r="A210" s="6" t="s">
        <v>28020</v>
      </c>
      <c r="B210" s="6" t="s">
        <v>28021</v>
      </c>
      <c r="C210" s="6" t="s">
        <v>2335</v>
      </c>
      <c r="D210" s="45" t="s">
        <v>2337</v>
      </c>
      <c r="E210" s="6" t="s">
        <v>12</v>
      </c>
      <c r="F210" s="6">
        <v>298.78800000000001</v>
      </c>
      <c r="G210" s="6">
        <v>3</v>
      </c>
      <c r="H210" s="7">
        <v>896.36400000000003</v>
      </c>
    </row>
    <row r="211" spans="1:8" x14ac:dyDescent="0.25">
      <c r="A211" s="6" t="s">
        <v>28020</v>
      </c>
      <c r="B211" s="6" t="s">
        <v>28021</v>
      </c>
      <c r="C211" s="6" t="s">
        <v>28215</v>
      </c>
      <c r="D211" s="45" t="s">
        <v>28216</v>
      </c>
      <c r="E211" s="6" t="s">
        <v>12</v>
      </c>
      <c r="F211" s="6">
        <v>31.1463</v>
      </c>
      <c r="G211" s="6">
        <v>5</v>
      </c>
      <c r="H211" s="7">
        <v>155.73150000000001</v>
      </c>
    </row>
    <row r="212" spans="1:8" x14ac:dyDescent="0.25">
      <c r="A212" s="6" t="s">
        <v>28020</v>
      </c>
      <c r="B212" s="6" t="s">
        <v>28021</v>
      </c>
      <c r="C212" s="6" t="s">
        <v>16144</v>
      </c>
      <c r="D212" s="45" t="s">
        <v>16145</v>
      </c>
      <c r="E212" s="6" t="s">
        <v>12</v>
      </c>
      <c r="F212" s="6">
        <v>100.172</v>
      </c>
      <c r="G212" s="6">
        <v>2</v>
      </c>
      <c r="H212" s="7">
        <v>200.34399999999999</v>
      </c>
    </row>
    <row r="213" spans="1:8" ht="28.5" x14ac:dyDescent="0.25">
      <c r="A213" s="6" t="s">
        <v>28020</v>
      </c>
      <c r="B213" s="6" t="s">
        <v>28021</v>
      </c>
      <c r="C213" s="6" t="s">
        <v>16155</v>
      </c>
      <c r="D213" s="45" t="s">
        <v>16156</v>
      </c>
      <c r="E213" s="6" t="s">
        <v>12</v>
      </c>
      <c r="F213" s="6">
        <v>145.54900000000001</v>
      </c>
      <c r="G213" s="6">
        <v>27</v>
      </c>
      <c r="H213" s="7">
        <v>3929.8230000000003</v>
      </c>
    </row>
    <row r="214" spans="1:8" ht="28.5" x14ac:dyDescent="0.25">
      <c r="A214" s="6" t="s">
        <v>28020</v>
      </c>
      <c r="B214" s="6" t="s">
        <v>28021</v>
      </c>
      <c r="C214" s="6" t="s">
        <v>499</v>
      </c>
      <c r="D214" s="45" t="s">
        <v>500</v>
      </c>
      <c r="E214" s="6" t="s">
        <v>12</v>
      </c>
      <c r="F214" s="6">
        <v>512.46</v>
      </c>
      <c r="G214" s="6">
        <v>1</v>
      </c>
      <c r="H214" s="7">
        <v>512.46</v>
      </c>
    </row>
    <row r="215" spans="1:8" x14ac:dyDescent="0.25">
      <c r="A215" s="6" t="s">
        <v>28020</v>
      </c>
      <c r="B215" s="6" t="s">
        <v>28021</v>
      </c>
      <c r="C215" s="6" t="s">
        <v>16719</v>
      </c>
      <c r="D215" s="45" t="s">
        <v>28217</v>
      </c>
      <c r="E215" s="6" t="s">
        <v>12</v>
      </c>
      <c r="F215" s="6">
        <v>2.46</v>
      </c>
      <c r="G215" s="6">
        <v>5</v>
      </c>
      <c r="H215" s="7">
        <v>12.3</v>
      </c>
    </row>
    <row r="216" spans="1:8" x14ac:dyDescent="0.25">
      <c r="A216" s="6" t="s">
        <v>28020</v>
      </c>
      <c r="B216" s="6" t="s">
        <v>28021</v>
      </c>
      <c r="C216" s="6" t="s">
        <v>28218</v>
      </c>
      <c r="D216" s="45" t="s">
        <v>28219</v>
      </c>
      <c r="E216" s="6" t="s">
        <v>12</v>
      </c>
      <c r="F216" s="6">
        <v>589.25199999999995</v>
      </c>
      <c r="G216" s="6">
        <v>2</v>
      </c>
      <c r="H216" s="7">
        <v>1178.5039999999999</v>
      </c>
    </row>
    <row r="217" spans="1:8" x14ac:dyDescent="0.25">
      <c r="A217" s="6" t="s">
        <v>28020</v>
      </c>
      <c r="B217" s="6" t="s">
        <v>28021</v>
      </c>
      <c r="C217" s="6" t="s">
        <v>16263</v>
      </c>
      <c r="D217" s="45" t="s">
        <v>16264</v>
      </c>
      <c r="E217" s="6" t="s">
        <v>12</v>
      </c>
      <c r="F217" s="6">
        <v>16.633500000000002</v>
      </c>
      <c r="G217" s="6">
        <v>18</v>
      </c>
      <c r="H217" s="7">
        <v>299.40300000000002</v>
      </c>
    </row>
    <row r="218" spans="1:8" x14ac:dyDescent="0.25">
      <c r="A218" s="6" t="s">
        <v>28020</v>
      </c>
      <c r="B218" s="6" t="s">
        <v>28021</v>
      </c>
      <c r="C218" s="6" t="s">
        <v>507</v>
      </c>
      <c r="D218" s="45" t="s">
        <v>508</v>
      </c>
      <c r="E218" s="6" t="s">
        <v>12</v>
      </c>
      <c r="F218" s="6">
        <v>141.46</v>
      </c>
      <c r="G218" s="6">
        <v>2</v>
      </c>
      <c r="H218" s="7">
        <v>282.92</v>
      </c>
    </row>
    <row r="219" spans="1:8" x14ac:dyDescent="0.25">
      <c r="A219" s="6" t="s">
        <v>28020</v>
      </c>
      <c r="B219" s="6" t="s">
        <v>28021</v>
      </c>
      <c r="C219" s="6" t="s">
        <v>1397</v>
      </c>
      <c r="D219" s="45" t="s">
        <v>16288</v>
      </c>
      <c r="E219" s="6" t="s">
        <v>12</v>
      </c>
      <c r="F219" s="6">
        <v>52.124400000000001</v>
      </c>
      <c r="G219" s="6">
        <v>1</v>
      </c>
      <c r="H219" s="7">
        <v>52.124400000000001</v>
      </c>
    </row>
    <row r="220" spans="1:8" x14ac:dyDescent="0.25">
      <c r="A220" s="6" t="s">
        <v>28020</v>
      </c>
      <c r="B220" s="6" t="s">
        <v>28021</v>
      </c>
      <c r="C220" s="6" t="s">
        <v>28220</v>
      </c>
      <c r="D220" s="45" t="s">
        <v>28221</v>
      </c>
      <c r="E220" s="6" t="s">
        <v>12</v>
      </c>
      <c r="F220" s="6">
        <v>2855.4059999999999</v>
      </c>
      <c r="G220" s="6">
        <v>1</v>
      </c>
      <c r="H220" s="7">
        <v>2855.4059999999999</v>
      </c>
    </row>
    <row r="221" spans="1:8" x14ac:dyDescent="0.25">
      <c r="A221" s="6" t="s">
        <v>28020</v>
      </c>
      <c r="B221" s="6" t="s">
        <v>28021</v>
      </c>
      <c r="C221" s="6" t="s">
        <v>2407</v>
      </c>
      <c r="D221" s="45" t="s">
        <v>2409</v>
      </c>
      <c r="E221" s="6" t="s">
        <v>12</v>
      </c>
      <c r="F221" s="6">
        <v>1150.0630000000001</v>
      </c>
      <c r="G221" s="6">
        <v>5</v>
      </c>
      <c r="H221" s="7">
        <v>5750.3150000000005</v>
      </c>
    </row>
    <row r="222" spans="1:8" ht="28.5" x14ac:dyDescent="0.25">
      <c r="A222" s="6" t="s">
        <v>28020</v>
      </c>
      <c r="B222" s="6" t="s">
        <v>28021</v>
      </c>
      <c r="C222" s="6" t="s">
        <v>28222</v>
      </c>
      <c r="D222" s="45" t="s">
        <v>28223</v>
      </c>
      <c r="E222" s="6" t="s">
        <v>12</v>
      </c>
      <c r="F222" s="6">
        <v>230.47</v>
      </c>
      <c r="G222" s="6">
        <v>1</v>
      </c>
      <c r="H222" s="7">
        <v>230.47</v>
      </c>
    </row>
    <row r="223" spans="1:8" x14ac:dyDescent="0.25">
      <c r="A223" s="6" t="s">
        <v>28020</v>
      </c>
      <c r="B223" s="6" t="s">
        <v>28021</v>
      </c>
      <c r="C223" s="6" t="s">
        <v>16318</v>
      </c>
      <c r="D223" s="45" t="s">
        <v>16319</v>
      </c>
      <c r="E223" s="6" t="s">
        <v>12</v>
      </c>
      <c r="F223" s="6">
        <v>541.89099999999996</v>
      </c>
      <c r="G223" s="6">
        <v>2</v>
      </c>
      <c r="H223" s="7">
        <v>1083.7819999999999</v>
      </c>
    </row>
    <row r="224" spans="1:8" x14ac:dyDescent="0.25">
      <c r="A224" s="6" t="s">
        <v>28020</v>
      </c>
      <c r="B224" s="6" t="s">
        <v>28021</v>
      </c>
      <c r="C224" s="6" t="s">
        <v>16320</v>
      </c>
      <c r="D224" s="45" t="s">
        <v>16321</v>
      </c>
      <c r="E224" s="6" t="s">
        <v>12</v>
      </c>
      <c r="F224" s="6">
        <v>138.685</v>
      </c>
      <c r="G224" s="6">
        <v>2</v>
      </c>
      <c r="H224" s="7">
        <v>277.37</v>
      </c>
    </row>
    <row r="225" spans="1:8" x14ac:dyDescent="0.25">
      <c r="A225" s="6" t="s">
        <v>28020</v>
      </c>
      <c r="B225" s="6" t="s">
        <v>28021</v>
      </c>
      <c r="C225" s="6" t="s">
        <v>16328</v>
      </c>
      <c r="D225" s="45" t="s">
        <v>16329</v>
      </c>
      <c r="E225" s="6" t="s">
        <v>12</v>
      </c>
      <c r="F225" s="6">
        <v>8.5342000000000002</v>
      </c>
      <c r="G225" s="6">
        <v>4</v>
      </c>
      <c r="H225" s="7">
        <v>34.136800000000001</v>
      </c>
    </row>
    <row r="226" spans="1:8" x14ac:dyDescent="0.25">
      <c r="A226" s="6" t="s">
        <v>28020</v>
      </c>
      <c r="B226" s="6" t="s">
        <v>28021</v>
      </c>
      <c r="C226" s="6" t="s">
        <v>1424</v>
      </c>
      <c r="D226" s="45" t="s">
        <v>28224</v>
      </c>
      <c r="E226" s="6" t="s">
        <v>12</v>
      </c>
      <c r="F226" s="6">
        <v>38.170999999999999</v>
      </c>
      <c r="G226" s="6">
        <v>1</v>
      </c>
      <c r="H226" s="7">
        <v>38.170999999999999</v>
      </c>
    </row>
    <row r="227" spans="1:8" x14ac:dyDescent="0.25">
      <c r="A227" s="6" t="s">
        <v>28020</v>
      </c>
      <c r="B227" s="6" t="s">
        <v>28021</v>
      </c>
      <c r="C227" s="6" t="s">
        <v>2446</v>
      </c>
      <c r="D227" s="45" t="s">
        <v>2448</v>
      </c>
      <c r="E227" s="6" t="s">
        <v>12</v>
      </c>
      <c r="F227" s="6">
        <v>543.71360000000004</v>
      </c>
      <c r="G227" s="6">
        <v>8</v>
      </c>
      <c r="H227" s="7">
        <v>4349.7088000000003</v>
      </c>
    </row>
    <row r="228" spans="1:8" ht="28.5" x14ac:dyDescent="0.25">
      <c r="A228" s="6" t="s">
        <v>28020</v>
      </c>
      <c r="B228" s="6" t="s">
        <v>28021</v>
      </c>
      <c r="C228" s="6" t="s">
        <v>2461</v>
      </c>
      <c r="D228" s="45" t="s">
        <v>2463</v>
      </c>
      <c r="E228" s="6" t="s">
        <v>12</v>
      </c>
      <c r="F228" s="6">
        <v>665.17660000000001</v>
      </c>
      <c r="G228" s="6">
        <v>18</v>
      </c>
      <c r="H228" s="7">
        <v>11973.1788</v>
      </c>
    </row>
    <row r="229" spans="1:8" x14ac:dyDescent="0.25">
      <c r="A229" s="6" t="s">
        <v>28020</v>
      </c>
      <c r="B229" s="6" t="s">
        <v>28021</v>
      </c>
      <c r="C229" s="6" t="s">
        <v>28225</v>
      </c>
      <c r="D229" s="45" t="s">
        <v>28226</v>
      </c>
      <c r="E229" s="6" t="s">
        <v>12</v>
      </c>
      <c r="F229" s="6">
        <v>10063.279</v>
      </c>
      <c r="G229" s="6">
        <v>1</v>
      </c>
      <c r="H229" s="7">
        <v>10063.279</v>
      </c>
    </row>
    <row r="230" spans="1:8" ht="28.5" x14ac:dyDescent="0.25">
      <c r="A230" s="6" t="s">
        <v>28020</v>
      </c>
      <c r="B230" s="6" t="s">
        <v>28021</v>
      </c>
      <c r="C230" s="6" t="s">
        <v>28227</v>
      </c>
      <c r="D230" s="45" t="s">
        <v>28228</v>
      </c>
      <c r="E230" s="6" t="s">
        <v>12</v>
      </c>
      <c r="F230" s="6">
        <v>1241.854</v>
      </c>
      <c r="G230" s="6">
        <v>1</v>
      </c>
      <c r="H230" s="7">
        <v>1241.854</v>
      </c>
    </row>
    <row r="231" spans="1:8" x14ac:dyDescent="0.25">
      <c r="A231" s="6" t="s">
        <v>28020</v>
      </c>
      <c r="B231" s="6" t="s">
        <v>28021</v>
      </c>
      <c r="C231" s="6" t="s">
        <v>28229</v>
      </c>
      <c r="D231" s="45" t="s">
        <v>28230</v>
      </c>
      <c r="E231" s="6" t="s">
        <v>12</v>
      </c>
      <c r="F231" s="6">
        <v>731.98400000000004</v>
      </c>
      <c r="G231" s="6">
        <v>1</v>
      </c>
      <c r="H231" s="7">
        <v>731.98400000000004</v>
      </c>
    </row>
    <row r="232" spans="1:8" x14ac:dyDescent="0.25">
      <c r="A232" s="6" t="s">
        <v>28020</v>
      </c>
      <c r="B232" s="6" t="s">
        <v>28021</v>
      </c>
      <c r="C232" s="6" t="s">
        <v>28231</v>
      </c>
      <c r="D232" s="45" t="s">
        <v>28232</v>
      </c>
      <c r="E232" s="6" t="s">
        <v>12</v>
      </c>
      <c r="F232" s="6">
        <v>4541.0977000000003</v>
      </c>
      <c r="G232" s="6">
        <v>1</v>
      </c>
      <c r="H232" s="7">
        <v>4541.0977000000003</v>
      </c>
    </row>
    <row r="233" spans="1:8" x14ac:dyDescent="0.25">
      <c r="A233" s="6" t="s">
        <v>28020</v>
      </c>
      <c r="B233" s="6" t="s">
        <v>28021</v>
      </c>
      <c r="C233" s="6" t="s">
        <v>16434</v>
      </c>
      <c r="D233" s="45" t="s">
        <v>16435</v>
      </c>
      <c r="E233" s="6" t="s">
        <v>12</v>
      </c>
      <c r="F233" s="6">
        <v>1574.1949999999999</v>
      </c>
      <c r="G233" s="6">
        <v>2</v>
      </c>
      <c r="H233" s="7">
        <v>3148.39</v>
      </c>
    </row>
    <row r="234" spans="1:8" x14ac:dyDescent="0.25">
      <c r="A234" s="6" t="s">
        <v>28020</v>
      </c>
      <c r="B234" s="6" t="s">
        <v>28021</v>
      </c>
      <c r="C234" s="6" t="s">
        <v>28233</v>
      </c>
      <c r="D234" s="45" t="s">
        <v>28234</v>
      </c>
      <c r="E234" s="6" t="s">
        <v>12</v>
      </c>
      <c r="F234" s="6">
        <v>663.32</v>
      </c>
      <c r="G234" s="6">
        <v>2</v>
      </c>
      <c r="H234" s="7">
        <v>1326.64</v>
      </c>
    </row>
    <row r="235" spans="1:8" x14ac:dyDescent="0.25">
      <c r="A235" s="6" t="s">
        <v>28020</v>
      </c>
      <c r="B235" s="6" t="s">
        <v>28021</v>
      </c>
      <c r="C235" s="6" t="s">
        <v>28235</v>
      </c>
      <c r="D235" s="45" t="s">
        <v>28236</v>
      </c>
      <c r="E235" s="6" t="s">
        <v>12</v>
      </c>
      <c r="F235" s="6">
        <v>3730.1914999999999</v>
      </c>
      <c r="G235" s="6">
        <v>1</v>
      </c>
      <c r="H235" s="7">
        <v>3730.1914999999999</v>
      </c>
    </row>
    <row r="236" spans="1:8" x14ac:dyDescent="0.25">
      <c r="A236" s="6" t="s">
        <v>28020</v>
      </c>
      <c r="B236" s="6" t="s">
        <v>28021</v>
      </c>
      <c r="C236" s="6" t="s">
        <v>28237</v>
      </c>
      <c r="D236" s="45" t="s">
        <v>28238</v>
      </c>
      <c r="E236" s="6" t="s">
        <v>12</v>
      </c>
      <c r="F236" s="6">
        <v>3730.1930000000002</v>
      </c>
      <c r="G236" s="6">
        <v>2</v>
      </c>
      <c r="H236" s="7">
        <v>7460.3860000000004</v>
      </c>
    </row>
    <row r="237" spans="1:8" x14ac:dyDescent="0.25">
      <c r="A237" s="6" t="s">
        <v>28020</v>
      </c>
      <c r="B237" s="6" t="s">
        <v>28021</v>
      </c>
      <c r="C237" s="6" t="s">
        <v>2531</v>
      </c>
      <c r="D237" s="45" t="s">
        <v>2533</v>
      </c>
      <c r="E237" s="6" t="s">
        <v>12</v>
      </c>
      <c r="F237" s="6">
        <v>58.118000000000002</v>
      </c>
      <c r="G237" s="6">
        <v>30</v>
      </c>
      <c r="H237" s="7">
        <v>1743.54</v>
      </c>
    </row>
    <row r="238" spans="1:8" x14ac:dyDescent="0.25">
      <c r="A238" s="6" t="s">
        <v>28020</v>
      </c>
      <c r="B238" s="6" t="s">
        <v>28021</v>
      </c>
      <c r="C238" s="6" t="s">
        <v>16599</v>
      </c>
      <c r="D238" s="45" t="s">
        <v>16600</v>
      </c>
      <c r="E238" s="6" t="s">
        <v>12</v>
      </c>
      <c r="F238" s="6">
        <v>225.18600000000001</v>
      </c>
      <c r="G238" s="6">
        <v>3</v>
      </c>
      <c r="H238" s="7">
        <v>675.55799999999999</v>
      </c>
    </row>
    <row r="239" spans="1:8" x14ac:dyDescent="0.25">
      <c r="A239" s="6" t="s">
        <v>28020</v>
      </c>
      <c r="B239" s="6" t="s">
        <v>28021</v>
      </c>
      <c r="C239" s="6" t="s">
        <v>28239</v>
      </c>
      <c r="D239" s="45" t="s">
        <v>28240</v>
      </c>
      <c r="E239" s="6" t="s">
        <v>12</v>
      </c>
      <c r="F239" s="6">
        <v>320.07900000000001</v>
      </c>
      <c r="G239" s="6">
        <v>2</v>
      </c>
      <c r="H239" s="7">
        <v>640.15800000000002</v>
      </c>
    </row>
    <row r="240" spans="1:8" ht="28.5" x14ac:dyDescent="0.25">
      <c r="A240" s="6" t="s">
        <v>28020</v>
      </c>
      <c r="B240" s="6" t="s">
        <v>28021</v>
      </c>
      <c r="C240" s="6" t="s">
        <v>28241</v>
      </c>
      <c r="D240" s="45" t="s">
        <v>28242</v>
      </c>
      <c r="E240" s="6" t="s">
        <v>12</v>
      </c>
      <c r="F240" s="6">
        <v>15651.7</v>
      </c>
      <c r="G240" s="6">
        <v>1</v>
      </c>
      <c r="H240" s="7">
        <v>15651.7</v>
      </c>
    </row>
    <row r="241" spans="1:8" x14ac:dyDescent="0.25">
      <c r="A241" s="6" t="s">
        <v>28020</v>
      </c>
      <c r="B241" s="6" t="s">
        <v>28021</v>
      </c>
      <c r="C241" s="6" t="s">
        <v>2552</v>
      </c>
      <c r="D241" s="45" t="s">
        <v>2554</v>
      </c>
      <c r="E241" s="6" t="s">
        <v>12</v>
      </c>
      <c r="F241" s="6">
        <v>191.292</v>
      </c>
      <c r="G241" s="6">
        <v>1</v>
      </c>
      <c r="H241" s="7">
        <v>191.292</v>
      </c>
    </row>
    <row r="242" spans="1:8" x14ac:dyDescent="0.25">
      <c r="A242" s="6" t="s">
        <v>28020</v>
      </c>
      <c r="B242" s="6" t="s">
        <v>28021</v>
      </c>
      <c r="C242" s="6" t="s">
        <v>28243</v>
      </c>
      <c r="D242" s="45" t="s">
        <v>28244</v>
      </c>
      <c r="E242" s="6" t="s">
        <v>12</v>
      </c>
      <c r="F242" s="6">
        <v>305.03870000000001</v>
      </c>
      <c r="G242" s="6">
        <v>4</v>
      </c>
      <c r="H242" s="7">
        <v>1220.1548</v>
      </c>
    </row>
    <row r="243" spans="1:8" x14ac:dyDescent="0.25">
      <c r="A243" s="6" t="s">
        <v>28020</v>
      </c>
      <c r="B243" s="6" t="s">
        <v>28021</v>
      </c>
      <c r="C243" s="6" t="s">
        <v>16672</v>
      </c>
      <c r="D243" s="45" t="s">
        <v>16673</v>
      </c>
      <c r="E243" s="6" t="s">
        <v>12</v>
      </c>
      <c r="F243" s="6">
        <v>1886.2829999999999</v>
      </c>
      <c r="G243" s="6">
        <v>1</v>
      </c>
      <c r="H243" s="7">
        <v>1886.2829999999999</v>
      </c>
    </row>
    <row r="244" spans="1:8" x14ac:dyDescent="0.25">
      <c r="A244" s="6" t="s">
        <v>28020</v>
      </c>
      <c r="B244" s="6" t="s">
        <v>28021</v>
      </c>
      <c r="C244" s="6" t="s">
        <v>28245</v>
      </c>
      <c r="D244" s="45" t="s">
        <v>28246</v>
      </c>
      <c r="E244" s="6" t="s">
        <v>12</v>
      </c>
      <c r="F244" s="6">
        <v>400.97699999999998</v>
      </c>
      <c r="G244" s="6">
        <v>3</v>
      </c>
      <c r="H244" s="7">
        <v>1202.931</v>
      </c>
    </row>
    <row r="245" spans="1:8" x14ac:dyDescent="0.25">
      <c r="A245" s="6" t="s">
        <v>28020</v>
      </c>
      <c r="B245" s="6" t="s">
        <v>28021</v>
      </c>
      <c r="C245" s="6" t="s">
        <v>2561</v>
      </c>
      <c r="D245" s="45" t="s">
        <v>2563</v>
      </c>
      <c r="E245" s="6" t="s">
        <v>12</v>
      </c>
      <c r="F245" s="6">
        <v>892.11099999999999</v>
      </c>
      <c r="G245" s="6">
        <v>1</v>
      </c>
      <c r="H245" s="7">
        <v>892.11099999999999</v>
      </c>
    </row>
    <row r="246" spans="1:8" ht="28.5" x14ac:dyDescent="0.25">
      <c r="A246" s="6" t="s">
        <v>28020</v>
      </c>
      <c r="B246" s="6" t="s">
        <v>28021</v>
      </c>
      <c r="C246" s="6" t="s">
        <v>547</v>
      </c>
      <c r="D246" s="45" t="s">
        <v>548</v>
      </c>
      <c r="E246" s="6" t="s">
        <v>12</v>
      </c>
      <c r="F246" s="6">
        <v>1925.1179</v>
      </c>
      <c r="G246" s="6">
        <v>8</v>
      </c>
      <c r="H246" s="7">
        <v>15400.9432</v>
      </c>
    </row>
    <row r="247" spans="1:8" ht="28.5" x14ac:dyDescent="0.25">
      <c r="A247" s="6" t="s">
        <v>28020</v>
      </c>
      <c r="B247" s="6" t="s">
        <v>28021</v>
      </c>
      <c r="C247" s="6" t="s">
        <v>2577</v>
      </c>
      <c r="D247" s="45" t="s">
        <v>2579</v>
      </c>
      <c r="E247" s="6" t="s">
        <v>12</v>
      </c>
      <c r="F247" s="6">
        <v>4186.6616999999997</v>
      </c>
      <c r="G247" s="6">
        <v>2</v>
      </c>
      <c r="H247" s="7">
        <v>8373.3233999999993</v>
      </c>
    </row>
    <row r="248" spans="1:8" x14ac:dyDescent="0.25">
      <c r="A248" s="6" t="s">
        <v>28020</v>
      </c>
      <c r="B248" s="6" t="s">
        <v>28021</v>
      </c>
      <c r="C248" s="6" t="s">
        <v>16808</v>
      </c>
      <c r="D248" s="45" t="s">
        <v>16809</v>
      </c>
      <c r="E248" s="6" t="s">
        <v>12</v>
      </c>
      <c r="F248" s="6">
        <v>123.0458</v>
      </c>
      <c r="G248" s="6">
        <v>2</v>
      </c>
      <c r="H248" s="7">
        <v>246.0916</v>
      </c>
    </row>
    <row r="249" spans="1:8" x14ac:dyDescent="0.25">
      <c r="A249" s="6" t="s">
        <v>28020</v>
      </c>
      <c r="B249" s="6" t="s">
        <v>28021</v>
      </c>
      <c r="C249" s="6" t="s">
        <v>26030</v>
      </c>
      <c r="D249" s="45" t="s">
        <v>26031</v>
      </c>
      <c r="E249" s="6" t="s">
        <v>12</v>
      </c>
      <c r="F249" s="6">
        <v>115.77200000000001</v>
      </c>
      <c r="G249" s="6">
        <v>4</v>
      </c>
      <c r="H249" s="7">
        <v>463.08800000000002</v>
      </c>
    </row>
    <row r="250" spans="1:8" ht="28.5" x14ac:dyDescent="0.25">
      <c r="A250" s="6" t="s">
        <v>28020</v>
      </c>
      <c r="B250" s="6" t="s">
        <v>28021</v>
      </c>
      <c r="C250" s="6" t="s">
        <v>2601</v>
      </c>
      <c r="D250" s="45" t="s">
        <v>2603</v>
      </c>
      <c r="E250" s="6" t="s">
        <v>12</v>
      </c>
      <c r="F250" s="6">
        <v>2540.9717999999998</v>
      </c>
      <c r="G250" s="6">
        <v>4</v>
      </c>
      <c r="H250" s="7">
        <v>10163.887199999999</v>
      </c>
    </row>
    <row r="251" spans="1:8" x14ac:dyDescent="0.25">
      <c r="A251" s="6" t="s">
        <v>28020</v>
      </c>
      <c r="B251" s="6" t="s">
        <v>28021</v>
      </c>
      <c r="C251" s="6" t="s">
        <v>28203</v>
      </c>
      <c r="D251" s="45" t="s">
        <v>28247</v>
      </c>
      <c r="E251" s="6" t="s">
        <v>12</v>
      </c>
      <c r="F251" s="6">
        <v>162.50700000000001</v>
      </c>
      <c r="G251" s="6">
        <v>2</v>
      </c>
      <c r="H251" s="7">
        <v>325.01400000000001</v>
      </c>
    </row>
    <row r="252" spans="1:8" x14ac:dyDescent="0.25">
      <c r="A252" s="6" t="s">
        <v>28020</v>
      </c>
      <c r="B252" s="6" t="s">
        <v>28021</v>
      </c>
      <c r="C252" s="6" t="s">
        <v>28248</v>
      </c>
      <c r="D252" s="45" t="s">
        <v>28249</v>
      </c>
      <c r="E252" s="6" t="s">
        <v>12</v>
      </c>
      <c r="F252" s="6">
        <v>4840.4579999999996</v>
      </c>
      <c r="G252" s="6">
        <v>1</v>
      </c>
      <c r="H252" s="7">
        <v>4840.4579999999996</v>
      </c>
    </row>
    <row r="253" spans="1:8" ht="28.5" x14ac:dyDescent="0.25">
      <c r="A253" s="6" t="s">
        <v>28020</v>
      </c>
      <c r="B253" s="6" t="s">
        <v>28021</v>
      </c>
      <c r="C253" s="6" t="s">
        <v>28250</v>
      </c>
      <c r="D253" s="45" t="s">
        <v>28251</v>
      </c>
      <c r="E253" s="6" t="s">
        <v>12</v>
      </c>
      <c r="F253" s="6">
        <v>4852.0600000000004</v>
      </c>
      <c r="G253" s="6">
        <v>1</v>
      </c>
      <c r="H253" s="7">
        <v>4852.0600000000004</v>
      </c>
    </row>
    <row r="254" spans="1:8" x14ac:dyDescent="0.25">
      <c r="A254" s="6" t="s">
        <v>28020</v>
      </c>
      <c r="B254" s="6" t="s">
        <v>28021</v>
      </c>
      <c r="C254" s="6" t="s">
        <v>28252</v>
      </c>
      <c r="D254" s="45" t="s">
        <v>28253</v>
      </c>
      <c r="E254" s="6" t="s">
        <v>12</v>
      </c>
      <c r="F254" s="6">
        <v>268.57600000000002</v>
      </c>
      <c r="G254" s="6">
        <v>1</v>
      </c>
      <c r="H254" s="7">
        <v>268.57600000000002</v>
      </c>
    </row>
    <row r="255" spans="1:8" x14ac:dyDescent="0.25">
      <c r="A255" s="6" t="s">
        <v>28020</v>
      </c>
      <c r="B255" s="6" t="s">
        <v>28021</v>
      </c>
      <c r="C255" s="6" t="s">
        <v>28254</v>
      </c>
      <c r="D255" s="45" t="s">
        <v>28255</v>
      </c>
      <c r="E255" s="6" t="s">
        <v>12</v>
      </c>
      <c r="F255" s="6">
        <v>60.94</v>
      </c>
      <c r="G255" s="6">
        <v>13</v>
      </c>
      <c r="H255" s="7">
        <v>792.22</v>
      </c>
    </row>
    <row r="256" spans="1:8" x14ac:dyDescent="0.25">
      <c r="A256" s="6" t="s">
        <v>28020</v>
      </c>
      <c r="B256" s="6" t="s">
        <v>28021</v>
      </c>
      <c r="C256" s="6" t="s">
        <v>8263</v>
      </c>
      <c r="D256" s="45" t="s">
        <v>8264</v>
      </c>
      <c r="E256" s="6" t="s">
        <v>12</v>
      </c>
      <c r="F256" s="6">
        <v>28.009</v>
      </c>
      <c r="G256" s="6">
        <v>14</v>
      </c>
      <c r="H256" s="7">
        <v>392.12599999999998</v>
      </c>
    </row>
    <row r="257" spans="1:8" x14ac:dyDescent="0.25">
      <c r="A257" s="6" t="s">
        <v>28020</v>
      </c>
      <c r="B257" s="6" t="s">
        <v>28021</v>
      </c>
      <c r="C257" s="6" t="s">
        <v>17632</v>
      </c>
      <c r="D257" s="45" t="s">
        <v>6105</v>
      </c>
      <c r="E257" s="6" t="s">
        <v>12</v>
      </c>
      <c r="F257" s="6">
        <v>37.707999999999998</v>
      </c>
      <c r="G257" s="6">
        <v>1</v>
      </c>
      <c r="H257" s="7">
        <v>37.707999999999998</v>
      </c>
    </row>
    <row r="258" spans="1:8" x14ac:dyDescent="0.25">
      <c r="A258" s="6" t="s">
        <v>28020</v>
      </c>
      <c r="B258" s="6" t="s">
        <v>28021</v>
      </c>
      <c r="C258" s="6" t="s">
        <v>17771</v>
      </c>
      <c r="D258" s="45" t="s">
        <v>17772</v>
      </c>
      <c r="E258" s="6" t="s">
        <v>12</v>
      </c>
      <c r="F258" s="6">
        <v>29.890999999999998</v>
      </c>
      <c r="G258" s="6">
        <v>3</v>
      </c>
      <c r="H258" s="7">
        <v>89.673000000000002</v>
      </c>
    </row>
    <row r="259" spans="1:8" x14ac:dyDescent="0.25">
      <c r="A259" s="6" t="s">
        <v>28020</v>
      </c>
      <c r="B259" s="6" t="s">
        <v>28021</v>
      </c>
      <c r="C259" s="6" t="s">
        <v>8269</v>
      </c>
      <c r="D259" s="45" t="s">
        <v>8270</v>
      </c>
      <c r="E259" s="6" t="s">
        <v>12</v>
      </c>
      <c r="F259" s="6">
        <v>166.928</v>
      </c>
      <c r="G259" s="6">
        <v>4</v>
      </c>
      <c r="H259" s="7">
        <v>667.71199999999999</v>
      </c>
    </row>
    <row r="260" spans="1:8" x14ac:dyDescent="0.25">
      <c r="A260" s="6" t="s">
        <v>28020</v>
      </c>
      <c r="B260" s="6" t="s">
        <v>28021</v>
      </c>
      <c r="C260" s="6" t="s">
        <v>611</v>
      </c>
      <c r="D260" s="45" t="s">
        <v>612</v>
      </c>
      <c r="E260" s="6" t="s">
        <v>12</v>
      </c>
      <c r="F260" s="6">
        <v>179.0538</v>
      </c>
      <c r="G260" s="6">
        <v>6</v>
      </c>
      <c r="H260" s="7">
        <v>1074.3227999999999</v>
      </c>
    </row>
    <row r="261" spans="1:8" x14ac:dyDescent="0.25">
      <c r="A261" s="6" t="s">
        <v>28020</v>
      </c>
      <c r="B261" s="6" t="s">
        <v>28021</v>
      </c>
      <c r="C261" s="6" t="s">
        <v>17788</v>
      </c>
      <c r="D261" s="45" t="s">
        <v>17789</v>
      </c>
      <c r="E261" s="6" t="s">
        <v>12</v>
      </c>
      <c r="F261" s="6">
        <v>147.7885</v>
      </c>
      <c r="G261" s="6">
        <v>2</v>
      </c>
      <c r="H261" s="7">
        <v>295.577</v>
      </c>
    </row>
    <row r="262" spans="1:8" x14ac:dyDescent="0.25">
      <c r="A262" s="6" t="s">
        <v>28020</v>
      </c>
      <c r="B262" s="6" t="s">
        <v>28021</v>
      </c>
      <c r="C262" s="6" t="s">
        <v>17836</v>
      </c>
      <c r="D262" s="45" t="s">
        <v>6144</v>
      </c>
      <c r="E262" s="6" t="s">
        <v>12</v>
      </c>
      <c r="F262" s="6">
        <v>1197.7761</v>
      </c>
      <c r="G262" s="6">
        <v>2</v>
      </c>
      <c r="H262" s="7">
        <v>2395.5522000000001</v>
      </c>
    </row>
    <row r="263" spans="1:8" x14ac:dyDescent="0.25">
      <c r="A263" s="6" t="s">
        <v>28020</v>
      </c>
      <c r="B263" s="6" t="s">
        <v>28021</v>
      </c>
      <c r="C263" s="6" t="s">
        <v>17923</v>
      </c>
      <c r="D263" s="45" t="s">
        <v>17924</v>
      </c>
      <c r="E263" s="6" t="s">
        <v>12</v>
      </c>
      <c r="F263" s="6">
        <v>307.4425</v>
      </c>
      <c r="G263" s="6">
        <v>1</v>
      </c>
      <c r="H263" s="7">
        <v>307.4425</v>
      </c>
    </row>
    <row r="264" spans="1:8" x14ac:dyDescent="0.25">
      <c r="A264" s="6" t="s">
        <v>28020</v>
      </c>
      <c r="B264" s="6" t="s">
        <v>28021</v>
      </c>
      <c r="C264" s="6" t="s">
        <v>28256</v>
      </c>
      <c r="D264" s="45" t="s">
        <v>28257</v>
      </c>
      <c r="E264" s="6" t="s">
        <v>12</v>
      </c>
      <c r="F264" s="6">
        <v>531.38</v>
      </c>
      <c r="G264" s="6">
        <v>1</v>
      </c>
      <c r="H264" s="7">
        <v>531.38</v>
      </c>
    </row>
    <row r="265" spans="1:8" x14ac:dyDescent="0.25">
      <c r="A265" s="6" t="s">
        <v>28020</v>
      </c>
      <c r="B265" s="6" t="s">
        <v>28021</v>
      </c>
      <c r="C265" s="6" t="s">
        <v>637</v>
      </c>
      <c r="D265" s="45" t="s">
        <v>638</v>
      </c>
      <c r="E265" s="6" t="s">
        <v>12</v>
      </c>
      <c r="F265" s="6">
        <v>474.9436</v>
      </c>
      <c r="G265" s="6">
        <v>2</v>
      </c>
      <c r="H265" s="7">
        <v>949.88720000000001</v>
      </c>
    </row>
    <row r="266" spans="1:8" x14ac:dyDescent="0.25">
      <c r="A266" s="6" t="s">
        <v>28020</v>
      </c>
      <c r="B266" s="6" t="s">
        <v>28021</v>
      </c>
      <c r="C266" s="6" t="s">
        <v>28258</v>
      </c>
      <c r="D266" s="45" t="s">
        <v>28259</v>
      </c>
      <c r="E266" s="6" t="s">
        <v>12</v>
      </c>
      <c r="F266" s="6">
        <v>2806.9009999999998</v>
      </c>
      <c r="G266" s="6">
        <v>1</v>
      </c>
      <c r="H266" s="7">
        <v>2806.9009999999998</v>
      </c>
    </row>
    <row r="267" spans="1:8" x14ac:dyDescent="0.25">
      <c r="A267" s="6" t="s">
        <v>28020</v>
      </c>
      <c r="B267" s="6" t="s">
        <v>28021</v>
      </c>
      <c r="C267" s="6" t="s">
        <v>28260</v>
      </c>
      <c r="D267" s="45" t="s">
        <v>28261</v>
      </c>
      <c r="E267" s="6" t="s">
        <v>12</v>
      </c>
      <c r="F267" s="6">
        <v>3009.6019999999999</v>
      </c>
      <c r="G267" s="6">
        <v>1</v>
      </c>
      <c r="H267" s="7">
        <v>3009.6019999999999</v>
      </c>
    </row>
    <row r="268" spans="1:8" x14ac:dyDescent="0.25">
      <c r="A268" s="6" t="s">
        <v>28020</v>
      </c>
      <c r="B268" s="6" t="s">
        <v>28021</v>
      </c>
      <c r="C268" s="6" t="s">
        <v>22539</v>
      </c>
      <c r="D268" s="45" t="s">
        <v>6181</v>
      </c>
      <c r="E268" s="6" t="s">
        <v>12</v>
      </c>
      <c r="F268" s="6">
        <v>900.39049999999997</v>
      </c>
      <c r="G268" s="6">
        <v>3</v>
      </c>
      <c r="H268" s="7">
        <v>2701.1714999999999</v>
      </c>
    </row>
    <row r="269" spans="1:8" x14ac:dyDescent="0.25">
      <c r="A269" s="6" t="s">
        <v>28020</v>
      </c>
      <c r="B269" s="6" t="s">
        <v>28021</v>
      </c>
      <c r="C269" s="6" t="s">
        <v>18173</v>
      </c>
      <c r="D269" s="45" t="s">
        <v>18174</v>
      </c>
      <c r="E269" s="6" t="s">
        <v>12</v>
      </c>
      <c r="F269" s="6">
        <v>72.95</v>
      </c>
      <c r="G269" s="6">
        <v>1</v>
      </c>
      <c r="H269" s="7">
        <v>72.95</v>
      </c>
    </row>
    <row r="270" spans="1:8" x14ac:dyDescent="0.25">
      <c r="A270" s="6" t="s">
        <v>28020</v>
      </c>
      <c r="B270" s="6" t="s">
        <v>28021</v>
      </c>
      <c r="C270" s="6" t="s">
        <v>18175</v>
      </c>
      <c r="D270" s="45" t="s">
        <v>18176</v>
      </c>
      <c r="E270" s="6" t="s">
        <v>12</v>
      </c>
      <c r="F270" s="6">
        <v>2861.5639999999999</v>
      </c>
      <c r="G270" s="6">
        <v>1</v>
      </c>
      <c r="H270" s="7">
        <v>2861.5639999999999</v>
      </c>
    </row>
    <row r="271" spans="1:8" x14ac:dyDescent="0.25">
      <c r="A271" s="6" t="s">
        <v>28020</v>
      </c>
      <c r="B271" s="6" t="s">
        <v>28021</v>
      </c>
      <c r="C271" s="6" t="s">
        <v>8285</v>
      </c>
      <c r="D271" s="45" t="s">
        <v>8286</v>
      </c>
      <c r="E271" s="6" t="s">
        <v>12</v>
      </c>
      <c r="F271" s="6">
        <v>10.421099999999999</v>
      </c>
      <c r="G271" s="6">
        <v>18</v>
      </c>
      <c r="H271" s="7">
        <v>187.57979999999998</v>
      </c>
    </row>
    <row r="272" spans="1:8" x14ac:dyDescent="0.25">
      <c r="A272" s="6" t="s">
        <v>28020</v>
      </c>
      <c r="B272" s="6" t="s">
        <v>28021</v>
      </c>
      <c r="C272" s="6" t="s">
        <v>18182</v>
      </c>
      <c r="D272" s="45" t="s">
        <v>18183</v>
      </c>
      <c r="E272" s="6" t="s">
        <v>12</v>
      </c>
      <c r="F272" s="6">
        <v>11.58</v>
      </c>
      <c r="G272" s="6">
        <v>9</v>
      </c>
      <c r="H272" s="7">
        <v>104.22</v>
      </c>
    </row>
    <row r="273" spans="1:8" x14ac:dyDescent="0.25">
      <c r="A273" s="6" t="s">
        <v>28020</v>
      </c>
      <c r="B273" s="6" t="s">
        <v>28021</v>
      </c>
      <c r="C273" s="6" t="s">
        <v>28262</v>
      </c>
      <c r="D273" s="45" t="s">
        <v>28263</v>
      </c>
      <c r="E273" s="6" t="s">
        <v>12</v>
      </c>
      <c r="F273" s="6">
        <v>34.137</v>
      </c>
      <c r="G273" s="6">
        <v>3</v>
      </c>
      <c r="H273" s="7">
        <v>102.411</v>
      </c>
    </row>
    <row r="274" spans="1:8" x14ac:dyDescent="0.25">
      <c r="A274" s="6" t="s">
        <v>28020</v>
      </c>
      <c r="B274" s="6" t="s">
        <v>28021</v>
      </c>
      <c r="C274" s="6" t="s">
        <v>18235</v>
      </c>
      <c r="D274" s="45" t="s">
        <v>18236</v>
      </c>
      <c r="E274" s="6" t="s">
        <v>12</v>
      </c>
      <c r="F274" s="6">
        <v>81.569199999999995</v>
      </c>
      <c r="G274" s="6">
        <v>6</v>
      </c>
      <c r="H274" s="7">
        <v>489.41519999999997</v>
      </c>
    </row>
    <row r="275" spans="1:8" x14ac:dyDescent="0.25">
      <c r="A275" s="6" t="s">
        <v>28020</v>
      </c>
      <c r="B275" s="6" t="s">
        <v>28021</v>
      </c>
      <c r="C275" s="6" t="s">
        <v>2707</v>
      </c>
      <c r="D275" s="45" t="s">
        <v>2709</v>
      </c>
      <c r="E275" s="6" t="s">
        <v>12</v>
      </c>
      <c r="F275" s="6">
        <v>25.884499999999999</v>
      </c>
      <c r="G275" s="6">
        <v>5</v>
      </c>
      <c r="H275" s="7">
        <v>129.42249999999999</v>
      </c>
    </row>
    <row r="276" spans="1:8" ht="28.5" x14ac:dyDescent="0.25">
      <c r="A276" s="6" t="s">
        <v>28020</v>
      </c>
      <c r="B276" s="6" t="s">
        <v>28021</v>
      </c>
      <c r="C276" s="6" t="s">
        <v>655</v>
      </c>
      <c r="D276" s="45" t="s">
        <v>656</v>
      </c>
      <c r="E276" s="6" t="s">
        <v>12</v>
      </c>
      <c r="F276" s="6">
        <v>3082.4879999999998</v>
      </c>
      <c r="G276" s="6">
        <v>3</v>
      </c>
      <c r="H276" s="7">
        <v>9247.4639999999999</v>
      </c>
    </row>
    <row r="277" spans="1:8" x14ac:dyDescent="0.25">
      <c r="A277" s="6" t="s">
        <v>28020</v>
      </c>
      <c r="B277" s="6" t="s">
        <v>28021</v>
      </c>
      <c r="C277" s="6" t="s">
        <v>18392</v>
      </c>
      <c r="D277" s="45" t="s">
        <v>18393</v>
      </c>
      <c r="E277" s="6" t="s">
        <v>12</v>
      </c>
      <c r="F277" s="6">
        <v>20.092300000000002</v>
      </c>
      <c r="G277" s="6">
        <v>20</v>
      </c>
      <c r="H277" s="7">
        <v>401.846</v>
      </c>
    </row>
    <row r="278" spans="1:8" ht="28.5" x14ac:dyDescent="0.25">
      <c r="A278" s="6" t="s">
        <v>28020</v>
      </c>
      <c r="B278" s="6" t="s">
        <v>28021</v>
      </c>
      <c r="C278" s="6" t="s">
        <v>27610</v>
      </c>
      <c r="D278" s="45" t="s">
        <v>27612</v>
      </c>
      <c r="E278" s="6" t="s">
        <v>12</v>
      </c>
      <c r="F278" s="6">
        <v>102.48</v>
      </c>
      <c r="G278" s="6">
        <v>1</v>
      </c>
      <c r="H278" s="7">
        <v>102.48</v>
      </c>
    </row>
    <row r="279" spans="1:8" x14ac:dyDescent="0.25">
      <c r="A279" s="6" t="s">
        <v>28020</v>
      </c>
      <c r="B279" s="6" t="s">
        <v>28021</v>
      </c>
      <c r="C279" s="6" t="s">
        <v>28264</v>
      </c>
      <c r="D279" s="45" t="s">
        <v>28265</v>
      </c>
      <c r="E279" s="6" t="s">
        <v>12</v>
      </c>
      <c r="F279" s="6">
        <v>60.486600000000003</v>
      </c>
      <c r="G279" s="6">
        <v>3</v>
      </c>
      <c r="H279" s="7">
        <v>181.4598</v>
      </c>
    </row>
    <row r="280" spans="1:8" x14ac:dyDescent="0.25">
      <c r="A280" s="6" t="s">
        <v>28020</v>
      </c>
      <c r="B280" s="6" t="s">
        <v>28021</v>
      </c>
      <c r="C280" s="6" t="s">
        <v>18515</v>
      </c>
      <c r="D280" s="45" t="s">
        <v>18516</v>
      </c>
      <c r="E280" s="6" t="s">
        <v>12</v>
      </c>
      <c r="F280" s="6">
        <v>269.14600000000002</v>
      </c>
      <c r="G280" s="6">
        <v>1</v>
      </c>
      <c r="H280" s="7">
        <v>269.14600000000002</v>
      </c>
    </row>
    <row r="281" spans="1:8" x14ac:dyDescent="0.25">
      <c r="A281" s="6" t="s">
        <v>28020</v>
      </c>
      <c r="B281" s="6" t="s">
        <v>28021</v>
      </c>
      <c r="C281" s="6" t="s">
        <v>28266</v>
      </c>
      <c r="D281" s="45" t="s">
        <v>6250</v>
      </c>
      <c r="E281" s="6" t="s">
        <v>12</v>
      </c>
      <c r="F281" s="6">
        <v>6.5136000000000003</v>
      </c>
      <c r="G281" s="6">
        <v>62</v>
      </c>
      <c r="H281" s="7">
        <v>403.84320000000002</v>
      </c>
    </row>
    <row r="282" spans="1:8" x14ac:dyDescent="0.25">
      <c r="A282" s="6" t="s">
        <v>28020</v>
      </c>
      <c r="B282" s="6" t="s">
        <v>28021</v>
      </c>
      <c r="C282" s="6" t="s">
        <v>28267</v>
      </c>
      <c r="D282" s="45" t="s">
        <v>28268</v>
      </c>
      <c r="E282" s="6" t="s">
        <v>12</v>
      </c>
      <c r="F282" s="6">
        <v>716.40499999999997</v>
      </c>
      <c r="G282" s="6">
        <v>1</v>
      </c>
      <c r="H282" s="7">
        <v>716.40499999999997</v>
      </c>
    </row>
    <row r="283" spans="1:8" x14ac:dyDescent="0.25">
      <c r="A283" s="6" t="s">
        <v>28020</v>
      </c>
      <c r="B283" s="6" t="s">
        <v>28021</v>
      </c>
      <c r="C283" s="6" t="s">
        <v>26558</v>
      </c>
      <c r="D283" s="45" t="s">
        <v>6262</v>
      </c>
      <c r="E283" s="6" t="s">
        <v>12</v>
      </c>
      <c r="F283" s="6">
        <v>29.077000000000002</v>
      </c>
      <c r="G283" s="6">
        <v>3</v>
      </c>
      <c r="H283" s="7">
        <v>87.231000000000009</v>
      </c>
    </row>
    <row r="284" spans="1:8" x14ac:dyDescent="0.25">
      <c r="A284" s="6" t="s">
        <v>28020</v>
      </c>
      <c r="B284" s="6" t="s">
        <v>28021</v>
      </c>
      <c r="C284" s="6" t="s">
        <v>2750</v>
      </c>
      <c r="D284" s="45" t="s">
        <v>2752</v>
      </c>
      <c r="E284" s="6" t="s">
        <v>12</v>
      </c>
      <c r="F284" s="6">
        <v>74.798599999999993</v>
      </c>
      <c r="G284" s="6">
        <v>1</v>
      </c>
      <c r="H284" s="7">
        <v>74.798599999999993</v>
      </c>
    </row>
    <row r="285" spans="1:8" ht="28.5" x14ac:dyDescent="0.25">
      <c r="A285" s="6" t="s">
        <v>28020</v>
      </c>
      <c r="B285" s="6" t="s">
        <v>28021</v>
      </c>
      <c r="C285" s="6" t="s">
        <v>18637</v>
      </c>
      <c r="D285" s="45" t="s">
        <v>18638</v>
      </c>
      <c r="E285" s="6" t="s">
        <v>12</v>
      </c>
      <c r="F285" s="6">
        <v>753.76800000000003</v>
      </c>
      <c r="G285" s="6">
        <v>1</v>
      </c>
      <c r="H285" s="7">
        <v>753.76800000000003</v>
      </c>
    </row>
    <row r="286" spans="1:8" x14ac:dyDescent="0.25">
      <c r="A286" s="6" t="s">
        <v>28020</v>
      </c>
      <c r="B286" s="6" t="s">
        <v>28021</v>
      </c>
      <c r="C286" s="6" t="s">
        <v>667</v>
      </c>
      <c r="D286" s="45" t="s">
        <v>668</v>
      </c>
      <c r="E286" s="6" t="s">
        <v>12</v>
      </c>
      <c r="F286" s="6">
        <v>27.93</v>
      </c>
      <c r="G286" s="6">
        <v>1</v>
      </c>
      <c r="H286" s="7">
        <v>27.93</v>
      </c>
    </row>
    <row r="287" spans="1:8" x14ac:dyDescent="0.25">
      <c r="A287" s="6" t="s">
        <v>28020</v>
      </c>
      <c r="B287" s="6" t="s">
        <v>28021</v>
      </c>
      <c r="C287" s="6" t="s">
        <v>18841</v>
      </c>
      <c r="D287" s="45" t="s">
        <v>18842</v>
      </c>
      <c r="E287" s="6" t="s">
        <v>12</v>
      </c>
      <c r="F287" s="6">
        <v>28.571999999999999</v>
      </c>
      <c r="G287" s="6">
        <v>1</v>
      </c>
      <c r="H287" s="7">
        <v>28.571999999999999</v>
      </c>
    </row>
    <row r="288" spans="1:8" x14ac:dyDescent="0.25">
      <c r="A288" s="6" t="s">
        <v>28020</v>
      </c>
      <c r="B288" s="6" t="s">
        <v>28021</v>
      </c>
      <c r="C288" s="6" t="s">
        <v>28269</v>
      </c>
      <c r="D288" s="45" t="s">
        <v>28270</v>
      </c>
      <c r="E288" s="6" t="s">
        <v>12</v>
      </c>
      <c r="F288" s="6">
        <v>645.96400000000006</v>
      </c>
      <c r="G288" s="6">
        <v>6</v>
      </c>
      <c r="H288" s="7">
        <v>3875.7840000000006</v>
      </c>
    </row>
    <row r="289" spans="1:8" x14ac:dyDescent="0.25">
      <c r="A289" s="6" t="s">
        <v>28020</v>
      </c>
      <c r="B289" s="6" t="s">
        <v>28021</v>
      </c>
      <c r="C289" s="6" t="s">
        <v>669</v>
      </c>
      <c r="D289" s="45" t="s">
        <v>670</v>
      </c>
      <c r="E289" s="6" t="s">
        <v>12</v>
      </c>
      <c r="F289" s="6">
        <v>5.9829999999999997</v>
      </c>
      <c r="G289" s="6">
        <v>30</v>
      </c>
      <c r="H289" s="7">
        <v>179.48999999999998</v>
      </c>
    </row>
    <row r="290" spans="1:8" x14ac:dyDescent="0.25">
      <c r="A290" s="6" t="s">
        <v>28020</v>
      </c>
      <c r="B290" s="6" t="s">
        <v>28021</v>
      </c>
      <c r="C290" s="6" t="s">
        <v>28271</v>
      </c>
      <c r="D290" s="45" t="s">
        <v>28272</v>
      </c>
      <c r="E290" s="6" t="s">
        <v>12</v>
      </c>
      <c r="F290" s="6">
        <v>885.42100000000005</v>
      </c>
      <c r="G290" s="6">
        <v>1</v>
      </c>
      <c r="H290" s="7">
        <v>885.42100000000005</v>
      </c>
    </row>
    <row r="291" spans="1:8" x14ac:dyDescent="0.25">
      <c r="A291" s="6" t="s">
        <v>28020</v>
      </c>
      <c r="B291" s="6" t="s">
        <v>28021</v>
      </c>
      <c r="C291" s="6" t="s">
        <v>28273</v>
      </c>
      <c r="D291" s="45" t="s">
        <v>28274</v>
      </c>
      <c r="E291" s="6" t="s">
        <v>12</v>
      </c>
      <c r="F291" s="6">
        <v>784.22199999999998</v>
      </c>
      <c r="G291" s="6">
        <v>1</v>
      </c>
      <c r="H291" s="7">
        <v>784.22199999999998</v>
      </c>
    </row>
    <row r="292" spans="1:8" x14ac:dyDescent="0.25">
      <c r="A292" s="6" t="s">
        <v>28020</v>
      </c>
      <c r="B292" s="6" t="s">
        <v>28021</v>
      </c>
      <c r="C292" s="6" t="s">
        <v>28275</v>
      </c>
      <c r="D292" s="45" t="s">
        <v>28276</v>
      </c>
      <c r="E292" s="6" t="s">
        <v>12</v>
      </c>
      <c r="F292" s="6">
        <v>2930.491</v>
      </c>
      <c r="G292" s="6">
        <v>1</v>
      </c>
      <c r="H292" s="7">
        <v>2930.491</v>
      </c>
    </row>
    <row r="293" spans="1:8" x14ac:dyDescent="0.25">
      <c r="A293" s="6" t="s">
        <v>28020</v>
      </c>
      <c r="B293" s="6" t="s">
        <v>28021</v>
      </c>
      <c r="C293" s="6" t="s">
        <v>28277</v>
      </c>
      <c r="D293" s="45" t="s">
        <v>28278</v>
      </c>
      <c r="E293" s="6" t="s">
        <v>12</v>
      </c>
      <c r="F293" s="6">
        <v>3690.3490000000002</v>
      </c>
      <c r="G293" s="6">
        <v>1</v>
      </c>
      <c r="H293" s="7">
        <v>3690.3490000000002</v>
      </c>
    </row>
    <row r="294" spans="1:8" x14ac:dyDescent="0.25">
      <c r="A294" s="6" t="s">
        <v>28020</v>
      </c>
      <c r="B294" s="6" t="s">
        <v>28021</v>
      </c>
      <c r="C294" s="6" t="s">
        <v>19007</v>
      </c>
      <c r="D294" s="45" t="s">
        <v>19008</v>
      </c>
      <c r="E294" s="6" t="s">
        <v>12</v>
      </c>
      <c r="F294" s="6">
        <v>90.293000000000006</v>
      </c>
      <c r="G294" s="6">
        <v>2</v>
      </c>
      <c r="H294" s="7">
        <v>180.58600000000001</v>
      </c>
    </row>
    <row r="295" spans="1:8" x14ac:dyDescent="0.25">
      <c r="A295" s="6" t="s">
        <v>28020</v>
      </c>
      <c r="B295" s="6" t="s">
        <v>28021</v>
      </c>
      <c r="C295" s="6" t="s">
        <v>19024</v>
      </c>
      <c r="D295" s="45" t="s">
        <v>19025</v>
      </c>
      <c r="E295" s="6" t="s">
        <v>12</v>
      </c>
      <c r="F295" s="6">
        <v>34.055999999999997</v>
      </c>
      <c r="G295" s="6">
        <v>5</v>
      </c>
      <c r="H295" s="7">
        <v>170.27999999999997</v>
      </c>
    </row>
    <row r="296" spans="1:8" x14ac:dyDescent="0.25">
      <c r="A296" s="6" t="s">
        <v>28020</v>
      </c>
      <c r="B296" s="6" t="s">
        <v>28021</v>
      </c>
      <c r="C296" s="6" t="s">
        <v>28279</v>
      </c>
      <c r="D296" s="45" t="s">
        <v>28280</v>
      </c>
      <c r="E296" s="6" t="s">
        <v>12</v>
      </c>
      <c r="F296" s="6">
        <v>14997.986000000001</v>
      </c>
      <c r="G296" s="6">
        <v>1</v>
      </c>
      <c r="H296" s="7">
        <v>14997.986000000001</v>
      </c>
    </row>
    <row r="297" spans="1:8" x14ac:dyDescent="0.25">
      <c r="A297" s="6" t="s">
        <v>28020</v>
      </c>
      <c r="B297" s="6" t="s">
        <v>28021</v>
      </c>
      <c r="C297" s="6" t="s">
        <v>28281</v>
      </c>
      <c r="D297" s="45" t="s">
        <v>6318</v>
      </c>
      <c r="E297" s="6" t="s">
        <v>12</v>
      </c>
      <c r="F297" s="6">
        <v>5.9829999999999997</v>
      </c>
      <c r="G297" s="6">
        <v>29</v>
      </c>
      <c r="H297" s="7">
        <v>173.50699999999998</v>
      </c>
    </row>
    <row r="298" spans="1:8" x14ac:dyDescent="0.25">
      <c r="A298" s="6" t="s">
        <v>28020</v>
      </c>
      <c r="B298" s="6" t="s">
        <v>28021</v>
      </c>
      <c r="C298" s="6" t="s">
        <v>28282</v>
      </c>
      <c r="D298" s="45" t="s">
        <v>28283</v>
      </c>
      <c r="E298" s="6" t="s">
        <v>12</v>
      </c>
      <c r="F298" s="6">
        <v>538.49300000000005</v>
      </c>
      <c r="G298" s="6">
        <v>1</v>
      </c>
      <c r="H298" s="7">
        <v>538.49300000000005</v>
      </c>
    </row>
    <row r="299" spans="1:8" x14ac:dyDescent="0.25">
      <c r="A299" s="6" t="s">
        <v>28020</v>
      </c>
      <c r="B299" s="6" t="s">
        <v>28021</v>
      </c>
      <c r="C299" s="6" t="s">
        <v>27643</v>
      </c>
      <c r="D299" s="45" t="s">
        <v>27645</v>
      </c>
      <c r="E299" s="6" t="s">
        <v>12</v>
      </c>
      <c r="F299" s="6">
        <v>79.033000000000001</v>
      </c>
      <c r="G299" s="6">
        <v>2</v>
      </c>
      <c r="H299" s="7">
        <v>158.066</v>
      </c>
    </row>
    <row r="300" spans="1:8" x14ac:dyDescent="0.25">
      <c r="A300" s="6" t="s">
        <v>28020</v>
      </c>
      <c r="B300" s="6" t="s">
        <v>28021</v>
      </c>
      <c r="C300" s="6" t="s">
        <v>8346</v>
      </c>
      <c r="D300" s="45" t="s">
        <v>8347</v>
      </c>
      <c r="E300" s="6" t="s">
        <v>12</v>
      </c>
      <c r="F300" s="6">
        <v>8.4770000000000003</v>
      </c>
      <c r="G300" s="6">
        <v>19</v>
      </c>
      <c r="H300" s="7">
        <v>161.06300000000002</v>
      </c>
    </row>
    <row r="301" spans="1:8" x14ac:dyDescent="0.25">
      <c r="A301" s="6" t="s">
        <v>28020</v>
      </c>
      <c r="B301" s="6" t="s">
        <v>28021</v>
      </c>
      <c r="C301" s="6" t="s">
        <v>28284</v>
      </c>
      <c r="D301" s="45" t="s">
        <v>28285</v>
      </c>
      <c r="E301" s="6" t="s">
        <v>12</v>
      </c>
      <c r="F301" s="6">
        <v>167.06970000000001</v>
      </c>
      <c r="G301" s="6">
        <v>3</v>
      </c>
      <c r="H301" s="7">
        <v>501.20910000000003</v>
      </c>
    </row>
    <row r="302" spans="1:8" x14ac:dyDescent="0.25">
      <c r="A302" s="6" t="s">
        <v>28020</v>
      </c>
      <c r="B302" s="6" t="s">
        <v>28021</v>
      </c>
      <c r="C302" s="6" t="s">
        <v>28286</v>
      </c>
      <c r="D302" s="45" t="s">
        <v>28287</v>
      </c>
      <c r="E302" s="6" t="s">
        <v>12</v>
      </c>
      <c r="F302" s="6">
        <v>779.21249999999998</v>
      </c>
      <c r="G302" s="6">
        <v>4</v>
      </c>
      <c r="H302" s="7">
        <v>3116.85</v>
      </c>
    </row>
    <row r="303" spans="1:8" x14ac:dyDescent="0.25">
      <c r="A303" s="6" t="s">
        <v>28020</v>
      </c>
      <c r="B303" s="6" t="s">
        <v>28021</v>
      </c>
      <c r="C303" s="6" t="s">
        <v>28288</v>
      </c>
      <c r="D303" s="45" t="s">
        <v>28289</v>
      </c>
      <c r="E303" s="6" t="s">
        <v>12</v>
      </c>
      <c r="F303" s="6">
        <v>319.71600000000001</v>
      </c>
      <c r="G303" s="6">
        <v>3</v>
      </c>
      <c r="H303" s="7">
        <v>959.14800000000002</v>
      </c>
    </row>
    <row r="304" spans="1:8" x14ac:dyDescent="0.25">
      <c r="A304" s="6" t="s">
        <v>28020</v>
      </c>
      <c r="B304" s="6" t="s">
        <v>28021</v>
      </c>
      <c r="C304" s="6" t="s">
        <v>28290</v>
      </c>
      <c r="D304" s="45" t="s">
        <v>28291</v>
      </c>
      <c r="E304" s="6" t="s">
        <v>12</v>
      </c>
      <c r="F304" s="6">
        <v>263.34449999999998</v>
      </c>
      <c r="G304" s="6">
        <v>2</v>
      </c>
      <c r="H304" s="7">
        <v>526.68899999999996</v>
      </c>
    </row>
    <row r="305" spans="1:8" x14ac:dyDescent="0.25">
      <c r="A305" s="6" t="s">
        <v>28020</v>
      </c>
      <c r="B305" s="6" t="s">
        <v>28021</v>
      </c>
      <c r="C305" s="6" t="s">
        <v>19315</v>
      </c>
      <c r="D305" s="45" t="s">
        <v>19316</v>
      </c>
      <c r="E305" s="6" t="s">
        <v>12</v>
      </c>
      <c r="F305" s="6">
        <v>16.628</v>
      </c>
      <c r="G305" s="6">
        <v>17</v>
      </c>
      <c r="H305" s="7">
        <v>282.67599999999999</v>
      </c>
    </row>
    <row r="306" spans="1:8" x14ac:dyDescent="0.25">
      <c r="A306" s="6" t="s">
        <v>28020</v>
      </c>
      <c r="B306" s="6" t="s">
        <v>28021</v>
      </c>
      <c r="C306" s="6" t="s">
        <v>28292</v>
      </c>
      <c r="D306" s="45" t="s">
        <v>28293</v>
      </c>
      <c r="E306" s="6" t="s">
        <v>12</v>
      </c>
      <c r="F306" s="6">
        <v>1110.7929999999999</v>
      </c>
      <c r="G306" s="6">
        <v>7</v>
      </c>
      <c r="H306" s="7">
        <v>7775.5509999999995</v>
      </c>
    </row>
    <row r="307" spans="1:8" x14ac:dyDescent="0.25">
      <c r="A307" s="6" t="s">
        <v>28020</v>
      </c>
      <c r="B307" s="6" t="s">
        <v>28021</v>
      </c>
      <c r="C307" s="6" t="s">
        <v>19454</v>
      </c>
      <c r="D307" s="45" t="s">
        <v>6341</v>
      </c>
      <c r="E307" s="6" t="s">
        <v>12</v>
      </c>
      <c r="F307" s="6">
        <v>31.310400000000001</v>
      </c>
      <c r="G307" s="6">
        <v>6</v>
      </c>
      <c r="H307" s="7">
        <v>187.86240000000001</v>
      </c>
    </row>
    <row r="308" spans="1:8" x14ac:dyDescent="0.25">
      <c r="A308" s="6" t="s">
        <v>28020</v>
      </c>
      <c r="B308" s="6" t="s">
        <v>28021</v>
      </c>
      <c r="C308" s="6" t="s">
        <v>28294</v>
      </c>
      <c r="D308" s="45" t="s">
        <v>28295</v>
      </c>
      <c r="E308" s="6" t="s">
        <v>12</v>
      </c>
      <c r="F308" s="6">
        <v>426.25650000000002</v>
      </c>
      <c r="G308" s="6">
        <v>2</v>
      </c>
      <c r="H308" s="7">
        <v>852.51300000000003</v>
      </c>
    </row>
    <row r="309" spans="1:8" x14ac:dyDescent="0.25">
      <c r="A309" s="6" t="s">
        <v>28020</v>
      </c>
      <c r="B309" s="6" t="s">
        <v>28021</v>
      </c>
      <c r="C309" s="6" t="s">
        <v>28296</v>
      </c>
      <c r="D309" s="45" t="s">
        <v>28297</v>
      </c>
      <c r="E309" s="6" t="s">
        <v>12</v>
      </c>
      <c r="F309" s="6">
        <v>35.052999999999997</v>
      </c>
      <c r="G309" s="6">
        <v>3</v>
      </c>
      <c r="H309" s="7">
        <v>105.15899999999999</v>
      </c>
    </row>
    <row r="310" spans="1:8" ht="28.5" x14ac:dyDescent="0.25">
      <c r="A310" s="6" t="s">
        <v>28020</v>
      </c>
      <c r="B310" s="6" t="s">
        <v>28021</v>
      </c>
      <c r="C310" s="6" t="s">
        <v>28298</v>
      </c>
      <c r="D310" s="45" t="s">
        <v>28299</v>
      </c>
      <c r="E310" s="6" t="s">
        <v>12</v>
      </c>
      <c r="F310" s="6">
        <v>266.90199999999999</v>
      </c>
      <c r="G310" s="6">
        <v>2</v>
      </c>
      <c r="H310" s="7">
        <v>533.80399999999997</v>
      </c>
    </row>
    <row r="311" spans="1:8" x14ac:dyDescent="0.25">
      <c r="A311" s="6" t="s">
        <v>28020</v>
      </c>
      <c r="B311" s="6" t="s">
        <v>28021</v>
      </c>
      <c r="C311" s="6" t="s">
        <v>28300</v>
      </c>
      <c r="D311" s="45" t="s">
        <v>28301</v>
      </c>
      <c r="E311" s="6" t="s">
        <v>12</v>
      </c>
      <c r="F311" s="6">
        <v>441.58100000000002</v>
      </c>
      <c r="G311" s="6">
        <v>2</v>
      </c>
      <c r="H311" s="7">
        <v>883.16200000000003</v>
      </c>
    </row>
    <row r="312" spans="1:8" x14ac:dyDescent="0.25">
      <c r="A312" s="6" t="s">
        <v>28020</v>
      </c>
      <c r="B312" s="6" t="s">
        <v>28021</v>
      </c>
      <c r="C312" s="6" t="s">
        <v>28302</v>
      </c>
      <c r="D312" s="45" t="s">
        <v>28303</v>
      </c>
      <c r="E312" s="6" t="s">
        <v>12</v>
      </c>
      <c r="F312" s="6">
        <v>299.96600000000001</v>
      </c>
      <c r="G312" s="6">
        <v>1</v>
      </c>
      <c r="H312" s="7">
        <v>299.96600000000001</v>
      </c>
    </row>
    <row r="313" spans="1:8" x14ac:dyDescent="0.25">
      <c r="A313" s="6" t="s">
        <v>28020</v>
      </c>
      <c r="B313" s="6" t="s">
        <v>28021</v>
      </c>
      <c r="C313" s="6" t="s">
        <v>28304</v>
      </c>
      <c r="D313" s="45" t="s">
        <v>28305</v>
      </c>
      <c r="E313" s="6" t="s">
        <v>12</v>
      </c>
      <c r="F313" s="6">
        <v>465.44200000000001</v>
      </c>
      <c r="G313" s="6">
        <v>1</v>
      </c>
      <c r="H313" s="7">
        <v>465.44200000000001</v>
      </c>
    </row>
    <row r="314" spans="1:8" x14ac:dyDescent="0.25">
      <c r="A314" s="6" t="s">
        <v>28020</v>
      </c>
      <c r="B314" s="6" t="s">
        <v>28021</v>
      </c>
      <c r="C314" s="6" t="s">
        <v>27650</v>
      </c>
      <c r="D314" s="45" t="s">
        <v>27652</v>
      </c>
      <c r="E314" s="6" t="s">
        <v>12</v>
      </c>
      <c r="F314" s="6">
        <v>535.46900000000005</v>
      </c>
      <c r="G314" s="6">
        <v>1</v>
      </c>
      <c r="H314" s="7">
        <v>535.46900000000005</v>
      </c>
    </row>
    <row r="315" spans="1:8" x14ac:dyDescent="0.25">
      <c r="A315" s="6" t="s">
        <v>28020</v>
      </c>
      <c r="B315" s="6" t="s">
        <v>28021</v>
      </c>
      <c r="C315" s="6" t="s">
        <v>28306</v>
      </c>
      <c r="D315" s="45" t="s">
        <v>28307</v>
      </c>
      <c r="E315" s="6" t="s">
        <v>12</v>
      </c>
      <c r="F315" s="6">
        <v>4560.1850000000004</v>
      </c>
      <c r="G315" s="6">
        <v>1</v>
      </c>
      <c r="H315" s="7">
        <v>4560.1850000000004</v>
      </c>
    </row>
    <row r="316" spans="1:8" x14ac:dyDescent="0.25">
      <c r="A316" s="6" t="s">
        <v>28020</v>
      </c>
      <c r="B316" s="6" t="s">
        <v>28021</v>
      </c>
      <c r="C316" s="6" t="s">
        <v>28308</v>
      </c>
      <c r="D316" s="45" t="s">
        <v>28309</v>
      </c>
      <c r="E316" s="6" t="s">
        <v>12</v>
      </c>
      <c r="F316" s="6">
        <v>336.61399999999998</v>
      </c>
      <c r="G316" s="6">
        <v>1</v>
      </c>
      <c r="H316" s="7">
        <v>336.61399999999998</v>
      </c>
    </row>
    <row r="317" spans="1:8" x14ac:dyDescent="0.25">
      <c r="A317" s="6" t="s">
        <v>28020</v>
      </c>
      <c r="B317" s="6" t="s">
        <v>28021</v>
      </c>
      <c r="C317" s="6" t="s">
        <v>27660</v>
      </c>
      <c r="D317" s="45" t="s">
        <v>27662</v>
      </c>
      <c r="E317" s="6" t="s">
        <v>12</v>
      </c>
      <c r="F317" s="6">
        <v>421.964</v>
      </c>
      <c r="G317" s="6">
        <v>1</v>
      </c>
      <c r="H317" s="7">
        <v>421.964</v>
      </c>
    </row>
    <row r="318" spans="1:8" x14ac:dyDescent="0.25">
      <c r="A318" s="6" t="s">
        <v>28020</v>
      </c>
      <c r="B318" s="6" t="s">
        <v>28021</v>
      </c>
      <c r="C318" s="6" t="s">
        <v>27663</v>
      </c>
      <c r="D318" s="45" t="s">
        <v>27665</v>
      </c>
      <c r="E318" s="6" t="s">
        <v>12</v>
      </c>
      <c r="F318" s="6">
        <v>979.17899999999997</v>
      </c>
      <c r="G318" s="6">
        <v>1</v>
      </c>
      <c r="H318" s="7">
        <v>979.17899999999997</v>
      </c>
    </row>
    <row r="319" spans="1:8" x14ac:dyDescent="0.25">
      <c r="A319" s="6" t="s">
        <v>28020</v>
      </c>
      <c r="B319" s="6" t="s">
        <v>28021</v>
      </c>
      <c r="C319" s="6" t="s">
        <v>27666</v>
      </c>
      <c r="D319" s="45" t="s">
        <v>27668</v>
      </c>
      <c r="E319" s="6" t="s">
        <v>12</v>
      </c>
      <c r="F319" s="6">
        <v>955.79</v>
      </c>
      <c r="G319" s="6">
        <v>2</v>
      </c>
      <c r="H319" s="7">
        <v>1911.58</v>
      </c>
    </row>
    <row r="320" spans="1:8" x14ac:dyDescent="0.25">
      <c r="A320" s="6" t="s">
        <v>28020</v>
      </c>
      <c r="B320" s="6" t="s">
        <v>28021</v>
      </c>
      <c r="C320" s="6" t="s">
        <v>8383</v>
      </c>
      <c r="D320" s="45" t="s">
        <v>8384</v>
      </c>
      <c r="E320" s="6" t="s">
        <v>12</v>
      </c>
      <c r="F320" s="6">
        <v>823.31799999999998</v>
      </c>
      <c r="G320" s="6">
        <v>2</v>
      </c>
      <c r="H320" s="7">
        <v>1646.636</v>
      </c>
    </row>
    <row r="321" spans="1:8" x14ac:dyDescent="0.25">
      <c r="A321" s="6" t="s">
        <v>28020</v>
      </c>
      <c r="B321" s="6" t="s">
        <v>28021</v>
      </c>
      <c r="C321" s="6" t="s">
        <v>28310</v>
      </c>
      <c r="D321" s="45" t="s">
        <v>28311</v>
      </c>
      <c r="E321" s="6" t="s">
        <v>12</v>
      </c>
      <c r="F321" s="6">
        <v>2141.9549999999999</v>
      </c>
      <c r="G321" s="6">
        <v>3</v>
      </c>
      <c r="H321" s="7">
        <v>6425.8649999999998</v>
      </c>
    </row>
    <row r="322" spans="1:8" x14ac:dyDescent="0.25">
      <c r="A322" s="6" t="s">
        <v>28020</v>
      </c>
      <c r="B322" s="6" t="s">
        <v>28021</v>
      </c>
      <c r="C322" s="6" t="s">
        <v>28312</v>
      </c>
      <c r="D322" s="45" t="s">
        <v>28313</v>
      </c>
      <c r="E322" s="6" t="s">
        <v>12</v>
      </c>
      <c r="F322" s="6">
        <v>927.51199999999994</v>
      </c>
      <c r="G322" s="6">
        <v>1</v>
      </c>
      <c r="H322" s="7">
        <v>927.51199999999994</v>
      </c>
    </row>
    <row r="323" spans="1:8" x14ac:dyDescent="0.25">
      <c r="A323" s="6" t="s">
        <v>28020</v>
      </c>
      <c r="B323" s="6" t="s">
        <v>28021</v>
      </c>
      <c r="C323" s="6" t="s">
        <v>8391</v>
      </c>
      <c r="D323" s="45" t="s">
        <v>8392</v>
      </c>
      <c r="E323" s="6" t="s">
        <v>12</v>
      </c>
      <c r="F323" s="6">
        <v>1956.8969999999999</v>
      </c>
      <c r="G323" s="6">
        <v>1</v>
      </c>
      <c r="H323" s="7">
        <v>1956.8969999999999</v>
      </c>
    </row>
    <row r="324" spans="1:8" x14ac:dyDescent="0.25">
      <c r="A324" s="6" t="s">
        <v>28020</v>
      </c>
      <c r="B324" s="6" t="s">
        <v>28021</v>
      </c>
      <c r="C324" s="6" t="s">
        <v>19987</v>
      </c>
      <c r="D324" s="45" t="s">
        <v>19988</v>
      </c>
      <c r="E324" s="6" t="s">
        <v>12</v>
      </c>
      <c r="F324" s="6">
        <v>398.17200000000003</v>
      </c>
      <c r="G324" s="6">
        <v>2</v>
      </c>
      <c r="H324" s="7">
        <v>796.34400000000005</v>
      </c>
    </row>
    <row r="325" spans="1:8" x14ac:dyDescent="0.25">
      <c r="A325" s="6" t="s">
        <v>28020</v>
      </c>
      <c r="B325" s="6" t="s">
        <v>28021</v>
      </c>
      <c r="C325" s="6" t="s">
        <v>28314</v>
      </c>
      <c r="D325" s="45" t="s">
        <v>28315</v>
      </c>
      <c r="E325" s="6" t="s">
        <v>12</v>
      </c>
      <c r="F325" s="6">
        <v>76.864999999999995</v>
      </c>
      <c r="G325" s="6">
        <v>24</v>
      </c>
      <c r="H325" s="7">
        <v>1844.7599999999998</v>
      </c>
    </row>
    <row r="326" spans="1:8" x14ac:dyDescent="0.25">
      <c r="A326" s="6" t="s">
        <v>28020</v>
      </c>
      <c r="B326" s="6" t="s">
        <v>28021</v>
      </c>
      <c r="C326" s="6" t="s">
        <v>20089</v>
      </c>
      <c r="D326" s="45" t="s">
        <v>20090</v>
      </c>
      <c r="E326" s="6" t="s">
        <v>12</v>
      </c>
      <c r="F326" s="6">
        <v>160.358</v>
      </c>
      <c r="G326" s="6">
        <v>1</v>
      </c>
      <c r="H326" s="7">
        <v>160.358</v>
      </c>
    </row>
    <row r="327" spans="1:8" x14ac:dyDescent="0.25">
      <c r="A327" s="6" t="s">
        <v>28020</v>
      </c>
      <c r="B327" s="6" t="s">
        <v>28021</v>
      </c>
      <c r="C327" s="6" t="s">
        <v>28316</v>
      </c>
      <c r="D327" s="45" t="s">
        <v>28317</v>
      </c>
      <c r="E327" s="6" t="s">
        <v>12</v>
      </c>
      <c r="F327" s="6">
        <v>158.97800000000001</v>
      </c>
      <c r="G327" s="6">
        <v>1</v>
      </c>
      <c r="H327" s="7">
        <v>158.97800000000001</v>
      </c>
    </row>
    <row r="328" spans="1:8" x14ac:dyDescent="0.25">
      <c r="A328" s="6" t="s">
        <v>28020</v>
      </c>
      <c r="B328" s="6" t="s">
        <v>28021</v>
      </c>
      <c r="C328" s="6" t="s">
        <v>28318</v>
      </c>
      <c r="D328" s="45" t="s">
        <v>28319</v>
      </c>
      <c r="E328" s="6" t="s">
        <v>12</v>
      </c>
      <c r="F328" s="6">
        <v>95.53</v>
      </c>
      <c r="G328" s="6">
        <v>1</v>
      </c>
      <c r="H328" s="7">
        <v>95.53</v>
      </c>
    </row>
    <row r="329" spans="1:8" x14ac:dyDescent="0.25">
      <c r="A329" s="6" t="s">
        <v>28020</v>
      </c>
      <c r="B329" s="6" t="s">
        <v>28021</v>
      </c>
      <c r="C329" s="6" t="s">
        <v>28320</v>
      </c>
      <c r="D329" s="45" t="s">
        <v>28321</v>
      </c>
      <c r="E329" s="6" t="s">
        <v>12</v>
      </c>
      <c r="F329" s="6">
        <v>467.73099999999999</v>
      </c>
      <c r="G329" s="6">
        <v>1</v>
      </c>
      <c r="H329" s="7">
        <v>467.73099999999999</v>
      </c>
    </row>
    <row r="330" spans="1:8" x14ac:dyDescent="0.25">
      <c r="A330" s="6" t="s">
        <v>28020</v>
      </c>
      <c r="B330" s="6" t="s">
        <v>28021</v>
      </c>
      <c r="C330" s="6" t="s">
        <v>28322</v>
      </c>
      <c r="D330" s="45" t="s">
        <v>28323</v>
      </c>
      <c r="E330" s="6" t="s">
        <v>12</v>
      </c>
      <c r="F330" s="6">
        <v>933.21199999999999</v>
      </c>
      <c r="G330" s="6">
        <v>1</v>
      </c>
      <c r="H330" s="7">
        <v>933.21199999999999</v>
      </c>
    </row>
    <row r="331" spans="1:8" x14ac:dyDescent="0.25">
      <c r="A331" s="6" t="s">
        <v>28020</v>
      </c>
      <c r="B331" s="6" t="s">
        <v>28021</v>
      </c>
      <c r="C331" s="6" t="s">
        <v>28324</v>
      </c>
      <c r="D331" s="45" t="s">
        <v>28325</v>
      </c>
      <c r="E331" s="6" t="s">
        <v>12</v>
      </c>
      <c r="F331" s="6">
        <v>2053.308</v>
      </c>
      <c r="G331" s="6">
        <v>2</v>
      </c>
      <c r="H331" s="7">
        <v>4106.616</v>
      </c>
    </row>
    <row r="332" spans="1:8" x14ac:dyDescent="0.25">
      <c r="A332" s="6" t="s">
        <v>28020</v>
      </c>
      <c r="B332" s="6" t="s">
        <v>28021</v>
      </c>
      <c r="C332" s="6" t="s">
        <v>27042</v>
      </c>
      <c r="D332" s="45" t="s">
        <v>28326</v>
      </c>
      <c r="E332" s="6" t="s">
        <v>12</v>
      </c>
      <c r="F332" s="6">
        <v>931.07600000000002</v>
      </c>
      <c r="G332" s="6">
        <v>1</v>
      </c>
      <c r="H332" s="7">
        <v>931.07600000000002</v>
      </c>
    </row>
    <row r="333" spans="1:8" x14ac:dyDescent="0.25">
      <c r="A333" s="6" t="s">
        <v>28020</v>
      </c>
      <c r="B333" s="6" t="s">
        <v>28021</v>
      </c>
      <c r="C333" s="6" t="s">
        <v>28327</v>
      </c>
      <c r="D333" s="45" t="s">
        <v>28328</v>
      </c>
      <c r="E333" s="6" t="s">
        <v>12</v>
      </c>
      <c r="F333" s="6">
        <v>3189.48</v>
      </c>
      <c r="G333" s="6">
        <v>1</v>
      </c>
      <c r="H333" s="7">
        <v>3189.48</v>
      </c>
    </row>
    <row r="334" spans="1:8" x14ac:dyDescent="0.25">
      <c r="A334" s="6" t="s">
        <v>28020</v>
      </c>
      <c r="B334" s="6" t="s">
        <v>28021</v>
      </c>
      <c r="C334" s="6" t="s">
        <v>20316</v>
      </c>
      <c r="D334" s="45" t="s">
        <v>20317</v>
      </c>
      <c r="E334" s="6" t="s">
        <v>12</v>
      </c>
      <c r="F334" s="6">
        <v>8.19</v>
      </c>
      <c r="G334" s="6">
        <v>1</v>
      </c>
      <c r="H334" s="7">
        <v>8.19</v>
      </c>
    </row>
    <row r="335" spans="1:8" x14ac:dyDescent="0.25">
      <c r="A335" s="6" t="s">
        <v>28020</v>
      </c>
      <c r="B335" s="6" t="s">
        <v>28021</v>
      </c>
      <c r="C335" s="6" t="s">
        <v>20320</v>
      </c>
      <c r="D335" s="45" t="s">
        <v>6455</v>
      </c>
      <c r="E335" s="6" t="s">
        <v>12</v>
      </c>
      <c r="F335" s="6">
        <v>5195.9565000000002</v>
      </c>
      <c r="G335" s="6">
        <v>1</v>
      </c>
      <c r="H335" s="7">
        <v>5195.9565000000002</v>
      </c>
    </row>
    <row r="336" spans="1:8" x14ac:dyDescent="0.25">
      <c r="A336" s="6" t="s">
        <v>28020</v>
      </c>
      <c r="B336" s="6" t="s">
        <v>28021</v>
      </c>
      <c r="C336" s="6" t="s">
        <v>20353</v>
      </c>
      <c r="D336" s="45" t="s">
        <v>20354</v>
      </c>
      <c r="E336" s="6" t="s">
        <v>12</v>
      </c>
      <c r="F336" s="6">
        <v>15356.691000000001</v>
      </c>
      <c r="G336" s="6">
        <v>1</v>
      </c>
      <c r="H336" s="7">
        <v>15356.691000000001</v>
      </c>
    </row>
    <row r="337" spans="1:8" x14ac:dyDescent="0.25">
      <c r="A337" s="6" t="s">
        <v>28020</v>
      </c>
      <c r="B337" s="6" t="s">
        <v>28021</v>
      </c>
      <c r="C337" s="6" t="s">
        <v>20469</v>
      </c>
      <c r="D337" s="45" t="s">
        <v>20470</v>
      </c>
      <c r="E337" s="6" t="s">
        <v>12</v>
      </c>
      <c r="F337" s="6">
        <v>59.106000000000002</v>
      </c>
      <c r="G337" s="6">
        <v>1</v>
      </c>
      <c r="H337" s="7">
        <v>59.106000000000002</v>
      </c>
    </row>
    <row r="338" spans="1:8" x14ac:dyDescent="0.25">
      <c r="A338" s="6" t="s">
        <v>28020</v>
      </c>
      <c r="B338" s="6" t="s">
        <v>28021</v>
      </c>
      <c r="C338" s="6" t="s">
        <v>28329</v>
      </c>
      <c r="D338" s="45" t="s">
        <v>28330</v>
      </c>
      <c r="E338" s="6" t="s">
        <v>12</v>
      </c>
      <c r="F338" s="6">
        <v>392.19900000000001</v>
      </c>
      <c r="G338" s="6">
        <v>2</v>
      </c>
      <c r="H338" s="7">
        <v>784.39800000000002</v>
      </c>
    </row>
    <row r="339" spans="1:8" x14ac:dyDescent="0.25">
      <c r="A339" s="6" t="s">
        <v>28020</v>
      </c>
      <c r="B339" s="6" t="s">
        <v>28021</v>
      </c>
      <c r="C339" s="6" t="s">
        <v>28331</v>
      </c>
      <c r="D339" s="45" t="s">
        <v>28332</v>
      </c>
      <c r="E339" s="6" t="s">
        <v>12</v>
      </c>
      <c r="F339" s="6">
        <v>181.5883</v>
      </c>
      <c r="G339" s="6">
        <v>3</v>
      </c>
      <c r="H339" s="7">
        <v>544.76490000000001</v>
      </c>
    </row>
    <row r="340" spans="1:8" x14ac:dyDescent="0.25">
      <c r="A340" s="6" t="s">
        <v>28020</v>
      </c>
      <c r="B340" s="6" t="s">
        <v>28021</v>
      </c>
      <c r="C340" s="6" t="s">
        <v>20528</v>
      </c>
      <c r="D340" s="45" t="s">
        <v>20529</v>
      </c>
      <c r="E340" s="6" t="s">
        <v>12</v>
      </c>
      <c r="F340" s="6">
        <v>280.02499999999998</v>
      </c>
      <c r="G340" s="6">
        <v>3</v>
      </c>
      <c r="H340" s="7">
        <v>840.07499999999993</v>
      </c>
    </row>
    <row r="341" spans="1:8" x14ac:dyDescent="0.25">
      <c r="A341" s="6" t="s">
        <v>28020</v>
      </c>
      <c r="B341" s="6" t="s">
        <v>28021</v>
      </c>
      <c r="C341" s="6" t="s">
        <v>27707</v>
      </c>
      <c r="D341" s="45" t="s">
        <v>27709</v>
      </c>
      <c r="E341" s="6" t="s">
        <v>12</v>
      </c>
      <c r="F341" s="6">
        <v>120.907</v>
      </c>
      <c r="G341" s="6">
        <v>4</v>
      </c>
      <c r="H341" s="7">
        <v>483.62799999999999</v>
      </c>
    </row>
    <row r="342" spans="1:8" x14ac:dyDescent="0.25">
      <c r="A342" s="6" t="s">
        <v>28020</v>
      </c>
      <c r="B342" s="6" t="s">
        <v>28021</v>
      </c>
      <c r="C342" s="6" t="s">
        <v>28333</v>
      </c>
      <c r="D342" s="45" t="s">
        <v>28334</v>
      </c>
      <c r="E342" s="6" t="s">
        <v>12</v>
      </c>
      <c r="F342" s="6">
        <v>82.215999999999994</v>
      </c>
      <c r="G342" s="6">
        <v>4</v>
      </c>
      <c r="H342" s="7">
        <v>328.86399999999998</v>
      </c>
    </row>
    <row r="343" spans="1:8" x14ac:dyDescent="0.25">
      <c r="A343" s="6" t="s">
        <v>28020</v>
      </c>
      <c r="B343" s="6" t="s">
        <v>28021</v>
      </c>
      <c r="C343" s="6" t="s">
        <v>28335</v>
      </c>
      <c r="D343" s="45" t="s">
        <v>28336</v>
      </c>
      <c r="E343" s="6" t="s">
        <v>12</v>
      </c>
      <c r="F343" s="6">
        <v>49.204999999999998</v>
      </c>
      <c r="G343" s="6">
        <v>2</v>
      </c>
      <c r="H343" s="7">
        <v>98.41</v>
      </c>
    </row>
    <row r="344" spans="1:8" ht="28.5" x14ac:dyDescent="0.25">
      <c r="A344" s="6" t="s">
        <v>28020</v>
      </c>
      <c r="B344" s="6" t="s">
        <v>28021</v>
      </c>
      <c r="C344" s="6" t="s">
        <v>20731</v>
      </c>
      <c r="D344" s="45" t="s">
        <v>6502</v>
      </c>
      <c r="E344" s="6" t="s">
        <v>12</v>
      </c>
      <c r="F344" s="6">
        <v>800.14160000000004</v>
      </c>
      <c r="G344" s="6">
        <v>1</v>
      </c>
      <c r="H344" s="7">
        <v>800.14160000000004</v>
      </c>
    </row>
    <row r="345" spans="1:8" x14ac:dyDescent="0.25">
      <c r="A345" s="6" t="s">
        <v>28020</v>
      </c>
      <c r="B345" s="6" t="s">
        <v>28021</v>
      </c>
      <c r="C345" s="6" t="s">
        <v>28337</v>
      </c>
      <c r="D345" s="45" t="s">
        <v>28338</v>
      </c>
      <c r="E345" s="6" t="s">
        <v>12</v>
      </c>
      <c r="F345" s="6">
        <v>1129.694</v>
      </c>
      <c r="G345" s="6">
        <v>1</v>
      </c>
      <c r="H345" s="7">
        <v>1129.694</v>
      </c>
    </row>
    <row r="346" spans="1:8" x14ac:dyDescent="0.25">
      <c r="A346" s="6" t="s">
        <v>28020</v>
      </c>
      <c r="B346" s="6" t="s">
        <v>28021</v>
      </c>
      <c r="C346" s="6" t="s">
        <v>20793</v>
      </c>
      <c r="D346" s="45" t="s">
        <v>6514</v>
      </c>
      <c r="E346" s="6" t="s">
        <v>12</v>
      </c>
      <c r="F346" s="6">
        <v>6.149</v>
      </c>
      <c r="G346" s="6">
        <v>30</v>
      </c>
      <c r="H346" s="7">
        <v>184.47</v>
      </c>
    </row>
    <row r="347" spans="1:8" x14ac:dyDescent="0.25">
      <c r="A347" s="6" t="s">
        <v>28020</v>
      </c>
      <c r="B347" s="6" t="s">
        <v>28021</v>
      </c>
      <c r="C347" s="6" t="s">
        <v>20851</v>
      </c>
      <c r="D347" s="45" t="s">
        <v>20852</v>
      </c>
      <c r="E347" s="6" t="s">
        <v>12</v>
      </c>
      <c r="F347" s="6">
        <v>2373.2179999999998</v>
      </c>
      <c r="G347" s="6">
        <v>1</v>
      </c>
      <c r="H347" s="7">
        <v>2373.2179999999998</v>
      </c>
    </row>
    <row r="348" spans="1:8" x14ac:dyDescent="0.25">
      <c r="A348" s="6" t="s">
        <v>28020</v>
      </c>
      <c r="B348" s="6" t="s">
        <v>28021</v>
      </c>
      <c r="C348" s="6" t="s">
        <v>755</v>
      </c>
      <c r="D348" s="45" t="s">
        <v>756</v>
      </c>
      <c r="E348" s="6" t="s">
        <v>12</v>
      </c>
      <c r="F348" s="6">
        <v>2997.3240000000001</v>
      </c>
      <c r="G348" s="6">
        <v>1</v>
      </c>
      <c r="H348" s="7">
        <v>2997.3240000000001</v>
      </c>
    </row>
    <row r="349" spans="1:8" x14ac:dyDescent="0.25">
      <c r="A349" s="6" t="s">
        <v>28020</v>
      </c>
      <c r="B349" s="6" t="s">
        <v>28021</v>
      </c>
      <c r="C349" s="6" t="s">
        <v>8509</v>
      </c>
      <c r="D349" s="45" t="s">
        <v>8510</v>
      </c>
      <c r="E349" s="6" t="s">
        <v>12</v>
      </c>
      <c r="F349" s="6">
        <v>231.047</v>
      </c>
      <c r="G349" s="6">
        <v>1</v>
      </c>
      <c r="H349" s="7">
        <v>231.047</v>
      </c>
    </row>
    <row r="350" spans="1:8" x14ac:dyDescent="0.25">
      <c r="A350" s="6" t="s">
        <v>28020</v>
      </c>
      <c r="B350" s="6" t="s">
        <v>28021</v>
      </c>
      <c r="C350" s="6" t="s">
        <v>28339</v>
      </c>
      <c r="D350" s="45" t="s">
        <v>28340</v>
      </c>
      <c r="E350" s="6" t="s">
        <v>12</v>
      </c>
      <c r="F350" s="6">
        <v>417.85250000000002</v>
      </c>
      <c r="G350" s="6">
        <v>2</v>
      </c>
      <c r="H350" s="7">
        <v>835.70500000000004</v>
      </c>
    </row>
    <row r="351" spans="1:8" ht="28.5" x14ac:dyDescent="0.25">
      <c r="A351" s="6" t="s">
        <v>28020</v>
      </c>
      <c r="B351" s="6" t="s">
        <v>28021</v>
      </c>
      <c r="C351" s="6" t="s">
        <v>20941</v>
      </c>
      <c r="D351" s="45" t="s">
        <v>20942</v>
      </c>
      <c r="E351" s="6" t="s">
        <v>12</v>
      </c>
      <c r="F351" s="6">
        <v>38.5548</v>
      </c>
      <c r="G351" s="6">
        <v>4</v>
      </c>
      <c r="H351" s="7">
        <v>154.2192</v>
      </c>
    </row>
    <row r="352" spans="1:8" x14ac:dyDescent="0.25">
      <c r="A352" s="6" t="s">
        <v>28020</v>
      </c>
      <c r="B352" s="6" t="s">
        <v>28021</v>
      </c>
      <c r="C352" s="6" t="s">
        <v>8515</v>
      </c>
      <c r="D352" s="45" t="s">
        <v>6537</v>
      </c>
      <c r="E352" s="6" t="s">
        <v>12</v>
      </c>
      <c r="F352" s="6">
        <v>403.15100000000001</v>
      </c>
      <c r="G352" s="6">
        <v>5</v>
      </c>
      <c r="H352" s="7">
        <v>2015.7550000000001</v>
      </c>
    </row>
    <row r="353" spans="1:8" x14ac:dyDescent="0.25">
      <c r="A353" s="6" t="s">
        <v>28020</v>
      </c>
      <c r="B353" s="6" t="s">
        <v>28021</v>
      </c>
      <c r="C353" s="6" t="s">
        <v>28341</v>
      </c>
      <c r="D353" s="45" t="s">
        <v>28342</v>
      </c>
      <c r="E353" s="6" t="s">
        <v>12</v>
      </c>
      <c r="F353" s="6">
        <v>403.12400000000002</v>
      </c>
      <c r="G353" s="6">
        <v>8</v>
      </c>
      <c r="H353" s="7">
        <v>3224.9920000000002</v>
      </c>
    </row>
    <row r="354" spans="1:8" x14ac:dyDescent="0.25">
      <c r="A354" s="6" t="s">
        <v>28020</v>
      </c>
      <c r="B354" s="6" t="s">
        <v>28021</v>
      </c>
      <c r="C354" s="6" t="s">
        <v>28343</v>
      </c>
      <c r="D354" s="45" t="s">
        <v>28344</v>
      </c>
      <c r="E354" s="6" t="s">
        <v>12</v>
      </c>
      <c r="F354" s="6">
        <v>402.44670000000002</v>
      </c>
      <c r="G354" s="6">
        <v>1</v>
      </c>
      <c r="H354" s="7">
        <v>402.44670000000002</v>
      </c>
    </row>
    <row r="355" spans="1:8" ht="28.5" x14ac:dyDescent="0.25">
      <c r="A355" s="6" t="s">
        <v>28020</v>
      </c>
      <c r="B355" s="6" t="s">
        <v>28021</v>
      </c>
      <c r="C355" s="6" t="s">
        <v>26060</v>
      </c>
      <c r="D355" s="45" t="s">
        <v>6541</v>
      </c>
      <c r="E355" s="6" t="s">
        <v>12</v>
      </c>
      <c r="F355" s="6">
        <v>205.36</v>
      </c>
      <c r="G355" s="6">
        <v>1</v>
      </c>
      <c r="H355" s="7">
        <v>205.36</v>
      </c>
    </row>
    <row r="356" spans="1:8" x14ac:dyDescent="0.25">
      <c r="A356" s="6" t="s">
        <v>28020</v>
      </c>
      <c r="B356" s="6" t="s">
        <v>28021</v>
      </c>
      <c r="C356" s="6" t="s">
        <v>28345</v>
      </c>
      <c r="D356" s="45" t="s">
        <v>28346</v>
      </c>
      <c r="E356" s="6" t="s">
        <v>12</v>
      </c>
      <c r="F356" s="6">
        <v>146.38929999999999</v>
      </c>
      <c r="G356" s="6">
        <v>4</v>
      </c>
      <c r="H356" s="7">
        <v>585.55719999999997</v>
      </c>
    </row>
    <row r="357" spans="1:8" x14ac:dyDescent="0.25">
      <c r="A357" s="6" t="s">
        <v>28020</v>
      </c>
      <c r="B357" s="6" t="s">
        <v>28021</v>
      </c>
      <c r="C357" s="6" t="s">
        <v>28347</v>
      </c>
      <c r="D357" s="45" t="s">
        <v>28348</v>
      </c>
      <c r="E357" s="6" t="s">
        <v>12</v>
      </c>
      <c r="F357" s="6">
        <v>1123.3399999999999</v>
      </c>
      <c r="G357" s="6">
        <v>1</v>
      </c>
      <c r="H357" s="7">
        <v>1123.3399999999999</v>
      </c>
    </row>
    <row r="358" spans="1:8" x14ac:dyDescent="0.25">
      <c r="A358" s="6" t="s">
        <v>28020</v>
      </c>
      <c r="B358" s="6" t="s">
        <v>28021</v>
      </c>
      <c r="C358" s="6" t="s">
        <v>20978</v>
      </c>
      <c r="D358" s="45" t="s">
        <v>20979</v>
      </c>
      <c r="E358" s="6" t="s">
        <v>12</v>
      </c>
      <c r="F358" s="6">
        <v>56.548699999999997</v>
      </c>
      <c r="G358" s="6">
        <v>4</v>
      </c>
      <c r="H358" s="7">
        <v>226.19479999999999</v>
      </c>
    </row>
    <row r="359" spans="1:8" x14ac:dyDescent="0.25">
      <c r="A359" s="6" t="s">
        <v>28020</v>
      </c>
      <c r="B359" s="6" t="s">
        <v>28021</v>
      </c>
      <c r="C359" s="6" t="s">
        <v>20980</v>
      </c>
      <c r="D359" s="45" t="s">
        <v>20981</v>
      </c>
      <c r="E359" s="6" t="s">
        <v>12</v>
      </c>
      <c r="F359" s="6">
        <v>77.842399999999998</v>
      </c>
      <c r="G359" s="6">
        <v>6</v>
      </c>
      <c r="H359" s="7">
        <v>467.05439999999999</v>
      </c>
    </row>
    <row r="360" spans="1:8" x14ac:dyDescent="0.25">
      <c r="A360" s="6" t="s">
        <v>28020</v>
      </c>
      <c r="B360" s="6" t="s">
        <v>28021</v>
      </c>
      <c r="C360" s="6" t="s">
        <v>28349</v>
      </c>
      <c r="D360" s="45" t="s">
        <v>28350</v>
      </c>
      <c r="E360" s="6" t="s">
        <v>12</v>
      </c>
      <c r="F360" s="6">
        <v>146.66999999999999</v>
      </c>
      <c r="G360" s="6">
        <v>1</v>
      </c>
      <c r="H360" s="7">
        <v>146.66999999999999</v>
      </c>
    </row>
    <row r="361" spans="1:8" x14ac:dyDescent="0.25">
      <c r="A361" s="6" t="s">
        <v>28020</v>
      </c>
      <c r="B361" s="6" t="s">
        <v>28021</v>
      </c>
      <c r="C361" s="6" t="s">
        <v>28351</v>
      </c>
      <c r="D361" s="45" t="s">
        <v>28352</v>
      </c>
      <c r="E361" s="6" t="s">
        <v>12</v>
      </c>
      <c r="F361" s="6">
        <v>4014.91</v>
      </c>
      <c r="G361" s="6">
        <v>1</v>
      </c>
      <c r="H361" s="7">
        <v>4014.91</v>
      </c>
    </row>
    <row r="362" spans="1:8" x14ac:dyDescent="0.25">
      <c r="A362" s="6" t="s">
        <v>28020</v>
      </c>
      <c r="B362" s="6" t="s">
        <v>28021</v>
      </c>
      <c r="C362" s="6" t="s">
        <v>28353</v>
      </c>
      <c r="D362" s="45" t="s">
        <v>28354</v>
      </c>
      <c r="E362" s="6" t="s">
        <v>12</v>
      </c>
      <c r="F362" s="6">
        <v>68.441000000000003</v>
      </c>
      <c r="G362" s="6">
        <v>2</v>
      </c>
      <c r="H362" s="7">
        <v>136.88200000000001</v>
      </c>
    </row>
    <row r="363" spans="1:8" x14ac:dyDescent="0.25">
      <c r="A363" s="6" t="s">
        <v>28020</v>
      </c>
      <c r="B363" s="6" t="s">
        <v>28021</v>
      </c>
      <c r="C363" s="6" t="s">
        <v>28355</v>
      </c>
      <c r="D363" s="45" t="s">
        <v>28356</v>
      </c>
      <c r="E363" s="6" t="s">
        <v>12</v>
      </c>
      <c r="F363" s="6">
        <v>19.032499999999999</v>
      </c>
      <c r="G363" s="6">
        <v>8</v>
      </c>
      <c r="H363" s="7">
        <v>152.26</v>
      </c>
    </row>
    <row r="364" spans="1:8" x14ac:dyDescent="0.25">
      <c r="A364" s="6" t="s">
        <v>28020</v>
      </c>
      <c r="B364" s="6" t="s">
        <v>28021</v>
      </c>
      <c r="C364" s="6" t="s">
        <v>27774</v>
      </c>
      <c r="D364" s="45" t="s">
        <v>27776</v>
      </c>
      <c r="E364" s="6" t="s">
        <v>12</v>
      </c>
      <c r="F364" s="6">
        <v>999.02499999999998</v>
      </c>
      <c r="G364" s="6">
        <v>5</v>
      </c>
      <c r="H364" s="7">
        <v>4995.125</v>
      </c>
    </row>
    <row r="365" spans="1:8" x14ac:dyDescent="0.25">
      <c r="A365" s="6" t="s">
        <v>28020</v>
      </c>
      <c r="B365" s="6" t="s">
        <v>28021</v>
      </c>
      <c r="C365" s="6" t="s">
        <v>8568</v>
      </c>
      <c r="D365" s="45" t="s">
        <v>8569</v>
      </c>
      <c r="E365" s="6" t="s">
        <v>12</v>
      </c>
      <c r="F365" s="6">
        <v>32.899000000000001</v>
      </c>
      <c r="G365" s="6">
        <v>1</v>
      </c>
      <c r="H365" s="7">
        <v>32.899000000000001</v>
      </c>
    </row>
    <row r="366" spans="1:8" x14ac:dyDescent="0.25">
      <c r="A366" s="6" t="s">
        <v>28020</v>
      </c>
      <c r="B366" s="6" t="s">
        <v>28021</v>
      </c>
      <c r="C366" s="6" t="s">
        <v>28357</v>
      </c>
      <c r="D366" s="45" t="s">
        <v>28358</v>
      </c>
      <c r="E366" s="6" t="s">
        <v>12</v>
      </c>
      <c r="F366" s="6">
        <v>19417.39</v>
      </c>
      <c r="G366" s="6">
        <v>1</v>
      </c>
      <c r="H366" s="7">
        <v>19417.39</v>
      </c>
    </row>
    <row r="367" spans="1:8" x14ac:dyDescent="0.25">
      <c r="A367" s="6" t="s">
        <v>28020</v>
      </c>
      <c r="B367" s="6" t="s">
        <v>28021</v>
      </c>
      <c r="C367" s="6" t="s">
        <v>27785</v>
      </c>
      <c r="D367" s="45" t="s">
        <v>27787</v>
      </c>
      <c r="E367" s="6" t="s">
        <v>12</v>
      </c>
      <c r="F367" s="6">
        <v>261.86099999999999</v>
      </c>
      <c r="G367" s="6">
        <v>1</v>
      </c>
      <c r="H367" s="7">
        <v>261.86099999999999</v>
      </c>
    </row>
    <row r="368" spans="1:8" ht="28.5" x14ac:dyDescent="0.25">
      <c r="A368" s="6" t="s">
        <v>28020</v>
      </c>
      <c r="B368" s="6" t="s">
        <v>28021</v>
      </c>
      <c r="C368" s="6" t="s">
        <v>8590</v>
      </c>
      <c r="D368" s="45" t="s">
        <v>8591</v>
      </c>
      <c r="E368" s="6" t="s">
        <v>12</v>
      </c>
      <c r="F368" s="6">
        <v>49.51</v>
      </c>
      <c r="G368" s="6">
        <v>15</v>
      </c>
      <c r="H368" s="7">
        <v>742.65</v>
      </c>
    </row>
    <row r="369" spans="1:8" x14ac:dyDescent="0.25">
      <c r="A369" s="6" t="s">
        <v>28020</v>
      </c>
      <c r="B369" s="6" t="s">
        <v>28021</v>
      </c>
      <c r="C369" s="6" t="s">
        <v>28359</v>
      </c>
      <c r="D369" s="45" t="s">
        <v>28360</v>
      </c>
      <c r="E369" s="6" t="s">
        <v>12</v>
      </c>
      <c r="F369" s="6">
        <v>402.709</v>
      </c>
      <c r="G369" s="6">
        <v>2</v>
      </c>
      <c r="H369" s="7">
        <v>805.41800000000001</v>
      </c>
    </row>
    <row r="370" spans="1:8" x14ac:dyDescent="0.25">
      <c r="A370" s="6" t="s">
        <v>28020</v>
      </c>
      <c r="B370" s="6" t="s">
        <v>28021</v>
      </c>
      <c r="C370" s="6" t="s">
        <v>27791</v>
      </c>
      <c r="D370" s="45" t="s">
        <v>27792</v>
      </c>
      <c r="E370" s="6" t="s">
        <v>12</v>
      </c>
      <c r="F370" s="6">
        <v>147.14099999999999</v>
      </c>
      <c r="G370" s="6">
        <v>4</v>
      </c>
      <c r="H370" s="7">
        <v>588.56399999999996</v>
      </c>
    </row>
    <row r="371" spans="1:8" x14ac:dyDescent="0.25">
      <c r="A371" s="6" t="s">
        <v>28020</v>
      </c>
      <c r="B371" s="6" t="s">
        <v>28021</v>
      </c>
      <c r="C371" s="6" t="s">
        <v>28361</v>
      </c>
      <c r="D371" s="45" t="s">
        <v>28362</v>
      </c>
      <c r="E371" s="6" t="s">
        <v>12</v>
      </c>
      <c r="F371" s="6">
        <v>874.94169999999997</v>
      </c>
      <c r="G371" s="6">
        <v>1</v>
      </c>
      <c r="H371" s="7">
        <v>874.94169999999997</v>
      </c>
    </row>
    <row r="372" spans="1:8" x14ac:dyDescent="0.25">
      <c r="A372" s="6" t="s">
        <v>28020</v>
      </c>
      <c r="B372" s="6" t="s">
        <v>28021</v>
      </c>
      <c r="C372" s="6" t="s">
        <v>21667</v>
      </c>
      <c r="D372" s="45" t="s">
        <v>21668</v>
      </c>
      <c r="E372" s="6" t="s">
        <v>12</v>
      </c>
      <c r="F372" s="6">
        <v>14.43</v>
      </c>
      <c r="G372" s="6">
        <v>15</v>
      </c>
      <c r="H372" s="7">
        <v>216.45</v>
      </c>
    </row>
    <row r="373" spans="1:8" x14ac:dyDescent="0.25">
      <c r="A373" s="6" t="s">
        <v>28020</v>
      </c>
      <c r="B373" s="6" t="s">
        <v>28021</v>
      </c>
      <c r="C373" s="6" t="s">
        <v>21672</v>
      </c>
      <c r="D373" s="45" t="s">
        <v>21673</v>
      </c>
      <c r="E373" s="6" t="s">
        <v>12</v>
      </c>
      <c r="F373" s="6">
        <v>37.553600000000003</v>
      </c>
      <c r="G373" s="6">
        <v>3</v>
      </c>
      <c r="H373" s="7">
        <v>112.66080000000001</v>
      </c>
    </row>
    <row r="374" spans="1:8" x14ac:dyDescent="0.25">
      <c r="A374" s="6" t="s">
        <v>28020</v>
      </c>
      <c r="B374" s="6" t="s">
        <v>28021</v>
      </c>
      <c r="C374" s="6" t="s">
        <v>21678</v>
      </c>
      <c r="D374" s="45" t="s">
        <v>21679</v>
      </c>
      <c r="E374" s="6" t="s">
        <v>12</v>
      </c>
      <c r="F374" s="6">
        <v>35.091299999999997</v>
      </c>
      <c r="G374" s="6">
        <v>3</v>
      </c>
      <c r="H374" s="7">
        <v>105.2739</v>
      </c>
    </row>
    <row r="375" spans="1:8" ht="28.5" x14ac:dyDescent="0.25">
      <c r="A375" s="6" t="s">
        <v>28020</v>
      </c>
      <c r="B375" s="6" t="s">
        <v>28021</v>
      </c>
      <c r="C375" s="6" t="s">
        <v>21728</v>
      </c>
      <c r="D375" s="45" t="s">
        <v>21729</v>
      </c>
      <c r="E375" s="6" t="s">
        <v>12</v>
      </c>
      <c r="F375" s="6">
        <v>38.816000000000003</v>
      </c>
      <c r="G375" s="6">
        <v>10</v>
      </c>
      <c r="H375" s="7">
        <v>388.16</v>
      </c>
    </row>
    <row r="376" spans="1:8" ht="28.5" x14ac:dyDescent="0.25">
      <c r="A376" s="6" t="s">
        <v>28020</v>
      </c>
      <c r="B376" s="6" t="s">
        <v>28021</v>
      </c>
      <c r="C376" s="6" t="s">
        <v>21730</v>
      </c>
      <c r="D376" s="45" t="s">
        <v>21731</v>
      </c>
      <c r="E376" s="6" t="s">
        <v>12</v>
      </c>
      <c r="F376" s="6">
        <v>48.222299999999997</v>
      </c>
      <c r="G376" s="6">
        <v>10</v>
      </c>
      <c r="H376" s="7">
        <v>482.22299999999996</v>
      </c>
    </row>
    <row r="377" spans="1:8" x14ac:dyDescent="0.25">
      <c r="A377" s="6" t="s">
        <v>28020</v>
      </c>
      <c r="B377" s="6" t="s">
        <v>28021</v>
      </c>
      <c r="C377" s="6" t="s">
        <v>28363</v>
      </c>
      <c r="D377" s="45" t="s">
        <v>28364</v>
      </c>
      <c r="E377" s="6" t="s">
        <v>12</v>
      </c>
      <c r="F377" s="6">
        <v>825.73500000000001</v>
      </c>
      <c r="G377" s="6">
        <v>1</v>
      </c>
      <c r="H377" s="7">
        <v>825.73500000000001</v>
      </c>
    </row>
    <row r="378" spans="1:8" x14ac:dyDescent="0.25">
      <c r="A378" s="6" t="s">
        <v>28020</v>
      </c>
      <c r="B378" s="6" t="s">
        <v>28021</v>
      </c>
      <c r="C378" s="6" t="s">
        <v>28365</v>
      </c>
      <c r="D378" s="45" t="s">
        <v>28366</v>
      </c>
      <c r="E378" s="6" t="s">
        <v>12</v>
      </c>
      <c r="F378" s="6">
        <v>6.6</v>
      </c>
      <c r="G378" s="6">
        <v>10</v>
      </c>
      <c r="H378" s="7">
        <v>66</v>
      </c>
    </row>
    <row r="379" spans="1:8" x14ac:dyDescent="0.25">
      <c r="A379" s="6" t="s">
        <v>28020</v>
      </c>
      <c r="B379" s="6" t="s">
        <v>28021</v>
      </c>
      <c r="C379" s="6" t="s">
        <v>28367</v>
      </c>
      <c r="D379" s="45" t="s">
        <v>28368</v>
      </c>
      <c r="E379" s="6" t="s">
        <v>12</v>
      </c>
      <c r="F379" s="6">
        <v>85.462999999999994</v>
      </c>
      <c r="G379" s="6">
        <v>10</v>
      </c>
      <c r="H379" s="7">
        <v>854.62999999999988</v>
      </c>
    </row>
    <row r="380" spans="1:8" x14ac:dyDescent="0.25">
      <c r="A380" s="6" t="s">
        <v>28020</v>
      </c>
      <c r="B380" s="6" t="s">
        <v>28021</v>
      </c>
      <c r="C380" s="6" t="s">
        <v>28369</v>
      </c>
      <c r="D380" s="45" t="s">
        <v>28370</v>
      </c>
      <c r="E380" s="6" t="s">
        <v>12</v>
      </c>
      <c r="F380" s="6">
        <v>172.04</v>
      </c>
      <c r="G380" s="6">
        <v>5</v>
      </c>
      <c r="H380" s="7">
        <v>860.19999999999993</v>
      </c>
    </row>
    <row r="381" spans="1:8" x14ac:dyDescent="0.25">
      <c r="A381" s="6" t="s">
        <v>28020</v>
      </c>
      <c r="B381" s="6" t="s">
        <v>28021</v>
      </c>
      <c r="C381" s="6" t="s">
        <v>28371</v>
      </c>
      <c r="D381" s="45" t="s">
        <v>28372</v>
      </c>
      <c r="E381" s="6" t="s">
        <v>12</v>
      </c>
      <c r="F381" s="6">
        <v>172.04</v>
      </c>
      <c r="G381" s="6">
        <v>5</v>
      </c>
      <c r="H381" s="7">
        <v>860.19999999999993</v>
      </c>
    </row>
    <row r="382" spans="1:8" x14ac:dyDescent="0.25">
      <c r="A382" s="6" t="s">
        <v>28020</v>
      </c>
      <c r="B382" s="6" t="s">
        <v>28021</v>
      </c>
      <c r="C382" s="6" t="s">
        <v>21993</v>
      </c>
      <c r="D382" s="45" t="s">
        <v>21994</v>
      </c>
      <c r="E382" s="6" t="s">
        <v>12</v>
      </c>
      <c r="F382" s="6">
        <v>313.04500000000002</v>
      </c>
      <c r="G382" s="6">
        <v>1</v>
      </c>
      <c r="H382" s="7">
        <v>313.04500000000002</v>
      </c>
    </row>
    <row r="383" spans="1:8" ht="28.5" x14ac:dyDescent="0.25">
      <c r="A383" s="6" t="s">
        <v>28020</v>
      </c>
      <c r="B383" s="6" t="s">
        <v>28021</v>
      </c>
      <c r="C383" s="6" t="s">
        <v>807</v>
      </c>
      <c r="D383" s="45" t="s">
        <v>808</v>
      </c>
      <c r="E383" s="6" t="s">
        <v>12</v>
      </c>
      <c r="F383" s="6">
        <v>82.812299999999993</v>
      </c>
      <c r="G383" s="6">
        <v>6</v>
      </c>
      <c r="H383" s="7">
        <v>496.87379999999996</v>
      </c>
    </row>
    <row r="384" spans="1:8" x14ac:dyDescent="0.25">
      <c r="A384" s="6" t="s">
        <v>28020</v>
      </c>
      <c r="B384" s="6" t="s">
        <v>28021</v>
      </c>
      <c r="C384" s="6" t="s">
        <v>28373</v>
      </c>
      <c r="D384" s="45" t="s">
        <v>28374</v>
      </c>
      <c r="E384" s="6" t="s">
        <v>12</v>
      </c>
      <c r="F384" s="6">
        <v>43.34</v>
      </c>
      <c r="G384" s="6">
        <v>2</v>
      </c>
      <c r="H384" s="7">
        <v>86.68</v>
      </c>
    </row>
    <row r="385" spans="1:8" x14ac:dyDescent="0.25">
      <c r="A385" s="6" t="s">
        <v>28020</v>
      </c>
      <c r="B385" s="6" t="s">
        <v>28021</v>
      </c>
      <c r="C385" s="6" t="s">
        <v>28375</v>
      </c>
      <c r="D385" s="45" t="s">
        <v>28376</v>
      </c>
      <c r="E385" s="6" t="s">
        <v>12</v>
      </c>
      <c r="F385" s="6">
        <v>118.83499999999999</v>
      </c>
      <c r="G385" s="6">
        <v>2</v>
      </c>
      <c r="H385" s="7">
        <v>237.67</v>
      </c>
    </row>
    <row r="386" spans="1:8" x14ac:dyDescent="0.25">
      <c r="A386" s="6" t="s">
        <v>28020</v>
      </c>
      <c r="B386" s="6" t="s">
        <v>28021</v>
      </c>
      <c r="C386" s="6" t="s">
        <v>28377</v>
      </c>
      <c r="D386" s="45" t="s">
        <v>28378</v>
      </c>
      <c r="E386" s="6" t="s">
        <v>12</v>
      </c>
      <c r="F386" s="6">
        <v>14.96</v>
      </c>
      <c r="G386" s="6">
        <v>2</v>
      </c>
      <c r="H386" s="7">
        <v>29.92</v>
      </c>
    </row>
    <row r="387" spans="1:8" x14ac:dyDescent="0.25">
      <c r="A387" s="6" t="s">
        <v>28020</v>
      </c>
      <c r="B387" s="6" t="s">
        <v>28021</v>
      </c>
      <c r="C387" s="6" t="s">
        <v>28379</v>
      </c>
      <c r="D387" s="45" t="s">
        <v>28380</v>
      </c>
      <c r="E387" s="6" t="s">
        <v>12</v>
      </c>
      <c r="F387" s="6">
        <v>8519.1749999999993</v>
      </c>
      <c r="G387" s="6">
        <v>2</v>
      </c>
      <c r="H387" s="7">
        <v>17038.349999999999</v>
      </c>
    </row>
    <row r="388" spans="1:8" x14ac:dyDescent="0.25">
      <c r="A388" s="6" t="s">
        <v>28020</v>
      </c>
      <c r="B388" s="6" t="s">
        <v>28021</v>
      </c>
      <c r="C388" s="6" t="s">
        <v>22165</v>
      </c>
      <c r="D388" s="45" t="s">
        <v>22166</v>
      </c>
      <c r="E388" s="6" t="s">
        <v>12</v>
      </c>
      <c r="F388" s="6">
        <v>93.311199999999999</v>
      </c>
      <c r="G388" s="6">
        <v>4</v>
      </c>
      <c r="H388" s="7">
        <v>373.2448</v>
      </c>
    </row>
    <row r="389" spans="1:8" x14ac:dyDescent="0.25">
      <c r="A389" s="6" t="s">
        <v>28020</v>
      </c>
      <c r="B389" s="6" t="s">
        <v>28021</v>
      </c>
      <c r="C389" s="6" t="s">
        <v>22225</v>
      </c>
      <c r="D389" s="45" t="s">
        <v>22226</v>
      </c>
      <c r="E389" s="6" t="s">
        <v>12</v>
      </c>
      <c r="F389" s="6">
        <v>38.796500000000002</v>
      </c>
      <c r="G389" s="6">
        <v>4</v>
      </c>
      <c r="H389" s="7">
        <v>155.18600000000001</v>
      </c>
    </row>
    <row r="390" spans="1:8" x14ac:dyDescent="0.25">
      <c r="A390" s="6" t="s">
        <v>28020</v>
      </c>
      <c r="B390" s="6" t="s">
        <v>28021</v>
      </c>
      <c r="C390" s="6" t="s">
        <v>8631</v>
      </c>
      <c r="D390" s="45" t="s">
        <v>8632</v>
      </c>
      <c r="E390" s="6" t="s">
        <v>12</v>
      </c>
      <c r="F390" s="6">
        <v>24.93</v>
      </c>
      <c r="G390" s="6">
        <v>1</v>
      </c>
      <c r="H390" s="7">
        <v>24.93</v>
      </c>
    </row>
    <row r="391" spans="1:8" x14ac:dyDescent="0.25">
      <c r="A391" s="6" t="s">
        <v>28020</v>
      </c>
      <c r="B391" s="6" t="s">
        <v>28021</v>
      </c>
      <c r="C391" s="6" t="s">
        <v>22233</v>
      </c>
      <c r="D391" s="45" t="s">
        <v>22234</v>
      </c>
      <c r="E391" s="6" t="s">
        <v>12</v>
      </c>
      <c r="F391" s="6">
        <v>19.652000000000001</v>
      </c>
      <c r="G391" s="6">
        <v>2</v>
      </c>
      <c r="H391" s="7">
        <v>39.304000000000002</v>
      </c>
    </row>
    <row r="392" spans="1:8" x14ac:dyDescent="0.25">
      <c r="A392" s="6" t="s">
        <v>28020</v>
      </c>
      <c r="B392" s="6" t="s">
        <v>28021</v>
      </c>
      <c r="C392" s="6" t="s">
        <v>3087</v>
      </c>
      <c r="D392" s="45" t="s">
        <v>3088</v>
      </c>
      <c r="E392" s="6" t="s">
        <v>12</v>
      </c>
      <c r="F392" s="6">
        <v>81.664599999999993</v>
      </c>
      <c r="G392" s="6">
        <v>5</v>
      </c>
      <c r="H392" s="7">
        <v>408.32299999999998</v>
      </c>
    </row>
    <row r="393" spans="1:8" x14ac:dyDescent="0.25">
      <c r="A393" s="6" t="s">
        <v>28020</v>
      </c>
      <c r="B393" s="6" t="s">
        <v>28021</v>
      </c>
      <c r="C393" s="6" t="s">
        <v>22239</v>
      </c>
      <c r="D393" s="45" t="s">
        <v>22240</v>
      </c>
      <c r="E393" s="6" t="s">
        <v>12</v>
      </c>
      <c r="F393" s="6">
        <v>2.44</v>
      </c>
      <c r="G393" s="6">
        <v>48</v>
      </c>
      <c r="H393" s="7">
        <v>117.12</v>
      </c>
    </row>
    <row r="394" spans="1:8" x14ac:dyDescent="0.25">
      <c r="A394" s="6" t="s">
        <v>28020</v>
      </c>
      <c r="B394" s="6" t="s">
        <v>28021</v>
      </c>
      <c r="C394" s="6" t="s">
        <v>22271</v>
      </c>
      <c r="D394" s="45" t="s">
        <v>22272</v>
      </c>
      <c r="E394" s="6" t="s">
        <v>12</v>
      </c>
      <c r="F394" s="6">
        <v>6.1589999999999998</v>
      </c>
      <c r="G394" s="6">
        <v>23</v>
      </c>
      <c r="H394" s="7">
        <v>141.65699999999998</v>
      </c>
    </row>
    <row r="395" spans="1:8" x14ac:dyDescent="0.25">
      <c r="A395" s="6" t="s">
        <v>28020</v>
      </c>
      <c r="B395" s="6" t="s">
        <v>28021</v>
      </c>
      <c r="C395" s="6" t="s">
        <v>22298</v>
      </c>
      <c r="D395" s="45" t="s">
        <v>22299</v>
      </c>
      <c r="E395" s="6" t="s">
        <v>12</v>
      </c>
      <c r="F395" s="6">
        <v>35.704999999999998</v>
      </c>
      <c r="G395" s="6">
        <v>1</v>
      </c>
      <c r="H395" s="7">
        <v>35.704999999999998</v>
      </c>
    </row>
    <row r="396" spans="1:8" ht="28.5" x14ac:dyDescent="0.25">
      <c r="A396" s="6" t="s">
        <v>28020</v>
      </c>
      <c r="B396" s="6" t="s">
        <v>28021</v>
      </c>
      <c r="C396" s="6" t="s">
        <v>3093</v>
      </c>
      <c r="D396" s="45" t="s">
        <v>3094</v>
      </c>
      <c r="E396" s="6" t="s">
        <v>12</v>
      </c>
      <c r="F396" s="6">
        <v>169.18680000000001</v>
      </c>
      <c r="G396" s="6">
        <v>13</v>
      </c>
      <c r="H396" s="7">
        <v>2199.4284000000002</v>
      </c>
    </row>
    <row r="397" spans="1:8" x14ac:dyDescent="0.25">
      <c r="A397" s="6" t="s">
        <v>28020</v>
      </c>
      <c r="B397" s="6" t="s">
        <v>28021</v>
      </c>
      <c r="C397" s="6" t="s">
        <v>28381</v>
      </c>
      <c r="D397" s="45" t="s">
        <v>28382</v>
      </c>
      <c r="E397" s="6" t="s">
        <v>12</v>
      </c>
      <c r="F397" s="6">
        <v>1018.381</v>
      </c>
      <c r="G397" s="6">
        <v>1</v>
      </c>
      <c r="H397" s="7">
        <v>1018.381</v>
      </c>
    </row>
    <row r="398" spans="1:8" x14ac:dyDescent="0.25">
      <c r="A398" s="6" t="s">
        <v>28020</v>
      </c>
      <c r="B398" s="6" t="s">
        <v>28021</v>
      </c>
      <c r="C398" s="6" t="s">
        <v>28383</v>
      </c>
      <c r="D398" s="45" t="s">
        <v>28384</v>
      </c>
      <c r="E398" s="6" t="s">
        <v>12</v>
      </c>
      <c r="F398" s="6">
        <v>402.012</v>
      </c>
      <c r="G398" s="6">
        <v>1</v>
      </c>
      <c r="H398" s="7">
        <v>402.012</v>
      </c>
    </row>
    <row r="399" spans="1:8" x14ac:dyDescent="0.25">
      <c r="A399" s="6" t="s">
        <v>28020</v>
      </c>
      <c r="B399" s="6" t="s">
        <v>28021</v>
      </c>
      <c r="C399" s="6" t="s">
        <v>28385</v>
      </c>
      <c r="D399" s="45" t="s">
        <v>28386</v>
      </c>
      <c r="E399" s="6" t="s">
        <v>12</v>
      </c>
      <c r="F399" s="6">
        <v>406.99200000000002</v>
      </c>
      <c r="G399" s="6">
        <v>1</v>
      </c>
      <c r="H399" s="7">
        <v>406.99200000000002</v>
      </c>
    </row>
    <row r="400" spans="1:8" x14ac:dyDescent="0.25">
      <c r="A400" s="6" t="s">
        <v>28020</v>
      </c>
      <c r="B400" s="6" t="s">
        <v>28021</v>
      </c>
      <c r="C400" s="6" t="s">
        <v>28387</v>
      </c>
      <c r="D400" s="45" t="s">
        <v>28388</v>
      </c>
      <c r="E400" s="6" t="s">
        <v>12</v>
      </c>
      <c r="F400" s="6">
        <v>1471.2</v>
      </c>
      <c r="G400" s="6">
        <v>1</v>
      </c>
      <c r="H400" s="7">
        <v>1471.2</v>
      </c>
    </row>
    <row r="401" spans="1:8" x14ac:dyDescent="0.25">
      <c r="A401" s="6" t="s">
        <v>28020</v>
      </c>
      <c r="B401" s="6" t="s">
        <v>28021</v>
      </c>
      <c r="C401" s="6" t="s">
        <v>22395</v>
      </c>
      <c r="D401" s="45" t="s">
        <v>22396</v>
      </c>
      <c r="E401" s="6" t="s">
        <v>12</v>
      </c>
      <c r="F401" s="6">
        <v>62.292000000000002</v>
      </c>
      <c r="G401" s="6">
        <v>2</v>
      </c>
      <c r="H401" s="7">
        <v>124.584</v>
      </c>
    </row>
    <row r="402" spans="1:8" x14ac:dyDescent="0.25">
      <c r="A402" s="6" t="s">
        <v>28020</v>
      </c>
      <c r="B402" s="6" t="s">
        <v>28021</v>
      </c>
      <c r="C402" s="6" t="s">
        <v>22397</v>
      </c>
      <c r="D402" s="45" t="s">
        <v>22398</v>
      </c>
      <c r="E402" s="6" t="s">
        <v>12</v>
      </c>
      <c r="F402" s="6">
        <v>26.835000000000001</v>
      </c>
      <c r="G402" s="6">
        <v>4</v>
      </c>
      <c r="H402" s="7">
        <v>107.34</v>
      </c>
    </row>
    <row r="403" spans="1:8" x14ac:dyDescent="0.25">
      <c r="A403" s="6" t="s">
        <v>28020</v>
      </c>
      <c r="B403" s="6" t="s">
        <v>28021</v>
      </c>
      <c r="C403" s="6" t="s">
        <v>28389</v>
      </c>
      <c r="D403" s="45" t="s">
        <v>28390</v>
      </c>
      <c r="E403" s="6" t="s">
        <v>12</v>
      </c>
      <c r="F403" s="6">
        <v>1156.5989999999999</v>
      </c>
      <c r="G403" s="6">
        <v>1</v>
      </c>
      <c r="H403" s="7">
        <v>1156.5989999999999</v>
      </c>
    </row>
    <row r="404" spans="1:8" x14ac:dyDescent="0.25">
      <c r="A404" s="6" t="s">
        <v>28020</v>
      </c>
      <c r="B404" s="6" t="s">
        <v>28021</v>
      </c>
      <c r="C404" s="6" t="s">
        <v>28391</v>
      </c>
      <c r="D404" s="45" t="s">
        <v>28392</v>
      </c>
      <c r="E404" s="6" t="s">
        <v>12</v>
      </c>
      <c r="F404" s="6">
        <v>1664.232</v>
      </c>
      <c r="G404" s="6">
        <v>1</v>
      </c>
      <c r="H404" s="7">
        <v>1664.232</v>
      </c>
    </row>
    <row r="405" spans="1:8" x14ac:dyDescent="0.25">
      <c r="A405" s="6" t="s">
        <v>28020</v>
      </c>
      <c r="B405" s="6" t="s">
        <v>28021</v>
      </c>
      <c r="C405" s="6" t="s">
        <v>28393</v>
      </c>
      <c r="D405" s="45" t="s">
        <v>28394</v>
      </c>
      <c r="E405" s="6" t="s">
        <v>12</v>
      </c>
      <c r="F405" s="6">
        <v>2139.0500000000002</v>
      </c>
      <c r="G405" s="6">
        <v>1</v>
      </c>
      <c r="H405" s="7">
        <v>2139.0500000000002</v>
      </c>
    </row>
    <row r="406" spans="1:8" x14ac:dyDescent="0.25">
      <c r="A406" s="6" t="s">
        <v>28020</v>
      </c>
      <c r="B406" s="6" t="s">
        <v>28021</v>
      </c>
      <c r="C406" s="6" t="s">
        <v>28395</v>
      </c>
      <c r="D406" s="45" t="s">
        <v>28396</v>
      </c>
      <c r="E406" s="6" t="s">
        <v>12</v>
      </c>
      <c r="F406" s="6">
        <v>7127.9754999999996</v>
      </c>
      <c r="G406" s="6">
        <v>2</v>
      </c>
      <c r="H406" s="7">
        <v>14255.950999999999</v>
      </c>
    </row>
    <row r="407" spans="1:8" x14ac:dyDescent="0.25">
      <c r="A407" s="6" t="s">
        <v>28020</v>
      </c>
      <c r="B407" s="6" t="s">
        <v>28021</v>
      </c>
      <c r="C407" s="6" t="s">
        <v>28397</v>
      </c>
      <c r="D407" s="45" t="s">
        <v>28398</v>
      </c>
      <c r="E407" s="6" t="s">
        <v>12</v>
      </c>
      <c r="F407" s="6">
        <v>3649.7829999999999</v>
      </c>
      <c r="G407" s="6">
        <v>1</v>
      </c>
      <c r="H407" s="7">
        <v>3649.7829999999999</v>
      </c>
    </row>
    <row r="408" spans="1:8" x14ac:dyDescent="0.25">
      <c r="A408" s="6" t="s">
        <v>28020</v>
      </c>
      <c r="B408" s="6" t="s">
        <v>28021</v>
      </c>
      <c r="C408" s="6" t="s">
        <v>8694</v>
      </c>
      <c r="D408" s="45" t="s">
        <v>8695</v>
      </c>
      <c r="E408" s="6" t="s">
        <v>12</v>
      </c>
      <c r="F408" s="6">
        <v>3103.9760000000001</v>
      </c>
      <c r="G408" s="6">
        <v>1</v>
      </c>
      <c r="H408" s="7">
        <v>3103.9760000000001</v>
      </c>
    </row>
    <row r="409" spans="1:8" x14ac:dyDescent="0.25">
      <c r="A409" s="6" t="s">
        <v>28020</v>
      </c>
      <c r="B409" s="6" t="s">
        <v>28021</v>
      </c>
      <c r="C409" s="6" t="s">
        <v>8697</v>
      </c>
      <c r="D409" s="45" t="s">
        <v>8698</v>
      </c>
      <c r="E409" s="6" t="s">
        <v>12</v>
      </c>
      <c r="F409" s="6">
        <v>5896.5825000000004</v>
      </c>
      <c r="G409" s="6">
        <v>1</v>
      </c>
      <c r="H409" s="7">
        <v>5896.5825000000004</v>
      </c>
    </row>
    <row r="410" spans="1:8" x14ac:dyDescent="0.25">
      <c r="A410" s="6" t="s">
        <v>28020</v>
      </c>
      <c r="B410" s="6" t="s">
        <v>28021</v>
      </c>
      <c r="C410" s="6" t="s">
        <v>28399</v>
      </c>
      <c r="D410" s="45" t="s">
        <v>28400</v>
      </c>
      <c r="E410" s="6" t="s">
        <v>12</v>
      </c>
      <c r="F410" s="6">
        <v>2714.355</v>
      </c>
      <c r="G410" s="6">
        <v>1</v>
      </c>
      <c r="H410" s="7">
        <v>2714.355</v>
      </c>
    </row>
    <row r="411" spans="1:8" x14ac:dyDescent="0.25">
      <c r="A411" s="6" t="s">
        <v>28020</v>
      </c>
      <c r="B411" s="6" t="s">
        <v>28021</v>
      </c>
      <c r="C411" s="6" t="s">
        <v>6945</v>
      </c>
      <c r="D411" s="45" t="s">
        <v>6946</v>
      </c>
      <c r="E411" s="6" t="s">
        <v>12</v>
      </c>
      <c r="F411" s="6">
        <v>8118.8580000000002</v>
      </c>
      <c r="G411" s="6">
        <v>2</v>
      </c>
      <c r="H411" s="7">
        <v>16237.716</v>
      </c>
    </row>
    <row r="412" spans="1:8" x14ac:dyDescent="0.25">
      <c r="A412" s="6" t="s">
        <v>28020</v>
      </c>
      <c r="B412" s="6" t="s">
        <v>28021</v>
      </c>
      <c r="C412" s="6" t="s">
        <v>28401</v>
      </c>
      <c r="D412" s="45" t="s">
        <v>28402</v>
      </c>
      <c r="E412" s="6" t="s">
        <v>12</v>
      </c>
      <c r="F412" s="6">
        <v>2051.3580000000002</v>
      </c>
      <c r="G412" s="6">
        <v>1</v>
      </c>
      <c r="H412" s="7">
        <v>2051.3580000000002</v>
      </c>
    </row>
    <row r="413" spans="1:8" x14ac:dyDescent="0.25">
      <c r="A413" s="6" t="s">
        <v>28020</v>
      </c>
      <c r="B413" s="6" t="s">
        <v>28021</v>
      </c>
      <c r="C413" s="6" t="s">
        <v>28403</v>
      </c>
      <c r="D413" s="45" t="s">
        <v>28404</v>
      </c>
      <c r="E413" s="6" t="s">
        <v>12</v>
      </c>
      <c r="F413" s="6">
        <v>3199.3029999999999</v>
      </c>
      <c r="G413" s="6">
        <v>1</v>
      </c>
      <c r="H413" s="7">
        <v>3199.3029999999999</v>
      </c>
    </row>
    <row r="414" spans="1:8" x14ac:dyDescent="0.25">
      <c r="A414" s="6" t="s">
        <v>28020</v>
      </c>
      <c r="B414" s="6" t="s">
        <v>28021</v>
      </c>
      <c r="C414" s="6" t="s">
        <v>28405</v>
      </c>
      <c r="D414" s="45" t="s">
        <v>28406</v>
      </c>
      <c r="E414" s="6" t="s">
        <v>12</v>
      </c>
      <c r="F414" s="6">
        <v>524.66729999999995</v>
      </c>
      <c r="G414" s="6">
        <v>2</v>
      </c>
      <c r="H414" s="7">
        <v>1049.3345999999999</v>
      </c>
    </row>
    <row r="415" spans="1:8" x14ac:dyDescent="0.25">
      <c r="A415" s="6" t="s">
        <v>28020</v>
      </c>
      <c r="B415" s="6" t="s">
        <v>28021</v>
      </c>
      <c r="C415" s="6" t="s">
        <v>3124</v>
      </c>
      <c r="D415" s="45" t="s">
        <v>3125</v>
      </c>
      <c r="E415" s="6" t="s">
        <v>12</v>
      </c>
      <c r="F415" s="6">
        <v>2498.6604000000002</v>
      </c>
      <c r="G415" s="6">
        <v>2</v>
      </c>
      <c r="H415" s="7">
        <v>4997.3208000000004</v>
      </c>
    </row>
    <row r="416" spans="1:8" x14ac:dyDescent="0.25">
      <c r="A416" s="6" t="s">
        <v>28020</v>
      </c>
      <c r="B416" s="6" t="s">
        <v>28021</v>
      </c>
      <c r="C416" s="6" t="s">
        <v>6961</v>
      </c>
      <c r="D416" s="45" t="s">
        <v>6962</v>
      </c>
      <c r="E416" s="6" t="s">
        <v>12</v>
      </c>
      <c r="F416" s="6">
        <v>2628.5160000000001</v>
      </c>
      <c r="G416" s="6">
        <v>1</v>
      </c>
      <c r="H416" s="7">
        <v>2628.5160000000001</v>
      </c>
    </row>
    <row r="417" spans="1:8" x14ac:dyDescent="0.25">
      <c r="A417" s="6" t="s">
        <v>28020</v>
      </c>
      <c r="B417" s="6" t="s">
        <v>28021</v>
      </c>
      <c r="C417" s="6" t="s">
        <v>1194</v>
      </c>
      <c r="D417" s="45" t="s">
        <v>28407</v>
      </c>
      <c r="E417" s="6" t="s">
        <v>12</v>
      </c>
      <c r="F417" s="6">
        <v>741.58</v>
      </c>
      <c r="G417" s="6">
        <v>1</v>
      </c>
      <c r="H417" s="7">
        <v>741.58</v>
      </c>
    </row>
    <row r="418" spans="1:8" x14ac:dyDescent="0.25">
      <c r="A418" s="6" t="s">
        <v>28020</v>
      </c>
      <c r="B418" s="6" t="s">
        <v>28021</v>
      </c>
      <c r="C418" s="6" t="s">
        <v>855</v>
      </c>
      <c r="D418" s="45" t="s">
        <v>856</v>
      </c>
      <c r="E418" s="6" t="s">
        <v>12</v>
      </c>
      <c r="F418" s="6">
        <v>672.61099999999999</v>
      </c>
      <c r="G418" s="6">
        <v>1</v>
      </c>
      <c r="H418" s="7">
        <v>672.61099999999999</v>
      </c>
    </row>
    <row r="419" spans="1:8" x14ac:dyDescent="0.25">
      <c r="A419" s="6" t="s">
        <v>28020</v>
      </c>
      <c r="B419" s="6" t="s">
        <v>28021</v>
      </c>
      <c r="C419" s="6" t="s">
        <v>8709</v>
      </c>
      <c r="D419" s="45" t="s">
        <v>8710</v>
      </c>
      <c r="E419" s="6" t="s">
        <v>12</v>
      </c>
      <c r="F419" s="6">
        <v>1942.258</v>
      </c>
      <c r="G419" s="6">
        <v>1</v>
      </c>
      <c r="H419" s="7">
        <v>1942.258</v>
      </c>
    </row>
    <row r="420" spans="1:8" ht="28.5" x14ac:dyDescent="0.25">
      <c r="A420" s="6" t="s">
        <v>28020</v>
      </c>
      <c r="B420" s="6" t="s">
        <v>28021</v>
      </c>
      <c r="C420" s="6" t="s">
        <v>22561</v>
      </c>
      <c r="D420" s="45" t="s">
        <v>22562</v>
      </c>
      <c r="E420" s="6" t="s">
        <v>12</v>
      </c>
      <c r="F420" s="6">
        <v>28300</v>
      </c>
      <c r="G420" s="6">
        <v>1</v>
      </c>
      <c r="H420" s="7">
        <v>28300</v>
      </c>
    </row>
    <row r="421" spans="1:8" x14ac:dyDescent="0.25">
      <c r="A421" s="6" t="s">
        <v>28020</v>
      </c>
      <c r="B421" s="6" t="s">
        <v>28021</v>
      </c>
      <c r="C421" s="6" t="s">
        <v>28408</v>
      </c>
      <c r="D421" s="45" t="s">
        <v>28409</v>
      </c>
      <c r="E421" s="6" t="s">
        <v>12</v>
      </c>
      <c r="F421" s="6">
        <v>15076.629000000001</v>
      </c>
      <c r="G421" s="6">
        <v>1</v>
      </c>
      <c r="H421" s="7">
        <v>15076.629000000001</v>
      </c>
    </row>
    <row r="422" spans="1:8" x14ac:dyDescent="0.25">
      <c r="A422" s="6" t="s">
        <v>28020</v>
      </c>
      <c r="B422" s="6" t="s">
        <v>28021</v>
      </c>
      <c r="C422" s="6" t="s">
        <v>28410</v>
      </c>
      <c r="D422" s="45" t="s">
        <v>28411</v>
      </c>
      <c r="E422" s="6" t="s">
        <v>12</v>
      </c>
      <c r="F422" s="6">
        <v>2545.7449999999999</v>
      </c>
      <c r="G422" s="6">
        <v>1</v>
      </c>
      <c r="H422" s="7">
        <v>2545.7449999999999</v>
      </c>
    </row>
    <row r="423" spans="1:8" x14ac:dyDescent="0.25">
      <c r="A423" s="6" t="s">
        <v>28020</v>
      </c>
      <c r="B423" s="6" t="s">
        <v>28021</v>
      </c>
      <c r="C423" s="6" t="s">
        <v>28412</v>
      </c>
      <c r="D423" s="45" t="s">
        <v>28413</v>
      </c>
      <c r="E423" s="6" t="s">
        <v>12</v>
      </c>
      <c r="F423" s="6">
        <v>209.566</v>
      </c>
      <c r="G423" s="6">
        <v>3</v>
      </c>
      <c r="H423" s="7">
        <v>628.69799999999998</v>
      </c>
    </row>
    <row r="424" spans="1:8" x14ac:dyDescent="0.25">
      <c r="A424" s="6" t="s">
        <v>28020</v>
      </c>
      <c r="B424" s="6" t="s">
        <v>28021</v>
      </c>
      <c r="C424" s="6" t="s">
        <v>28414</v>
      </c>
      <c r="D424" s="45" t="s">
        <v>28415</v>
      </c>
      <c r="E424" s="6" t="s">
        <v>12</v>
      </c>
      <c r="F424" s="6">
        <v>2529.0720000000001</v>
      </c>
      <c r="G424" s="6">
        <v>1</v>
      </c>
      <c r="H424" s="7">
        <v>2529.0720000000001</v>
      </c>
    </row>
    <row r="425" spans="1:8" x14ac:dyDescent="0.25">
      <c r="A425" s="6" t="s">
        <v>28020</v>
      </c>
      <c r="B425" s="6" t="s">
        <v>28021</v>
      </c>
      <c r="C425" s="6" t="s">
        <v>28416</v>
      </c>
      <c r="D425" s="45" t="s">
        <v>28417</v>
      </c>
      <c r="E425" s="6" t="s">
        <v>12</v>
      </c>
      <c r="F425" s="6">
        <v>28.009</v>
      </c>
      <c r="G425" s="6">
        <v>30</v>
      </c>
      <c r="H425" s="7">
        <v>840.27</v>
      </c>
    </row>
    <row r="426" spans="1:8" x14ac:dyDescent="0.25">
      <c r="A426" s="6" t="s">
        <v>28020</v>
      </c>
      <c r="B426" s="6" t="s">
        <v>28021</v>
      </c>
      <c r="C426" s="6" t="s">
        <v>28418</v>
      </c>
      <c r="D426" s="45" t="s">
        <v>28419</v>
      </c>
      <c r="E426" s="6" t="s">
        <v>12</v>
      </c>
      <c r="F426" s="6">
        <v>200</v>
      </c>
      <c r="G426" s="6">
        <v>2</v>
      </c>
      <c r="H426" s="7">
        <v>400</v>
      </c>
    </row>
    <row r="427" spans="1:8" x14ac:dyDescent="0.25">
      <c r="A427" s="6" t="s">
        <v>28020</v>
      </c>
      <c r="B427" s="6" t="s">
        <v>28021</v>
      </c>
      <c r="C427" s="6" t="s">
        <v>28420</v>
      </c>
      <c r="D427" s="45" t="s">
        <v>28421</v>
      </c>
      <c r="E427" s="6" t="s">
        <v>12</v>
      </c>
      <c r="F427" s="6">
        <v>1439.02</v>
      </c>
      <c r="G427" s="6">
        <v>1</v>
      </c>
      <c r="H427" s="7">
        <v>1439.02</v>
      </c>
    </row>
    <row r="428" spans="1:8" ht="28.5" x14ac:dyDescent="0.25">
      <c r="A428" s="6" t="s">
        <v>28020</v>
      </c>
      <c r="B428" s="6" t="s">
        <v>28021</v>
      </c>
      <c r="C428" s="6" t="s">
        <v>871</v>
      </c>
      <c r="D428" s="45" t="s">
        <v>872</v>
      </c>
      <c r="E428" s="6" t="s">
        <v>12</v>
      </c>
      <c r="F428" s="6">
        <v>147.50700000000001</v>
      </c>
      <c r="G428" s="6">
        <v>7</v>
      </c>
      <c r="H428" s="7">
        <v>1032.549</v>
      </c>
    </row>
    <row r="429" spans="1:8" x14ac:dyDescent="0.25">
      <c r="A429" s="6" t="s">
        <v>28020</v>
      </c>
      <c r="B429" s="6" t="s">
        <v>28021</v>
      </c>
      <c r="C429" s="6" t="s">
        <v>28422</v>
      </c>
      <c r="D429" s="45" t="s">
        <v>28423</v>
      </c>
      <c r="E429" s="6" t="s">
        <v>12</v>
      </c>
      <c r="F429" s="6">
        <v>104.36</v>
      </c>
      <c r="G429" s="6">
        <v>1</v>
      </c>
      <c r="H429" s="7">
        <v>104.36</v>
      </c>
    </row>
    <row r="430" spans="1:8" x14ac:dyDescent="0.25">
      <c r="A430" s="6" t="s">
        <v>28020</v>
      </c>
      <c r="B430" s="6" t="s">
        <v>28021</v>
      </c>
      <c r="C430" s="6" t="s">
        <v>28424</v>
      </c>
      <c r="D430" s="45" t="s">
        <v>28425</v>
      </c>
      <c r="E430" s="6" t="s">
        <v>12</v>
      </c>
      <c r="F430" s="6">
        <v>176.5</v>
      </c>
      <c r="G430" s="6">
        <v>1</v>
      </c>
      <c r="H430" s="7">
        <v>176.5</v>
      </c>
    </row>
    <row r="431" spans="1:8" x14ac:dyDescent="0.25">
      <c r="A431" s="6" t="s">
        <v>28020</v>
      </c>
      <c r="B431" s="6" t="s">
        <v>28021</v>
      </c>
      <c r="C431" s="6" t="s">
        <v>28426</v>
      </c>
      <c r="D431" s="45" t="s">
        <v>28427</v>
      </c>
      <c r="E431" s="6" t="s">
        <v>12</v>
      </c>
      <c r="F431" s="6">
        <v>203.447</v>
      </c>
      <c r="G431" s="6">
        <v>1</v>
      </c>
      <c r="H431" s="7">
        <v>203.447</v>
      </c>
    </row>
    <row r="432" spans="1:8" x14ac:dyDescent="0.25">
      <c r="A432" s="6" t="s">
        <v>28020</v>
      </c>
      <c r="B432" s="6" t="s">
        <v>28021</v>
      </c>
      <c r="C432" s="6" t="s">
        <v>28428</v>
      </c>
      <c r="D432" s="45" t="s">
        <v>28429</v>
      </c>
      <c r="E432" s="6" t="s">
        <v>12</v>
      </c>
      <c r="F432" s="6">
        <v>620.51499999999999</v>
      </c>
      <c r="G432" s="6">
        <v>8</v>
      </c>
      <c r="H432" s="7">
        <v>4964.12</v>
      </c>
    </row>
    <row r="433" spans="1:8" x14ac:dyDescent="0.25">
      <c r="A433" s="6" t="s">
        <v>28020</v>
      </c>
      <c r="B433" s="6" t="s">
        <v>28021</v>
      </c>
      <c r="C433" s="6" t="s">
        <v>28430</v>
      </c>
      <c r="D433" s="45" t="s">
        <v>28431</v>
      </c>
      <c r="E433" s="6" t="s">
        <v>12</v>
      </c>
      <c r="F433" s="6">
        <v>1213.7294999999999</v>
      </c>
      <c r="G433" s="6">
        <v>3</v>
      </c>
      <c r="H433" s="7">
        <v>3641.1884999999997</v>
      </c>
    </row>
    <row r="434" spans="1:8" x14ac:dyDescent="0.25">
      <c r="A434" s="6" t="s">
        <v>28020</v>
      </c>
      <c r="B434" s="6" t="s">
        <v>28021</v>
      </c>
      <c r="C434" s="6" t="s">
        <v>22725</v>
      </c>
      <c r="D434" s="45" t="s">
        <v>22726</v>
      </c>
      <c r="E434" s="6" t="s">
        <v>12</v>
      </c>
      <c r="F434" s="6">
        <v>839.04300000000001</v>
      </c>
      <c r="G434" s="6">
        <v>12</v>
      </c>
      <c r="H434" s="7">
        <v>10068.516</v>
      </c>
    </row>
    <row r="435" spans="1:8" x14ac:dyDescent="0.25">
      <c r="A435" s="6" t="s">
        <v>28020</v>
      </c>
      <c r="B435" s="6" t="s">
        <v>28021</v>
      </c>
      <c r="C435" s="6" t="s">
        <v>28432</v>
      </c>
      <c r="D435" s="45" t="s">
        <v>28433</v>
      </c>
      <c r="E435" s="6" t="s">
        <v>12</v>
      </c>
      <c r="F435" s="6">
        <v>647.59799999999996</v>
      </c>
      <c r="G435" s="6">
        <v>16</v>
      </c>
      <c r="H435" s="7">
        <v>10361.567999999999</v>
      </c>
    </row>
    <row r="436" spans="1:8" x14ac:dyDescent="0.25">
      <c r="A436" s="6" t="s">
        <v>28020</v>
      </c>
      <c r="B436" s="6" t="s">
        <v>28021</v>
      </c>
      <c r="C436" s="6" t="s">
        <v>28434</v>
      </c>
      <c r="D436" s="45" t="s">
        <v>28435</v>
      </c>
      <c r="E436" s="6" t="s">
        <v>12</v>
      </c>
      <c r="F436" s="6">
        <v>49.382199999999997</v>
      </c>
      <c r="G436" s="6">
        <v>10</v>
      </c>
      <c r="H436" s="7">
        <v>493.822</v>
      </c>
    </row>
    <row r="437" spans="1:8" x14ac:dyDescent="0.25">
      <c r="A437" s="6" t="s">
        <v>28020</v>
      </c>
      <c r="B437" s="6" t="s">
        <v>28021</v>
      </c>
      <c r="C437" s="6" t="s">
        <v>3181</v>
      </c>
      <c r="D437" s="45" t="s">
        <v>3182</v>
      </c>
      <c r="E437" s="6" t="s">
        <v>12</v>
      </c>
      <c r="F437" s="6">
        <v>853.19</v>
      </c>
      <c r="G437" s="6">
        <v>2</v>
      </c>
      <c r="H437" s="7">
        <v>1706.38</v>
      </c>
    </row>
    <row r="438" spans="1:8" x14ac:dyDescent="0.25">
      <c r="A438" s="6" t="s">
        <v>28020</v>
      </c>
      <c r="B438" s="6" t="s">
        <v>28021</v>
      </c>
      <c r="C438" s="6" t="s">
        <v>28436</v>
      </c>
      <c r="D438" s="45" t="s">
        <v>28437</v>
      </c>
      <c r="E438" s="6" t="s">
        <v>12</v>
      </c>
      <c r="F438" s="6">
        <v>291.13499999999999</v>
      </c>
      <c r="G438" s="6">
        <v>2</v>
      </c>
      <c r="H438" s="7">
        <v>582.27</v>
      </c>
    </row>
    <row r="439" spans="1:8" ht="28.5" x14ac:dyDescent="0.25">
      <c r="A439" s="6" t="s">
        <v>28020</v>
      </c>
      <c r="B439" s="6" t="s">
        <v>28021</v>
      </c>
      <c r="C439" s="6" t="s">
        <v>23028</v>
      </c>
      <c r="D439" s="45" t="s">
        <v>23029</v>
      </c>
      <c r="E439" s="6" t="s">
        <v>12</v>
      </c>
      <c r="F439" s="6">
        <v>1066.1015</v>
      </c>
      <c r="G439" s="6">
        <v>1</v>
      </c>
      <c r="H439" s="7">
        <v>1066.1015</v>
      </c>
    </row>
    <row r="440" spans="1:8" ht="28.5" x14ac:dyDescent="0.25">
      <c r="A440" s="6" t="s">
        <v>28020</v>
      </c>
      <c r="B440" s="6" t="s">
        <v>28021</v>
      </c>
      <c r="C440" s="6" t="s">
        <v>28438</v>
      </c>
      <c r="D440" s="45" t="s">
        <v>28439</v>
      </c>
      <c r="E440" s="6" t="s">
        <v>12</v>
      </c>
      <c r="F440" s="6">
        <v>510.63</v>
      </c>
      <c r="G440" s="6">
        <v>9</v>
      </c>
      <c r="H440" s="7">
        <v>4595.67</v>
      </c>
    </row>
    <row r="441" spans="1:8" x14ac:dyDescent="0.25">
      <c r="A441" s="6" t="s">
        <v>28020</v>
      </c>
      <c r="B441" s="6" t="s">
        <v>28021</v>
      </c>
      <c r="C441" s="6" t="s">
        <v>891</v>
      </c>
      <c r="D441" s="45" t="s">
        <v>892</v>
      </c>
      <c r="E441" s="6" t="s">
        <v>12</v>
      </c>
      <c r="F441" s="6">
        <v>7422</v>
      </c>
      <c r="G441" s="6">
        <v>5</v>
      </c>
      <c r="H441" s="7">
        <v>37110</v>
      </c>
    </row>
    <row r="442" spans="1:8" ht="28.5" x14ac:dyDescent="0.25">
      <c r="A442" s="6" t="s">
        <v>28020</v>
      </c>
      <c r="B442" s="6" t="s">
        <v>28021</v>
      </c>
      <c r="C442" s="6" t="s">
        <v>28440</v>
      </c>
      <c r="D442" s="45" t="s">
        <v>28441</v>
      </c>
      <c r="E442" s="6" t="s">
        <v>12</v>
      </c>
      <c r="F442" s="6">
        <v>1831.55</v>
      </c>
      <c r="G442" s="6">
        <v>1</v>
      </c>
      <c r="H442" s="7">
        <v>1831.55</v>
      </c>
    </row>
    <row r="443" spans="1:8" x14ac:dyDescent="0.25">
      <c r="A443" s="6" t="s">
        <v>28020</v>
      </c>
      <c r="B443" s="6" t="s">
        <v>28021</v>
      </c>
      <c r="C443" s="6" t="s">
        <v>28442</v>
      </c>
      <c r="D443" s="45" t="s">
        <v>28443</v>
      </c>
      <c r="E443" s="6" t="s">
        <v>12</v>
      </c>
      <c r="F443" s="6">
        <v>112.05200000000001</v>
      </c>
      <c r="G443" s="6">
        <v>2</v>
      </c>
      <c r="H443" s="7">
        <v>224.10400000000001</v>
      </c>
    </row>
    <row r="444" spans="1:8" x14ac:dyDescent="0.25">
      <c r="A444" s="6" t="s">
        <v>28020</v>
      </c>
      <c r="B444" s="6" t="s">
        <v>28021</v>
      </c>
      <c r="C444" s="6" t="s">
        <v>28444</v>
      </c>
      <c r="D444" s="45" t="s">
        <v>28445</v>
      </c>
      <c r="E444" s="6" t="s">
        <v>12</v>
      </c>
      <c r="F444" s="6">
        <v>2783.1410999999998</v>
      </c>
      <c r="G444" s="6">
        <v>3</v>
      </c>
      <c r="H444" s="7">
        <v>8349.4232999999986</v>
      </c>
    </row>
    <row r="445" spans="1:8" x14ac:dyDescent="0.25">
      <c r="A445" s="6" t="s">
        <v>28020</v>
      </c>
      <c r="B445" s="6" t="s">
        <v>28021</v>
      </c>
      <c r="C445" s="6" t="s">
        <v>28446</v>
      </c>
      <c r="D445" s="45" t="s">
        <v>28447</v>
      </c>
      <c r="E445" s="6" t="s">
        <v>12</v>
      </c>
      <c r="F445" s="6">
        <v>2864.4081999999999</v>
      </c>
      <c r="G445" s="6">
        <v>3</v>
      </c>
      <c r="H445" s="7">
        <v>8593.2245999999996</v>
      </c>
    </row>
    <row r="446" spans="1:8" x14ac:dyDescent="0.25">
      <c r="A446" s="6" t="s">
        <v>28020</v>
      </c>
      <c r="B446" s="6" t="s">
        <v>28021</v>
      </c>
      <c r="C446" s="6" t="s">
        <v>23124</v>
      </c>
      <c r="D446" s="45" t="s">
        <v>23125</v>
      </c>
      <c r="E446" s="6" t="s">
        <v>12</v>
      </c>
      <c r="F446" s="6">
        <v>27.952000000000002</v>
      </c>
      <c r="G446" s="6">
        <v>10</v>
      </c>
      <c r="H446" s="7">
        <v>279.52000000000004</v>
      </c>
    </row>
    <row r="447" spans="1:8" x14ac:dyDescent="0.25">
      <c r="A447" s="6" t="s">
        <v>28020</v>
      </c>
      <c r="B447" s="6" t="s">
        <v>28021</v>
      </c>
      <c r="C447" s="6" t="s">
        <v>28448</v>
      </c>
      <c r="D447" s="45" t="s">
        <v>28449</v>
      </c>
      <c r="E447" s="6" t="s">
        <v>12</v>
      </c>
      <c r="F447" s="6">
        <v>372.59</v>
      </c>
      <c r="G447" s="6">
        <v>2</v>
      </c>
      <c r="H447" s="7">
        <v>745.18</v>
      </c>
    </row>
    <row r="448" spans="1:8" x14ac:dyDescent="0.25">
      <c r="A448" s="6" t="s">
        <v>28020</v>
      </c>
      <c r="B448" s="6" t="s">
        <v>28021</v>
      </c>
      <c r="C448" s="6" t="s">
        <v>28450</v>
      </c>
      <c r="D448" s="45" t="s">
        <v>28451</v>
      </c>
      <c r="E448" s="6" t="s">
        <v>12</v>
      </c>
      <c r="F448" s="6">
        <v>653.4</v>
      </c>
      <c r="G448" s="6">
        <v>2</v>
      </c>
      <c r="H448" s="7">
        <v>1306.8</v>
      </c>
    </row>
    <row r="449" spans="1:8" x14ac:dyDescent="0.25">
      <c r="A449" s="6" t="s">
        <v>28020</v>
      </c>
      <c r="B449" s="6" t="s">
        <v>28021</v>
      </c>
      <c r="C449" s="6" t="s">
        <v>28452</v>
      </c>
      <c r="D449" s="45" t="s">
        <v>28453</v>
      </c>
      <c r="E449" s="6" t="s">
        <v>12</v>
      </c>
      <c r="F449" s="6">
        <v>340.49</v>
      </c>
      <c r="G449" s="6">
        <v>2</v>
      </c>
      <c r="H449" s="7">
        <v>680.98</v>
      </c>
    </row>
    <row r="450" spans="1:8" x14ac:dyDescent="0.25">
      <c r="A450" s="6" t="s">
        <v>28020</v>
      </c>
      <c r="B450" s="6" t="s">
        <v>28021</v>
      </c>
      <c r="C450" s="6" t="s">
        <v>23276</v>
      </c>
      <c r="D450" s="45" t="s">
        <v>23277</v>
      </c>
      <c r="E450" s="6" t="s">
        <v>12</v>
      </c>
      <c r="F450" s="6">
        <v>492.0616</v>
      </c>
      <c r="G450" s="6">
        <v>5</v>
      </c>
      <c r="H450" s="7">
        <v>2460.308</v>
      </c>
    </row>
    <row r="451" spans="1:8" x14ac:dyDescent="0.25">
      <c r="A451" s="6" t="s">
        <v>28020</v>
      </c>
      <c r="B451" s="6" t="s">
        <v>28021</v>
      </c>
      <c r="C451" s="6" t="s">
        <v>28454</v>
      </c>
      <c r="D451" s="45" t="s">
        <v>28455</v>
      </c>
      <c r="E451" s="6" t="s">
        <v>12</v>
      </c>
      <c r="F451" s="6">
        <v>60.304000000000002</v>
      </c>
      <c r="G451" s="6">
        <v>1</v>
      </c>
      <c r="H451" s="7">
        <v>60.304000000000002</v>
      </c>
    </row>
    <row r="452" spans="1:8" ht="28.5" x14ac:dyDescent="0.25">
      <c r="A452" s="6" t="s">
        <v>28020</v>
      </c>
      <c r="B452" s="6" t="s">
        <v>28021</v>
      </c>
      <c r="C452" s="6" t="s">
        <v>915</v>
      </c>
      <c r="D452" s="45" t="s">
        <v>916</v>
      </c>
      <c r="E452" s="6" t="s">
        <v>12</v>
      </c>
      <c r="F452" s="6">
        <v>269.47460000000001</v>
      </c>
      <c r="G452" s="6">
        <v>15</v>
      </c>
      <c r="H452" s="7">
        <v>4042.1190000000001</v>
      </c>
    </row>
    <row r="453" spans="1:8" x14ac:dyDescent="0.25">
      <c r="A453" s="6" t="s">
        <v>28020</v>
      </c>
      <c r="B453" s="6" t="s">
        <v>28021</v>
      </c>
      <c r="C453" s="6" t="s">
        <v>917</v>
      </c>
      <c r="D453" s="45" t="s">
        <v>918</v>
      </c>
      <c r="E453" s="6" t="s">
        <v>12</v>
      </c>
      <c r="F453" s="6">
        <v>1211.6976999999999</v>
      </c>
      <c r="G453" s="6">
        <v>2</v>
      </c>
      <c r="H453" s="7">
        <v>2423.3953999999999</v>
      </c>
    </row>
    <row r="454" spans="1:8" x14ac:dyDescent="0.25">
      <c r="A454" s="6" t="s">
        <v>28020</v>
      </c>
      <c r="B454" s="6" t="s">
        <v>28021</v>
      </c>
      <c r="C454" s="6" t="s">
        <v>923</v>
      </c>
      <c r="D454" s="45" t="s">
        <v>924</v>
      </c>
      <c r="E454" s="6" t="s">
        <v>12</v>
      </c>
      <c r="F454" s="6">
        <v>130.5147</v>
      </c>
      <c r="G454" s="6">
        <v>23</v>
      </c>
      <c r="H454" s="7">
        <v>3001.8380999999999</v>
      </c>
    </row>
    <row r="455" spans="1:8" x14ac:dyDescent="0.25">
      <c r="A455" s="6" t="s">
        <v>28020</v>
      </c>
      <c r="B455" s="6" t="s">
        <v>28021</v>
      </c>
      <c r="C455" s="6" t="s">
        <v>925</v>
      </c>
      <c r="D455" s="45" t="s">
        <v>926</v>
      </c>
      <c r="E455" s="6" t="s">
        <v>12</v>
      </c>
      <c r="F455" s="6">
        <v>131.7747</v>
      </c>
      <c r="G455" s="6">
        <v>39</v>
      </c>
      <c r="H455" s="7">
        <v>5139.2132999999994</v>
      </c>
    </row>
    <row r="456" spans="1:8" x14ac:dyDescent="0.25">
      <c r="A456" s="6" t="s">
        <v>28020</v>
      </c>
      <c r="B456" s="6" t="s">
        <v>28021</v>
      </c>
      <c r="C456" s="6" t="s">
        <v>28456</v>
      </c>
      <c r="D456" s="45" t="s">
        <v>28457</v>
      </c>
      <c r="E456" s="6" t="s">
        <v>12</v>
      </c>
      <c r="F456" s="6">
        <v>1628.28</v>
      </c>
      <c r="G456" s="6">
        <v>2</v>
      </c>
      <c r="H456" s="7">
        <v>3256.56</v>
      </c>
    </row>
    <row r="457" spans="1:8" x14ac:dyDescent="0.25">
      <c r="A457" s="6" t="s">
        <v>28020</v>
      </c>
      <c r="B457" s="6" t="s">
        <v>28021</v>
      </c>
      <c r="C457" s="6" t="s">
        <v>23324</v>
      </c>
      <c r="D457" s="45" t="s">
        <v>23325</v>
      </c>
      <c r="E457" s="6" t="s">
        <v>12</v>
      </c>
      <c r="F457" s="6">
        <v>36.415999999999997</v>
      </c>
      <c r="G457" s="6">
        <v>2</v>
      </c>
      <c r="H457" s="7">
        <v>72.831999999999994</v>
      </c>
    </row>
    <row r="458" spans="1:8" x14ac:dyDescent="0.25">
      <c r="A458" s="6" t="s">
        <v>28020</v>
      </c>
      <c r="B458" s="6" t="s">
        <v>28021</v>
      </c>
      <c r="C458" s="6" t="s">
        <v>28458</v>
      </c>
      <c r="D458" s="45" t="s">
        <v>28459</v>
      </c>
      <c r="E458" s="6" t="s">
        <v>12</v>
      </c>
      <c r="F458" s="6">
        <v>2419.2649999999999</v>
      </c>
      <c r="G458" s="6">
        <v>1</v>
      </c>
      <c r="H458" s="7">
        <v>2419.2649999999999</v>
      </c>
    </row>
    <row r="459" spans="1:8" x14ac:dyDescent="0.25">
      <c r="A459" s="6" t="s">
        <v>28020</v>
      </c>
      <c r="B459" s="6" t="s">
        <v>28021</v>
      </c>
      <c r="C459" s="6" t="s">
        <v>28460</v>
      </c>
      <c r="D459" s="45" t="s">
        <v>28461</v>
      </c>
      <c r="E459" s="6" t="s">
        <v>12</v>
      </c>
      <c r="F459" s="6">
        <v>53.155000000000001</v>
      </c>
      <c r="G459" s="6">
        <v>2</v>
      </c>
      <c r="H459" s="7">
        <v>106.31</v>
      </c>
    </row>
    <row r="460" spans="1:8" x14ac:dyDescent="0.25">
      <c r="A460" s="6" t="s">
        <v>28020</v>
      </c>
      <c r="B460" s="6" t="s">
        <v>28021</v>
      </c>
      <c r="C460" s="6" t="s">
        <v>28462</v>
      </c>
      <c r="D460" s="45" t="s">
        <v>28463</v>
      </c>
      <c r="E460" s="6" t="s">
        <v>12</v>
      </c>
      <c r="F460" s="6">
        <v>33.22</v>
      </c>
      <c r="G460" s="6">
        <v>2</v>
      </c>
      <c r="H460" s="7">
        <v>66.44</v>
      </c>
    </row>
    <row r="461" spans="1:8" ht="28.5" x14ac:dyDescent="0.25">
      <c r="A461" s="6" t="s">
        <v>28020</v>
      </c>
      <c r="B461" s="6" t="s">
        <v>28021</v>
      </c>
      <c r="C461" s="6" t="s">
        <v>28464</v>
      </c>
      <c r="D461" s="45" t="s">
        <v>28465</v>
      </c>
      <c r="E461" s="6" t="s">
        <v>12</v>
      </c>
      <c r="F461" s="6">
        <v>582.53</v>
      </c>
      <c r="G461" s="6">
        <v>9</v>
      </c>
      <c r="H461" s="7">
        <v>5242.7699999999995</v>
      </c>
    </row>
    <row r="462" spans="1:8" x14ac:dyDescent="0.25">
      <c r="A462" s="6" t="s">
        <v>28020</v>
      </c>
      <c r="B462" s="6" t="s">
        <v>28021</v>
      </c>
      <c r="C462" s="6" t="s">
        <v>28466</v>
      </c>
      <c r="D462" s="45" t="s">
        <v>28467</v>
      </c>
      <c r="E462" s="6" t="s">
        <v>12</v>
      </c>
      <c r="F462" s="6">
        <v>1224.431</v>
      </c>
      <c r="G462" s="6">
        <v>1</v>
      </c>
      <c r="H462" s="7">
        <v>1224.431</v>
      </c>
    </row>
    <row r="463" spans="1:8" x14ac:dyDescent="0.25">
      <c r="A463" s="6" t="s">
        <v>28020</v>
      </c>
      <c r="B463" s="6" t="s">
        <v>28021</v>
      </c>
      <c r="C463" s="6" t="s">
        <v>28468</v>
      </c>
      <c r="D463" s="45" t="s">
        <v>28469</v>
      </c>
      <c r="E463" s="6" t="s">
        <v>12</v>
      </c>
      <c r="F463" s="6">
        <v>159.7022</v>
      </c>
      <c r="G463" s="6">
        <v>10</v>
      </c>
      <c r="H463" s="7">
        <v>1597.0219999999999</v>
      </c>
    </row>
    <row r="464" spans="1:8" ht="28.5" x14ac:dyDescent="0.25">
      <c r="A464" s="6" t="s">
        <v>28020</v>
      </c>
      <c r="B464" s="6" t="s">
        <v>28021</v>
      </c>
      <c r="C464" s="6" t="s">
        <v>28470</v>
      </c>
      <c r="D464" s="45" t="s">
        <v>28471</v>
      </c>
      <c r="E464" s="6" t="s">
        <v>12</v>
      </c>
      <c r="F464" s="6">
        <v>2666.0637000000002</v>
      </c>
      <c r="G464" s="6">
        <v>2</v>
      </c>
      <c r="H464" s="7">
        <v>5332.1274000000003</v>
      </c>
    </row>
    <row r="465" spans="1:8" x14ac:dyDescent="0.25">
      <c r="A465" s="6" t="s">
        <v>28020</v>
      </c>
      <c r="B465" s="6" t="s">
        <v>28021</v>
      </c>
      <c r="C465" s="6" t="s">
        <v>28472</v>
      </c>
      <c r="D465" s="45" t="s">
        <v>28473</v>
      </c>
      <c r="E465" s="6" t="s">
        <v>12</v>
      </c>
      <c r="F465" s="6">
        <v>99.873999999999995</v>
      </c>
      <c r="G465" s="6">
        <v>7</v>
      </c>
      <c r="H465" s="7">
        <v>699.11799999999994</v>
      </c>
    </row>
    <row r="466" spans="1:8" x14ac:dyDescent="0.25">
      <c r="A466" s="6" t="s">
        <v>28020</v>
      </c>
      <c r="B466" s="6" t="s">
        <v>28021</v>
      </c>
      <c r="C466" s="6" t="s">
        <v>28474</v>
      </c>
      <c r="D466" s="45" t="s">
        <v>28475</v>
      </c>
      <c r="E466" s="6" t="s">
        <v>12</v>
      </c>
      <c r="F466" s="6">
        <v>1723.4812999999999</v>
      </c>
      <c r="G466" s="6">
        <v>4</v>
      </c>
      <c r="H466" s="7">
        <v>6893.9251999999997</v>
      </c>
    </row>
    <row r="467" spans="1:8" x14ac:dyDescent="0.25">
      <c r="A467" s="6" t="s">
        <v>28020</v>
      </c>
      <c r="B467" s="6" t="s">
        <v>28021</v>
      </c>
      <c r="C467" s="6" t="s">
        <v>28476</v>
      </c>
      <c r="D467" s="45" t="s">
        <v>28477</v>
      </c>
      <c r="E467" s="6" t="s">
        <v>12</v>
      </c>
      <c r="F467" s="6">
        <v>1480.3230000000001</v>
      </c>
      <c r="G467" s="6">
        <v>3</v>
      </c>
      <c r="H467" s="7">
        <v>4440.9690000000001</v>
      </c>
    </row>
    <row r="468" spans="1:8" x14ac:dyDescent="0.25">
      <c r="A468" s="6" t="s">
        <v>28020</v>
      </c>
      <c r="B468" s="6" t="s">
        <v>28021</v>
      </c>
      <c r="C468" s="6" t="s">
        <v>28478</v>
      </c>
      <c r="D468" s="45" t="s">
        <v>28479</v>
      </c>
      <c r="E468" s="6" t="s">
        <v>12</v>
      </c>
      <c r="F468" s="6">
        <v>666</v>
      </c>
      <c r="G468" s="6">
        <v>2</v>
      </c>
      <c r="H468" s="7">
        <v>1332</v>
      </c>
    </row>
    <row r="469" spans="1:8" x14ac:dyDescent="0.25">
      <c r="A469" s="6" t="s">
        <v>28020</v>
      </c>
      <c r="B469" s="6" t="s">
        <v>28021</v>
      </c>
      <c r="C469" s="6" t="s">
        <v>28480</v>
      </c>
      <c r="D469" s="45" t="s">
        <v>28481</v>
      </c>
      <c r="E469" s="6" t="s">
        <v>12</v>
      </c>
      <c r="F469" s="6">
        <v>618</v>
      </c>
      <c r="G469" s="6">
        <v>2</v>
      </c>
      <c r="H469" s="7">
        <v>1236</v>
      </c>
    </row>
    <row r="470" spans="1:8" x14ac:dyDescent="0.25">
      <c r="A470" s="6" t="s">
        <v>28020</v>
      </c>
      <c r="B470" s="6" t="s">
        <v>28021</v>
      </c>
      <c r="C470" s="6" t="s">
        <v>28482</v>
      </c>
      <c r="D470" s="45" t="s">
        <v>28483</v>
      </c>
      <c r="E470" s="6" t="s">
        <v>12</v>
      </c>
      <c r="F470" s="6">
        <v>761</v>
      </c>
      <c r="G470" s="6">
        <v>2</v>
      </c>
      <c r="H470" s="7">
        <v>1522</v>
      </c>
    </row>
    <row r="471" spans="1:8" x14ac:dyDescent="0.25">
      <c r="A471" s="6" t="s">
        <v>28020</v>
      </c>
      <c r="B471" s="6" t="s">
        <v>28021</v>
      </c>
      <c r="C471" s="6" t="s">
        <v>28484</v>
      </c>
      <c r="D471" s="45" t="s">
        <v>28485</v>
      </c>
      <c r="E471" s="6" t="s">
        <v>12</v>
      </c>
      <c r="F471" s="6">
        <v>376.69099999999997</v>
      </c>
      <c r="G471" s="6">
        <v>1</v>
      </c>
      <c r="H471" s="7">
        <v>376.69099999999997</v>
      </c>
    </row>
    <row r="472" spans="1:8" ht="28.5" x14ac:dyDescent="0.25">
      <c r="A472" s="6" t="s">
        <v>28020</v>
      </c>
      <c r="B472" s="6" t="s">
        <v>28021</v>
      </c>
      <c r="C472" s="6" t="s">
        <v>28486</v>
      </c>
      <c r="D472" s="45" t="s">
        <v>28487</v>
      </c>
      <c r="E472" s="6" t="s">
        <v>12</v>
      </c>
      <c r="F472" s="6">
        <v>69.849999999999994</v>
      </c>
      <c r="G472" s="6">
        <v>3</v>
      </c>
      <c r="H472" s="7">
        <v>209.54999999999998</v>
      </c>
    </row>
    <row r="473" spans="1:8" x14ac:dyDescent="0.25">
      <c r="A473" s="6" t="s">
        <v>28020</v>
      </c>
      <c r="B473" s="6" t="s">
        <v>28021</v>
      </c>
      <c r="C473" s="6" t="s">
        <v>28488</v>
      </c>
      <c r="D473" s="45" t="s">
        <v>28488</v>
      </c>
      <c r="E473" s="6" t="s">
        <v>12</v>
      </c>
      <c r="F473" s="6">
        <v>62.736499999999999</v>
      </c>
      <c r="G473" s="6">
        <v>4</v>
      </c>
      <c r="H473" s="7">
        <v>250.946</v>
      </c>
    </row>
    <row r="474" spans="1:8" x14ac:dyDescent="0.25">
      <c r="A474" s="6" t="s">
        <v>28020</v>
      </c>
      <c r="B474" s="6" t="s">
        <v>28021</v>
      </c>
      <c r="C474" s="6" t="s">
        <v>23952</v>
      </c>
      <c r="D474" s="45" t="s">
        <v>23953</v>
      </c>
      <c r="E474" s="6" t="s">
        <v>12</v>
      </c>
      <c r="F474" s="6">
        <v>125.101</v>
      </c>
      <c r="G474" s="6">
        <v>1</v>
      </c>
      <c r="H474" s="7">
        <v>125.101</v>
      </c>
    </row>
    <row r="475" spans="1:8" x14ac:dyDescent="0.25">
      <c r="A475" s="6" t="s">
        <v>28020</v>
      </c>
      <c r="B475" s="6" t="s">
        <v>28021</v>
      </c>
      <c r="C475" s="6" t="s">
        <v>3921</v>
      </c>
      <c r="D475" s="45" t="s">
        <v>3922</v>
      </c>
      <c r="E475" s="6" t="s">
        <v>12</v>
      </c>
      <c r="F475" s="6">
        <v>69.788200000000003</v>
      </c>
      <c r="G475" s="6">
        <v>40</v>
      </c>
      <c r="H475" s="7">
        <v>2791.5280000000002</v>
      </c>
    </row>
    <row r="476" spans="1:8" x14ac:dyDescent="0.25">
      <c r="A476" s="6" t="s">
        <v>28020</v>
      </c>
      <c r="B476" s="6" t="s">
        <v>28021</v>
      </c>
      <c r="C476" s="6" t="s">
        <v>28489</v>
      </c>
      <c r="D476" s="45" t="s">
        <v>28490</v>
      </c>
      <c r="E476" s="6" t="s">
        <v>12</v>
      </c>
      <c r="F476" s="6">
        <v>301.1823</v>
      </c>
      <c r="G476" s="6">
        <v>4</v>
      </c>
      <c r="H476" s="7">
        <v>1204.7292</v>
      </c>
    </row>
    <row r="477" spans="1:8" x14ac:dyDescent="0.25">
      <c r="A477" s="6" t="s">
        <v>28020</v>
      </c>
      <c r="B477" s="6" t="s">
        <v>28021</v>
      </c>
      <c r="C477" s="6" t="s">
        <v>28491</v>
      </c>
      <c r="D477" s="45" t="s">
        <v>28492</v>
      </c>
      <c r="E477" s="6" t="s">
        <v>12</v>
      </c>
      <c r="F477" s="6">
        <v>60.7545</v>
      </c>
      <c r="G477" s="6">
        <v>2</v>
      </c>
      <c r="H477" s="7">
        <v>121.509</v>
      </c>
    </row>
    <row r="478" spans="1:8" x14ac:dyDescent="0.25">
      <c r="A478" s="6" t="s">
        <v>28020</v>
      </c>
      <c r="B478" s="6" t="s">
        <v>28021</v>
      </c>
      <c r="C478" s="6" t="s">
        <v>28493</v>
      </c>
      <c r="D478" s="45" t="s">
        <v>28494</v>
      </c>
      <c r="E478" s="6" t="s">
        <v>12</v>
      </c>
      <c r="F478" s="6">
        <v>7473.0645000000004</v>
      </c>
      <c r="G478" s="6">
        <v>2</v>
      </c>
      <c r="H478" s="7">
        <v>14946.129000000001</v>
      </c>
    </row>
    <row r="479" spans="1:8" x14ac:dyDescent="0.25">
      <c r="A479" s="6" t="s">
        <v>28020</v>
      </c>
      <c r="B479" s="6" t="s">
        <v>28021</v>
      </c>
      <c r="C479" s="6" t="s">
        <v>24590</v>
      </c>
      <c r="D479" s="45" t="s">
        <v>24591</v>
      </c>
      <c r="E479" s="6" t="s">
        <v>12</v>
      </c>
      <c r="F479" s="6">
        <v>8.9700000000000006</v>
      </c>
      <c r="G479" s="6">
        <v>7</v>
      </c>
      <c r="H479" s="7">
        <v>62.790000000000006</v>
      </c>
    </row>
    <row r="480" spans="1:8" x14ac:dyDescent="0.25">
      <c r="A480" s="6" t="s">
        <v>28020</v>
      </c>
      <c r="B480" s="6" t="s">
        <v>28021</v>
      </c>
      <c r="C480" s="6" t="s">
        <v>24592</v>
      </c>
      <c r="D480" s="45" t="s">
        <v>24593</v>
      </c>
      <c r="E480" s="6" t="s">
        <v>12</v>
      </c>
      <c r="F480" s="6">
        <v>6.1680000000000001</v>
      </c>
      <c r="G480" s="6">
        <v>7</v>
      </c>
      <c r="H480" s="7">
        <v>43.176000000000002</v>
      </c>
    </row>
    <row r="481" spans="1:8" x14ac:dyDescent="0.25">
      <c r="A481" s="6" t="s">
        <v>28020</v>
      </c>
      <c r="B481" s="6" t="s">
        <v>28021</v>
      </c>
      <c r="C481" s="6" t="s">
        <v>28495</v>
      </c>
      <c r="D481" s="45" t="s">
        <v>28496</v>
      </c>
      <c r="E481" s="6" t="s">
        <v>12</v>
      </c>
      <c r="F481" s="6">
        <v>144.24799999999999</v>
      </c>
      <c r="G481" s="6">
        <v>1</v>
      </c>
      <c r="H481" s="7">
        <v>144.24799999999999</v>
      </c>
    </row>
    <row r="482" spans="1:8" x14ac:dyDescent="0.25">
      <c r="A482" s="6" t="s">
        <v>28020</v>
      </c>
      <c r="B482" s="6" t="s">
        <v>28021</v>
      </c>
      <c r="C482" s="6" t="s">
        <v>28497</v>
      </c>
      <c r="D482" s="45" t="s">
        <v>28498</v>
      </c>
      <c r="E482" s="6" t="s">
        <v>12</v>
      </c>
      <c r="F482" s="6">
        <v>418.83100000000002</v>
      </c>
      <c r="G482" s="6">
        <v>4</v>
      </c>
      <c r="H482" s="7">
        <v>1675.3240000000001</v>
      </c>
    </row>
    <row r="483" spans="1:8" x14ac:dyDescent="0.25">
      <c r="A483" s="6" t="s">
        <v>28020</v>
      </c>
      <c r="B483" s="6" t="s">
        <v>28021</v>
      </c>
      <c r="C483" s="6" t="s">
        <v>28499</v>
      </c>
      <c r="D483" s="45" t="s">
        <v>28500</v>
      </c>
      <c r="E483" s="6" t="s">
        <v>12</v>
      </c>
      <c r="F483" s="6">
        <v>515</v>
      </c>
      <c r="G483" s="6">
        <v>6</v>
      </c>
      <c r="H483" s="7">
        <v>3090</v>
      </c>
    </row>
    <row r="484" spans="1:8" x14ac:dyDescent="0.25">
      <c r="A484" s="6" t="s">
        <v>28020</v>
      </c>
      <c r="B484" s="6" t="s">
        <v>28021</v>
      </c>
      <c r="C484" s="6" t="s">
        <v>28501</v>
      </c>
      <c r="D484" s="45" t="s">
        <v>28502</v>
      </c>
      <c r="E484" s="6" t="s">
        <v>12</v>
      </c>
      <c r="F484" s="6">
        <v>141.22999999999999</v>
      </c>
      <c r="G484" s="6">
        <v>1</v>
      </c>
      <c r="H484" s="7">
        <v>141.22999999999999</v>
      </c>
    </row>
    <row r="485" spans="1:8" x14ac:dyDescent="0.25">
      <c r="A485" s="6" t="s">
        <v>28020</v>
      </c>
      <c r="B485" s="6" t="s">
        <v>28021</v>
      </c>
      <c r="C485" s="6" t="s">
        <v>28503</v>
      </c>
      <c r="D485" s="45" t="s">
        <v>28504</v>
      </c>
      <c r="E485" s="6" t="s">
        <v>12</v>
      </c>
      <c r="F485" s="6">
        <v>302.483</v>
      </c>
      <c r="G485" s="6">
        <v>3</v>
      </c>
      <c r="H485" s="7">
        <v>907.44900000000007</v>
      </c>
    </row>
    <row r="486" spans="1:8" x14ac:dyDescent="0.25">
      <c r="A486" s="6" t="s">
        <v>28020</v>
      </c>
      <c r="B486" s="6" t="s">
        <v>28021</v>
      </c>
      <c r="C486" s="6" t="s">
        <v>28505</v>
      </c>
      <c r="D486" s="45" t="s">
        <v>28506</v>
      </c>
      <c r="E486" s="6" t="s">
        <v>12</v>
      </c>
      <c r="F486" s="6">
        <v>302.483</v>
      </c>
      <c r="G486" s="6">
        <v>4</v>
      </c>
      <c r="H486" s="7">
        <v>1209.932</v>
      </c>
    </row>
    <row r="487" spans="1:8" x14ac:dyDescent="0.25">
      <c r="A487" s="6" t="s">
        <v>28020</v>
      </c>
      <c r="B487" s="6" t="s">
        <v>28021</v>
      </c>
      <c r="C487" s="6" t="s">
        <v>28507</v>
      </c>
      <c r="D487" s="45" t="s">
        <v>28508</v>
      </c>
      <c r="E487" s="6" t="s">
        <v>12</v>
      </c>
      <c r="F487" s="6">
        <v>862.89499999999998</v>
      </c>
      <c r="G487" s="6">
        <v>1</v>
      </c>
      <c r="H487" s="7">
        <v>862.89499999999998</v>
      </c>
    </row>
    <row r="488" spans="1:8" x14ac:dyDescent="0.25">
      <c r="A488" s="6" t="s">
        <v>28020</v>
      </c>
      <c r="B488" s="6" t="s">
        <v>28021</v>
      </c>
      <c r="C488" s="6" t="s">
        <v>25012</v>
      </c>
      <c r="D488" s="45" t="s">
        <v>25013</v>
      </c>
      <c r="E488" s="6" t="s">
        <v>12</v>
      </c>
      <c r="F488" s="6">
        <v>232.07040000000001</v>
      </c>
      <c r="G488" s="6">
        <v>13</v>
      </c>
      <c r="H488" s="7">
        <v>3016.9151999999999</v>
      </c>
    </row>
    <row r="489" spans="1:8" x14ac:dyDescent="0.25">
      <c r="A489" s="6" t="s">
        <v>28020</v>
      </c>
      <c r="B489" s="6" t="s">
        <v>28021</v>
      </c>
      <c r="C489" s="6" t="s">
        <v>28509</v>
      </c>
      <c r="D489" s="45" t="s">
        <v>28510</v>
      </c>
      <c r="E489" s="6" t="s">
        <v>12</v>
      </c>
      <c r="F489" s="6">
        <v>1450.095</v>
      </c>
      <c r="G489" s="6">
        <v>1</v>
      </c>
      <c r="H489" s="7">
        <v>1450.095</v>
      </c>
    </row>
    <row r="490" spans="1:8" x14ac:dyDescent="0.25">
      <c r="A490" s="6" t="s">
        <v>28020</v>
      </c>
      <c r="B490" s="6" t="s">
        <v>28021</v>
      </c>
      <c r="C490" s="6" t="s">
        <v>28511</v>
      </c>
      <c r="D490" s="45" t="s">
        <v>28512</v>
      </c>
      <c r="E490" s="6" t="s">
        <v>12</v>
      </c>
      <c r="F490" s="6">
        <v>1636.36</v>
      </c>
      <c r="G490" s="6">
        <v>1</v>
      </c>
      <c r="H490" s="7">
        <v>1636.36</v>
      </c>
    </row>
    <row r="491" spans="1:8" x14ac:dyDescent="0.25">
      <c r="A491" s="6" t="s">
        <v>28020</v>
      </c>
      <c r="B491" s="6" t="s">
        <v>28021</v>
      </c>
      <c r="C491" s="6" t="s">
        <v>28513</v>
      </c>
      <c r="D491" s="45" t="s">
        <v>28514</v>
      </c>
      <c r="E491" s="6" t="s">
        <v>12</v>
      </c>
      <c r="F491" s="6">
        <v>7679.28</v>
      </c>
      <c r="G491" s="6">
        <v>1</v>
      </c>
      <c r="H491" s="7">
        <v>7679.28</v>
      </c>
    </row>
    <row r="492" spans="1:8" x14ac:dyDescent="0.25">
      <c r="A492" s="6" t="s">
        <v>28020</v>
      </c>
      <c r="B492" s="6" t="s">
        <v>28021</v>
      </c>
      <c r="C492" s="6" t="s">
        <v>7735</v>
      </c>
      <c r="D492" s="45" t="s">
        <v>7736</v>
      </c>
      <c r="E492" s="6" t="s">
        <v>12</v>
      </c>
      <c r="F492" s="6">
        <v>512.03200000000004</v>
      </c>
      <c r="G492" s="6">
        <v>2</v>
      </c>
      <c r="H492" s="7">
        <v>1024.0640000000001</v>
      </c>
    </row>
    <row r="493" spans="1:8" x14ac:dyDescent="0.25">
      <c r="A493" s="6" t="s">
        <v>28020</v>
      </c>
      <c r="B493" s="6" t="s">
        <v>28021</v>
      </c>
      <c r="C493" s="6" t="s">
        <v>28515</v>
      </c>
      <c r="D493" s="45" t="s">
        <v>28516</v>
      </c>
      <c r="E493" s="6" t="s">
        <v>12</v>
      </c>
      <c r="F493" s="6">
        <v>437.16800000000001</v>
      </c>
      <c r="G493" s="6">
        <v>4</v>
      </c>
      <c r="H493" s="7">
        <v>1748.672</v>
      </c>
    </row>
    <row r="494" spans="1:8" ht="28.5" x14ac:dyDescent="0.25">
      <c r="A494" s="6" t="s">
        <v>28020</v>
      </c>
      <c r="B494" s="6" t="s">
        <v>28021</v>
      </c>
      <c r="C494" s="6" t="s">
        <v>14008</v>
      </c>
      <c r="D494" s="45" t="s">
        <v>25421</v>
      </c>
      <c r="E494" s="6" t="s">
        <v>12</v>
      </c>
      <c r="F494" s="6">
        <v>64.213999999999999</v>
      </c>
      <c r="G494" s="6">
        <v>10</v>
      </c>
      <c r="H494" s="7">
        <v>642.14</v>
      </c>
    </row>
    <row r="495" spans="1:8" x14ac:dyDescent="0.25">
      <c r="A495" s="6" t="s">
        <v>28020</v>
      </c>
      <c r="B495" s="6" t="s">
        <v>28021</v>
      </c>
      <c r="C495" s="6" t="s">
        <v>28517</v>
      </c>
      <c r="D495" s="45" t="s">
        <v>28518</v>
      </c>
      <c r="E495" s="6" t="s">
        <v>12</v>
      </c>
      <c r="F495" s="6">
        <v>3198.1149999999998</v>
      </c>
      <c r="G495" s="6">
        <v>1</v>
      </c>
      <c r="H495" s="7">
        <v>3198.1149999999998</v>
      </c>
    </row>
    <row r="496" spans="1:8" x14ac:dyDescent="0.25">
      <c r="A496" s="6" t="s">
        <v>28020</v>
      </c>
      <c r="B496" s="6" t="s">
        <v>28021</v>
      </c>
      <c r="C496" s="6" t="s">
        <v>28519</v>
      </c>
      <c r="D496" s="45" t="s">
        <v>28520</v>
      </c>
      <c r="E496" s="6" t="s">
        <v>12</v>
      </c>
      <c r="F496" s="6">
        <v>598.35199999999998</v>
      </c>
      <c r="G496" s="6">
        <v>2</v>
      </c>
      <c r="H496" s="7">
        <v>1196.704</v>
      </c>
    </row>
    <row r="497" spans="1:8" x14ac:dyDescent="0.25">
      <c r="A497" s="6" t="s">
        <v>28020</v>
      </c>
      <c r="B497" s="6" t="s">
        <v>28021</v>
      </c>
      <c r="C497" s="6" t="s">
        <v>28521</v>
      </c>
      <c r="D497" s="45" t="s">
        <v>28522</v>
      </c>
      <c r="E497" s="6" t="s">
        <v>12</v>
      </c>
      <c r="F497" s="6">
        <v>127.297</v>
      </c>
      <c r="G497" s="6">
        <v>1</v>
      </c>
      <c r="H497" s="7">
        <v>127.297</v>
      </c>
    </row>
    <row r="498" spans="1:8" x14ac:dyDescent="0.25">
      <c r="A498" s="6" t="s">
        <v>28020</v>
      </c>
      <c r="B498" s="6" t="s">
        <v>28021</v>
      </c>
      <c r="C498" s="6" t="s">
        <v>28523</v>
      </c>
      <c r="D498" s="45" t="s">
        <v>28524</v>
      </c>
      <c r="E498" s="6" t="s">
        <v>12</v>
      </c>
      <c r="F498" s="6">
        <v>757.2</v>
      </c>
      <c r="G498" s="6">
        <v>4</v>
      </c>
      <c r="H498" s="7">
        <v>3028.8</v>
      </c>
    </row>
    <row r="499" spans="1:8" x14ac:dyDescent="0.25">
      <c r="A499" s="6" t="s">
        <v>28020</v>
      </c>
      <c r="B499" s="6" t="s">
        <v>28021</v>
      </c>
      <c r="C499" s="6" t="s">
        <v>28525</v>
      </c>
      <c r="D499" s="45" t="s">
        <v>28526</v>
      </c>
      <c r="E499" s="6" t="s">
        <v>12</v>
      </c>
      <c r="F499" s="6">
        <v>360.16300000000001</v>
      </c>
      <c r="G499" s="6">
        <v>1</v>
      </c>
      <c r="H499" s="7">
        <v>360.16300000000001</v>
      </c>
    </row>
    <row r="500" spans="1:8" ht="28.5" x14ac:dyDescent="0.25">
      <c r="A500" s="6" t="s">
        <v>28020</v>
      </c>
      <c r="B500" s="6" t="s">
        <v>28021</v>
      </c>
      <c r="C500" s="6" t="s">
        <v>5061</v>
      </c>
      <c r="D500" s="45" t="s">
        <v>5063</v>
      </c>
      <c r="E500" s="6" t="s">
        <v>12</v>
      </c>
      <c r="F500" s="6">
        <v>306.49650000000003</v>
      </c>
      <c r="G500" s="6">
        <v>5</v>
      </c>
      <c r="H500" s="7">
        <v>1532.4825000000001</v>
      </c>
    </row>
    <row r="501" spans="1:8" ht="28.5" x14ac:dyDescent="0.25">
      <c r="A501" s="6" t="s">
        <v>28020</v>
      </c>
      <c r="B501" s="6" t="s">
        <v>28021</v>
      </c>
      <c r="C501" s="6" t="s">
        <v>28527</v>
      </c>
      <c r="D501" s="45" t="s">
        <v>28528</v>
      </c>
      <c r="E501" s="6" t="s">
        <v>12</v>
      </c>
      <c r="F501" s="6">
        <v>2303.1799999999998</v>
      </c>
      <c r="G501" s="6">
        <v>1</v>
      </c>
      <c r="H501" s="7">
        <v>2303.1799999999998</v>
      </c>
    </row>
    <row r="502" spans="1:8" x14ac:dyDescent="0.25">
      <c r="A502" s="6" t="s">
        <v>28020</v>
      </c>
      <c r="B502" s="6" t="s">
        <v>28021</v>
      </c>
      <c r="C502" s="6" t="s">
        <v>28529</v>
      </c>
      <c r="D502" s="45" t="s">
        <v>28530</v>
      </c>
      <c r="E502" s="6" t="s">
        <v>12</v>
      </c>
      <c r="F502" s="6">
        <v>5961.2960000000003</v>
      </c>
      <c r="G502" s="6">
        <v>1</v>
      </c>
      <c r="H502" s="7">
        <v>5961.2960000000003</v>
      </c>
    </row>
    <row r="503" spans="1:8" x14ac:dyDescent="0.25">
      <c r="A503" s="6" t="s">
        <v>28020</v>
      </c>
      <c r="B503" s="6" t="s">
        <v>28021</v>
      </c>
      <c r="C503" s="6" t="s">
        <v>28531</v>
      </c>
      <c r="D503" s="45" t="s">
        <v>28532</v>
      </c>
      <c r="E503" s="6" t="s">
        <v>12</v>
      </c>
      <c r="F503" s="6">
        <v>6028.92</v>
      </c>
      <c r="G503" s="6">
        <v>1</v>
      </c>
      <c r="H503" s="7">
        <v>6028.92</v>
      </c>
    </row>
    <row r="504" spans="1:8" x14ac:dyDescent="0.25">
      <c r="A504" s="6" t="s">
        <v>28020</v>
      </c>
      <c r="B504" s="6" t="s">
        <v>28021</v>
      </c>
      <c r="C504" s="6" t="s">
        <v>28533</v>
      </c>
      <c r="D504" s="45" t="s">
        <v>28534</v>
      </c>
      <c r="E504" s="6" t="s">
        <v>12</v>
      </c>
      <c r="F504" s="6">
        <v>924.37900000000002</v>
      </c>
      <c r="G504" s="6">
        <v>2</v>
      </c>
      <c r="H504" s="7">
        <v>1848.758</v>
      </c>
    </row>
    <row r="505" spans="1:8" x14ac:dyDescent="0.25">
      <c r="A505" s="6" t="s">
        <v>28020</v>
      </c>
      <c r="B505" s="6" t="s">
        <v>28021</v>
      </c>
      <c r="C505" s="6" t="s">
        <v>28535</v>
      </c>
      <c r="D505" s="45" t="s">
        <v>28536</v>
      </c>
      <c r="E505" s="6" t="s">
        <v>12</v>
      </c>
      <c r="F505" s="6">
        <v>2649.74</v>
      </c>
      <c r="G505" s="6">
        <v>1</v>
      </c>
      <c r="H505" s="7">
        <v>2649.74</v>
      </c>
    </row>
    <row r="506" spans="1:8" x14ac:dyDescent="0.25">
      <c r="A506" s="6" t="s">
        <v>28020</v>
      </c>
      <c r="B506" s="6" t="s">
        <v>28021</v>
      </c>
      <c r="C506" s="6" t="s">
        <v>28537</v>
      </c>
      <c r="D506" s="45" t="s">
        <v>28538</v>
      </c>
      <c r="E506" s="6" t="s">
        <v>12</v>
      </c>
      <c r="F506" s="6">
        <v>3544.239</v>
      </c>
      <c r="G506" s="6">
        <v>1</v>
      </c>
      <c r="H506" s="7">
        <v>3544.239</v>
      </c>
    </row>
    <row r="507" spans="1:8" x14ac:dyDescent="0.25">
      <c r="A507" s="6" t="s">
        <v>28020</v>
      </c>
      <c r="B507" s="6" t="s">
        <v>28021</v>
      </c>
      <c r="C507" s="6" t="s">
        <v>28539</v>
      </c>
      <c r="D507" s="45" t="s">
        <v>28540</v>
      </c>
      <c r="E507" s="6" t="s">
        <v>12</v>
      </c>
      <c r="F507" s="6">
        <v>370.27600000000001</v>
      </c>
      <c r="G507" s="6">
        <v>1</v>
      </c>
      <c r="H507" s="7">
        <v>370.27600000000001</v>
      </c>
    </row>
    <row r="508" spans="1:8" x14ac:dyDescent="0.25">
      <c r="A508" s="6" t="s">
        <v>28020</v>
      </c>
      <c r="B508" s="6" t="s">
        <v>28021</v>
      </c>
      <c r="C508" s="6" t="s">
        <v>28541</v>
      </c>
      <c r="D508" s="45" t="s">
        <v>28542</v>
      </c>
      <c r="E508" s="6" t="s">
        <v>12</v>
      </c>
      <c r="F508" s="6">
        <v>445.49799999999999</v>
      </c>
      <c r="G508" s="6">
        <v>1</v>
      </c>
      <c r="H508" s="7">
        <v>445.49799999999999</v>
      </c>
    </row>
    <row r="509" spans="1:8" x14ac:dyDescent="0.25">
      <c r="A509" s="6" t="s">
        <v>28020</v>
      </c>
      <c r="B509" s="6" t="s">
        <v>28021</v>
      </c>
      <c r="C509" s="6" t="s">
        <v>28543</v>
      </c>
      <c r="D509" s="45" t="s">
        <v>28544</v>
      </c>
      <c r="E509" s="6" t="s">
        <v>12</v>
      </c>
      <c r="F509" s="6">
        <v>6923.1239999999998</v>
      </c>
      <c r="G509" s="6">
        <v>1</v>
      </c>
      <c r="H509" s="7">
        <v>6923.1239999999998</v>
      </c>
    </row>
    <row r="510" spans="1:8" x14ac:dyDescent="0.25">
      <c r="A510" s="6" t="s">
        <v>28020</v>
      </c>
      <c r="B510" s="6" t="s">
        <v>28021</v>
      </c>
      <c r="C510" s="6" t="s">
        <v>28545</v>
      </c>
      <c r="D510" s="45" t="s">
        <v>28546</v>
      </c>
      <c r="E510" s="6" t="s">
        <v>12</v>
      </c>
      <c r="F510" s="6">
        <v>2016.8119999999999</v>
      </c>
      <c r="G510" s="6">
        <v>1</v>
      </c>
      <c r="H510" s="7">
        <v>2016.8119999999999</v>
      </c>
    </row>
    <row r="511" spans="1:8" x14ac:dyDescent="0.25">
      <c r="A511" s="6" t="s">
        <v>28020</v>
      </c>
      <c r="B511" s="6" t="s">
        <v>28021</v>
      </c>
      <c r="C511" s="6" t="s">
        <v>28547</v>
      </c>
      <c r="D511" s="45" t="s">
        <v>28548</v>
      </c>
      <c r="E511" s="6" t="s">
        <v>12</v>
      </c>
      <c r="F511" s="6">
        <v>12202.453</v>
      </c>
      <c r="G511" s="6">
        <v>1</v>
      </c>
      <c r="H511" s="7">
        <v>12202.453</v>
      </c>
    </row>
    <row r="512" spans="1:8" x14ac:dyDescent="0.25">
      <c r="A512" s="6" t="s">
        <v>28020</v>
      </c>
      <c r="B512" s="6" t="s">
        <v>28021</v>
      </c>
      <c r="C512" s="6" t="s">
        <v>28549</v>
      </c>
      <c r="D512" s="45" t="s">
        <v>28550</v>
      </c>
      <c r="E512" s="6" t="s">
        <v>12</v>
      </c>
      <c r="F512" s="6">
        <v>172.197</v>
      </c>
      <c r="G512" s="6">
        <v>2</v>
      </c>
      <c r="H512" s="7">
        <v>344.39400000000001</v>
      </c>
    </row>
    <row r="513" spans="1:8" x14ac:dyDescent="0.25">
      <c r="A513" s="6" t="s">
        <v>28020</v>
      </c>
      <c r="B513" s="6" t="s">
        <v>28021</v>
      </c>
      <c r="C513" s="6" t="s">
        <v>28551</v>
      </c>
      <c r="D513" s="45" t="s">
        <v>28552</v>
      </c>
      <c r="E513" s="6" t="s">
        <v>12</v>
      </c>
      <c r="F513" s="6">
        <v>893.99369999999999</v>
      </c>
      <c r="G513" s="6">
        <v>1</v>
      </c>
      <c r="H513" s="7">
        <v>893.99369999999999</v>
      </c>
    </row>
    <row r="514" spans="1:8" x14ac:dyDescent="0.25">
      <c r="A514" s="6" t="s">
        <v>28020</v>
      </c>
      <c r="B514" s="6" t="s">
        <v>28021</v>
      </c>
      <c r="C514" s="6" t="s">
        <v>28553</v>
      </c>
      <c r="D514" s="45" t="s">
        <v>28554</v>
      </c>
      <c r="E514" s="6" t="s">
        <v>12</v>
      </c>
      <c r="F514" s="6">
        <v>2549.7089999999998</v>
      </c>
      <c r="G514" s="6">
        <v>1</v>
      </c>
      <c r="H514" s="7">
        <v>2549.7089999999998</v>
      </c>
    </row>
    <row r="515" spans="1:8" x14ac:dyDescent="0.25">
      <c r="A515" s="6" t="s">
        <v>28020</v>
      </c>
      <c r="B515" s="6" t="s">
        <v>28021</v>
      </c>
      <c r="C515" s="6" t="s">
        <v>28555</v>
      </c>
      <c r="D515" s="45" t="s">
        <v>28556</v>
      </c>
      <c r="E515" s="6" t="s">
        <v>12</v>
      </c>
      <c r="F515" s="6">
        <v>3139.0279999999998</v>
      </c>
      <c r="G515" s="6">
        <v>1</v>
      </c>
      <c r="H515" s="7">
        <v>3139.0279999999998</v>
      </c>
    </row>
    <row r="516" spans="1:8" x14ac:dyDescent="0.25">
      <c r="A516" s="6" t="s">
        <v>28020</v>
      </c>
      <c r="B516" s="6" t="s">
        <v>28021</v>
      </c>
      <c r="C516" s="6" t="s">
        <v>28557</v>
      </c>
      <c r="D516" s="45" t="s">
        <v>28558</v>
      </c>
      <c r="E516" s="6" t="s">
        <v>12</v>
      </c>
      <c r="F516" s="6">
        <v>307.81599999999997</v>
      </c>
      <c r="G516" s="6">
        <v>1</v>
      </c>
      <c r="H516" s="7">
        <v>307.81599999999997</v>
      </c>
    </row>
    <row r="517" spans="1:8" x14ac:dyDescent="0.25">
      <c r="A517" s="6" t="s">
        <v>28020</v>
      </c>
      <c r="B517" s="6" t="s">
        <v>28021</v>
      </c>
      <c r="C517" s="6" t="s">
        <v>28559</v>
      </c>
      <c r="D517" s="45" t="s">
        <v>28560</v>
      </c>
      <c r="E517" s="6" t="s">
        <v>12</v>
      </c>
      <c r="F517" s="6">
        <v>307.81599999999997</v>
      </c>
      <c r="G517" s="6">
        <v>1</v>
      </c>
      <c r="H517" s="7">
        <v>307.81599999999997</v>
      </c>
    </row>
    <row r="518" spans="1:8" x14ac:dyDescent="0.25">
      <c r="A518" s="6" t="s">
        <v>28020</v>
      </c>
      <c r="B518" s="6" t="s">
        <v>28021</v>
      </c>
      <c r="C518" s="6" t="s">
        <v>28561</v>
      </c>
      <c r="D518" s="45" t="s">
        <v>28562</v>
      </c>
      <c r="E518" s="6" t="s">
        <v>12</v>
      </c>
      <c r="F518" s="6">
        <v>307.81599999999997</v>
      </c>
      <c r="G518" s="6">
        <v>1</v>
      </c>
      <c r="H518" s="7">
        <v>307.81599999999997</v>
      </c>
    </row>
    <row r="519" spans="1:8" x14ac:dyDescent="0.25">
      <c r="A519" s="6" t="s">
        <v>28020</v>
      </c>
      <c r="B519" s="6" t="s">
        <v>28021</v>
      </c>
      <c r="C519" s="6" t="s">
        <v>28563</v>
      </c>
      <c r="D519" s="45" t="s">
        <v>28564</v>
      </c>
      <c r="E519" s="6" t="s">
        <v>12</v>
      </c>
      <c r="F519" s="6">
        <v>307.81599999999997</v>
      </c>
      <c r="G519" s="6">
        <v>1</v>
      </c>
      <c r="H519" s="7">
        <v>307.81599999999997</v>
      </c>
    </row>
    <row r="520" spans="1:8" x14ac:dyDescent="0.25">
      <c r="A520" s="6" t="s">
        <v>28020</v>
      </c>
      <c r="B520" s="6" t="s">
        <v>28021</v>
      </c>
      <c r="C520" s="6" t="s">
        <v>28565</v>
      </c>
      <c r="D520" s="45" t="s">
        <v>28566</v>
      </c>
      <c r="E520" s="6" t="s">
        <v>12</v>
      </c>
      <c r="F520" s="6">
        <v>307.81599999999997</v>
      </c>
      <c r="G520" s="6">
        <v>1</v>
      </c>
      <c r="H520" s="7">
        <v>307.81599999999997</v>
      </c>
    </row>
    <row r="521" spans="1:8" x14ac:dyDescent="0.25">
      <c r="A521" s="6" t="s">
        <v>28020</v>
      </c>
      <c r="B521" s="6" t="s">
        <v>28021</v>
      </c>
      <c r="C521" s="6" t="s">
        <v>28567</v>
      </c>
      <c r="D521" s="45" t="s">
        <v>28568</v>
      </c>
      <c r="E521" s="6" t="s">
        <v>12</v>
      </c>
      <c r="F521" s="6">
        <v>307.81599999999997</v>
      </c>
      <c r="G521" s="6">
        <v>1</v>
      </c>
      <c r="H521" s="7">
        <v>307.81599999999997</v>
      </c>
    </row>
    <row r="522" spans="1:8" x14ac:dyDescent="0.25">
      <c r="A522" s="6" t="s">
        <v>28020</v>
      </c>
      <c r="B522" s="6" t="s">
        <v>28021</v>
      </c>
      <c r="C522" s="6" t="s">
        <v>28569</v>
      </c>
      <c r="D522" s="45" t="s">
        <v>28570</v>
      </c>
      <c r="E522" s="6" t="s">
        <v>12</v>
      </c>
      <c r="F522" s="6">
        <v>307.81599999999997</v>
      </c>
      <c r="G522" s="6">
        <v>1</v>
      </c>
      <c r="H522" s="7">
        <v>307.81599999999997</v>
      </c>
    </row>
    <row r="523" spans="1:8" x14ac:dyDescent="0.25">
      <c r="A523" s="6" t="s">
        <v>28020</v>
      </c>
      <c r="B523" s="6" t="s">
        <v>28021</v>
      </c>
      <c r="C523" s="6" t="s">
        <v>28571</v>
      </c>
      <c r="D523" s="45" t="s">
        <v>28572</v>
      </c>
      <c r="E523" s="6" t="s">
        <v>12</v>
      </c>
      <c r="F523" s="6">
        <v>316.50299999999999</v>
      </c>
      <c r="G523" s="6">
        <v>1</v>
      </c>
      <c r="H523" s="7">
        <v>316.50299999999999</v>
      </c>
    </row>
    <row r="524" spans="1:8" x14ac:dyDescent="0.25">
      <c r="A524" s="6" t="s">
        <v>28020</v>
      </c>
      <c r="B524" s="6" t="s">
        <v>28021</v>
      </c>
      <c r="C524" s="6" t="s">
        <v>28573</v>
      </c>
      <c r="D524" s="45" t="s">
        <v>28574</v>
      </c>
      <c r="E524" s="6" t="s">
        <v>12</v>
      </c>
      <c r="F524" s="6">
        <v>2684.489</v>
      </c>
      <c r="G524" s="6">
        <v>1</v>
      </c>
      <c r="H524" s="7">
        <v>2684.489</v>
      </c>
    </row>
    <row r="525" spans="1:8" x14ac:dyDescent="0.25">
      <c r="A525" s="6" t="s">
        <v>28020</v>
      </c>
      <c r="B525" s="6" t="s">
        <v>28021</v>
      </c>
      <c r="C525" s="6" t="s">
        <v>28575</v>
      </c>
      <c r="D525" s="45" t="s">
        <v>28576</v>
      </c>
      <c r="E525" s="6" t="s">
        <v>12</v>
      </c>
      <c r="F525" s="6">
        <v>71.902000000000001</v>
      </c>
      <c r="G525" s="6">
        <v>4</v>
      </c>
      <c r="H525" s="7">
        <v>287.608</v>
      </c>
    </row>
    <row r="526" spans="1:8" x14ac:dyDescent="0.25">
      <c r="A526" s="6" t="s">
        <v>28020</v>
      </c>
      <c r="B526" s="6" t="s">
        <v>28021</v>
      </c>
      <c r="C526" s="6" t="s">
        <v>28577</v>
      </c>
      <c r="D526" s="45" t="s">
        <v>28578</v>
      </c>
      <c r="E526" s="6" t="s">
        <v>12</v>
      </c>
      <c r="F526" s="6">
        <v>37.828000000000003</v>
      </c>
      <c r="G526" s="6">
        <v>1</v>
      </c>
      <c r="H526" s="7">
        <v>37.828000000000003</v>
      </c>
    </row>
    <row r="527" spans="1:8" x14ac:dyDescent="0.25">
      <c r="A527" s="6" t="s">
        <v>28020</v>
      </c>
      <c r="B527" s="6" t="s">
        <v>28021</v>
      </c>
      <c r="C527" s="6" t="s">
        <v>28579</v>
      </c>
      <c r="D527" s="45" t="s">
        <v>28580</v>
      </c>
      <c r="E527" s="6" t="s">
        <v>12</v>
      </c>
      <c r="F527" s="6">
        <v>1389.3910000000001</v>
      </c>
      <c r="G527" s="6">
        <v>5</v>
      </c>
      <c r="H527" s="7">
        <v>6946.9549999999999</v>
      </c>
    </row>
    <row r="528" spans="1:8" x14ac:dyDescent="0.25">
      <c r="A528" s="6" t="s">
        <v>28020</v>
      </c>
      <c r="B528" s="6" t="s">
        <v>28021</v>
      </c>
      <c r="C528" s="6" t="s">
        <v>28581</v>
      </c>
      <c r="D528" s="45" t="s">
        <v>28582</v>
      </c>
      <c r="E528" s="6" t="s">
        <v>12</v>
      </c>
      <c r="F528" s="6">
        <v>1249.0170000000001</v>
      </c>
      <c r="G528" s="6">
        <v>4</v>
      </c>
      <c r="H528" s="7">
        <v>4996.0680000000002</v>
      </c>
    </row>
    <row r="529" spans="1:8" x14ac:dyDescent="0.25">
      <c r="A529" s="6" t="s">
        <v>28020</v>
      </c>
      <c r="B529" s="6" t="s">
        <v>28021</v>
      </c>
      <c r="C529" s="6" t="s">
        <v>28583</v>
      </c>
      <c r="D529" s="45" t="s">
        <v>28584</v>
      </c>
      <c r="E529" s="6" t="s">
        <v>12</v>
      </c>
      <c r="F529" s="6">
        <v>11818.123</v>
      </c>
      <c r="G529" s="6">
        <v>1</v>
      </c>
      <c r="H529" s="7">
        <v>11818.123</v>
      </c>
    </row>
    <row r="530" spans="1:8" x14ac:dyDescent="0.25">
      <c r="A530" s="6" t="s">
        <v>28020</v>
      </c>
      <c r="B530" s="6" t="s">
        <v>28021</v>
      </c>
      <c r="C530" s="6" t="s">
        <v>28585</v>
      </c>
      <c r="D530" s="45" t="s">
        <v>28586</v>
      </c>
      <c r="E530" s="6" t="s">
        <v>12</v>
      </c>
      <c r="F530" s="6">
        <v>548.28599999999994</v>
      </c>
      <c r="G530" s="6">
        <v>1</v>
      </c>
      <c r="H530" s="7">
        <v>548.28599999999994</v>
      </c>
    </row>
    <row r="531" spans="1:8" x14ac:dyDescent="0.25">
      <c r="A531" s="6" t="s">
        <v>28020</v>
      </c>
      <c r="B531" s="6" t="s">
        <v>28021</v>
      </c>
      <c r="C531" s="6" t="s">
        <v>28587</v>
      </c>
      <c r="D531" s="45" t="s">
        <v>28588</v>
      </c>
      <c r="E531" s="6" t="s">
        <v>12</v>
      </c>
      <c r="F531" s="6">
        <v>128.84700000000001</v>
      </c>
      <c r="G531" s="6">
        <v>2</v>
      </c>
      <c r="H531" s="7">
        <v>257.69400000000002</v>
      </c>
    </row>
    <row r="532" spans="1:8" x14ac:dyDescent="0.25">
      <c r="A532" s="6" t="s">
        <v>28020</v>
      </c>
      <c r="B532" s="6" t="s">
        <v>28021</v>
      </c>
      <c r="C532" s="6" t="s">
        <v>28589</v>
      </c>
      <c r="D532" s="45" t="s">
        <v>28590</v>
      </c>
      <c r="E532" s="6" t="s">
        <v>12</v>
      </c>
      <c r="F532" s="6">
        <v>17.951000000000001</v>
      </c>
      <c r="G532" s="6">
        <v>1</v>
      </c>
      <c r="H532" s="7">
        <v>17.951000000000001</v>
      </c>
    </row>
    <row r="533" spans="1:8" x14ac:dyDescent="0.25">
      <c r="A533" s="6" t="s">
        <v>28020</v>
      </c>
      <c r="B533" s="6" t="s">
        <v>28021</v>
      </c>
      <c r="C533" s="6" t="s">
        <v>28591</v>
      </c>
      <c r="D533" s="45" t="s">
        <v>28592</v>
      </c>
      <c r="E533" s="6" t="s">
        <v>12</v>
      </c>
      <c r="F533" s="6">
        <v>37.459000000000003</v>
      </c>
      <c r="G533" s="6">
        <v>4</v>
      </c>
      <c r="H533" s="7">
        <v>149.83600000000001</v>
      </c>
    </row>
    <row r="534" spans="1:8" x14ac:dyDescent="0.25">
      <c r="A534" s="6" t="s">
        <v>28020</v>
      </c>
      <c r="B534" s="6" t="s">
        <v>28021</v>
      </c>
      <c r="C534" s="6" t="s">
        <v>28593</v>
      </c>
      <c r="D534" s="45" t="s">
        <v>28594</v>
      </c>
      <c r="E534" s="6" t="s">
        <v>12</v>
      </c>
      <c r="F534" s="6">
        <v>348.238</v>
      </c>
      <c r="G534" s="6">
        <v>1</v>
      </c>
      <c r="H534" s="7">
        <v>348.238</v>
      </c>
    </row>
    <row r="535" spans="1:8" x14ac:dyDescent="0.25">
      <c r="A535" s="6" t="s">
        <v>28020</v>
      </c>
      <c r="B535" s="6" t="s">
        <v>28021</v>
      </c>
      <c r="C535" s="6" t="s">
        <v>25635</v>
      </c>
      <c r="D535" s="45" t="s">
        <v>25636</v>
      </c>
      <c r="E535" s="6" t="s">
        <v>12</v>
      </c>
      <c r="F535" s="6">
        <v>16.489000000000001</v>
      </c>
      <c r="G535" s="6">
        <v>6</v>
      </c>
      <c r="H535" s="7">
        <v>98.933999999999997</v>
      </c>
    </row>
    <row r="536" spans="1:8" x14ac:dyDescent="0.25">
      <c r="A536" s="6" t="s">
        <v>28020</v>
      </c>
      <c r="B536" s="6" t="s">
        <v>28021</v>
      </c>
      <c r="C536" s="6" t="s">
        <v>28595</v>
      </c>
      <c r="D536" s="45" t="s">
        <v>28596</v>
      </c>
      <c r="E536" s="6" t="s">
        <v>12</v>
      </c>
      <c r="F536" s="6">
        <v>2362.1170000000002</v>
      </c>
      <c r="G536" s="6">
        <v>2</v>
      </c>
      <c r="H536" s="7">
        <v>4724.2340000000004</v>
      </c>
    </row>
    <row r="537" spans="1:8" x14ac:dyDescent="0.25">
      <c r="A537" s="6" t="s">
        <v>28020</v>
      </c>
      <c r="B537" s="6" t="s">
        <v>28021</v>
      </c>
      <c r="C537" s="6" t="s">
        <v>28597</v>
      </c>
      <c r="D537" s="45" t="s">
        <v>28598</v>
      </c>
      <c r="E537" s="6" t="s">
        <v>12</v>
      </c>
      <c r="F537" s="6">
        <v>9.5299999999999994</v>
      </c>
      <c r="G537" s="6">
        <v>18</v>
      </c>
      <c r="H537" s="7">
        <v>171.54</v>
      </c>
    </row>
    <row r="538" spans="1:8" x14ac:dyDescent="0.25">
      <c r="A538" s="6" t="s">
        <v>28020</v>
      </c>
      <c r="B538" s="6" t="s">
        <v>28021</v>
      </c>
      <c r="C538" s="6" t="s">
        <v>28599</v>
      </c>
      <c r="D538" s="45" t="s">
        <v>28600</v>
      </c>
      <c r="E538" s="6" t="s">
        <v>12</v>
      </c>
      <c r="F538" s="6">
        <v>727.33280000000002</v>
      </c>
      <c r="G538" s="6">
        <v>4</v>
      </c>
      <c r="H538" s="7">
        <v>2909.3312000000001</v>
      </c>
    </row>
    <row r="539" spans="1:8" x14ac:dyDescent="0.25">
      <c r="A539" s="6" t="s">
        <v>28020</v>
      </c>
      <c r="B539" s="6" t="s">
        <v>28021</v>
      </c>
      <c r="C539" s="6" t="s">
        <v>28601</v>
      </c>
      <c r="D539" s="45" t="s">
        <v>28602</v>
      </c>
      <c r="E539" s="6" t="s">
        <v>12</v>
      </c>
      <c r="F539" s="6">
        <v>9.6449999999999996</v>
      </c>
      <c r="G539" s="6">
        <v>1</v>
      </c>
      <c r="H539" s="7">
        <v>9.6449999999999996</v>
      </c>
    </row>
    <row r="540" spans="1:8" x14ac:dyDescent="0.25">
      <c r="A540" s="6" t="s">
        <v>28020</v>
      </c>
      <c r="B540" s="6" t="s">
        <v>28021</v>
      </c>
      <c r="C540" s="6" t="s">
        <v>28603</v>
      </c>
      <c r="D540" s="45" t="s">
        <v>28604</v>
      </c>
      <c r="E540" s="6" t="s">
        <v>12</v>
      </c>
      <c r="F540" s="6">
        <v>20170.499</v>
      </c>
      <c r="G540" s="6">
        <v>1</v>
      </c>
      <c r="H540" s="7">
        <v>20170.499</v>
      </c>
    </row>
    <row r="541" spans="1:8" x14ac:dyDescent="0.25">
      <c r="A541" s="6" t="s">
        <v>28020</v>
      </c>
      <c r="B541" s="6" t="s">
        <v>28021</v>
      </c>
      <c r="C541" s="6" t="s">
        <v>21718</v>
      </c>
      <c r="D541" s="45" t="s">
        <v>21719</v>
      </c>
      <c r="E541" s="6" t="s">
        <v>12</v>
      </c>
      <c r="F541" s="6">
        <v>2.8450000000000002</v>
      </c>
      <c r="G541" s="6">
        <v>50</v>
      </c>
      <c r="H541" s="7">
        <v>142.25</v>
      </c>
    </row>
    <row r="542" spans="1:8" x14ac:dyDescent="0.25">
      <c r="A542" s="6" t="s">
        <v>28020</v>
      </c>
      <c r="B542" s="6" t="s">
        <v>28021</v>
      </c>
      <c r="C542" s="6" t="s">
        <v>28605</v>
      </c>
      <c r="D542" s="45" t="s">
        <v>28606</v>
      </c>
      <c r="E542" s="6" t="s">
        <v>12</v>
      </c>
      <c r="F542" s="6">
        <v>343.30700000000002</v>
      </c>
      <c r="G542" s="6">
        <v>2</v>
      </c>
      <c r="H542" s="7">
        <v>686.61400000000003</v>
      </c>
    </row>
    <row r="543" spans="1:8" x14ac:dyDescent="0.25">
      <c r="A543" s="6" t="s">
        <v>28020</v>
      </c>
      <c r="B543" s="6" t="s">
        <v>28021</v>
      </c>
      <c r="C543" s="6" t="s">
        <v>28607</v>
      </c>
      <c r="D543" s="45" t="s">
        <v>28608</v>
      </c>
      <c r="E543" s="6" t="s">
        <v>12</v>
      </c>
      <c r="F543" s="6">
        <v>158.01900000000001</v>
      </c>
      <c r="G543" s="6">
        <v>3</v>
      </c>
      <c r="H543" s="7">
        <v>474.05700000000002</v>
      </c>
    </row>
    <row r="544" spans="1:8" x14ac:dyDescent="0.25">
      <c r="A544" s="6" t="s">
        <v>28020</v>
      </c>
      <c r="B544" s="6" t="s">
        <v>28021</v>
      </c>
      <c r="C544" s="6" t="s">
        <v>28609</v>
      </c>
      <c r="D544" s="45" t="s">
        <v>28610</v>
      </c>
      <c r="E544" s="6" t="s">
        <v>12</v>
      </c>
      <c r="F544" s="6">
        <v>69.77</v>
      </c>
      <c r="G544" s="6">
        <v>1</v>
      </c>
      <c r="H544" s="7">
        <v>69.77</v>
      </c>
    </row>
    <row r="545" spans="1:8" x14ac:dyDescent="0.25">
      <c r="A545" s="6" t="s">
        <v>28020</v>
      </c>
      <c r="B545" s="6" t="s">
        <v>28021</v>
      </c>
      <c r="C545" s="6" t="s">
        <v>28611</v>
      </c>
      <c r="D545" s="45" t="s">
        <v>28612</v>
      </c>
      <c r="E545" s="6" t="s">
        <v>12</v>
      </c>
      <c r="F545" s="6">
        <v>39.137</v>
      </c>
      <c r="G545" s="6">
        <v>1</v>
      </c>
      <c r="H545" s="7">
        <v>39.137</v>
      </c>
    </row>
    <row r="546" spans="1:8" x14ac:dyDescent="0.25">
      <c r="A546" s="6" t="s">
        <v>28020</v>
      </c>
      <c r="B546" s="6" t="s">
        <v>28021</v>
      </c>
      <c r="C546" s="6" t="s">
        <v>28613</v>
      </c>
      <c r="D546" s="45" t="s">
        <v>28614</v>
      </c>
      <c r="E546" s="6" t="s">
        <v>12</v>
      </c>
      <c r="F546" s="6">
        <v>4.3570000000000002</v>
      </c>
      <c r="G546" s="6">
        <v>50</v>
      </c>
      <c r="H546" s="7">
        <v>217.85000000000002</v>
      </c>
    </row>
    <row r="547" spans="1:8" x14ac:dyDescent="0.25">
      <c r="A547" s="6" t="s">
        <v>28020</v>
      </c>
      <c r="B547" s="6" t="s">
        <v>28021</v>
      </c>
      <c r="C547" s="6" t="s">
        <v>5129</v>
      </c>
      <c r="D547" s="45" t="s">
        <v>5131</v>
      </c>
      <c r="E547" s="6" t="s">
        <v>12</v>
      </c>
      <c r="F547" s="6">
        <v>19.857500000000002</v>
      </c>
      <c r="G547" s="6">
        <v>9</v>
      </c>
      <c r="H547" s="7">
        <v>178.71750000000003</v>
      </c>
    </row>
    <row r="548" spans="1:8" x14ac:dyDescent="0.25">
      <c r="A548" s="6" t="s">
        <v>28020</v>
      </c>
      <c r="B548" s="6" t="s">
        <v>28021</v>
      </c>
      <c r="C548" s="6" t="s">
        <v>28615</v>
      </c>
      <c r="D548" s="45" t="s">
        <v>28616</v>
      </c>
      <c r="E548" s="6" t="s">
        <v>12</v>
      </c>
      <c r="F548" s="6">
        <v>153.45099999999999</v>
      </c>
      <c r="G548" s="6">
        <v>1</v>
      </c>
      <c r="H548" s="7">
        <v>153.45099999999999</v>
      </c>
    </row>
    <row r="549" spans="1:8" x14ac:dyDescent="0.25">
      <c r="A549" s="6" t="s">
        <v>28020</v>
      </c>
      <c r="B549" s="6" t="s">
        <v>28021</v>
      </c>
      <c r="C549" s="6" t="s">
        <v>28617</v>
      </c>
      <c r="D549" s="45" t="s">
        <v>28618</v>
      </c>
      <c r="E549" s="6" t="s">
        <v>12</v>
      </c>
      <c r="F549" s="6">
        <v>727.904</v>
      </c>
      <c r="G549" s="6">
        <v>1</v>
      </c>
      <c r="H549" s="7">
        <v>727.904</v>
      </c>
    </row>
    <row r="550" spans="1:8" x14ac:dyDescent="0.25">
      <c r="A550" s="6" t="s">
        <v>28020</v>
      </c>
      <c r="B550" s="6" t="s">
        <v>28021</v>
      </c>
      <c r="C550" s="6" t="s">
        <v>28619</v>
      </c>
      <c r="D550" s="45" t="s">
        <v>28620</v>
      </c>
      <c r="E550" s="6" t="s">
        <v>12</v>
      </c>
      <c r="F550" s="6">
        <v>43.529000000000003</v>
      </c>
      <c r="G550" s="6">
        <v>2</v>
      </c>
      <c r="H550" s="7">
        <v>87.058000000000007</v>
      </c>
    </row>
    <row r="551" spans="1:8" x14ac:dyDescent="0.25">
      <c r="A551" s="6" t="s">
        <v>28020</v>
      </c>
      <c r="B551" s="6" t="s">
        <v>28021</v>
      </c>
      <c r="C551" s="6" t="s">
        <v>28621</v>
      </c>
      <c r="D551" s="45" t="s">
        <v>28622</v>
      </c>
      <c r="E551" s="6" t="s">
        <v>12</v>
      </c>
      <c r="F551" s="6">
        <v>55.363</v>
      </c>
      <c r="G551" s="6">
        <v>2</v>
      </c>
      <c r="H551" s="7">
        <v>110.726</v>
      </c>
    </row>
    <row r="552" spans="1:8" x14ac:dyDescent="0.25">
      <c r="A552" s="6" t="s">
        <v>28020</v>
      </c>
      <c r="B552" s="6" t="s">
        <v>28021</v>
      </c>
      <c r="C552" s="6" t="s">
        <v>28623</v>
      </c>
      <c r="D552" s="45" t="s">
        <v>28624</v>
      </c>
      <c r="E552" s="6" t="s">
        <v>12</v>
      </c>
      <c r="F552" s="6">
        <v>801.02</v>
      </c>
      <c r="G552" s="6">
        <v>1</v>
      </c>
      <c r="H552" s="7">
        <v>801.02</v>
      </c>
    </row>
    <row r="553" spans="1:8" x14ac:dyDescent="0.25">
      <c r="A553" s="6" t="s">
        <v>28020</v>
      </c>
      <c r="B553" s="6" t="s">
        <v>28021</v>
      </c>
      <c r="C553" s="6" t="s">
        <v>28625</v>
      </c>
      <c r="D553" s="45" t="s">
        <v>28626</v>
      </c>
      <c r="E553" s="6" t="s">
        <v>12</v>
      </c>
      <c r="F553" s="6">
        <v>1213.442</v>
      </c>
      <c r="G553" s="6">
        <v>3</v>
      </c>
      <c r="H553" s="7">
        <v>3640.326</v>
      </c>
    </row>
    <row r="554" spans="1:8" x14ac:dyDescent="0.25">
      <c r="A554" s="6" t="s">
        <v>28020</v>
      </c>
      <c r="B554" s="6" t="s">
        <v>28021</v>
      </c>
      <c r="C554" s="6" t="s">
        <v>28627</v>
      </c>
      <c r="D554" s="45" t="s">
        <v>28628</v>
      </c>
      <c r="E554" s="6" t="s">
        <v>12</v>
      </c>
      <c r="F554" s="6">
        <v>16.736999999999998</v>
      </c>
      <c r="G554" s="6">
        <v>13</v>
      </c>
      <c r="H554" s="7">
        <v>217.58099999999999</v>
      </c>
    </row>
    <row r="555" spans="1:8" x14ac:dyDescent="0.25">
      <c r="A555" s="6" t="s">
        <v>28020</v>
      </c>
      <c r="B555" s="6" t="s">
        <v>28021</v>
      </c>
      <c r="C555" s="6" t="s">
        <v>28629</v>
      </c>
      <c r="D555" s="45" t="s">
        <v>28630</v>
      </c>
      <c r="E555" s="6" t="s">
        <v>12</v>
      </c>
      <c r="F555" s="6">
        <v>2680.72</v>
      </c>
      <c r="G555" s="6">
        <v>1</v>
      </c>
      <c r="H555" s="7">
        <v>2680.72</v>
      </c>
    </row>
    <row r="556" spans="1:8" x14ac:dyDescent="0.25">
      <c r="A556" s="6" t="s">
        <v>28020</v>
      </c>
      <c r="B556" s="6" t="s">
        <v>28021</v>
      </c>
      <c r="C556" s="6" t="s">
        <v>28631</v>
      </c>
      <c r="D556" s="45" t="s">
        <v>28632</v>
      </c>
      <c r="E556" s="6" t="s">
        <v>12</v>
      </c>
      <c r="F556" s="6">
        <v>116.023</v>
      </c>
      <c r="G556" s="6">
        <v>1</v>
      </c>
      <c r="H556" s="7">
        <v>116.023</v>
      </c>
    </row>
    <row r="557" spans="1:8" x14ac:dyDescent="0.25">
      <c r="A557" s="6" t="s">
        <v>28020</v>
      </c>
      <c r="B557" s="6" t="s">
        <v>28021</v>
      </c>
      <c r="C557" s="6" t="s">
        <v>28633</v>
      </c>
      <c r="D557" s="45" t="s">
        <v>28634</v>
      </c>
      <c r="E557" s="6" t="s">
        <v>12</v>
      </c>
      <c r="F557" s="6">
        <v>288.55</v>
      </c>
      <c r="G557" s="6">
        <v>1</v>
      </c>
      <c r="H557" s="7">
        <v>288.55</v>
      </c>
    </row>
    <row r="558" spans="1:8" x14ac:dyDescent="0.25">
      <c r="A558" s="6" t="s">
        <v>28020</v>
      </c>
      <c r="B558" s="6" t="s">
        <v>28021</v>
      </c>
      <c r="C558" s="6" t="s">
        <v>28635</v>
      </c>
      <c r="D558" s="45" t="s">
        <v>28636</v>
      </c>
      <c r="E558" s="6" t="s">
        <v>12</v>
      </c>
      <c r="F558" s="6">
        <v>278.40100000000001</v>
      </c>
      <c r="G558" s="6">
        <v>1</v>
      </c>
      <c r="H558" s="7">
        <v>278.40100000000001</v>
      </c>
    </row>
    <row r="559" spans="1:8" x14ac:dyDescent="0.25">
      <c r="A559" s="6" t="s">
        <v>28020</v>
      </c>
      <c r="B559" s="6" t="s">
        <v>28021</v>
      </c>
      <c r="C559" s="6" t="s">
        <v>28637</v>
      </c>
      <c r="D559" s="45" t="s">
        <v>28638</v>
      </c>
      <c r="E559" s="6" t="s">
        <v>12</v>
      </c>
      <c r="F559" s="6">
        <v>2720.4659999999999</v>
      </c>
      <c r="G559" s="6">
        <v>1</v>
      </c>
      <c r="H559" s="7">
        <v>2720.4659999999999</v>
      </c>
    </row>
    <row r="560" spans="1:8" x14ac:dyDescent="0.25">
      <c r="A560" s="6" t="s">
        <v>28020</v>
      </c>
      <c r="B560" s="6" t="s">
        <v>28021</v>
      </c>
      <c r="C560" s="6" t="s">
        <v>28639</v>
      </c>
      <c r="D560" s="45" t="s">
        <v>28640</v>
      </c>
      <c r="E560" s="6" t="s">
        <v>12</v>
      </c>
      <c r="F560" s="6">
        <v>8400.4650000000001</v>
      </c>
      <c r="G560" s="6">
        <v>1</v>
      </c>
      <c r="H560" s="7">
        <v>8400.4650000000001</v>
      </c>
    </row>
    <row r="561" spans="1:8" x14ac:dyDescent="0.25">
      <c r="A561" s="6" t="s">
        <v>28020</v>
      </c>
      <c r="B561" s="6" t="s">
        <v>28021</v>
      </c>
      <c r="C561" s="6" t="s">
        <v>28641</v>
      </c>
      <c r="D561" s="45" t="s">
        <v>28642</v>
      </c>
      <c r="E561" s="6" t="s">
        <v>12</v>
      </c>
      <c r="F561" s="6">
        <v>112.589</v>
      </c>
      <c r="G561" s="6">
        <v>4</v>
      </c>
      <c r="H561" s="7">
        <v>450.35599999999999</v>
      </c>
    </row>
    <row r="562" spans="1:8" x14ac:dyDescent="0.25">
      <c r="A562" s="6" t="s">
        <v>28020</v>
      </c>
      <c r="B562" s="6" t="s">
        <v>28021</v>
      </c>
      <c r="C562" s="6" t="s">
        <v>28643</v>
      </c>
      <c r="D562" s="45" t="s">
        <v>28644</v>
      </c>
      <c r="E562" s="6" t="s">
        <v>12</v>
      </c>
      <c r="F562" s="6">
        <v>69.045000000000002</v>
      </c>
      <c r="G562" s="6">
        <v>2</v>
      </c>
      <c r="H562" s="7">
        <v>138.09</v>
      </c>
    </row>
    <row r="563" spans="1:8" ht="28.5" x14ac:dyDescent="0.25">
      <c r="A563" s="6" t="s">
        <v>28020</v>
      </c>
      <c r="B563" s="6" t="s">
        <v>28021</v>
      </c>
      <c r="C563" s="6" t="s">
        <v>28018</v>
      </c>
      <c r="D563" s="45" t="s">
        <v>28019</v>
      </c>
      <c r="E563" s="6" t="s">
        <v>12</v>
      </c>
      <c r="F563" s="6">
        <v>64.7</v>
      </c>
      <c r="G563" s="6">
        <v>1</v>
      </c>
      <c r="H563" s="7">
        <v>64.7</v>
      </c>
    </row>
    <row r="564" spans="1:8" x14ac:dyDescent="0.25">
      <c r="E564" s="36" t="s">
        <v>1127</v>
      </c>
      <c r="F564" s="37">
        <f>SUM(F2:F563)</f>
        <v>706782.52929999959</v>
      </c>
      <c r="G564" s="38">
        <f>SUM(G2:G563)</f>
        <v>3413.65</v>
      </c>
      <c r="H564" s="37">
        <f>SUM(H2:H563)</f>
        <v>1267233.0202800015</v>
      </c>
    </row>
    <row r="565" spans="1:8" x14ac:dyDescent="0.25">
      <c r="E565" s="14" t="s">
        <v>1128</v>
      </c>
      <c r="F565" s="14">
        <v>562</v>
      </c>
      <c r="G565" s="14" t="s">
        <v>1137</v>
      </c>
      <c r="H565" s="25">
        <f>G564/F565</f>
        <v>6.0741103202846976</v>
      </c>
    </row>
    <row r="566" spans="1:8" ht="30" x14ac:dyDescent="0.25">
      <c r="E566" s="18" t="s">
        <v>1129</v>
      </c>
      <c r="F566" s="15">
        <f>F564/F565</f>
        <v>1257.6201588967965</v>
      </c>
      <c r="G566" s="18" t="s">
        <v>1130</v>
      </c>
      <c r="H566" s="15">
        <f>H564/F565</f>
        <v>2254.8630254092554</v>
      </c>
    </row>
    <row r="567" spans="1:8" ht="30" x14ac:dyDescent="0.25">
      <c r="E567" s="8"/>
      <c r="F567" s="8"/>
      <c r="G567" s="18" t="s">
        <v>1138</v>
      </c>
      <c r="H567" s="15">
        <f>H564/G564</f>
        <v>371.22523406910534</v>
      </c>
    </row>
  </sheetData>
  <pageMargins left="0.70866141732283472" right="0.70866141732283472" top="0.78740157480314965" bottom="0.78740157480314965" header="0.31496062992125984" footer="0.31496062992125984"/>
  <pageSetup paperSize="9" scale="88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1"/>
  <sheetViews>
    <sheetView workbookViewId="0">
      <pane ySplit="1" topLeftCell="A323" activePane="bottomLeft" state="frozen"/>
      <selection pane="bottomLeft" activeCell="C332" sqref="C332"/>
    </sheetView>
  </sheetViews>
  <sheetFormatPr defaultRowHeight="15" x14ac:dyDescent="0.25"/>
  <cols>
    <col min="1" max="1" width="37.28515625" style="54" customWidth="1"/>
    <col min="2" max="2" width="18.85546875" style="32" bestFit="1" customWidth="1"/>
    <col min="3" max="3" width="14.28515625" style="32" customWidth="1"/>
    <col min="4" max="16384" width="9.140625" style="32"/>
  </cols>
  <sheetData>
    <row r="1" spans="1:3" x14ac:dyDescent="0.25">
      <c r="A1" s="18" t="s">
        <v>1140</v>
      </c>
      <c r="B1" s="55"/>
      <c r="C1" s="40" t="s">
        <v>28645</v>
      </c>
    </row>
    <row r="2" spans="1:3" x14ac:dyDescent="0.25">
      <c r="A2" s="34" t="s">
        <v>8520</v>
      </c>
      <c r="B2" s="55"/>
      <c r="C2" s="17">
        <v>20</v>
      </c>
    </row>
    <row r="3" spans="1:3" x14ac:dyDescent="0.25">
      <c r="A3" s="34" t="s">
        <v>785</v>
      </c>
      <c r="B3" s="55"/>
      <c r="C3" s="17">
        <v>4</v>
      </c>
    </row>
    <row r="4" spans="1:3" x14ac:dyDescent="0.25">
      <c r="A4" s="34" t="s">
        <v>28646</v>
      </c>
      <c r="B4" s="55"/>
      <c r="C4" s="17">
        <v>2</v>
      </c>
    </row>
    <row r="5" spans="1:3" x14ac:dyDescent="0.25">
      <c r="A5" s="34">
        <v>3000353</v>
      </c>
      <c r="B5" s="55"/>
      <c r="C5" s="17">
        <v>7</v>
      </c>
    </row>
    <row r="6" spans="1:3" x14ac:dyDescent="0.25">
      <c r="A6" s="34">
        <v>3000598</v>
      </c>
      <c r="B6" s="55"/>
      <c r="C6" s="17">
        <v>64</v>
      </c>
    </row>
    <row r="7" spans="1:3" x14ac:dyDescent="0.25">
      <c r="A7" s="34" t="s">
        <v>28647</v>
      </c>
      <c r="B7" s="55"/>
      <c r="C7" s="17">
        <v>6</v>
      </c>
    </row>
    <row r="8" spans="1:3" x14ac:dyDescent="0.25">
      <c r="A8" s="34" t="s">
        <v>28648</v>
      </c>
      <c r="B8" s="55"/>
      <c r="C8" s="17">
        <v>3</v>
      </c>
    </row>
    <row r="9" spans="1:3" x14ac:dyDescent="0.25">
      <c r="A9" s="34" t="s">
        <v>28649</v>
      </c>
      <c r="B9" s="55"/>
      <c r="C9" s="17">
        <v>1</v>
      </c>
    </row>
    <row r="10" spans="1:3" x14ac:dyDescent="0.25">
      <c r="A10" s="34" t="s">
        <v>28650</v>
      </c>
      <c r="B10" s="55"/>
      <c r="C10" s="17">
        <v>2</v>
      </c>
    </row>
    <row r="11" spans="1:3" x14ac:dyDescent="0.25">
      <c r="A11" s="34" t="s">
        <v>28651</v>
      </c>
      <c r="B11" s="55"/>
      <c r="C11" s="17">
        <v>1</v>
      </c>
    </row>
    <row r="12" spans="1:3" x14ac:dyDescent="0.25">
      <c r="A12" s="34" t="s">
        <v>28652</v>
      </c>
      <c r="B12" s="55"/>
      <c r="C12" s="17">
        <v>1</v>
      </c>
    </row>
    <row r="13" spans="1:3" x14ac:dyDescent="0.25">
      <c r="A13" s="34" t="s">
        <v>28653</v>
      </c>
      <c r="B13" s="55"/>
      <c r="C13" s="17">
        <v>2</v>
      </c>
    </row>
    <row r="14" spans="1:3" x14ac:dyDescent="0.25">
      <c r="A14" s="34" t="s">
        <v>16295</v>
      </c>
      <c r="B14" s="55"/>
      <c r="C14" s="17">
        <v>1</v>
      </c>
    </row>
    <row r="15" spans="1:3" x14ac:dyDescent="0.25">
      <c r="A15" s="34" t="s">
        <v>28654</v>
      </c>
      <c r="B15" s="55"/>
      <c r="C15" s="17">
        <v>1</v>
      </c>
    </row>
    <row r="16" spans="1:3" x14ac:dyDescent="0.25">
      <c r="A16" s="34" t="s">
        <v>28655</v>
      </c>
      <c r="B16" s="55"/>
      <c r="C16" s="17">
        <v>1</v>
      </c>
    </row>
    <row r="17" spans="1:3" x14ac:dyDescent="0.25">
      <c r="A17" s="34" t="s">
        <v>28656</v>
      </c>
      <c r="B17" s="55"/>
      <c r="C17" s="17">
        <v>2</v>
      </c>
    </row>
    <row r="18" spans="1:3" x14ac:dyDescent="0.25">
      <c r="A18" s="34" t="s">
        <v>28657</v>
      </c>
      <c r="B18" s="55"/>
      <c r="C18" s="17">
        <v>5</v>
      </c>
    </row>
    <row r="19" spans="1:3" x14ac:dyDescent="0.25">
      <c r="A19" s="34" t="s">
        <v>28658</v>
      </c>
      <c r="B19" s="55"/>
      <c r="C19" s="17">
        <v>1</v>
      </c>
    </row>
    <row r="20" spans="1:3" x14ac:dyDescent="0.25">
      <c r="A20" s="34" t="s">
        <v>28659</v>
      </c>
      <c r="B20" s="55"/>
      <c r="C20" s="17">
        <v>1</v>
      </c>
    </row>
    <row r="21" spans="1:3" x14ac:dyDescent="0.25">
      <c r="A21" s="34" t="s">
        <v>28660</v>
      </c>
      <c r="B21" s="55"/>
      <c r="C21" s="17">
        <v>1</v>
      </c>
    </row>
    <row r="22" spans="1:3" x14ac:dyDescent="0.25">
      <c r="A22" s="34">
        <v>5040792</v>
      </c>
      <c r="B22" s="55"/>
      <c r="C22" s="17">
        <v>1</v>
      </c>
    </row>
    <row r="23" spans="1:3" x14ac:dyDescent="0.25">
      <c r="A23" s="34" t="s">
        <v>28661</v>
      </c>
      <c r="B23" s="55"/>
      <c r="C23" s="17">
        <v>1</v>
      </c>
    </row>
    <row r="24" spans="1:3" x14ac:dyDescent="0.25">
      <c r="A24" s="34" t="s">
        <v>28662</v>
      </c>
      <c r="B24" s="55"/>
      <c r="C24" s="17">
        <v>80</v>
      </c>
    </row>
    <row r="25" spans="1:3" x14ac:dyDescent="0.25">
      <c r="A25" s="34" t="s">
        <v>28663</v>
      </c>
      <c r="B25" s="55"/>
      <c r="C25" s="17">
        <v>1</v>
      </c>
    </row>
    <row r="26" spans="1:3" x14ac:dyDescent="0.25">
      <c r="A26" s="34" t="s">
        <v>28663</v>
      </c>
      <c r="B26" s="55"/>
      <c r="C26" s="17">
        <v>1</v>
      </c>
    </row>
    <row r="27" spans="1:3" x14ac:dyDescent="0.25">
      <c r="A27" s="34" t="s">
        <v>28664</v>
      </c>
      <c r="B27" s="55"/>
      <c r="C27" s="17">
        <v>5</v>
      </c>
    </row>
    <row r="28" spans="1:3" x14ac:dyDescent="0.25">
      <c r="A28" s="34" t="s">
        <v>28665</v>
      </c>
      <c r="B28" s="55"/>
      <c r="C28" s="17">
        <v>2</v>
      </c>
    </row>
    <row r="29" spans="1:3" x14ac:dyDescent="0.25">
      <c r="A29" s="34" t="s">
        <v>28666</v>
      </c>
      <c r="B29" s="55"/>
      <c r="C29" s="17">
        <v>3</v>
      </c>
    </row>
    <row r="30" spans="1:3" x14ac:dyDescent="0.25">
      <c r="A30" s="34" t="s">
        <v>28667</v>
      </c>
      <c r="B30" s="55"/>
      <c r="C30" s="17">
        <v>1</v>
      </c>
    </row>
    <row r="31" spans="1:3" x14ac:dyDescent="0.25">
      <c r="A31" s="34" t="s">
        <v>28668</v>
      </c>
      <c r="B31" s="55"/>
      <c r="C31" s="17">
        <v>1</v>
      </c>
    </row>
    <row r="32" spans="1:3" x14ac:dyDescent="0.25">
      <c r="A32" s="34" t="s">
        <v>28669</v>
      </c>
      <c r="B32" s="55"/>
      <c r="C32" s="17">
        <v>1</v>
      </c>
    </row>
    <row r="33" spans="1:3" x14ac:dyDescent="0.25">
      <c r="A33" s="34" t="s">
        <v>5589</v>
      </c>
      <c r="B33" s="55"/>
      <c r="C33" s="17">
        <v>1</v>
      </c>
    </row>
    <row r="34" spans="1:3" x14ac:dyDescent="0.25">
      <c r="A34" s="34" t="s">
        <v>28670</v>
      </c>
      <c r="B34" s="55"/>
      <c r="C34" s="17">
        <v>1</v>
      </c>
    </row>
    <row r="35" spans="1:3" x14ac:dyDescent="0.25">
      <c r="A35" s="34" t="s">
        <v>27037</v>
      </c>
      <c r="B35" s="55"/>
      <c r="C35" s="17">
        <v>1</v>
      </c>
    </row>
    <row r="36" spans="1:3" x14ac:dyDescent="0.25">
      <c r="A36" s="34" t="s">
        <v>683</v>
      </c>
      <c r="B36" s="55"/>
      <c r="C36" s="17">
        <v>1</v>
      </c>
    </row>
    <row r="37" spans="1:3" x14ac:dyDescent="0.25">
      <c r="A37" s="34" t="s">
        <v>28671</v>
      </c>
      <c r="B37" s="55"/>
      <c r="C37" s="17">
        <v>1</v>
      </c>
    </row>
    <row r="38" spans="1:3" x14ac:dyDescent="0.25">
      <c r="A38" s="34" t="s">
        <v>28672</v>
      </c>
      <c r="B38" s="55"/>
      <c r="C38" s="17">
        <v>1</v>
      </c>
    </row>
    <row r="39" spans="1:3" x14ac:dyDescent="0.25">
      <c r="A39" s="34" t="s">
        <v>28673</v>
      </c>
      <c r="B39" s="55"/>
      <c r="C39" s="17">
        <v>1</v>
      </c>
    </row>
    <row r="40" spans="1:3" x14ac:dyDescent="0.25">
      <c r="A40" s="34" t="s">
        <v>28674</v>
      </c>
      <c r="B40" s="55"/>
      <c r="C40" s="17">
        <v>1</v>
      </c>
    </row>
    <row r="41" spans="1:3" x14ac:dyDescent="0.25">
      <c r="A41" s="34" t="s">
        <v>28675</v>
      </c>
      <c r="B41" s="55"/>
      <c r="C41" s="17">
        <v>2</v>
      </c>
    </row>
    <row r="42" spans="1:3" x14ac:dyDescent="0.25">
      <c r="A42" s="34" t="s">
        <v>28676</v>
      </c>
      <c r="B42" s="55"/>
      <c r="C42" s="17">
        <v>1</v>
      </c>
    </row>
    <row r="43" spans="1:3" x14ac:dyDescent="0.25">
      <c r="A43" s="34" t="s">
        <v>28677</v>
      </c>
      <c r="B43" s="55"/>
      <c r="C43" s="17">
        <v>1</v>
      </c>
    </row>
    <row r="44" spans="1:3" x14ac:dyDescent="0.25">
      <c r="A44" s="34" t="s">
        <v>365</v>
      </c>
      <c r="B44" s="55"/>
      <c r="C44" s="17">
        <v>9</v>
      </c>
    </row>
    <row r="45" spans="1:3" x14ac:dyDescent="0.25">
      <c r="A45" s="34" t="s">
        <v>28678</v>
      </c>
      <c r="B45" s="55"/>
      <c r="C45" s="17">
        <v>1</v>
      </c>
    </row>
    <row r="46" spans="1:3" x14ac:dyDescent="0.25">
      <c r="A46" s="34" t="s">
        <v>28679</v>
      </c>
      <c r="B46" s="55"/>
      <c r="C46" s="17">
        <v>2</v>
      </c>
    </row>
    <row r="47" spans="1:3" x14ac:dyDescent="0.25">
      <c r="A47" s="34" t="s">
        <v>28680</v>
      </c>
      <c r="B47" s="55"/>
      <c r="C47" s="17">
        <v>1</v>
      </c>
    </row>
    <row r="48" spans="1:3" x14ac:dyDescent="0.25">
      <c r="A48" s="34" t="s">
        <v>28681</v>
      </c>
      <c r="B48" s="55"/>
      <c r="C48" s="17">
        <v>2</v>
      </c>
    </row>
    <row r="49" spans="1:3" x14ac:dyDescent="0.25">
      <c r="A49" s="34" t="s">
        <v>28682</v>
      </c>
      <c r="B49" s="55"/>
      <c r="C49" s="17">
        <v>6</v>
      </c>
    </row>
    <row r="50" spans="1:3" x14ac:dyDescent="0.25">
      <c r="A50" s="34" t="s">
        <v>28683</v>
      </c>
      <c r="B50" s="55"/>
      <c r="C50" s="17">
        <v>40</v>
      </c>
    </row>
    <row r="51" spans="1:3" x14ac:dyDescent="0.25">
      <c r="A51" s="34" t="s">
        <v>28684</v>
      </c>
      <c r="B51" s="55"/>
      <c r="C51" s="17">
        <v>1</v>
      </c>
    </row>
    <row r="52" spans="1:3" x14ac:dyDescent="0.25">
      <c r="A52" s="34" t="s">
        <v>28685</v>
      </c>
      <c r="B52" s="55"/>
      <c r="C52" s="17">
        <v>1</v>
      </c>
    </row>
    <row r="53" spans="1:3" x14ac:dyDescent="0.25">
      <c r="A53" s="34" t="s">
        <v>28686</v>
      </c>
      <c r="B53" s="55"/>
      <c r="C53" s="17">
        <v>1</v>
      </c>
    </row>
    <row r="54" spans="1:3" x14ac:dyDescent="0.25">
      <c r="A54" s="34" t="s">
        <v>28687</v>
      </c>
      <c r="B54" s="55"/>
      <c r="C54" s="17">
        <v>5</v>
      </c>
    </row>
    <row r="55" spans="1:3" x14ac:dyDescent="0.25">
      <c r="A55" s="34" t="s">
        <v>16862</v>
      </c>
      <c r="B55" s="55"/>
      <c r="C55" s="17">
        <v>10</v>
      </c>
    </row>
    <row r="56" spans="1:3" x14ac:dyDescent="0.25">
      <c r="A56" s="34" t="s">
        <v>28688</v>
      </c>
      <c r="B56" s="55"/>
      <c r="C56" s="17">
        <v>1</v>
      </c>
    </row>
    <row r="57" spans="1:3" x14ac:dyDescent="0.25">
      <c r="A57" s="34" t="s">
        <v>28689</v>
      </c>
      <c r="B57" s="55"/>
      <c r="C57" s="17">
        <v>27</v>
      </c>
    </row>
    <row r="58" spans="1:3" x14ac:dyDescent="0.25">
      <c r="A58" s="34" t="s">
        <v>28690</v>
      </c>
      <c r="B58" s="55"/>
      <c r="C58" s="17">
        <v>16</v>
      </c>
    </row>
    <row r="59" spans="1:3" x14ac:dyDescent="0.25">
      <c r="A59" s="34" t="s">
        <v>28691</v>
      </c>
      <c r="B59" s="55"/>
      <c r="C59" s="17">
        <v>2</v>
      </c>
    </row>
    <row r="60" spans="1:3" x14ac:dyDescent="0.25">
      <c r="A60" s="34" t="s">
        <v>28692</v>
      </c>
      <c r="B60" s="55"/>
      <c r="C60" s="17">
        <v>1</v>
      </c>
    </row>
    <row r="61" spans="1:3" x14ac:dyDescent="0.25">
      <c r="A61" s="34" t="s">
        <v>28693</v>
      </c>
      <c r="B61" s="55"/>
      <c r="C61" s="17">
        <v>1</v>
      </c>
    </row>
    <row r="62" spans="1:3" x14ac:dyDescent="0.25">
      <c r="A62" s="34" t="s">
        <v>28694</v>
      </c>
      <c r="B62" s="55"/>
      <c r="C62" s="17">
        <v>1</v>
      </c>
    </row>
    <row r="63" spans="1:3" x14ac:dyDescent="0.25">
      <c r="A63" s="34" t="s">
        <v>28695</v>
      </c>
      <c r="B63" s="55"/>
      <c r="C63" s="17">
        <v>1</v>
      </c>
    </row>
    <row r="64" spans="1:3" x14ac:dyDescent="0.25">
      <c r="A64" s="34">
        <v>127015</v>
      </c>
      <c r="B64" s="55"/>
      <c r="C64" s="17">
        <v>1</v>
      </c>
    </row>
    <row r="65" spans="1:3" x14ac:dyDescent="0.25">
      <c r="A65" s="34" t="s">
        <v>28696</v>
      </c>
      <c r="B65" s="55"/>
      <c r="C65" s="17">
        <v>2</v>
      </c>
    </row>
    <row r="66" spans="1:3" x14ac:dyDescent="0.25">
      <c r="A66" s="34" t="s">
        <v>28697</v>
      </c>
      <c r="B66" s="55"/>
      <c r="C66" s="17">
        <v>13</v>
      </c>
    </row>
    <row r="67" spans="1:3" x14ac:dyDescent="0.25">
      <c r="A67" s="34" t="s">
        <v>28698</v>
      </c>
      <c r="B67" s="55"/>
      <c r="C67" s="17">
        <v>2</v>
      </c>
    </row>
    <row r="68" spans="1:3" x14ac:dyDescent="0.25">
      <c r="A68" s="34" t="s">
        <v>28699</v>
      </c>
      <c r="B68" s="55"/>
      <c r="C68" s="17">
        <v>1</v>
      </c>
    </row>
    <row r="69" spans="1:3" x14ac:dyDescent="0.25">
      <c r="A69" s="34" t="s">
        <v>28700</v>
      </c>
      <c r="B69" s="55"/>
      <c r="C69" s="17">
        <v>1</v>
      </c>
    </row>
    <row r="70" spans="1:3" x14ac:dyDescent="0.25">
      <c r="A70" s="34" t="s">
        <v>28701</v>
      </c>
      <c r="B70" s="55"/>
      <c r="C70" s="17">
        <v>1</v>
      </c>
    </row>
    <row r="71" spans="1:3" x14ac:dyDescent="0.25">
      <c r="A71" s="34" t="s">
        <v>28702</v>
      </c>
      <c r="B71" s="55"/>
      <c r="C71" s="17">
        <v>1</v>
      </c>
    </row>
    <row r="72" spans="1:3" x14ac:dyDescent="0.25">
      <c r="A72" s="34" t="s">
        <v>28703</v>
      </c>
      <c r="B72" s="55"/>
      <c r="C72" s="17">
        <v>1</v>
      </c>
    </row>
    <row r="73" spans="1:3" x14ac:dyDescent="0.25">
      <c r="A73" s="34" t="s">
        <v>28704</v>
      </c>
      <c r="B73" s="55"/>
      <c r="C73" s="17">
        <v>1</v>
      </c>
    </row>
    <row r="74" spans="1:3" x14ac:dyDescent="0.25">
      <c r="A74" s="34" t="s">
        <v>28705</v>
      </c>
      <c r="B74" s="55"/>
      <c r="C74" s="17">
        <v>1</v>
      </c>
    </row>
    <row r="75" spans="1:3" x14ac:dyDescent="0.25">
      <c r="A75" s="34" t="s">
        <v>28706</v>
      </c>
      <c r="B75" s="55"/>
      <c r="C75" s="17">
        <v>1</v>
      </c>
    </row>
    <row r="76" spans="1:3" x14ac:dyDescent="0.25">
      <c r="A76" s="34" t="s">
        <v>28707</v>
      </c>
      <c r="B76" s="55"/>
      <c r="C76" s="17">
        <v>1</v>
      </c>
    </row>
    <row r="77" spans="1:3" x14ac:dyDescent="0.25">
      <c r="A77" s="34" t="s">
        <v>28708</v>
      </c>
      <c r="B77" s="55"/>
      <c r="C77" s="17">
        <v>1</v>
      </c>
    </row>
    <row r="78" spans="1:3" x14ac:dyDescent="0.25">
      <c r="A78" s="34" t="s">
        <v>28709</v>
      </c>
      <c r="B78" s="55"/>
      <c r="C78" s="17">
        <v>1</v>
      </c>
    </row>
    <row r="79" spans="1:3" x14ac:dyDescent="0.25">
      <c r="A79" s="34" t="s">
        <v>28710</v>
      </c>
      <c r="B79" s="55"/>
      <c r="C79" s="17">
        <v>1</v>
      </c>
    </row>
    <row r="80" spans="1:3" x14ac:dyDescent="0.25">
      <c r="A80" s="34" t="s">
        <v>28711</v>
      </c>
      <c r="B80" s="55"/>
      <c r="C80" s="17">
        <v>1</v>
      </c>
    </row>
    <row r="81" spans="1:3" x14ac:dyDescent="0.25">
      <c r="A81" s="34" t="s">
        <v>28712</v>
      </c>
      <c r="B81" s="55"/>
      <c r="C81" s="17"/>
    </row>
    <row r="82" spans="1:3" x14ac:dyDescent="0.25">
      <c r="A82" s="34" t="s">
        <v>28713</v>
      </c>
      <c r="B82" s="55"/>
      <c r="C82" s="17"/>
    </row>
    <row r="83" spans="1:3" x14ac:dyDescent="0.25">
      <c r="A83" s="34" t="s">
        <v>28714</v>
      </c>
      <c r="B83" s="55"/>
      <c r="C83" s="17">
        <v>1</v>
      </c>
    </row>
    <row r="84" spans="1:3" x14ac:dyDescent="0.25">
      <c r="A84" s="34" t="s">
        <v>28715</v>
      </c>
      <c r="B84" s="55"/>
      <c r="C84" s="17">
        <v>1</v>
      </c>
    </row>
    <row r="85" spans="1:3" x14ac:dyDescent="0.25">
      <c r="A85" s="34" t="s">
        <v>28716</v>
      </c>
      <c r="B85" s="55"/>
      <c r="C85" s="17">
        <v>2</v>
      </c>
    </row>
    <row r="86" spans="1:3" x14ac:dyDescent="0.25">
      <c r="A86" s="34" t="s">
        <v>28717</v>
      </c>
      <c r="B86" s="55"/>
      <c r="C86" s="17">
        <v>1</v>
      </c>
    </row>
    <row r="87" spans="1:3" x14ac:dyDescent="0.25">
      <c r="A87" s="34" t="s">
        <v>28718</v>
      </c>
      <c r="B87" s="55"/>
      <c r="C87" s="17">
        <v>2</v>
      </c>
    </row>
    <row r="88" spans="1:3" x14ac:dyDescent="0.25">
      <c r="A88" s="34" t="s">
        <v>28719</v>
      </c>
      <c r="B88" s="55"/>
      <c r="C88" s="17">
        <v>1</v>
      </c>
    </row>
    <row r="89" spans="1:3" x14ac:dyDescent="0.25">
      <c r="A89" s="34" t="s">
        <v>28720</v>
      </c>
      <c r="B89" s="55"/>
      <c r="C89" s="17">
        <v>1</v>
      </c>
    </row>
    <row r="90" spans="1:3" x14ac:dyDescent="0.25">
      <c r="A90" s="34" t="s">
        <v>28721</v>
      </c>
      <c r="B90" s="55"/>
      <c r="C90" s="17">
        <v>1</v>
      </c>
    </row>
    <row r="91" spans="1:3" x14ac:dyDescent="0.25">
      <c r="A91" s="34" t="s">
        <v>28722</v>
      </c>
      <c r="B91" s="55"/>
      <c r="C91" s="17">
        <v>1</v>
      </c>
    </row>
    <row r="92" spans="1:3" x14ac:dyDescent="0.25">
      <c r="A92" s="34" t="s">
        <v>28723</v>
      </c>
      <c r="B92" s="55"/>
      <c r="C92" s="17">
        <v>1</v>
      </c>
    </row>
    <row r="93" spans="1:3" x14ac:dyDescent="0.25">
      <c r="A93" s="34" t="s">
        <v>28724</v>
      </c>
      <c r="B93" s="55"/>
      <c r="C93" s="17">
        <v>4</v>
      </c>
    </row>
    <row r="94" spans="1:3" x14ac:dyDescent="0.25">
      <c r="A94" s="34" t="s">
        <v>28725</v>
      </c>
      <c r="B94" s="55"/>
      <c r="C94" s="17">
        <v>8</v>
      </c>
    </row>
    <row r="95" spans="1:3" x14ac:dyDescent="0.25">
      <c r="A95" s="34" t="s">
        <v>28726</v>
      </c>
      <c r="B95" s="55"/>
      <c r="C95" s="17">
        <v>2</v>
      </c>
    </row>
    <row r="96" spans="1:3" x14ac:dyDescent="0.25">
      <c r="A96" s="34" t="s">
        <v>28727</v>
      </c>
      <c r="B96" s="55"/>
      <c r="C96" s="17">
        <v>1</v>
      </c>
    </row>
    <row r="97" spans="1:3" x14ac:dyDescent="0.25">
      <c r="A97" s="34" t="s">
        <v>28728</v>
      </c>
      <c r="B97" s="55"/>
      <c r="C97" s="17">
        <v>1</v>
      </c>
    </row>
    <row r="98" spans="1:3" x14ac:dyDescent="0.25">
      <c r="A98" s="34" t="s">
        <v>28729</v>
      </c>
      <c r="B98" s="55"/>
      <c r="C98" s="17">
        <v>1</v>
      </c>
    </row>
    <row r="99" spans="1:3" x14ac:dyDescent="0.25">
      <c r="A99" s="34" t="s">
        <v>28730</v>
      </c>
      <c r="B99" s="55"/>
      <c r="C99" s="17">
        <v>2</v>
      </c>
    </row>
    <row r="100" spans="1:3" x14ac:dyDescent="0.25">
      <c r="A100" s="34" t="s">
        <v>28731</v>
      </c>
      <c r="B100" s="55"/>
      <c r="C100" s="17">
        <v>1</v>
      </c>
    </row>
    <row r="101" spans="1:3" x14ac:dyDescent="0.25">
      <c r="A101" s="34" t="s">
        <v>28732</v>
      </c>
      <c r="B101" s="55"/>
      <c r="C101" s="17">
        <v>1</v>
      </c>
    </row>
    <row r="102" spans="1:3" x14ac:dyDescent="0.25">
      <c r="A102" s="34" t="s">
        <v>28733</v>
      </c>
      <c r="B102" s="55"/>
      <c r="C102" s="17">
        <v>1</v>
      </c>
    </row>
    <row r="103" spans="1:3" x14ac:dyDescent="0.25">
      <c r="A103" s="34" t="s">
        <v>28734</v>
      </c>
      <c r="B103" s="55"/>
      <c r="C103" s="17">
        <v>1</v>
      </c>
    </row>
    <row r="104" spans="1:3" x14ac:dyDescent="0.25">
      <c r="A104" s="34" t="s">
        <v>28735</v>
      </c>
      <c r="B104" s="55"/>
      <c r="C104" s="17">
        <v>1</v>
      </c>
    </row>
    <row r="105" spans="1:3" x14ac:dyDescent="0.25">
      <c r="A105" s="34" t="s">
        <v>28736</v>
      </c>
      <c r="B105" s="55"/>
      <c r="C105" s="17">
        <v>6</v>
      </c>
    </row>
    <row r="106" spans="1:3" x14ac:dyDescent="0.25">
      <c r="A106" s="34" t="s">
        <v>28737</v>
      </c>
      <c r="B106" s="55"/>
      <c r="C106" s="17">
        <v>1</v>
      </c>
    </row>
    <row r="107" spans="1:3" x14ac:dyDescent="0.25">
      <c r="A107" s="34" t="s">
        <v>28738</v>
      </c>
      <c r="B107" s="55"/>
      <c r="C107" s="17">
        <v>1</v>
      </c>
    </row>
    <row r="108" spans="1:3" x14ac:dyDescent="0.25">
      <c r="A108" s="34" t="s">
        <v>28739</v>
      </c>
      <c r="B108" s="55"/>
      <c r="C108" s="17">
        <v>1</v>
      </c>
    </row>
    <row r="109" spans="1:3" x14ac:dyDescent="0.25">
      <c r="A109" s="34" t="s">
        <v>28740</v>
      </c>
      <c r="B109" s="55"/>
      <c r="C109" s="17">
        <v>3</v>
      </c>
    </row>
    <row r="110" spans="1:3" x14ac:dyDescent="0.25">
      <c r="A110" s="34" t="s">
        <v>28741</v>
      </c>
      <c r="B110" s="55"/>
      <c r="C110" s="17">
        <v>1</v>
      </c>
    </row>
    <row r="111" spans="1:3" x14ac:dyDescent="0.25">
      <c r="A111" s="34" t="s">
        <v>28742</v>
      </c>
      <c r="B111" s="55"/>
      <c r="C111" s="17">
        <v>1</v>
      </c>
    </row>
    <row r="112" spans="1:3" x14ac:dyDescent="0.25">
      <c r="A112" s="34" t="s">
        <v>28743</v>
      </c>
      <c r="B112" s="55"/>
      <c r="C112" s="17">
        <v>1</v>
      </c>
    </row>
    <row r="113" spans="1:3" x14ac:dyDescent="0.25">
      <c r="A113" s="34" t="s">
        <v>28744</v>
      </c>
      <c r="B113" s="55"/>
      <c r="C113" s="17">
        <v>1</v>
      </c>
    </row>
    <row r="114" spans="1:3" x14ac:dyDescent="0.25">
      <c r="A114" s="34" t="s">
        <v>28745</v>
      </c>
      <c r="B114" s="55"/>
      <c r="C114" s="17">
        <v>4</v>
      </c>
    </row>
    <row r="115" spans="1:3" x14ac:dyDescent="0.25">
      <c r="A115" s="34" t="s">
        <v>28746</v>
      </c>
      <c r="B115" s="55"/>
      <c r="C115" s="17">
        <v>1</v>
      </c>
    </row>
    <row r="116" spans="1:3" x14ac:dyDescent="0.25">
      <c r="A116" s="34" t="s">
        <v>28747</v>
      </c>
      <c r="B116" s="55"/>
      <c r="C116" s="17">
        <v>1</v>
      </c>
    </row>
    <row r="117" spans="1:3" x14ac:dyDescent="0.25">
      <c r="A117" s="34" t="s">
        <v>28748</v>
      </c>
      <c r="B117" s="55"/>
      <c r="C117" s="17">
        <v>2</v>
      </c>
    </row>
    <row r="118" spans="1:3" x14ac:dyDescent="0.25">
      <c r="A118" s="34" t="s">
        <v>28749</v>
      </c>
      <c r="B118" s="55"/>
      <c r="C118" s="17">
        <v>2</v>
      </c>
    </row>
    <row r="119" spans="1:3" x14ac:dyDescent="0.25">
      <c r="A119" s="34" t="s">
        <v>28750</v>
      </c>
      <c r="B119" s="55"/>
      <c r="C119" s="17">
        <v>1</v>
      </c>
    </row>
    <row r="120" spans="1:3" x14ac:dyDescent="0.25">
      <c r="A120" s="34" t="s">
        <v>28751</v>
      </c>
      <c r="B120" s="55"/>
      <c r="C120" s="17">
        <v>2</v>
      </c>
    </row>
    <row r="121" spans="1:3" x14ac:dyDescent="0.25">
      <c r="A121" s="34" t="s">
        <v>28752</v>
      </c>
      <c r="B121" s="55"/>
      <c r="C121" s="17">
        <v>1</v>
      </c>
    </row>
    <row r="122" spans="1:3" x14ac:dyDescent="0.25">
      <c r="A122" s="34" t="s">
        <v>28753</v>
      </c>
      <c r="B122" s="55"/>
      <c r="C122" s="17">
        <v>2</v>
      </c>
    </row>
    <row r="123" spans="1:3" x14ac:dyDescent="0.25">
      <c r="A123" s="34" t="s">
        <v>28747</v>
      </c>
      <c r="B123" s="55"/>
      <c r="C123" s="17">
        <v>3</v>
      </c>
    </row>
    <row r="124" spans="1:3" x14ac:dyDescent="0.25">
      <c r="A124" s="34" t="s">
        <v>28754</v>
      </c>
      <c r="B124" s="55"/>
      <c r="C124" s="17">
        <v>3</v>
      </c>
    </row>
    <row r="125" spans="1:3" x14ac:dyDescent="0.25">
      <c r="A125" s="34" t="s">
        <v>28755</v>
      </c>
      <c r="B125" s="55"/>
      <c r="C125" s="17">
        <v>6</v>
      </c>
    </row>
    <row r="126" spans="1:3" x14ac:dyDescent="0.25">
      <c r="A126" s="34" t="s">
        <v>28756</v>
      </c>
      <c r="B126" s="55"/>
      <c r="C126" s="17">
        <v>1</v>
      </c>
    </row>
    <row r="127" spans="1:3" x14ac:dyDescent="0.25">
      <c r="A127" s="34" t="s">
        <v>28757</v>
      </c>
      <c r="B127" s="55"/>
      <c r="C127" s="17">
        <v>2</v>
      </c>
    </row>
    <row r="128" spans="1:3" x14ac:dyDescent="0.25">
      <c r="A128" s="34" t="s">
        <v>28758</v>
      </c>
      <c r="B128" s="55"/>
      <c r="C128" s="17">
        <v>3</v>
      </c>
    </row>
    <row r="129" spans="1:3" x14ac:dyDescent="0.25">
      <c r="A129" s="34" t="s">
        <v>28759</v>
      </c>
      <c r="B129" s="55"/>
      <c r="C129" s="17">
        <v>2</v>
      </c>
    </row>
    <row r="130" spans="1:3" x14ac:dyDescent="0.25">
      <c r="A130" s="34" t="s">
        <v>28760</v>
      </c>
      <c r="B130" s="55"/>
      <c r="C130" s="17">
        <v>1</v>
      </c>
    </row>
    <row r="131" spans="1:3" x14ac:dyDescent="0.25">
      <c r="A131" s="34" t="s">
        <v>28761</v>
      </c>
      <c r="B131" s="55"/>
      <c r="C131" s="17">
        <v>1</v>
      </c>
    </row>
    <row r="132" spans="1:3" x14ac:dyDescent="0.25">
      <c r="A132" s="34" t="s">
        <v>28762</v>
      </c>
      <c r="B132" s="55"/>
      <c r="C132" s="17">
        <v>4</v>
      </c>
    </row>
    <row r="133" spans="1:3" x14ac:dyDescent="0.25">
      <c r="A133" s="34" t="s">
        <v>28763</v>
      </c>
      <c r="B133" s="55"/>
      <c r="C133" s="17">
        <v>1</v>
      </c>
    </row>
    <row r="134" spans="1:3" x14ac:dyDescent="0.25">
      <c r="A134" s="34" t="s">
        <v>28764</v>
      </c>
      <c r="B134" s="55"/>
      <c r="C134" s="17">
        <v>3</v>
      </c>
    </row>
    <row r="135" spans="1:3" x14ac:dyDescent="0.25">
      <c r="A135" s="34" t="s">
        <v>28765</v>
      </c>
      <c r="B135" s="55"/>
      <c r="C135" s="17">
        <v>1</v>
      </c>
    </row>
    <row r="136" spans="1:3" x14ac:dyDescent="0.25">
      <c r="A136" s="34" t="s">
        <v>28766</v>
      </c>
      <c r="B136" s="55"/>
      <c r="C136" s="17">
        <v>1</v>
      </c>
    </row>
    <row r="137" spans="1:3" x14ac:dyDescent="0.25">
      <c r="A137" s="34" t="s">
        <v>28767</v>
      </c>
      <c r="B137" s="55"/>
      <c r="C137" s="17">
        <v>1</v>
      </c>
    </row>
    <row r="138" spans="1:3" x14ac:dyDescent="0.25">
      <c r="A138" s="34" t="s">
        <v>28768</v>
      </c>
      <c r="B138" s="55"/>
      <c r="C138" s="17">
        <v>1</v>
      </c>
    </row>
    <row r="139" spans="1:3" x14ac:dyDescent="0.25">
      <c r="A139" s="34" t="s">
        <v>28769</v>
      </c>
      <c r="B139" s="17"/>
      <c r="C139" s="17">
        <v>8</v>
      </c>
    </row>
    <row r="140" spans="1:3" x14ac:dyDescent="0.25">
      <c r="A140" s="34" t="s">
        <v>28770</v>
      </c>
      <c r="B140" s="17" t="s">
        <v>28771</v>
      </c>
      <c r="C140" s="17">
        <v>1</v>
      </c>
    </row>
    <row r="141" spans="1:3" x14ac:dyDescent="0.25">
      <c r="A141" s="34" t="s">
        <v>28772</v>
      </c>
      <c r="B141" s="17" t="s">
        <v>28773</v>
      </c>
      <c r="C141" s="17">
        <v>1</v>
      </c>
    </row>
    <row r="142" spans="1:3" x14ac:dyDescent="0.25">
      <c r="A142" s="34" t="s">
        <v>28772</v>
      </c>
      <c r="B142" s="17" t="s">
        <v>28773</v>
      </c>
      <c r="C142" s="17">
        <v>4</v>
      </c>
    </row>
    <row r="143" spans="1:3" x14ac:dyDescent="0.25">
      <c r="A143" s="34" t="s">
        <v>28774</v>
      </c>
      <c r="B143" s="17" t="s">
        <v>28775</v>
      </c>
      <c r="C143" s="17">
        <v>4</v>
      </c>
    </row>
    <row r="144" spans="1:3" x14ac:dyDescent="0.25">
      <c r="A144" s="34">
        <v>15510510</v>
      </c>
      <c r="B144" s="17" t="s">
        <v>28776</v>
      </c>
      <c r="C144" s="17">
        <v>5</v>
      </c>
    </row>
    <row r="145" spans="1:3" x14ac:dyDescent="0.25">
      <c r="A145" s="34" t="s">
        <v>28777</v>
      </c>
      <c r="B145" s="17" t="s">
        <v>27344</v>
      </c>
      <c r="C145" s="17">
        <v>1</v>
      </c>
    </row>
    <row r="146" spans="1:3" x14ac:dyDescent="0.25">
      <c r="A146" s="34" t="s">
        <v>28778</v>
      </c>
      <c r="B146" s="17" t="s">
        <v>27217</v>
      </c>
      <c r="C146" s="17">
        <v>1</v>
      </c>
    </row>
    <row r="147" spans="1:3" x14ac:dyDescent="0.25">
      <c r="A147" s="56" t="s">
        <v>28779</v>
      </c>
      <c r="B147" s="17" t="s">
        <v>27217</v>
      </c>
      <c r="C147" s="17">
        <v>1</v>
      </c>
    </row>
    <row r="148" spans="1:3" x14ac:dyDescent="0.25">
      <c r="A148" s="56" t="s">
        <v>28780</v>
      </c>
      <c r="B148" s="17" t="s">
        <v>27217</v>
      </c>
      <c r="C148" s="17">
        <v>1</v>
      </c>
    </row>
    <row r="149" spans="1:3" x14ac:dyDescent="0.25">
      <c r="A149" s="56" t="s">
        <v>28781</v>
      </c>
      <c r="B149" s="17" t="s">
        <v>27217</v>
      </c>
      <c r="C149" s="17">
        <v>1</v>
      </c>
    </row>
    <row r="150" spans="1:3" x14ac:dyDescent="0.25">
      <c r="A150" s="56" t="s">
        <v>2690</v>
      </c>
      <c r="B150" s="17" t="s">
        <v>28782</v>
      </c>
      <c r="C150" s="17">
        <v>1</v>
      </c>
    </row>
    <row r="151" spans="1:3" x14ac:dyDescent="0.25">
      <c r="A151" s="56" t="s">
        <v>28783</v>
      </c>
      <c r="B151" s="17" t="s">
        <v>28782</v>
      </c>
      <c r="C151" s="17">
        <v>1</v>
      </c>
    </row>
    <row r="152" spans="1:3" x14ac:dyDescent="0.25">
      <c r="A152" s="56">
        <v>4450416</v>
      </c>
      <c r="B152" s="17" t="s">
        <v>28784</v>
      </c>
      <c r="C152" s="17">
        <v>1</v>
      </c>
    </row>
    <row r="153" spans="1:3" x14ac:dyDescent="0.25">
      <c r="A153" s="56" t="s">
        <v>28785</v>
      </c>
      <c r="B153" s="17" t="s">
        <v>28786</v>
      </c>
      <c r="C153" s="17">
        <v>1</v>
      </c>
    </row>
    <row r="154" spans="1:3" x14ac:dyDescent="0.25">
      <c r="A154" s="56" t="s">
        <v>28787</v>
      </c>
      <c r="B154" s="17" t="s">
        <v>28788</v>
      </c>
      <c r="C154" s="17">
        <v>1</v>
      </c>
    </row>
    <row r="155" spans="1:3" x14ac:dyDescent="0.25">
      <c r="A155" s="56" t="s">
        <v>28789</v>
      </c>
      <c r="B155" s="17" t="s">
        <v>27217</v>
      </c>
      <c r="C155" s="17">
        <v>1</v>
      </c>
    </row>
    <row r="156" spans="1:3" x14ac:dyDescent="0.25">
      <c r="A156" s="56" t="s">
        <v>28790</v>
      </c>
      <c r="B156" s="17" t="s">
        <v>27217</v>
      </c>
      <c r="C156" s="17">
        <v>1</v>
      </c>
    </row>
    <row r="157" spans="1:3" x14ac:dyDescent="0.25">
      <c r="A157" s="56" t="s">
        <v>28791</v>
      </c>
      <c r="B157" s="17" t="s">
        <v>27166</v>
      </c>
      <c r="C157" s="17">
        <v>1</v>
      </c>
    </row>
    <row r="158" spans="1:3" x14ac:dyDescent="0.25">
      <c r="A158" s="56" t="s">
        <v>28792</v>
      </c>
      <c r="B158" s="17" t="s">
        <v>28793</v>
      </c>
      <c r="C158" s="17">
        <v>2</v>
      </c>
    </row>
    <row r="159" spans="1:3" x14ac:dyDescent="0.25">
      <c r="A159" s="56" t="s">
        <v>28794</v>
      </c>
      <c r="B159" s="17" t="s">
        <v>27332</v>
      </c>
      <c r="C159" s="17">
        <v>1</v>
      </c>
    </row>
    <row r="160" spans="1:3" x14ac:dyDescent="0.25">
      <c r="A160" s="56">
        <v>4416760</v>
      </c>
      <c r="B160" s="17" t="s">
        <v>28795</v>
      </c>
      <c r="C160" s="17">
        <v>8</v>
      </c>
    </row>
    <row r="161" spans="1:3" x14ac:dyDescent="0.25">
      <c r="A161" s="56" t="s">
        <v>28796</v>
      </c>
      <c r="B161" s="17" t="s">
        <v>28795</v>
      </c>
      <c r="C161" s="17">
        <v>3</v>
      </c>
    </row>
    <row r="162" spans="1:3" x14ac:dyDescent="0.25">
      <c r="A162" s="56">
        <v>639674</v>
      </c>
      <c r="B162" s="17" t="s">
        <v>28797</v>
      </c>
      <c r="C162" s="17">
        <v>6</v>
      </c>
    </row>
    <row r="163" spans="1:3" x14ac:dyDescent="0.25">
      <c r="A163" s="56">
        <v>4416620</v>
      </c>
      <c r="B163" s="17" t="s">
        <v>27332</v>
      </c>
      <c r="C163" s="17">
        <v>1</v>
      </c>
    </row>
    <row r="164" spans="1:3" x14ac:dyDescent="0.25">
      <c r="A164" s="56" t="s">
        <v>28798</v>
      </c>
      <c r="B164" s="17" t="s">
        <v>27332</v>
      </c>
      <c r="C164" s="17">
        <v>1</v>
      </c>
    </row>
    <row r="165" spans="1:3" x14ac:dyDescent="0.25">
      <c r="A165" s="56">
        <v>4434572</v>
      </c>
      <c r="B165" s="17" t="s">
        <v>28799</v>
      </c>
      <c r="C165" s="17">
        <v>2</v>
      </c>
    </row>
    <row r="166" spans="1:3" x14ac:dyDescent="0.25">
      <c r="A166" s="56" t="s">
        <v>11580</v>
      </c>
      <c r="B166" s="17" t="s">
        <v>28799</v>
      </c>
      <c r="C166" s="17">
        <v>4</v>
      </c>
    </row>
    <row r="167" spans="1:3" x14ac:dyDescent="0.25">
      <c r="A167" s="56" t="s">
        <v>11580</v>
      </c>
      <c r="B167" s="17" t="s">
        <v>28799</v>
      </c>
      <c r="C167" s="17">
        <v>1</v>
      </c>
    </row>
    <row r="168" spans="1:3" x14ac:dyDescent="0.25">
      <c r="A168" s="56" t="s">
        <v>28800</v>
      </c>
      <c r="B168" s="17" t="s">
        <v>28799</v>
      </c>
      <c r="C168" s="17">
        <v>2</v>
      </c>
    </row>
    <row r="169" spans="1:3" x14ac:dyDescent="0.25">
      <c r="A169" s="56" t="s">
        <v>28801</v>
      </c>
      <c r="B169" s="17" t="s">
        <v>28799</v>
      </c>
      <c r="C169" s="17">
        <v>2</v>
      </c>
    </row>
    <row r="170" spans="1:3" x14ac:dyDescent="0.25">
      <c r="A170" s="56" t="s">
        <v>28802</v>
      </c>
      <c r="B170" s="17" t="s">
        <v>28799</v>
      </c>
      <c r="C170" s="17">
        <v>4</v>
      </c>
    </row>
    <row r="171" spans="1:3" x14ac:dyDescent="0.25">
      <c r="A171" s="56" t="s">
        <v>28802</v>
      </c>
      <c r="B171" s="17" t="s">
        <v>28799</v>
      </c>
      <c r="C171" s="17">
        <v>4</v>
      </c>
    </row>
    <row r="172" spans="1:3" x14ac:dyDescent="0.25">
      <c r="A172" s="56" t="s">
        <v>28803</v>
      </c>
      <c r="B172" s="17" t="s">
        <v>28793</v>
      </c>
      <c r="C172" s="17">
        <v>1</v>
      </c>
    </row>
    <row r="173" spans="1:3" x14ac:dyDescent="0.25">
      <c r="A173" s="56" t="s">
        <v>21696</v>
      </c>
      <c r="B173" s="17" t="s">
        <v>28793</v>
      </c>
      <c r="C173" s="17">
        <v>5</v>
      </c>
    </row>
    <row r="174" spans="1:3" x14ac:dyDescent="0.25">
      <c r="A174" s="56" t="s">
        <v>28804</v>
      </c>
      <c r="B174" s="17" t="s">
        <v>28793</v>
      </c>
      <c r="C174" s="17">
        <v>1</v>
      </c>
    </row>
    <row r="175" spans="1:3" x14ac:dyDescent="0.25">
      <c r="A175" s="56" t="s">
        <v>28805</v>
      </c>
      <c r="B175" s="17" t="s">
        <v>28806</v>
      </c>
      <c r="C175" s="17">
        <v>1</v>
      </c>
    </row>
    <row r="176" spans="1:3" x14ac:dyDescent="0.25">
      <c r="A176" s="56" t="s">
        <v>28807</v>
      </c>
      <c r="B176" s="17" t="s">
        <v>28793</v>
      </c>
      <c r="C176" s="17">
        <v>7</v>
      </c>
    </row>
    <row r="177" spans="1:3" x14ac:dyDescent="0.25">
      <c r="A177" s="56" t="s">
        <v>14673</v>
      </c>
      <c r="B177" s="17" t="s">
        <v>28793</v>
      </c>
      <c r="C177" s="17">
        <v>16</v>
      </c>
    </row>
    <row r="178" spans="1:3" x14ac:dyDescent="0.25">
      <c r="A178" s="56" t="s">
        <v>28808</v>
      </c>
      <c r="B178" s="17" t="s">
        <v>28793</v>
      </c>
      <c r="C178" s="17">
        <v>1</v>
      </c>
    </row>
    <row r="179" spans="1:3" x14ac:dyDescent="0.25">
      <c r="A179" s="56" t="s">
        <v>28809</v>
      </c>
      <c r="B179" s="17" t="s">
        <v>28793</v>
      </c>
      <c r="C179" s="17">
        <v>2</v>
      </c>
    </row>
    <row r="180" spans="1:3" x14ac:dyDescent="0.25">
      <c r="A180" s="56" t="s">
        <v>28810</v>
      </c>
      <c r="B180" s="17" t="s">
        <v>28793</v>
      </c>
      <c r="C180" s="17">
        <v>1</v>
      </c>
    </row>
    <row r="181" spans="1:3" x14ac:dyDescent="0.25">
      <c r="A181" s="56" t="s">
        <v>28811</v>
      </c>
      <c r="B181" s="17" t="s">
        <v>28793</v>
      </c>
      <c r="C181" s="17">
        <v>2</v>
      </c>
    </row>
    <row r="182" spans="1:3" x14ac:dyDescent="0.25">
      <c r="A182" s="56" t="s">
        <v>28812</v>
      </c>
      <c r="B182" s="17" t="s">
        <v>28793</v>
      </c>
      <c r="C182" s="17">
        <v>1</v>
      </c>
    </row>
    <row r="183" spans="1:3" x14ac:dyDescent="0.25">
      <c r="A183" s="56" t="s">
        <v>20471</v>
      </c>
      <c r="B183" s="17" t="s">
        <v>28793</v>
      </c>
      <c r="C183" s="17">
        <v>2</v>
      </c>
    </row>
    <row r="184" spans="1:3" x14ac:dyDescent="0.25">
      <c r="A184" s="56" t="s">
        <v>28813</v>
      </c>
      <c r="B184" s="17" t="s">
        <v>28793</v>
      </c>
      <c r="C184" s="17">
        <v>1</v>
      </c>
    </row>
    <row r="185" spans="1:3" x14ac:dyDescent="0.25">
      <c r="A185" s="56" t="s">
        <v>785</v>
      </c>
      <c r="B185" s="17" t="s">
        <v>28793</v>
      </c>
      <c r="C185" s="17">
        <v>1</v>
      </c>
    </row>
    <row r="186" spans="1:3" x14ac:dyDescent="0.25">
      <c r="A186" s="56" t="s">
        <v>783</v>
      </c>
      <c r="B186" s="17" t="s">
        <v>28793</v>
      </c>
      <c r="C186" s="17">
        <v>4</v>
      </c>
    </row>
    <row r="187" spans="1:3" x14ac:dyDescent="0.25">
      <c r="A187" s="56" t="s">
        <v>28814</v>
      </c>
      <c r="B187" s="17" t="s">
        <v>28793</v>
      </c>
      <c r="C187" s="17">
        <v>1</v>
      </c>
    </row>
    <row r="188" spans="1:3" x14ac:dyDescent="0.25">
      <c r="A188" s="56" t="s">
        <v>28815</v>
      </c>
      <c r="B188" s="17" t="s">
        <v>28793</v>
      </c>
      <c r="C188" s="17">
        <v>2</v>
      </c>
    </row>
    <row r="189" spans="1:3" x14ac:dyDescent="0.25">
      <c r="A189" s="56" t="s">
        <v>28816</v>
      </c>
      <c r="B189" s="17" t="s">
        <v>28793</v>
      </c>
      <c r="C189" s="17">
        <v>1</v>
      </c>
    </row>
    <row r="190" spans="1:3" x14ac:dyDescent="0.25">
      <c r="A190" s="56" t="s">
        <v>28816</v>
      </c>
      <c r="B190" s="17" t="s">
        <v>28793</v>
      </c>
      <c r="C190" s="17">
        <v>1</v>
      </c>
    </row>
    <row r="191" spans="1:3" x14ac:dyDescent="0.25">
      <c r="A191" s="56" t="s">
        <v>19820</v>
      </c>
      <c r="B191" s="17" t="s">
        <v>28793</v>
      </c>
      <c r="C191" s="17">
        <v>1</v>
      </c>
    </row>
    <row r="192" spans="1:3" x14ac:dyDescent="0.25">
      <c r="A192" s="56" t="s">
        <v>28817</v>
      </c>
      <c r="B192" s="17" t="s">
        <v>28793</v>
      </c>
      <c r="C192" s="17">
        <v>6</v>
      </c>
    </row>
    <row r="193" spans="1:3" x14ac:dyDescent="0.25">
      <c r="A193" s="56" t="s">
        <v>28818</v>
      </c>
      <c r="B193" s="17" t="s">
        <v>28793</v>
      </c>
      <c r="C193" s="17">
        <v>6</v>
      </c>
    </row>
    <row r="194" spans="1:3" x14ac:dyDescent="0.25">
      <c r="A194" s="56" t="s">
        <v>28819</v>
      </c>
      <c r="B194" s="17" t="s">
        <v>28793</v>
      </c>
      <c r="C194" s="17">
        <v>4</v>
      </c>
    </row>
    <row r="195" spans="1:3" x14ac:dyDescent="0.25">
      <c r="A195" s="56" t="s">
        <v>18519</v>
      </c>
      <c r="B195" s="17" t="s">
        <v>28793</v>
      </c>
      <c r="C195" s="17">
        <v>1</v>
      </c>
    </row>
    <row r="196" spans="1:3" x14ac:dyDescent="0.25">
      <c r="A196" s="56" t="s">
        <v>28820</v>
      </c>
      <c r="B196" s="17" t="s">
        <v>28793</v>
      </c>
      <c r="C196" s="17">
        <v>6</v>
      </c>
    </row>
    <row r="197" spans="1:3" x14ac:dyDescent="0.25">
      <c r="A197" s="56" t="s">
        <v>28821</v>
      </c>
      <c r="B197" s="17" t="s">
        <v>28793</v>
      </c>
      <c r="C197" s="17">
        <v>3</v>
      </c>
    </row>
    <row r="198" spans="1:3" x14ac:dyDescent="0.25">
      <c r="A198" s="56" t="s">
        <v>28822</v>
      </c>
      <c r="B198" s="17" t="s">
        <v>28793</v>
      </c>
      <c r="C198" s="17">
        <v>1</v>
      </c>
    </row>
    <row r="199" spans="1:3" x14ac:dyDescent="0.25">
      <c r="A199" s="56" t="s">
        <v>28823</v>
      </c>
      <c r="B199" s="17" t="s">
        <v>28793</v>
      </c>
      <c r="C199" s="17">
        <v>1</v>
      </c>
    </row>
    <row r="200" spans="1:3" x14ac:dyDescent="0.25">
      <c r="A200" s="56" t="s">
        <v>20471</v>
      </c>
      <c r="B200" s="17" t="s">
        <v>28793</v>
      </c>
      <c r="C200" s="17">
        <v>2</v>
      </c>
    </row>
    <row r="201" spans="1:3" x14ac:dyDescent="0.25">
      <c r="A201" s="56" t="s">
        <v>28824</v>
      </c>
      <c r="B201" s="17" t="s">
        <v>28793</v>
      </c>
      <c r="C201" s="17">
        <v>1</v>
      </c>
    </row>
    <row r="202" spans="1:3" x14ac:dyDescent="0.25">
      <c r="A202" s="56" t="s">
        <v>8325</v>
      </c>
      <c r="B202" s="17" t="s">
        <v>28793</v>
      </c>
      <c r="C202" s="17">
        <v>1</v>
      </c>
    </row>
    <row r="203" spans="1:3" x14ac:dyDescent="0.25">
      <c r="A203" s="56" t="s">
        <v>19305</v>
      </c>
      <c r="B203" s="17" t="s">
        <v>28793</v>
      </c>
      <c r="C203" s="17">
        <v>1</v>
      </c>
    </row>
    <row r="204" spans="1:3" x14ac:dyDescent="0.25">
      <c r="A204" s="56" t="s">
        <v>28825</v>
      </c>
      <c r="B204" s="17" t="s">
        <v>28793</v>
      </c>
      <c r="C204" s="17">
        <v>1</v>
      </c>
    </row>
    <row r="205" spans="1:3" x14ac:dyDescent="0.25">
      <c r="A205" s="56" t="s">
        <v>28826</v>
      </c>
      <c r="B205" s="17" t="s">
        <v>28793</v>
      </c>
      <c r="C205" s="17">
        <v>1</v>
      </c>
    </row>
    <row r="206" spans="1:3" x14ac:dyDescent="0.25">
      <c r="A206" s="56" t="s">
        <v>8989</v>
      </c>
      <c r="B206" s="17" t="s">
        <v>28793</v>
      </c>
      <c r="C206" s="17">
        <v>1</v>
      </c>
    </row>
    <row r="207" spans="1:3" x14ac:dyDescent="0.25">
      <c r="A207" s="56" t="s">
        <v>28827</v>
      </c>
      <c r="B207" s="17" t="s">
        <v>28828</v>
      </c>
      <c r="C207" s="17">
        <v>1</v>
      </c>
    </row>
    <row r="208" spans="1:3" x14ac:dyDescent="0.25">
      <c r="A208" s="56" t="s">
        <v>28829</v>
      </c>
      <c r="B208" s="17" t="s">
        <v>28830</v>
      </c>
      <c r="C208" s="17">
        <v>2</v>
      </c>
    </row>
    <row r="209" spans="1:3" x14ac:dyDescent="0.25">
      <c r="A209" s="56" t="s">
        <v>28831</v>
      </c>
      <c r="B209" s="17" t="s">
        <v>27317</v>
      </c>
      <c r="C209" s="17">
        <v>1</v>
      </c>
    </row>
    <row r="210" spans="1:3" x14ac:dyDescent="0.25">
      <c r="A210" s="56" t="s">
        <v>28832</v>
      </c>
      <c r="B210" s="17" t="s">
        <v>27317</v>
      </c>
      <c r="C210" s="17">
        <v>1</v>
      </c>
    </row>
    <row r="211" spans="1:3" x14ac:dyDescent="0.25">
      <c r="A211" s="56" t="s">
        <v>28833</v>
      </c>
      <c r="B211" s="17" t="s">
        <v>27317</v>
      </c>
      <c r="C211" s="17">
        <v>1</v>
      </c>
    </row>
    <row r="212" spans="1:3" x14ac:dyDescent="0.25">
      <c r="A212" s="56" t="s">
        <v>28834</v>
      </c>
      <c r="B212" s="17" t="s">
        <v>27317</v>
      </c>
      <c r="C212" s="17">
        <v>1</v>
      </c>
    </row>
    <row r="213" spans="1:3" x14ac:dyDescent="0.25">
      <c r="A213" s="56" t="s">
        <v>28835</v>
      </c>
      <c r="B213" s="17" t="s">
        <v>27317</v>
      </c>
      <c r="C213" s="17">
        <v>2</v>
      </c>
    </row>
    <row r="214" spans="1:3" x14ac:dyDescent="0.25">
      <c r="A214" s="56" t="s">
        <v>28835</v>
      </c>
      <c r="B214" s="17" t="s">
        <v>27317</v>
      </c>
      <c r="C214" s="17">
        <v>1</v>
      </c>
    </row>
    <row r="215" spans="1:3" x14ac:dyDescent="0.25">
      <c r="A215" s="56" t="s">
        <v>8474</v>
      </c>
      <c r="B215" s="17" t="s">
        <v>27317</v>
      </c>
      <c r="C215" s="17">
        <v>3</v>
      </c>
    </row>
    <row r="216" spans="1:3" x14ac:dyDescent="0.25">
      <c r="A216" s="56" t="s">
        <v>28836</v>
      </c>
      <c r="B216" s="17" t="s">
        <v>27317</v>
      </c>
      <c r="C216" s="17">
        <v>1</v>
      </c>
    </row>
    <row r="217" spans="1:3" x14ac:dyDescent="0.25">
      <c r="A217" s="56" t="s">
        <v>28837</v>
      </c>
      <c r="B217" s="17" t="s">
        <v>27317</v>
      </c>
      <c r="C217" s="17">
        <v>2</v>
      </c>
    </row>
    <row r="218" spans="1:3" x14ac:dyDescent="0.25">
      <c r="A218" s="56" t="s">
        <v>2652</v>
      </c>
      <c r="B218" s="17" t="s">
        <v>27317</v>
      </c>
      <c r="C218" s="17">
        <v>4</v>
      </c>
    </row>
    <row r="219" spans="1:3" x14ac:dyDescent="0.25">
      <c r="A219" s="56" t="s">
        <v>28838</v>
      </c>
      <c r="B219" s="17" t="s">
        <v>27317</v>
      </c>
      <c r="C219" s="17">
        <v>2</v>
      </c>
    </row>
    <row r="220" spans="1:3" x14ac:dyDescent="0.25">
      <c r="A220" s="56" t="s">
        <v>28839</v>
      </c>
      <c r="B220" s="17" t="s">
        <v>27317</v>
      </c>
      <c r="C220" s="17">
        <v>2</v>
      </c>
    </row>
    <row r="221" spans="1:3" x14ac:dyDescent="0.25">
      <c r="A221" s="56" t="s">
        <v>28840</v>
      </c>
      <c r="B221" s="17" t="s">
        <v>27317</v>
      </c>
      <c r="C221" s="17">
        <v>2</v>
      </c>
    </row>
    <row r="222" spans="1:3" x14ac:dyDescent="0.25">
      <c r="A222" s="56" t="s">
        <v>28841</v>
      </c>
      <c r="B222" s="17" t="s">
        <v>27317</v>
      </c>
      <c r="C222" s="17">
        <v>1</v>
      </c>
    </row>
    <row r="223" spans="1:3" x14ac:dyDescent="0.25">
      <c r="A223" s="56" t="s">
        <v>28842</v>
      </c>
      <c r="B223" s="17" t="s">
        <v>28795</v>
      </c>
      <c r="C223" s="17">
        <v>3</v>
      </c>
    </row>
    <row r="224" spans="1:3" x14ac:dyDescent="0.25">
      <c r="A224" s="56" t="s">
        <v>28843</v>
      </c>
      <c r="B224" s="17" t="s">
        <v>28795</v>
      </c>
      <c r="C224" s="17">
        <v>5</v>
      </c>
    </row>
    <row r="225" spans="1:3" x14ac:dyDescent="0.25">
      <c r="A225" s="56" t="s">
        <v>28844</v>
      </c>
      <c r="B225" s="17" t="s">
        <v>28795</v>
      </c>
      <c r="C225" s="17">
        <v>2</v>
      </c>
    </row>
    <row r="226" spans="1:3" x14ac:dyDescent="0.25">
      <c r="A226" s="56" t="s">
        <v>28845</v>
      </c>
      <c r="B226" s="17" t="s">
        <v>28846</v>
      </c>
      <c r="C226" s="17">
        <v>1</v>
      </c>
    </row>
    <row r="227" spans="1:3" x14ac:dyDescent="0.25">
      <c r="A227" s="56" t="s">
        <v>28847</v>
      </c>
      <c r="B227" s="17" t="s">
        <v>27332</v>
      </c>
      <c r="C227" s="17">
        <v>1</v>
      </c>
    </row>
    <row r="228" spans="1:3" x14ac:dyDescent="0.25">
      <c r="A228" s="56" t="s">
        <v>8665</v>
      </c>
      <c r="B228" s="17" t="s">
        <v>28846</v>
      </c>
      <c r="C228" s="17">
        <v>10</v>
      </c>
    </row>
    <row r="229" spans="1:3" x14ac:dyDescent="0.25">
      <c r="A229" s="56" t="s">
        <v>28848</v>
      </c>
      <c r="B229" s="17" t="s">
        <v>27332</v>
      </c>
      <c r="C229" s="17">
        <v>1</v>
      </c>
    </row>
    <row r="230" spans="1:3" x14ac:dyDescent="0.25">
      <c r="A230" s="56" t="s">
        <v>28849</v>
      </c>
      <c r="B230" s="17" t="s">
        <v>28846</v>
      </c>
      <c r="C230" s="17">
        <v>1</v>
      </c>
    </row>
    <row r="231" spans="1:3" x14ac:dyDescent="0.25">
      <c r="A231" s="56" t="s">
        <v>28850</v>
      </c>
      <c r="B231" s="17" t="s">
        <v>27332</v>
      </c>
      <c r="C231" s="17">
        <v>7</v>
      </c>
    </row>
    <row r="232" spans="1:3" x14ac:dyDescent="0.25">
      <c r="A232" s="56" t="s">
        <v>28851</v>
      </c>
      <c r="B232" s="17" t="s">
        <v>27332</v>
      </c>
      <c r="C232" s="17">
        <v>1</v>
      </c>
    </row>
    <row r="233" spans="1:3" x14ac:dyDescent="0.25">
      <c r="A233" s="56" t="s">
        <v>28852</v>
      </c>
      <c r="B233" s="17" t="s">
        <v>27332</v>
      </c>
      <c r="C233" s="17">
        <v>1</v>
      </c>
    </row>
    <row r="234" spans="1:3" x14ac:dyDescent="0.25">
      <c r="A234" s="56" t="s">
        <v>28853</v>
      </c>
      <c r="B234" s="17" t="s">
        <v>27332</v>
      </c>
      <c r="C234" s="17">
        <v>1</v>
      </c>
    </row>
    <row r="235" spans="1:3" x14ac:dyDescent="0.25">
      <c r="A235" s="56" t="s">
        <v>28854</v>
      </c>
      <c r="B235" s="17" t="s">
        <v>27332</v>
      </c>
      <c r="C235" s="17">
        <v>1</v>
      </c>
    </row>
    <row r="236" spans="1:3" x14ac:dyDescent="0.25">
      <c r="A236" s="34" t="s">
        <v>28855</v>
      </c>
      <c r="B236" s="55"/>
      <c r="C236" s="17">
        <v>5</v>
      </c>
    </row>
    <row r="237" spans="1:3" x14ac:dyDescent="0.25">
      <c r="A237" s="34" t="s">
        <v>28856</v>
      </c>
      <c r="B237" s="55"/>
      <c r="C237" s="17">
        <v>4</v>
      </c>
    </row>
    <row r="238" spans="1:3" x14ac:dyDescent="0.25">
      <c r="A238" s="34" t="s">
        <v>28857</v>
      </c>
      <c r="B238" s="55"/>
      <c r="C238" s="17">
        <v>2</v>
      </c>
    </row>
    <row r="239" spans="1:3" x14ac:dyDescent="0.25">
      <c r="A239" s="34" t="s">
        <v>28858</v>
      </c>
      <c r="B239" s="55"/>
      <c r="C239" s="17">
        <v>4</v>
      </c>
    </row>
    <row r="240" spans="1:3" x14ac:dyDescent="0.25">
      <c r="A240" s="34" t="s">
        <v>28859</v>
      </c>
      <c r="B240" s="55"/>
      <c r="C240" s="17">
        <v>12</v>
      </c>
    </row>
    <row r="241" spans="1:3" x14ac:dyDescent="0.25">
      <c r="A241" s="34" t="s">
        <v>28860</v>
      </c>
      <c r="B241" s="55"/>
      <c r="C241" s="17">
        <v>1</v>
      </c>
    </row>
    <row r="242" spans="1:3" x14ac:dyDescent="0.25">
      <c r="A242" s="34" t="s">
        <v>28861</v>
      </c>
      <c r="B242" s="55"/>
      <c r="C242" s="17">
        <v>1</v>
      </c>
    </row>
    <row r="243" spans="1:3" ht="28.5" x14ac:dyDescent="0.25">
      <c r="A243" s="34" t="s">
        <v>28862</v>
      </c>
      <c r="B243" s="55"/>
      <c r="C243" s="17">
        <v>1</v>
      </c>
    </row>
    <row r="244" spans="1:3" x14ac:dyDescent="0.25">
      <c r="A244" s="34" t="s">
        <v>28863</v>
      </c>
      <c r="B244" s="55"/>
      <c r="C244" s="17">
        <v>2</v>
      </c>
    </row>
    <row r="245" spans="1:3" x14ac:dyDescent="0.25">
      <c r="A245" s="34" t="s">
        <v>28864</v>
      </c>
      <c r="B245" s="55"/>
      <c r="C245" s="17">
        <v>1</v>
      </c>
    </row>
    <row r="246" spans="1:3" ht="30" x14ac:dyDescent="0.25">
      <c r="A246" s="18" t="s">
        <v>28865</v>
      </c>
      <c r="B246" s="55"/>
      <c r="C246" s="17">
        <v>1</v>
      </c>
    </row>
    <row r="247" spans="1:3" x14ac:dyDescent="0.25">
      <c r="A247" s="18" t="s">
        <v>28866</v>
      </c>
      <c r="B247" s="55"/>
      <c r="C247" s="17">
        <v>1</v>
      </c>
    </row>
    <row r="248" spans="1:3" x14ac:dyDescent="0.25">
      <c r="A248" s="34" t="s">
        <v>28867</v>
      </c>
      <c r="B248" s="55"/>
      <c r="C248" s="17">
        <v>1</v>
      </c>
    </row>
    <row r="249" spans="1:3" x14ac:dyDescent="0.25">
      <c r="A249" s="18" t="s">
        <v>28868</v>
      </c>
      <c r="B249" s="55"/>
      <c r="C249" s="17">
        <v>2</v>
      </c>
    </row>
    <row r="250" spans="1:3" x14ac:dyDescent="0.25">
      <c r="A250" s="34" t="s">
        <v>28869</v>
      </c>
      <c r="B250" s="55"/>
      <c r="C250" s="17">
        <v>5</v>
      </c>
    </row>
    <row r="251" spans="1:3" x14ac:dyDescent="0.25">
      <c r="A251" s="34" t="s">
        <v>28870</v>
      </c>
      <c r="B251" s="55"/>
      <c r="C251" s="17">
        <v>5</v>
      </c>
    </row>
    <row r="252" spans="1:3" x14ac:dyDescent="0.25">
      <c r="A252" s="34" t="s">
        <v>28871</v>
      </c>
      <c r="B252" s="55"/>
      <c r="C252" s="17">
        <v>1</v>
      </c>
    </row>
    <row r="253" spans="1:3" ht="30" x14ac:dyDescent="0.25">
      <c r="A253" s="18" t="s">
        <v>28872</v>
      </c>
      <c r="B253" s="55"/>
      <c r="C253" s="17">
        <v>1</v>
      </c>
    </row>
    <row r="254" spans="1:3" x14ac:dyDescent="0.25">
      <c r="A254" s="18" t="s">
        <v>28873</v>
      </c>
      <c r="B254" s="55"/>
      <c r="C254" s="17">
        <v>2</v>
      </c>
    </row>
    <row r="255" spans="1:3" x14ac:dyDescent="0.25">
      <c r="A255" s="34" t="s">
        <v>28874</v>
      </c>
      <c r="B255" s="55"/>
      <c r="C255" s="17">
        <v>2</v>
      </c>
    </row>
    <row r="256" spans="1:3" x14ac:dyDescent="0.25">
      <c r="A256" s="34" t="s">
        <v>28875</v>
      </c>
      <c r="B256" s="55"/>
      <c r="C256" s="17">
        <v>2</v>
      </c>
    </row>
    <row r="257" spans="1:3" x14ac:dyDescent="0.25">
      <c r="A257" s="34" t="s">
        <v>28876</v>
      </c>
      <c r="B257" s="55"/>
      <c r="C257" s="17">
        <v>3</v>
      </c>
    </row>
    <row r="258" spans="1:3" x14ac:dyDescent="0.25">
      <c r="A258" s="34" t="s">
        <v>28877</v>
      </c>
      <c r="B258" s="55"/>
      <c r="C258" s="17">
        <v>13</v>
      </c>
    </row>
    <row r="259" spans="1:3" x14ac:dyDescent="0.25">
      <c r="A259" s="34" t="s">
        <v>28878</v>
      </c>
      <c r="B259" s="55"/>
      <c r="C259" s="17">
        <v>1</v>
      </c>
    </row>
    <row r="260" spans="1:3" x14ac:dyDescent="0.25">
      <c r="A260" s="34" t="s">
        <v>28879</v>
      </c>
      <c r="B260" s="55"/>
      <c r="C260" s="17">
        <v>1</v>
      </c>
    </row>
    <row r="261" spans="1:3" ht="28.5" x14ac:dyDescent="0.25">
      <c r="A261" s="34" t="s">
        <v>28880</v>
      </c>
      <c r="B261" s="55"/>
      <c r="C261" s="17">
        <v>1</v>
      </c>
    </row>
    <row r="262" spans="1:3" x14ac:dyDescent="0.25">
      <c r="A262" s="34" t="s">
        <v>28881</v>
      </c>
      <c r="B262" s="55"/>
      <c r="C262" s="17">
        <v>2</v>
      </c>
    </row>
    <row r="263" spans="1:3" x14ac:dyDescent="0.25">
      <c r="A263" s="34" t="s">
        <v>28882</v>
      </c>
      <c r="B263" s="55"/>
      <c r="C263" s="17">
        <v>1</v>
      </c>
    </row>
    <row r="264" spans="1:3" x14ac:dyDescent="0.25">
      <c r="A264" s="34" t="s">
        <v>28883</v>
      </c>
      <c r="B264" s="55"/>
      <c r="C264" s="17">
        <v>2</v>
      </c>
    </row>
    <row r="265" spans="1:3" x14ac:dyDescent="0.25">
      <c r="A265" s="34" t="s">
        <v>28884</v>
      </c>
      <c r="B265" s="55"/>
      <c r="C265" s="17">
        <v>3</v>
      </c>
    </row>
    <row r="266" spans="1:3" x14ac:dyDescent="0.25">
      <c r="A266" s="34" t="s">
        <v>28885</v>
      </c>
      <c r="B266" s="55"/>
      <c r="C266" s="17">
        <v>2</v>
      </c>
    </row>
    <row r="267" spans="1:3" ht="28.5" x14ac:dyDescent="0.25">
      <c r="A267" s="34" t="s">
        <v>28886</v>
      </c>
      <c r="B267" s="55"/>
      <c r="C267" s="17">
        <v>2</v>
      </c>
    </row>
    <row r="268" spans="1:3" x14ac:dyDescent="0.25">
      <c r="A268" s="34" t="s">
        <v>28887</v>
      </c>
      <c r="B268" s="55"/>
      <c r="C268" s="17">
        <v>2</v>
      </c>
    </row>
    <row r="269" spans="1:3" x14ac:dyDescent="0.25">
      <c r="A269" s="18" t="s">
        <v>28888</v>
      </c>
      <c r="B269" s="55"/>
      <c r="C269" s="17">
        <v>2</v>
      </c>
    </row>
    <row r="270" spans="1:3" x14ac:dyDescent="0.25">
      <c r="A270" s="34" t="s">
        <v>28889</v>
      </c>
      <c r="B270" s="55"/>
      <c r="C270" s="17">
        <v>1</v>
      </c>
    </row>
    <row r="271" spans="1:3" x14ac:dyDescent="0.25">
      <c r="A271" s="34" t="s">
        <v>28890</v>
      </c>
      <c r="B271" s="55"/>
      <c r="C271" s="17">
        <v>2</v>
      </c>
    </row>
    <row r="272" spans="1:3" x14ac:dyDescent="0.25">
      <c r="A272" s="34" t="s">
        <v>28891</v>
      </c>
      <c r="B272" s="55"/>
      <c r="C272" s="17">
        <v>2</v>
      </c>
    </row>
    <row r="273" spans="1:3" x14ac:dyDescent="0.25">
      <c r="A273" s="34" t="s">
        <v>28892</v>
      </c>
      <c r="B273" s="55"/>
      <c r="C273" s="17">
        <v>2</v>
      </c>
    </row>
    <row r="274" spans="1:3" x14ac:dyDescent="0.25">
      <c r="A274" s="34" t="s">
        <v>28893</v>
      </c>
      <c r="B274" s="55"/>
      <c r="C274" s="17">
        <v>2</v>
      </c>
    </row>
    <row r="275" spans="1:3" x14ac:dyDescent="0.25">
      <c r="A275" s="34" t="s">
        <v>28894</v>
      </c>
      <c r="B275" s="55"/>
      <c r="C275" s="17">
        <v>2</v>
      </c>
    </row>
    <row r="276" spans="1:3" x14ac:dyDescent="0.25">
      <c r="A276" s="57" t="s">
        <v>28895</v>
      </c>
      <c r="B276" s="55"/>
      <c r="C276" s="17">
        <v>9</v>
      </c>
    </row>
    <row r="277" spans="1:3" x14ac:dyDescent="0.25">
      <c r="A277" s="34" t="s">
        <v>28896</v>
      </c>
      <c r="B277" s="55"/>
      <c r="C277" s="17">
        <v>41</v>
      </c>
    </row>
    <row r="278" spans="1:3" ht="28.5" x14ac:dyDescent="0.25">
      <c r="A278" s="34" t="s">
        <v>28897</v>
      </c>
      <c r="B278" s="55"/>
      <c r="C278" s="17">
        <v>1</v>
      </c>
    </row>
    <row r="279" spans="1:3" ht="30" x14ac:dyDescent="0.25">
      <c r="A279" s="18" t="s">
        <v>28898</v>
      </c>
      <c r="B279" s="55"/>
      <c r="C279" s="17">
        <v>1</v>
      </c>
    </row>
    <row r="280" spans="1:3" x14ac:dyDescent="0.25">
      <c r="A280" s="34" t="s">
        <v>28899</v>
      </c>
      <c r="B280" s="55"/>
      <c r="C280" s="17">
        <v>1</v>
      </c>
    </row>
    <row r="281" spans="1:3" x14ac:dyDescent="0.25">
      <c r="A281" s="34" t="s">
        <v>28900</v>
      </c>
      <c r="B281" s="55"/>
      <c r="C281" s="17">
        <v>2</v>
      </c>
    </row>
    <row r="282" spans="1:3" x14ac:dyDescent="0.25">
      <c r="A282" s="34" t="s">
        <v>28901</v>
      </c>
      <c r="B282" s="55"/>
      <c r="C282" s="17">
        <v>6</v>
      </c>
    </row>
    <row r="283" spans="1:3" x14ac:dyDescent="0.25">
      <c r="A283" s="34" t="s">
        <v>28902</v>
      </c>
      <c r="B283" s="55"/>
      <c r="C283" s="17">
        <v>1</v>
      </c>
    </row>
    <row r="284" spans="1:3" x14ac:dyDescent="0.25">
      <c r="A284" s="34" t="s">
        <v>28903</v>
      </c>
      <c r="B284" s="55"/>
      <c r="C284" s="17">
        <v>2</v>
      </c>
    </row>
    <row r="285" spans="1:3" x14ac:dyDescent="0.25">
      <c r="A285" s="34" t="s">
        <v>28904</v>
      </c>
      <c r="B285" s="55"/>
      <c r="C285" s="17">
        <v>1</v>
      </c>
    </row>
    <row r="286" spans="1:3" x14ac:dyDescent="0.25">
      <c r="A286" s="34" t="s">
        <v>28905</v>
      </c>
      <c r="B286" s="55"/>
      <c r="C286" s="17">
        <v>64</v>
      </c>
    </row>
    <row r="287" spans="1:3" x14ac:dyDescent="0.25">
      <c r="A287" s="34" t="s">
        <v>28906</v>
      </c>
      <c r="B287" s="55"/>
      <c r="C287" s="17">
        <v>9</v>
      </c>
    </row>
    <row r="288" spans="1:3" x14ac:dyDescent="0.25">
      <c r="A288" s="34" t="s">
        <v>28907</v>
      </c>
      <c r="B288" s="55"/>
      <c r="C288" s="17">
        <v>4</v>
      </c>
    </row>
    <row r="289" spans="1:3" x14ac:dyDescent="0.25">
      <c r="A289" s="34" t="s">
        <v>28908</v>
      </c>
      <c r="B289" s="55"/>
      <c r="C289" s="17">
        <v>10</v>
      </c>
    </row>
    <row r="290" spans="1:3" x14ac:dyDescent="0.25">
      <c r="A290" s="34" t="s">
        <v>28909</v>
      </c>
      <c r="B290" s="55"/>
      <c r="C290" s="17">
        <v>1</v>
      </c>
    </row>
    <row r="291" spans="1:3" x14ac:dyDescent="0.25">
      <c r="A291" s="34" t="s">
        <v>28910</v>
      </c>
      <c r="B291" s="55"/>
      <c r="C291" s="17">
        <v>1</v>
      </c>
    </row>
    <row r="292" spans="1:3" x14ac:dyDescent="0.25">
      <c r="A292" s="34" t="s">
        <v>28911</v>
      </c>
      <c r="B292" s="55"/>
      <c r="C292" s="17">
        <v>5</v>
      </c>
    </row>
    <row r="293" spans="1:3" x14ac:dyDescent="0.25">
      <c r="A293" s="34" t="s">
        <v>15274</v>
      </c>
      <c r="B293" s="55"/>
      <c r="C293" s="17">
        <v>4</v>
      </c>
    </row>
    <row r="294" spans="1:3" x14ac:dyDescent="0.25">
      <c r="A294" s="34" t="s">
        <v>28912</v>
      </c>
      <c r="B294" s="55"/>
      <c r="C294" s="17">
        <v>5</v>
      </c>
    </row>
    <row r="295" spans="1:3" x14ac:dyDescent="0.25">
      <c r="A295" s="34" t="s">
        <v>28913</v>
      </c>
      <c r="B295" s="55"/>
      <c r="C295" s="17">
        <v>5</v>
      </c>
    </row>
    <row r="296" spans="1:3" x14ac:dyDescent="0.25">
      <c r="A296" s="34" t="s">
        <v>28914</v>
      </c>
      <c r="B296" s="55"/>
      <c r="C296" s="17">
        <v>2</v>
      </c>
    </row>
    <row r="297" spans="1:3" x14ac:dyDescent="0.25">
      <c r="A297" s="34" t="s">
        <v>28915</v>
      </c>
      <c r="B297" s="55"/>
      <c r="C297" s="17">
        <v>10</v>
      </c>
    </row>
    <row r="298" spans="1:3" x14ac:dyDescent="0.25">
      <c r="A298" s="34" t="s">
        <v>28916</v>
      </c>
      <c r="B298" s="55"/>
      <c r="C298" s="17">
        <v>4</v>
      </c>
    </row>
    <row r="299" spans="1:3" x14ac:dyDescent="0.25">
      <c r="A299" s="34" t="s">
        <v>28917</v>
      </c>
      <c r="B299" s="55"/>
      <c r="C299" s="17">
        <v>1</v>
      </c>
    </row>
    <row r="300" spans="1:3" x14ac:dyDescent="0.25">
      <c r="A300" s="34" t="s">
        <v>28918</v>
      </c>
      <c r="B300" s="55"/>
      <c r="C300" s="17">
        <v>1</v>
      </c>
    </row>
    <row r="301" spans="1:3" x14ac:dyDescent="0.25">
      <c r="A301" s="34" t="s">
        <v>28919</v>
      </c>
      <c r="B301" s="55"/>
      <c r="C301" s="17">
        <v>46</v>
      </c>
    </row>
    <row r="302" spans="1:3" x14ac:dyDescent="0.25">
      <c r="A302" s="34" t="s">
        <v>28920</v>
      </c>
      <c r="B302" s="55"/>
      <c r="C302" s="17">
        <v>3</v>
      </c>
    </row>
    <row r="303" spans="1:3" x14ac:dyDescent="0.25">
      <c r="A303" s="34" t="s">
        <v>28921</v>
      </c>
      <c r="B303" s="55"/>
      <c r="C303" s="17">
        <v>1</v>
      </c>
    </row>
    <row r="304" spans="1:3" x14ac:dyDescent="0.25">
      <c r="A304" s="34" t="s">
        <v>28922</v>
      </c>
      <c r="B304" s="55"/>
      <c r="C304" s="17">
        <v>2</v>
      </c>
    </row>
    <row r="305" spans="1:3" x14ac:dyDescent="0.25">
      <c r="A305" s="34" t="s">
        <v>28923</v>
      </c>
      <c r="B305" s="55"/>
      <c r="C305" s="17">
        <v>4</v>
      </c>
    </row>
    <row r="306" spans="1:3" x14ac:dyDescent="0.25">
      <c r="A306" s="34" t="s">
        <v>28924</v>
      </c>
      <c r="B306" s="55"/>
      <c r="C306" s="17">
        <v>2</v>
      </c>
    </row>
    <row r="307" spans="1:3" x14ac:dyDescent="0.25">
      <c r="A307" s="34" t="s">
        <v>28925</v>
      </c>
      <c r="B307" s="55"/>
      <c r="C307" s="17">
        <v>6</v>
      </c>
    </row>
    <row r="308" spans="1:3" ht="28.5" x14ac:dyDescent="0.25">
      <c r="A308" s="34" t="s">
        <v>28926</v>
      </c>
      <c r="B308" s="55"/>
      <c r="C308" s="17">
        <v>5</v>
      </c>
    </row>
    <row r="309" spans="1:3" x14ac:dyDescent="0.25">
      <c r="A309" s="34" t="s">
        <v>28927</v>
      </c>
      <c r="B309" s="55"/>
      <c r="C309" s="17">
        <v>1</v>
      </c>
    </row>
    <row r="310" spans="1:3" x14ac:dyDescent="0.25">
      <c r="A310" s="34" t="s">
        <v>28928</v>
      </c>
      <c r="B310" s="55"/>
      <c r="C310" s="17">
        <v>1</v>
      </c>
    </row>
    <row r="311" spans="1:3" x14ac:dyDescent="0.25">
      <c r="A311" s="34" t="s">
        <v>28929</v>
      </c>
      <c r="B311" s="55"/>
      <c r="C311" s="17">
        <v>17</v>
      </c>
    </row>
    <row r="312" spans="1:3" ht="28.5" x14ac:dyDescent="0.25">
      <c r="A312" s="34" t="s">
        <v>28930</v>
      </c>
      <c r="B312" s="55"/>
      <c r="C312" s="17">
        <v>1</v>
      </c>
    </row>
    <row r="313" spans="1:3" x14ac:dyDescent="0.25">
      <c r="A313" s="34" t="s">
        <v>28931</v>
      </c>
      <c r="B313" s="55"/>
      <c r="C313" s="17">
        <v>1</v>
      </c>
    </row>
    <row r="314" spans="1:3" x14ac:dyDescent="0.25">
      <c r="A314" s="34" t="s">
        <v>28932</v>
      </c>
      <c r="B314" s="55"/>
      <c r="C314" s="17">
        <v>1</v>
      </c>
    </row>
    <row r="315" spans="1:3" ht="28.5" x14ac:dyDescent="0.25">
      <c r="A315" s="34" t="s">
        <v>28933</v>
      </c>
      <c r="B315" s="55"/>
      <c r="C315" s="17">
        <v>3</v>
      </c>
    </row>
    <row r="316" spans="1:3" x14ac:dyDescent="0.25">
      <c r="A316" s="34" t="s">
        <v>28934</v>
      </c>
      <c r="B316" s="55"/>
      <c r="C316" s="17">
        <v>1</v>
      </c>
    </row>
    <row r="317" spans="1:3" x14ac:dyDescent="0.25">
      <c r="A317" s="34" t="s">
        <v>28935</v>
      </c>
      <c r="B317" s="55"/>
      <c r="C317" s="17">
        <v>2</v>
      </c>
    </row>
    <row r="318" spans="1:3" x14ac:dyDescent="0.25">
      <c r="A318" s="34" t="s">
        <v>28936</v>
      </c>
      <c r="B318" s="55"/>
      <c r="C318" s="17">
        <v>2</v>
      </c>
    </row>
    <row r="319" spans="1:3" x14ac:dyDescent="0.25">
      <c r="A319" s="34" t="s">
        <v>28937</v>
      </c>
      <c r="B319" s="55"/>
      <c r="C319" s="17">
        <v>1</v>
      </c>
    </row>
    <row r="320" spans="1:3" ht="28.5" x14ac:dyDescent="0.25">
      <c r="A320" s="34" t="s">
        <v>28938</v>
      </c>
      <c r="B320" s="55"/>
      <c r="C320" s="17">
        <v>4</v>
      </c>
    </row>
    <row r="321" spans="1:3" x14ac:dyDescent="0.25">
      <c r="A321" s="34" t="s">
        <v>15446</v>
      </c>
      <c r="B321" s="55"/>
      <c r="C321" s="17">
        <v>3</v>
      </c>
    </row>
    <row r="322" spans="1:3" x14ac:dyDescent="0.25">
      <c r="A322" s="34" t="s">
        <v>28939</v>
      </c>
      <c r="B322" s="55"/>
      <c r="C322" s="17">
        <v>1</v>
      </c>
    </row>
    <row r="323" spans="1:3" x14ac:dyDescent="0.25">
      <c r="A323" s="34" t="s">
        <v>28940</v>
      </c>
      <c r="B323" s="55"/>
      <c r="C323" s="17">
        <v>4</v>
      </c>
    </row>
    <row r="324" spans="1:3" x14ac:dyDescent="0.25">
      <c r="A324" s="34" t="s">
        <v>28941</v>
      </c>
      <c r="B324" s="55"/>
      <c r="C324" s="17">
        <v>2</v>
      </c>
    </row>
    <row r="325" spans="1:3" x14ac:dyDescent="0.25">
      <c r="A325" s="34" t="s">
        <v>28942</v>
      </c>
      <c r="B325" s="55"/>
      <c r="C325" s="17">
        <v>2</v>
      </c>
    </row>
    <row r="326" spans="1:3" x14ac:dyDescent="0.25">
      <c r="A326" s="34" t="s">
        <v>28943</v>
      </c>
      <c r="B326" s="55"/>
      <c r="C326" s="17">
        <v>1</v>
      </c>
    </row>
    <row r="327" spans="1:3" x14ac:dyDescent="0.25">
      <c r="A327" s="34" t="s">
        <v>28944</v>
      </c>
      <c r="B327" s="55"/>
      <c r="C327" s="17">
        <v>1</v>
      </c>
    </row>
    <row r="328" spans="1:3" x14ac:dyDescent="0.25">
      <c r="A328" s="34" t="s">
        <v>28945</v>
      </c>
      <c r="B328" s="55"/>
      <c r="C328" s="17">
        <v>10</v>
      </c>
    </row>
    <row r="329" spans="1:3" x14ac:dyDescent="0.25">
      <c r="A329" s="34" t="s">
        <v>28946</v>
      </c>
      <c r="B329" s="55"/>
      <c r="C329" s="17">
        <v>30</v>
      </c>
    </row>
    <row r="330" spans="1:3" x14ac:dyDescent="0.25">
      <c r="A330" s="12">
        <v>328</v>
      </c>
      <c r="B330" s="10"/>
      <c r="C330" s="10">
        <f>SUM(C83:C329)</f>
        <v>780</v>
      </c>
    </row>
    <row r="331" spans="1:3" ht="30" x14ac:dyDescent="0.25">
      <c r="A331" s="12"/>
      <c r="B331" s="12" t="s">
        <v>26268</v>
      </c>
      <c r="C331" s="35">
        <f>C330/A330</f>
        <v>2.3780487804878048</v>
      </c>
    </row>
  </sheetData>
  <pageMargins left="0.70866141732283472" right="0.70866141732283472" top="0.78740157480314965" bottom="0.78740157480314965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54"/>
  <sheetViews>
    <sheetView workbookViewId="0">
      <pane ySplit="1" topLeftCell="A2" activePane="bottomLeft" state="frozen"/>
      <selection pane="bottomLeft" activeCell="E751" sqref="E751:H754"/>
    </sheetView>
  </sheetViews>
  <sheetFormatPr defaultRowHeight="15" x14ac:dyDescent="0.25"/>
  <cols>
    <col min="1" max="1" width="6.5703125" bestFit="1" customWidth="1"/>
    <col min="2" max="2" width="31.85546875" bestFit="1" customWidth="1"/>
    <col min="3" max="3" width="23.7109375" bestFit="1" customWidth="1"/>
    <col min="4" max="4" width="39.140625" style="46" customWidth="1"/>
    <col min="5" max="5" width="16.85546875" bestFit="1" customWidth="1"/>
    <col min="6" max="6" width="16.42578125" bestFit="1" customWidth="1"/>
    <col min="7" max="7" width="13.28515625" bestFit="1" customWidth="1"/>
    <col min="8" max="8" width="16.42578125" bestFit="1" customWidth="1"/>
  </cols>
  <sheetData>
    <row r="1" spans="1:8" x14ac:dyDescent="0.25">
      <c r="A1" s="39" t="s">
        <v>0</v>
      </c>
      <c r="B1" s="39" t="s">
        <v>1</v>
      </c>
      <c r="C1" s="39" t="s">
        <v>2</v>
      </c>
      <c r="D1" s="44" t="s">
        <v>3</v>
      </c>
      <c r="E1" s="39" t="s">
        <v>4</v>
      </c>
      <c r="F1" s="39" t="s">
        <v>5</v>
      </c>
      <c r="G1" s="39" t="s">
        <v>6</v>
      </c>
      <c r="H1" s="39" t="s">
        <v>7</v>
      </c>
    </row>
    <row r="2" spans="1:8" x14ac:dyDescent="0.25">
      <c r="A2" s="6" t="s">
        <v>26269</v>
      </c>
      <c r="B2" s="6" t="s">
        <v>26270</v>
      </c>
      <c r="C2" s="6" t="s">
        <v>26271</v>
      </c>
      <c r="D2" s="45" t="s">
        <v>26272</v>
      </c>
      <c r="E2" s="6" t="s">
        <v>12</v>
      </c>
      <c r="F2" s="6">
        <v>21547.75</v>
      </c>
      <c r="G2" s="6">
        <v>1</v>
      </c>
      <c r="H2" s="7">
        <v>21547.75</v>
      </c>
    </row>
    <row r="3" spans="1:8" x14ac:dyDescent="0.25">
      <c r="A3" s="6" t="s">
        <v>26269</v>
      </c>
      <c r="B3" s="6" t="s">
        <v>26270</v>
      </c>
      <c r="C3" s="6" t="s">
        <v>9054</v>
      </c>
      <c r="D3" s="45" t="s">
        <v>9055</v>
      </c>
      <c r="E3" s="6" t="s">
        <v>12</v>
      </c>
      <c r="F3" s="6">
        <v>126.72199999999999</v>
      </c>
      <c r="G3" s="6">
        <v>1</v>
      </c>
      <c r="H3" s="7">
        <v>126.72199999999999</v>
      </c>
    </row>
    <row r="4" spans="1:8" x14ac:dyDescent="0.25">
      <c r="A4" s="6" t="s">
        <v>26269</v>
      </c>
      <c r="B4" s="6" t="s">
        <v>26270</v>
      </c>
      <c r="C4" s="6" t="s">
        <v>26273</v>
      </c>
      <c r="D4" s="45" t="s">
        <v>26274</v>
      </c>
      <c r="E4" s="6" t="s">
        <v>12</v>
      </c>
      <c r="F4" s="6">
        <v>995.87400000000002</v>
      </c>
      <c r="G4" s="6">
        <v>2</v>
      </c>
      <c r="H4" s="7">
        <v>1991.748</v>
      </c>
    </row>
    <row r="5" spans="1:8" x14ac:dyDescent="0.25">
      <c r="A5" s="6" t="s">
        <v>26269</v>
      </c>
      <c r="B5" s="6" t="s">
        <v>26270</v>
      </c>
      <c r="C5" s="6" t="s">
        <v>26275</v>
      </c>
      <c r="D5" s="45" t="s">
        <v>26276</v>
      </c>
      <c r="E5" s="6" t="s">
        <v>12</v>
      </c>
      <c r="F5" s="6">
        <v>1625.6659999999999</v>
      </c>
      <c r="G5" s="6">
        <v>1</v>
      </c>
      <c r="H5" s="7">
        <v>1625.6659999999999</v>
      </c>
    </row>
    <row r="6" spans="1:8" x14ac:dyDescent="0.25">
      <c r="A6" s="6" t="s">
        <v>26269</v>
      </c>
      <c r="B6" s="6" t="s">
        <v>26270</v>
      </c>
      <c r="C6" s="6" t="s">
        <v>653</v>
      </c>
      <c r="D6" s="45" t="s">
        <v>9089</v>
      </c>
      <c r="E6" s="6" t="s">
        <v>12</v>
      </c>
      <c r="F6" s="6">
        <v>356.99979999999999</v>
      </c>
      <c r="G6" s="6">
        <v>3</v>
      </c>
      <c r="H6" s="7">
        <v>1070.9993999999999</v>
      </c>
    </row>
    <row r="7" spans="1:8" x14ac:dyDescent="0.25">
      <c r="A7" s="6" t="s">
        <v>26269</v>
      </c>
      <c r="B7" s="6" t="s">
        <v>26270</v>
      </c>
      <c r="C7" s="6" t="s">
        <v>26277</v>
      </c>
      <c r="D7" s="45" t="s">
        <v>26278</v>
      </c>
      <c r="E7" s="6" t="s">
        <v>12</v>
      </c>
      <c r="F7" s="6">
        <v>1610.25</v>
      </c>
      <c r="G7" s="6">
        <v>1</v>
      </c>
      <c r="H7" s="7">
        <v>1610.25</v>
      </c>
    </row>
    <row r="8" spans="1:8" x14ac:dyDescent="0.25">
      <c r="A8" s="6" t="s">
        <v>26269</v>
      </c>
      <c r="B8" s="6" t="s">
        <v>26270</v>
      </c>
      <c r="C8" s="6" t="s">
        <v>9232</v>
      </c>
      <c r="D8" s="45" t="s">
        <v>9233</v>
      </c>
      <c r="E8" s="6" t="s">
        <v>12</v>
      </c>
      <c r="F8" s="6">
        <v>6598.3159999999998</v>
      </c>
      <c r="G8" s="6">
        <v>1</v>
      </c>
      <c r="H8" s="7">
        <v>6598.3159999999998</v>
      </c>
    </row>
    <row r="9" spans="1:8" ht="28.5" x14ac:dyDescent="0.25">
      <c r="A9" s="6" t="s">
        <v>26269</v>
      </c>
      <c r="B9" s="6" t="s">
        <v>26270</v>
      </c>
      <c r="C9" s="6" t="s">
        <v>26279</v>
      </c>
      <c r="D9" s="45" t="s">
        <v>26280</v>
      </c>
      <c r="E9" s="6" t="s">
        <v>12</v>
      </c>
      <c r="F9" s="6">
        <v>18196.52</v>
      </c>
      <c r="G9" s="6">
        <v>1</v>
      </c>
      <c r="H9" s="7">
        <v>18196.52</v>
      </c>
    </row>
    <row r="10" spans="1:8" x14ac:dyDescent="0.25">
      <c r="A10" s="6" t="s">
        <v>26269</v>
      </c>
      <c r="B10" s="6" t="s">
        <v>26270</v>
      </c>
      <c r="C10" s="6" t="s">
        <v>26281</v>
      </c>
      <c r="D10" s="45" t="s">
        <v>26282</v>
      </c>
      <c r="E10" s="6" t="s">
        <v>12</v>
      </c>
      <c r="F10" s="6">
        <v>4651.1750000000002</v>
      </c>
      <c r="G10" s="6">
        <v>1</v>
      </c>
      <c r="H10" s="7">
        <v>4651.1750000000002</v>
      </c>
    </row>
    <row r="11" spans="1:8" x14ac:dyDescent="0.25">
      <c r="A11" s="6" t="s">
        <v>26269</v>
      </c>
      <c r="B11" s="6" t="s">
        <v>26270</v>
      </c>
      <c r="C11" s="6" t="s">
        <v>7937</v>
      </c>
      <c r="D11" s="45" t="s">
        <v>7938</v>
      </c>
      <c r="E11" s="6" t="s">
        <v>12</v>
      </c>
      <c r="F11" s="6">
        <v>218.798</v>
      </c>
      <c r="G11" s="6">
        <v>1</v>
      </c>
      <c r="H11" s="7">
        <v>218.798</v>
      </c>
    </row>
    <row r="12" spans="1:8" x14ac:dyDescent="0.25">
      <c r="A12" s="6" t="s">
        <v>26269</v>
      </c>
      <c r="B12" s="6" t="s">
        <v>26270</v>
      </c>
      <c r="C12" s="6" t="s">
        <v>26283</v>
      </c>
      <c r="D12" s="45" t="s">
        <v>26284</v>
      </c>
      <c r="E12" s="6" t="s">
        <v>12</v>
      </c>
      <c r="F12" s="6">
        <v>4543.4660000000003</v>
      </c>
      <c r="G12" s="6">
        <v>1</v>
      </c>
      <c r="H12" s="7">
        <v>4543.4660000000003</v>
      </c>
    </row>
    <row r="13" spans="1:8" x14ac:dyDescent="0.25">
      <c r="A13" s="6" t="s">
        <v>26269</v>
      </c>
      <c r="B13" s="6" t="s">
        <v>26270</v>
      </c>
      <c r="C13" s="6" t="s">
        <v>5522</v>
      </c>
      <c r="D13" s="45" t="s">
        <v>5523</v>
      </c>
      <c r="E13" s="6" t="s">
        <v>12</v>
      </c>
      <c r="F13" s="6">
        <v>1721.193</v>
      </c>
      <c r="G13" s="6">
        <v>2</v>
      </c>
      <c r="H13" s="7">
        <v>3442.386</v>
      </c>
    </row>
    <row r="14" spans="1:8" x14ac:dyDescent="0.25">
      <c r="A14" s="6" t="s">
        <v>26269</v>
      </c>
      <c r="B14" s="6" t="s">
        <v>26270</v>
      </c>
      <c r="C14" s="6" t="s">
        <v>26285</v>
      </c>
      <c r="D14" s="45" t="s">
        <v>26286</v>
      </c>
      <c r="E14" s="6" t="s">
        <v>12</v>
      </c>
      <c r="F14" s="6">
        <v>11051.22</v>
      </c>
      <c r="G14" s="6">
        <v>1</v>
      </c>
      <c r="H14" s="7">
        <v>11051.22</v>
      </c>
    </row>
    <row r="15" spans="1:8" x14ac:dyDescent="0.25">
      <c r="A15" s="6" t="s">
        <v>26269</v>
      </c>
      <c r="B15" s="6" t="s">
        <v>26270</v>
      </c>
      <c r="C15" s="6" t="s">
        <v>26287</v>
      </c>
      <c r="D15" s="45" t="s">
        <v>26288</v>
      </c>
      <c r="E15" s="6" t="s">
        <v>12</v>
      </c>
      <c r="F15" s="6">
        <v>1498.3119999999999</v>
      </c>
      <c r="G15" s="6">
        <v>1</v>
      </c>
      <c r="H15" s="7">
        <v>1498.3119999999999</v>
      </c>
    </row>
    <row r="16" spans="1:8" x14ac:dyDescent="0.25">
      <c r="A16" s="6" t="s">
        <v>26269</v>
      </c>
      <c r="B16" s="6" t="s">
        <v>26270</v>
      </c>
      <c r="C16" s="6" t="s">
        <v>26289</v>
      </c>
      <c r="D16" s="45" t="s">
        <v>26290</v>
      </c>
      <c r="E16" s="6" t="s">
        <v>12</v>
      </c>
      <c r="F16" s="6">
        <v>28171.448</v>
      </c>
      <c r="G16" s="6">
        <v>1</v>
      </c>
      <c r="H16" s="7">
        <v>28171.448</v>
      </c>
    </row>
    <row r="17" spans="1:8" x14ac:dyDescent="0.25">
      <c r="A17" s="6" t="s">
        <v>26269</v>
      </c>
      <c r="B17" s="6" t="s">
        <v>26270</v>
      </c>
      <c r="C17" s="6" t="s">
        <v>26291</v>
      </c>
      <c r="D17" s="45" t="s">
        <v>26292</v>
      </c>
      <c r="E17" s="6" t="s">
        <v>12</v>
      </c>
      <c r="F17" s="6">
        <v>538.70799999999997</v>
      </c>
      <c r="G17" s="6">
        <v>1</v>
      </c>
      <c r="H17" s="7">
        <v>538.70799999999997</v>
      </c>
    </row>
    <row r="18" spans="1:8" x14ac:dyDescent="0.25">
      <c r="A18" s="6" t="s">
        <v>26269</v>
      </c>
      <c r="B18" s="6" t="s">
        <v>26270</v>
      </c>
      <c r="C18" s="6" t="s">
        <v>7957</v>
      </c>
      <c r="D18" s="45" t="s">
        <v>7958</v>
      </c>
      <c r="E18" s="6" t="s">
        <v>12</v>
      </c>
      <c r="F18" s="6">
        <v>1339.0730000000001</v>
      </c>
      <c r="G18" s="6">
        <v>1</v>
      </c>
      <c r="H18" s="7">
        <v>1339.0730000000001</v>
      </c>
    </row>
    <row r="19" spans="1:8" x14ac:dyDescent="0.25">
      <c r="A19" s="6" t="s">
        <v>26269</v>
      </c>
      <c r="B19" s="6" t="s">
        <v>26270</v>
      </c>
      <c r="C19" s="6" t="s">
        <v>26293</v>
      </c>
      <c r="D19" s="45" t="s">
        <v>26294</v>
      </c>
      <c r="E19" s="6" t="s">
        <v>12</v>
      </c>
      <c r="F19" s="6">
        <v>1638.7539999999999</v>
      </c>
      <c r="G19" s="6">
        <v>1</v>
      </c>
      <c r="H19" s="7">
        <v>1638.7539999999999</v>
      </c>
    </row>
    <row r="20" spans="1:8" x14ac:dyDescent="0.25">
      <c r="A20" s="6" t="s">
        <v>26269</v>
      </c>
      <c r="B20" s="6" t="s">
        <v>26270</v>
      </c>
      <c r="C20" s="6" t="s">
        <v>26295</v>
      </c>
      <c r="D20" s="45" t="s">
        <v>26296</v>
      </c>
      <c r="E20" s="6" t="s">
        <v>12</v>
      </c>
      <c r="F20" s="6">
        <v>188.227</v>
      </c>
      <c r="G20" s="6">
        <v>7</v>
      </c>
      <c r="H20" s="7">
        <v>1317.5889999999999</v>
      </c>
    </row>
    <row r="21" spans="1:8" x14ac:dyDescent="0.25">
      <c r="A21" s="6" t="s">
        <v>26269</v>
      </c>
      <c r="B21" s="6" t="s">
        <v>26270</v>
      </c>
      <c r="C21" s="6" t="s">
        <v>26297</v>
      </c>
      <c r="D21" s="45" t="s">
        <v>26298</v>
      </c>
      <c r="E21" s="6" t="s">
        <v>12</v>
      </c>
      <c r="F21" s="6">
        <v>1741.44</v>
      </c>
      <c r="G21" s="6">
        <v>1</v>
      </c>
      <c r="H21" s="7">
        <v>1741.44</v>
      </c>
    </row>
    <row r="22" spans="1:8" x14ac:dyDescent="0.25">
      <c r="A22" s="6" t="s">
        <v>26269</v>
      </c>
      <c r="B22" s="6" t="s">
        <v>26270</v>
      </c>
      <c r="C22" s="6" t="s">
        <v>26299</v>
      </c>
      <c r="D22" s="45" t="s">
        <v>26300</v>
      </c>
      <c r="E22" s="6" t="s">
        <v>12</v>
      </c>
      <c r="F22" s="6">
        <v>3806.4955</v>
      </c>
      <c r="G22" s="6">
        <v>1</v>
      </c>
      <c r="H22" s="7">
        <v>3806.4955</v>
      </c>
    </row>
    <row r="23" spans="1:8" x14ac:dyDescent="0.25">
      <c r="A23" s="6" t="s">
        <v>26269</v>
      </c>
      <c r="B23" s="6" t="s">
        <v>26270</v>
      </c>
      <c r="C23" s="6" t="s">
        <v>5583</v>
      </c>
      <c r="D23" s="45" t="s">
        <v>5584</v>
      </c>
      <c r="E23" s="6" t="s">
        <v>12</v>
      </c>
      <c r="F23" s="6">
        <v>221.96199999999999</v>
      </c>
      <c r="G23" s="6">
        <v>3</v>
      </c>
      <c r="H23" s="7">
        <v>665.88599999999997</v>
      </c>
    </row>
    <row r="24" spans="1:8" ht="28.5" x14ac:dyDescent="0.25">
      <c r="A24" s="6" t="s">
        <v>26269</v>
      </c>
      <c r="B24" s="6" t="s">
        <v>26270</v>
      </c>
      <c r="C24" s="6" t="s">
        <v>9538</v>
      </c>
      <c r="D24" s="45" t="s">
        <v>9539</v>
      </c>
      <c r="E24" s="6" t="s">
        <v>12</v>
      </c>
      <c r="F24" s="6">
        <v>488.327</v>
      </c>
      <c r="G24" s="6">
        <v>4</v>
      </c>
      <c r="H24" s="7">
        <v>1953.308</v>
      </c>
    </row>
    <row r="25" spans="1:8" x14ac:dyDescent="0.25">
      <c r="A25" s="6" t="s">
        <v>26269</v>
      </c>
      <c r="B25" s="6" t="s">
        <v>26270</v>
      </c>
      <c r="C25" s="6" t="s">
        <v>9544</v>
      </c>
      <c r="D25" s="45" t="s">
        <v>9545</v>
      </c>
      <c r="E25" s="6" t="s">
        <v>12</v>
      </c>
      <c r="F25" s="6">
        <v>2223.0140000000001</v>
      </c>
      <c r="G25" s="6">
        <v>1</v>
      </c>
      <c r="H25" s="7">
        <v>2223.0140000000001</v>
      </c>
    </row>
    <row r="26" spans="1:8" x14ac:dyDescent="0.25">
      <c r="A26" s="6" t="s">
        <v>26269</v>
      </c>
      <c r="B26" s="6" t="s">
        <v>26270</v>
      </c>
      <c r="C26" s="6" t="s">
        <v>26301</v>
      </c>
      <c r="D26" s="45" t="s">
        <v>26302</v>
      </c>
      <c r="E26" s="6" t="s">
        <v>12</v>
      </c>
      <c r="F26" s="6">
        <v>189.57400000000001</v>
      </c>
      <c r="G26" s="6">
        <v>1</v>
      </c>
      <c r="H26" s="7">
        <v>189.57400000000001</v>
      </c>
    </row>
    <row r="27" spans="1:8" x14ac:dyDescent="0.25">
      <c r="A27" s="6" t="s">
        <v>26269</v>
      </c>
      <c r="B27" s="6" t="s">
        <v>26270</v>
      </c>
      <c r="C27" s="6" t="s">
        <v>9584</v>
      </c>
      <c r="D27" s="45" t="s">
        <v>9585</v>
      </c>
      <c r="E27" s="6" t="s">
        <v>12</v>
      </c>
      <c r="F27" s="6">
        <v>2716.3539999999998</v>
      </c>
      <c r="G27" s="6">
        <v>3</v>
      </c>
      <c r="H27" s="7">
        <v>8149.0619999999999</v>
      </c>
    </row>
    <row r="28" spans="1:8" x14ac:dyDescent="0.25">
      <c r="A28" s="6" t="s">
        <v>26269</v>
      </c>
      <c r="B28" s="6" t="s">
        <v>26270</v>
      </c>
      <c r="C28" s="6" t="s">
        <v>8046</v>
      </c>
      <c r="D28" s="45" t="s">
        <v>8047</v>
      </c>
      <c r="E28" s="6" t="s">
        <v>12</v>
      </c>
      <c r="F28" s="6">
        <v>1175.6300000000001</v>
      </c>
      <c r="G28" s="6">
        <v>1</v>
      </c>
      <c r="H28" s="7">
        <v>1175.6300000000001</v>
      </c>
    </row>
    <row r="29" spans="1:8" x14ac:dyDescent="0.25">
      <c r="A29" s="6" t="s">
        <v>26269</v>
      </c>
      <c r="B29" s="6" t="s">
        <v>26270</v>
      </c>
      <c r="C29" s="6" t="s">
        <v>9657</v>
      </c>
      <c r="D29" s="45" t="s">
        <v>9658</v>
      </c>
      <c r="E29" s="6" t="s">
        <v>12</v>
      </c>
      <c r="F29" s="6">
        <v>521.08699999999999</v>
      </c>
      <c r="G29" s="6">
        <v>1</v>
      </c>
      <c r="H29" s="7">
        <v>521.08699999999999</v>
      </c>
    </row>
    <row r="30" spans="1:8" x14ac:dyDescent="0.25">
      <c r="A30" s="6" t="s">
        <v>26269</v>
      </c>
      <c r="B30" s="6" t="s">
        <v>26270</v>
      </c>
      <c r="C30" s="6" t="s">
        <v>26303</v>
      </c>
      <c r="D30" s="45" t="s">
        <v>26304</v>
      </c>
      <c r="E30" s="6" t="s">
        <v>12</v>
      </c>
      <c r="F30" s="6">
        <v>5.8769999999999998</v>
      </c>
      <c r="G30" s="6">
        <v>10</v>
      </c>
      <c r="H30" s="7">
        <v>58.769999999999996</v>
      </c>
    </row>
    <row r="31" spans="1:8" x14ac:dyDescent="0.25">
      <c r="A31" s="6" t="s">
        <v>26269</v>
      </c>
      <c r="B31" s="6" t="s">
        <v>26270</v>
      </c>
      <c r="C31" s="6" t="s">
        <v>26305</v>
      </c>
      <c r="D31" s="45" t="s">
        <v>26306</v>
      </c>
      <c r="E31" s="6" t="s">
        <v>12</v>
      </c>
      <c r="F31" s="6">
        <v>11.541700000000001</v>
      </c>
      <c r="G31" s="6">
        <v>12</v>
      </c>
      <c r="H31" s="7">
        <v>138.50040000000001</v>
      </c>
    </row>
    <row r="32" spans="1:8" x14ac:dyDescent="0.25">
      <c r="A32" s="6" t="s">
        <v>26269</v>
      </c>
      <c r="B32" s="6" t="s">
        <v>26270</v>
      </c>
      <c r="C32" s="6" t="s">
        <v>26307</v>
      </c>
      <c r="D32" s="45" t="s">
        <v>26308</v>
      </c>
      <c r="E32" s="6" t="s">
        <v>12</v>
      </c>
      <c r="F32" s="6">
        <v>179.21899999999999</v>
      </c>
      <c r="G32" s="6">
        <v>3</v>
      </c>
      <c r="H32" s="7">
        <v>537.65699999999993</v>
      </c>
    </row>
    <row r="33" spans="1:8" x14ac:dyDescent="0.25">
      <c r="A33" s="6" t="s">
        <v>26269</v>
      </c>
      <c r="B33" s="6" t="s">
        <v>26270</v>
      </c>
      <c r="C33" s="6" t="s">
        <v>1460</v>
      </c>
      <c r="D33" s="45" t="s">
        <v>1461</v>
      </c>
      <c r="E33" s="6" t="s">
        <v>12</v>
      </c>
      <c r="F33" s="6">
        <v>13.971</v>
      </c>
      <c r="G33" s="6">
        <v>3</v>
      </c>
      <c r="H33" s="7">
        <v>41.912999999999997</v>
      </c>
    </row>
    <row r="34" spans="1:8" ht="28.5" x14ac:dyDescent="0.25">
      <c r="A34" s="6" t="s">
        <v>26269</v>
      </c>
      <c r="B34" s="6" t="s">
        <v>26270</v>
      </c>
      <c r="C34" s="6" t="s">
        <v>9837</v>
      </c>
      <c r="D34" s="45" t="s">
        <v>9838</v>
      </c>
      <c r="E34" s="6" t="s">
        <v>12</v>
      </c>
      <c r="F34" s="6">
        <v>436.661</v>
      </c>
      <c r="G34" s="6">
        <v>1</v>
      </c>
      <c r="H34" s="7">
        <v>436.661</v>
      </c>
    </row>
    <row r="35" spans="1:8" x14ac:dyDescent="0.25">
      <c r="A35" s="6" t="s">
        <v>26269</v>
      </c>
      <c r="B35" s="6" t="s">
        <v>26270</v>
      </c>
      <c r="C35" s="6" t="s">
        <v>26309</v>
      </c>
      <c r="D35" s="45" t="s">
        <v>26310</v>
      </c>
      <c r="E35" s="6" t="s">
        <v>12</v>
      </c>
      <c r="F35" s="6">
        <v>309.28800000000001</v>
      </c>
      <c r="G35" s="6">
        <v>1</v>
      </c>
      <c r="H35" s="7">
        <v>309.28800000000001</v>
      </c>
    </row>
    <row r="36" spans="1:8" x14ac:dyDescent="0.25">
      <c r="A36" s="6" t="s">
        <v>26269</v>
      </c>
      <c r="B36" s="6" t="s">
        <v>26270</v>
      </c>
      <c r="C36" s="6" t="s">
        <v>25918</v>
      </c>
      <c r="D36" s="45" t="s">
        <v>25919</v>
      </c>
      <c r="E36" s="6" t="s">
        <v>12</v>
      </c>
      <c r="F36" s="6">
        <v>48.62</v>
      </c>
      <c r="G36" s="6">
        <v>5</v>
      </c>
      <c r="H36" s="7">
        <v>243.1</v>
      </c>
    </row>
    <row r="37" spans="1:8" x14ac:dyDescent="0.25">
      <c r="A37" s="6" t="s">
        <v>26269</v>
      </c>
      <c r="B37" s="6" t="s">
        <v>26270</v>
      </c>
      <c r="C37" s="6" t="s">
        <v>26311</v>
      </c>
      <c r="D37" s="45" t="s">
        <v>26312</v>
      </c>
      <c r="E37" s="6" t="s">
        <v>12</v>
      </c>
      <c r="F37" s="6">
        <v>839.375</v>
      </c>
      <c r="G37" s="6">
        <v>6</v>
      </c>
      <c r="H37" s="7">
        <v>5036.25</v>
      </c>
    </row>
    <row r="38" spans="1:8" x14ac:dyDescent="0.25">
      <c r="A38" s="6" t="s">
        <v>26269</v>
      </c>
      <c r="B38" s="6" t="s">
        <v>26270</v>
      </c>
      <c r="C38" s="6" t="s">
        <v>26313</v>
      </c>
      <c r="D38" s="45" t="s">
        <v>26314</v>
      </c>
      <c r="E38" s="6" t="s">
        <v>12</v>
      </c>
      <c r="F38" s="6">
        <v>1337.9860000000001</v>
      </c>
      <c r="G38" s="6">
        <v>4</v>
      </c>
      <c r="H38" s="7">
        <v>5351.9440000000004</v>
      </c>
    </row>
    <row r="39" spans="1:8" ht="28.5" x14ac:dyDescent="0.25">
      <c r="A39" s="6" t="s">
        <v>26269</v>
      </c>
      <c r="B39" s="6" t="s">
        <v>26270</v>
      </c>
      <c r="C39" s="6" t="s">
        <v>26315</v>
      </c>
      <c r="D39" s="45" t="s">
        <v>26316</v>
      </c>
      <c r="E39" s="6" t="s">
        <v>12</v>
      </c>
      <c r="F39" s="6">
        <v>1041.028</v>
      </c>
      <c r="G39" s="6">
        <v>13</v>
      </c>
      <c r="H39" s="7">
        <v>13533.364</v>
      </c>
    </row>
    <row r="40" spans="1:8" x14ac:dyDescent="0.25">
      <c r="A40" s="6" t="s">
        <v>26269</v>
      </c>
      <c r="B40" s="6" t="s">
        <v>26270</v>
      </c>
      <c r="C40" s="6" t="s">
        <v>26317</v>
      </c>
      <c r="D40" s="45" t="s">
        <v>26318</v>
      </c>
      <c r="E40" s="6" t="s">
        <v>12</v>
      </c>
      <c r="F40" s="6">
        <v>277.512</v>
      </c>
      <c r="G40" s="6">
        <v>8</v>
      </c>
      <c r="H40" s="7">
        <v>2220.096</v>
      </c>
    </row>
    <row r="41" spans="1:8" x14ac:dyDescent="0.25">
      <c r="A41" s="6" t="s">
        <v>26269</v>
      </c>
      <c r="B41" s="6" t="s">
        <v>26270</v>
      </c>
      <c r="C41" s="6" t="s">
        <v>26319</v>
      </c>
      <c r="D41" s="45" t="s">
        <v>26320</v>
      </c>
      <c r="E41" s="6" t="s">
        <v>12</v>
      </c>
      <c r="F41" s="6">
        <v>165.6</v>
      </c>
      <c r="G41" s="6">
        <v>3</v>
      </c>
      <c r="H41" s="7">
        <v>496.79999999999995</v>
      </c>
    </row>
    <row r="42" spans="1:8" x14ac:dyDescent="0.25">
      <c r="A42" s="6" t="s">
        <v>26269</v>
      </c>
      <c r="B42" s="6" t="s">
        <v>26270</v>
      </c>
      <c r="C42" s="6" t="s">
        <v>26321</v>
      </c>
      <c r="D42" s="45" t="s">
        <v>26322</v>
      </c>
      <c r="E42" s="6" t="s">
        <v>12</v>
      </c>
      <c r="F42" s="6">
        <v>226.684</v>
      </c>
      <c r="G42" s="6">
        <v>2</v>
      </c>
      <c r="H42" s="7">
        <v>453.36799999999999</v>
      </c>
    </row>
    <row r="43" spans="1:8" x14ac:dyDescent="0.25">
      <c r="A43" s="6" t="s">
        <v>26269</v>
      </c>
      <c r="B43" s="6" t="s">
        <v>26270</v>
      </c>
      <c r="C43" s="6" t="s">
        <v>103</v>
      </c>
      <c r="D43" s="45" t="s">
        <v>104</v>
      </c>
      <c r="E43" s="6" t="s">
        <v>12</v>
      </c>
      <c r="F43" s="6">
        <v>1582.7090000000001</v>
      </c>
      <c r="G43" s="6">
        <v>1</v>
      </c>
      <c r="H43" s="7">
        <v>1582.7090000000001</v>
      </c>
    </row>
    <row r="44" spans="1:8" x14ac:dyDescent="0.25">
      <c r="A44" s="6" t="s">
        <v>26269</v>
      </c>
      <c r="B44" s="6" t="s">
        <v>26270</v>
      </c>
      <c r="C44" s="6" t="s">
        <v>1563</v>
      </c>
      <c r="D44" s="45" t="s">
        <v>1565</v>
      </c>
      <c r="E44" s="6" t="s">
        <v>12</v>
      </c>
      <c r="F44" s="6">
        <v>184.85480000000001</v>
      </c>
      <c r="G44" s="6">
        <v>2</v>
      </c>
      <c r="H44" s="7">
        <v>369.70960000000002</v>
      </c>
    </row>
    <row r="45" spans="1:8" ht="28.5" x14ac:dyDescent="0.25">
      <c r="A45" s="6" t="s">
        <v>26269</v>
      </c>
      <c r="B45" s="6" t="s">
        <v>26270</v>
      </c>
      <c r="C45" s="6" t="s">
        <v>10156</v>
      </c>
      <c r="D45" s="45" t="s">
        <v>5625</v>
      </c>
      <c r="E45" s="6" t="s">
        <v>12</v>
      </c>
      <c r="F45" s="6">
        <v>1404.62</v>
      </c>
      <c r="G45" s="6">
        <v>1</v>
      </c>
      <c r="H45" s="7">
        <v>1404.62</v>
      </c>
    </row>
    <row r="46" spans="1:8" x14ac:dyDescent="0.25">
      <c r="A46" s="6" t="s">
        <v>26269</v>
      </c>
      <c r="B46" s="6" t="s">
        <v>26270</v>
      </c>
      <c r="C46" s="6" t="s">
        <v>26323</v>
      </c>
      <c r="D46" s="45" t="s">
        <v>26324</v>
      </c>
      <c r="E46" s="6" t="s">
        <v>12</v>
      </c>
      <c r="F46" s="6">
        <v>173.37299999999999</v>
      </c>
      <c r="G46" s="6">
        <v>1</v>
      </c>
      <c r="H46" s="7">
        <v>173.37299999999999</v>
      </c>
    </row>
    <row r="47" spans="1:8" x14ac:dyDescent="0.25">
      <c r="A47" s="6" t="s">
        <v>26269</v>
      </c>
      <c r="B47" s="6" t="s">
        <v>26270</v>
      </c>
      <c r="C47" s="6" t="s">
        <v>107</v>
      </c>
      <c r="D47" s="45" t="s">
        <v>108</v>
      </c>
      <c r="E47" s="6" t="s">
        <v>12</v>
      </c>
      <c r="F47" s="6">
        <v>1418.3150000000001</v>
      </c>
      <c r="G47" s="6">
        <v>4</v>
      </c>
      <c r="H47" s="7">
        <v>5673.26</v>
      </c>
    </row>
    <row r="48" spans="1:8" ht="28.5" x14ac:dyDescent="0.25">
      <c r="A48" s="6" t="s">
        <v>26269</v>
      </c>
      <c r="B48" s="6" t="s">
        <v>26270</v>
      </c>
      <c r="C48" s="6" t="s">
        <v>10200</v>
      </c>
      <c r="D48" s="45" t="s">
        <v>5651</v>
      </c>
      <c r="E48" s="6" t="s">
        <v>12</v>
      </c>
      <c r="F48" s="6">
        <v>1879.576</v>
      </c>
      <c r="G48" s="6">
        <v>1</v>
      </c>
      <c r="H48" s="7">
        <v>1879.576</v>
      </c>
    </row>
    <row r="49" spans="1:8" ht="28.5" x14ac:dyDescent="0.25">
      <c r="A49" s="6" t="s">
        <v>26269</v>
      </c>
      <c r="B49" s="6" t="s">
        <v>26270</v>
      </c>
      <c r="C49" s="6" t="s">
        <v>26325</v>
      </c>
      <c r="D49" s="45" t="s">
        <v>26326</v>
      </c>
      <c r="E49" s="6" t="s">
        <v>12</v>
      </c>
      <c r="F49" s="6">
        <v>123.666</v>
      </c>
      <c r="G49" s="6">
        <v>1</v>
      </c>
      <c r="H49" s="7">
        <v>123.666</v>
      </c>
    </row>
    <row r="50" spans="1:8" x14ac:dyDescent="0.25">
      <c r="A50" s="6" t="s">
        <v>26269</v>
      </c>
      <c r="B50" s="6" t="s">
        <v>26270</v>
      </c>
      <c r="C50" s="6" t="s">
        <v>115</v>
      </c>
      <c r="D50" s="45" t="s">
        <v>116</v>
      </c>
      <c r="E50" s="6" t="s">
        <v>12</v>
      </c>
      <c r="F50" s="6">
        <v>346.26600000000002</v>
      </c>
      <c r="G50" s="6">
        <v>4</v>
      </c>
      <c r="H50" s="7">
        <v>1385.0640000000001</v>
      </c>
    </row>
    <row r="51" spans="1:8" x14ac:dyDescent="0.25">
      <c r="A51" s="6" t="s">
        <v>26269</v>
      </c>
      <c r="B51" s="6" t="s">
        <v>26270</v>
      </c>
      <c r="C51" s="6" t="s">
        <v>117</v>
      </c>
      <c r="D51" s="45" t="s">
        <v>118</v>
      </c>
      <c r="E51" s="6" t="s">
        <v>12</v>
      </c>
      <c r="F51" s="6">
        <v>161.59299999999999</v>
      </c>
      <c r="G51" s="6">
        <v>1</v>
      </c>
      <c r="H51" s="7">
        <v>161.59299999999999</v>
      </c>
    </row>
    <row r="52" spans="1:8" ht="28.5" x14ac:dyDescent="0.25">
      <c r="A52" s="6" t="s">
        <v>26269</v>
      </c>
      <c r="B52" s="6" t="s">
        <v>26270</v>
      </c>
      <c r="C52" s="6" t="s">
        <v>119</v>
      </c>
      <c r="D52" s="45" t="s">
        <v>120</v>
      </c>
      <c r="E52" s="6" t="s">
        <v>12</v>
      </c>
      <c r="F52" s="6">
        <v>229.499</v>
      </c>
      <c r="G52" s="6">
        <v>2</v>
      </c>
      <c r="H52" s="7">
        <v>458.99799999999999</v>
      </c>
    </row>
    <row r="53" spans="1:8" x14ac:dyDescent="0.25">
      <c r="A53" s="6" t="s">
        <v>26269</v>
      </c>
      <c r="B53" s="6" t="s">
        <v>26270</v>
      </c>
      <c r="C53" s="6" t="s">
        <v>121</v>
      </c>
      <c r="D53" s="45" t="s">
        <v>122</v>
      </c>
      <c r="E53" s="6" t="s">
        <v>12</v>
      </c>
      <c r="F53" s="6">
        <v>500.9</v>
      </c>
      <c r="G53" s="6">
        <v>2</v>
      </c>
      <c r="H53" s="7">
        <v>1001.8</v>
      </c>
    </row>
    <row r="54" spans="1:8" x14ac:dyDescent="0.25">
      <c r="A54" s="6" t="s">
        <v>26269</v>
      </c>
      <c r="B54" s="6" t="s">
        <v>26270</v>
      </c>
      <c r="C54" s="6" t="s">
        <v>10230</v>
      </c>
      <c r="D54" s="45" t="s">
        <v>10231</v>
      </c>
      <c r="E54" s="6" t="s">
        <v>12</v>
      </c>
      <c r="F54" s="6">
        <v>387.69</v>
      </c>
      <c r="G54" s="6">
        <v>2</v>
      </c>
      <c r="H54" s="7">
        <v>775.38</v>
      </c>
    </row>
    <row r="55" spans="1:8" x14ac:dyDescent="0.25">
      <c r="A55" s="6" t="s">
        <v>26269</v>
      </c>
      <c r="B55" s="6" t="s">
        <v>26270</v>
      </c>
      <c r="C55" s="6" t="s">
        <v>26327</v>
      </c>
      <c r="D55" s="45" t="s">
        <v>5664</v>
      </c>
      <c r="E55" s="6" t="s">
        <v>12</v>
      </c>
      <c r="F55" s="6">
        <v>210.40430000000001</v>
      </c>
      <c r="G55" s="6">
        <v>4</v>
      </c>
      <c r="H55" s="7">
        <v>841.61720000000003</v>
      </c>
    </row>
    <row r="56" spans="1:8" x14ac:dyDescent="0.25">
      <c r="A56" s="6" t="s">
        <v>26269</v>
      </c>
      <c r="B56" s="6" t="s">
        <v>26270</v>
      </c>
      <c r="C56" s="6" t="s">
        <v>26328</v>
      </c>
      <c r="D56" s="45" t="s">
        <v>26329</v>
      </c>
      <c r="E56" s="6" t="s">
        <v>12</v>
      </c>
      <c r="F56" s="6">
        <v>14.7995</v>
      </c>
      <c r="G56" s="6">
        <v>54</v>
      </c>
      <c r="H56" s="7">
        <v>799.173</v>
      </c>
    </row>
    <row r="57" spans="1:8" ht="28.5" x14ac:dyDescent="0.25">
      <c r="A57" s="6" t="s">
        <v>26269</v>
      </c>
      <c r="B57" s="6" t="s">
        <v>26270</v>
      </c>
      <c r="C57" s="6" t="s">
        <v>125</v>
      </c>
      <c r="D57" s="45" t="s">
        <v>126</v>
      </c>
      <c r="E57" s="6" t="s">
        <v>12</v>
      </c>
      <c r="F57" s="6">
        <v>714.78930000000003</v>
      </c>
      <c r="G57" s="6">
        <v>4</v>
      </c>
      <c r="H57" s="7">
        <v>2859.1572000000001</v>
      </c>
    </row>
    <row r="58" spans="1:8" x14ac:dyDescent="0.25">
      <c r="A58" s="6" t="s">
        <v>26269</v>
      </c>
      <c r="B58" s="6" t="s">
        <v>26270</v>
      </c>
      <c r="C58" s="6" t="s">
        <v>10277</v>
      </c>
      <c r="D58" s="45" t="s">
        <v>10278</v>
      </c>
      <c r="E58" s="6" t="s">
        <v>12</v>
      </c>
      <c r="F58" s="6">
        <v>255.52</v>
      </c>
      <c r="G58" s="6">
        <v>1</v>
      </c>
      <c r="H58" s="7">
        <v>255.52</v>
      </c>
    </row>
    <row r="59" spans="1:8" x14ac:dyDescent="0.25">
      <c r="A59" s="6" t="s">
        <v>26269</v>
      </c>
      <c r="B59" s="6" t="s">
        <v>26270</v>
      </c>
      <c r="C59" s="6" t="s">
        <v>1185</v>
      </c>
      <c r="D59" s="45" t="s">
        <v>10285</v>
      </c>
      <c r="E59" s="6" t="s">
        <v>12</v>
      </c>
      <c r="F59" s="6">
        <v>90.385000000000005</v>
      </c>
      <c r="G59" s="6">
        <v>1</v>
      </c>
      <c r="H59" s="7">
        <v>90.385000000000005</v>
      </c>
    </row>
    <row r="60" spans="1:8" x14ac:dyDescent="0.25">
      <c r="A60" s="6" t="s">
        <v>26269</v>
      </c>
      <c r="B60" s="6" t="s">
        <v>26270</v>
      </c>
      <c r="C60" s="6" t="s">
        <v>10357</v>
      </c>
      <c r="D60" s="45" t="s">
        <v>5693</v>
      </c>
      <c r="E60" s="6" t="s">
        <v>12</v>
      </c>
      <c r="F60" s="6">
        <v>171.12</v>
      </c>
      <c r="G60" s="6">
        <v>58</v>
      </c>
      <c r="H60" s="7">
        <v>9924.9600000000009</v>
      </c>
    </row>
    <row r="61" spans="1:8" x14ac:dyDescent="0.25">
      <c r="A61" s="6" t="s">
        <v>26269</v>
      </c>
      <c r="B61" s="6" t="s">
        <v>26270</v>
      </c>
      <c r="C61" s="6" t="s">
        <v>10358</v>
      </c>
      <c r="D61" s="45" t="s">
        <v>5695</v>
      </c>
      <c r="E61" s="6" t="s">
        <v>12</v>
      </c>
      <c r="F61" s="6">
        <v>171.12</v>
      </c>
      <c r="G61" s="6">
        <v>58</v>
      </c>
      <c r="H61" s="7">
        <v>9924.9600000000009</v>
      </c>
    </row>
    <row r="62" spans="1:8" x14ac:dyDescent="0.25">
      <c r="A62" s="6" t="s">
        <v>26269</v>
      </c>
      <c r="B62" s="6" t="s">
        <v>26270</v>
      </c>
      <c r="C62" s="6" t="s">
        <v>10418</v>
      </c>
      <c r="D62" s="45" t="s">
        <v>5702</v>
      </c>
      <c r="E62" s="6" t="s">
        <v>12</v>
      </c>
      <c r="F62" s="6">
        <v>101.071</v>
      </c>
      <c r="G62" s="6">
        <v>2</v>
      </c>
      <c r="H62" s="7">
        <v>202.142</v>
      </c>
    </row>
    <row r="63" spans="1:8" ht="28.5" x14ac:dyDescent="0.25">
      <c r="A63" s="6" t="s">
        <v>26269</v>
      </c>
      <c r="B63" s="6" t="s">
        <v>26270</v>
      </c>
      <c r="C63" s="6" t="s">
        <v>135</v>
      </c>
      <c r="D63" s="45" t="s">
        <v>136</v>
      </c>
      <c r="E63" s="6" t="s">
        <v>12</v>
      </c>
      <c r="F63" s="6">
        <v>233.38419999999999</v>
      </c>
      <c r="G63" s="6">
        <v>2</v>
      </c>
      <c r="H63" s="7">
        <v>466.76839999999999</v>
      </c>
    </row>
    <row r="64" spans="1:8" x14ac:dyDescent="0.25">
      <c r="A64" s="6" t="s">
        <v>26269</v>
      </c>
      <c r="B64" s="6" t="s">
        <v>26270</v>
      </c>
      <c r="C64" s="6" t="s">
        <v>10447</v>
      </c>
      <c r="D64" s="45" t="s">
        <v>5705</v>
      </c>
      <c r="E64" s="6" t="s">
        <v>12</v>
      </c>
      <c r="F64" s="6">
        <v>145.71449999999999</v>
      </c>
      <c r="G64" s="6">
        <v>2</v>
      </c>
      <c r="H64" s="7">
        <v>291.42899999999997</v>
      </c>
    </row>
    <row r="65" spans="1:8" x14ac:dyDescent="0.25">
      <c r="A65" s="6" t="s">
        <v>26269</v>
      </c>
      <c r="B65" s="6" t="s">
        <v>26270</v>
      </c>
      <c r="C65" s="6" t="s">
        <v>10509</v>
      </c>
      <c r="D65" s="45" t="s">
        <v>5727</v>
      </c>
      <c r="E65" s="6" t="s">
        <v>12</v>
      </c>
      <c r="F65" s="6">
        <v>118.58199999999999</v>
      </c>
      <c r="G65" s="6">
        <v>0.5</v>
      </c>
      <c r="H65" s="7">
        <v>59.290999999999997</v>
      </c>
    </row>
    <row r="66" spans="1:8" ht="28.5" x14ac:dyDescent="0.25">
      <c r="A66" s="6" t="s">
        <v>26269</v>
      </c>
      <c r="B66" s="6" t="s">
        <v>26270</v>
      </c>
      <c r="C66" s="6" t="s">
        <v>10575</v>
      </c>
      <c r="D66" s="45" t="s">
        <v>10576</v>
      </c>
      <c r="E66" s="6" t="s">
        <v>12</v>
      </c>
      <c r="F66" s="6">
        <v>62.738999999999997</v>
      </c>
      <c r="G66" s="6">
        <v>2</v>
      </c>
      <c r="H66" s="7">
        <v>125.47799999999999</v>
      </c>
    </row>
    <row r="67" spans="1:8" ht="28.5" x14ac:dyDescent="0.25">
      <c r="A67" s="6" t="s">
        <v>26269</v>
      </c>
      <c r="B67" s="6" t="s">
        <v>26270</v>
      </c>
      <c r="C67" s="6" t="s">
        <v>10577</v>
      </c>
      <c r="D67" s="45" t="s">
        <v>10578</v>
      </c>
      <c r="E67" s="6" t="s">
        <v>12</v>
      </c>
      <c r="F67" s="6">
        <v>62.738999999999997</v>
      </c>
      <c r="G67" s="6">
        <v>2</v>
      </c>
      <c r="H67" s="7">
        <v>125.47799999999999</v>
      </c>
    </row>
    <row r="68" spans="1:8" x14ac:dyDescent="0.25">
      <c r="A68" s="6" t="s">
        <v>26269</v>
      </c>
      <c r="B68" s="6" t="s">
        <v>26270</v>
      </c>
      <c r="C68" s="6" t="s">
        <v>145</v>
      </c>
      <c r="D68" s="45" t="s">
        <v>146</v>
      </c>
      <c r="E68" s="6" t="s">
        <v>12</v>
      </c>
      <c r="F68" s="6">
        <v>46</v>
      </c>
      <c r="G68" s="6">
        <v>1</v>
      </c>
      <c r="H68" s="7">
        <v>46</v>
      </c>
    </row>
    <row r="69" spans="1:8" ht="42.75" x14ac:dyDescent="0.25">
      <c r="A69" s="6" t="s">
        <v>26269</v>
      </c>
      <c r="B69" s="6" t="s">
        <v>26270</v>
      </c>
      <c r="C69" s="6" t="s">
        <v>10924</v>
      </c>
      <c r="D69" s="45" t="s">
        <v>10925</v>
      </c>
      <c r="E69" s="6" t="s">
        <v>12</v>
      </c>
      <c r="F69" s="6">
        <v>308.18299999999999</v>
      </c>
      <c r="G69" s="6">
        <v>1</v>
      </c>
      <c r="H69" s="7">
        <v>308.18299999999999</v>
      </c>
    </row>
    <row r="70" spans="1:8" ht="28.5" x14ac:dyDescent="0.25">
      <c r="A70" s="6" t="s">
        <v>26269</v>
      </c>
      <c r="B70" s="6" t="s">
        <v>26270</v>
      </c>
      <c r="C70" s="6" t="s">
        <v>5761</v>
      </c>
      <c r="D70" s="45" t="s">
        <v>5762</v>
      </c>
      <c r="E70" s="6" t="s">
        <v>12</v>
      </c>
      <c r="F70" s="6">
        <v>540</v>
      </c>
      <c r="G70" s="6">
        <v>4</v>
      </c>
      <c r="H70" s="7">
        <v>2160</v>
      </c>
    </row>
    <row r="71" spans="1:8" ht="28.5" x14ac:dyDescent="0.25">
      <c r="A71" s="6" t="s">
        <v>26269</v>
      </c>
      <c r="B71" s="6" t="s">
        <v>26270</v>
      </c>
      <c r="C71" s="6" t="s">
        <v>5763</v>
      </c>
      <c r="D71" s="45" t="s">
        <v>5764</v>
      </c>
      <c r="E71" s="6" t="s">
        <v>12</v>
      </c>
      <c r="F71" s="6">
        <v>540</v>
      </c>
      <c r="G71" s="6">
        <v>4</v>
      </c>
      <c r="H71" s="7">
        <v>2160</v>
      </c>
    </row>
    <row r="72" spans="1:8" ht="28.5" x14ac:dyDescent="0.25">
      <c r="A72" s="6" t="s">
        <v>26269</v>
      </c>
      <c r="B72" s="6" t="s">
        <v>26270</v>
      </c>
      <c r="C72" s="6" t="s">
        <v>1616</v>
      </c>
      <c r="D72" s="45" t="s">
        <v>1617</v>
      </c>
      <c r="E72" s="6" t="s">
        <v>12</v>
      </c>
      <c r="F72" s="6">
        <v>12.427</v>
      </c>
      <c r="G72" s="6">
        <v>11</v>
      </c>
      <c r="H72" s="7">
        <v>136.697</v>
      </c>
    </row>
    <row r="73" spans="1:8" x14ac:dyDescent="0.25">
      <c r="A73" s="6" t="s">
        <v>26269</v>
      </c>
      <c r="B73" s="6" t="s">
        <v>26270</v>
      </c>
      <c r="C73" s="6" t="s">
        <v>11136</v>
      </c>
      <c r="D73" s="45" t="s">
        <v>11137</v>
      </c>
      <c r="E73" s="6" t="s">
        <v>12</v>
      </c>
      <c r="F73" s="6">
        <v>111.947</v>
      </c>
      <c r="G73" s="6">
        <v>10</v>
      </c>
      <c r="H73" s="7">
        <v>1119.47</v>
      </c>
    </row>
    <row r="74" spans="1:8" x14ac:dyDescent="0.25">
      <c r="A74" s="6" t="s">
        <v>26269</v>
      </c>
      <c r="B74" s="6" t="s">
        <v>26270</v>
      </c>
      <c r="C74" s="6" t="s">
        <v>11139</v>
      </c>
      <c r="D74" s="45" t="s">
        <v>11140</v>
      </c>
      <c r="E74" s="6" t="s">
        <v>12</v>
      </c>
      <c r="F74" s="6">
        <v>111.947</v>
      </c>
      <c r="G74" s="6">
        <v>10</v>
      </c>
      <c r="H74" s="7">
        <v>1119.47</v>
      </c>
    </row>
    <row r="75" spans="1:8" ht="28.5" x14ac:dyDescent="0.25">
      <c r="A75" s="6" t="s">
        <v>26269</v>
      </c>
      <c r="B75" s="6" t="s">
        <v>26270</v>
      </c>
      <c r="C75" s="6" t="s">
        <v>11149</v>
      </c>
      <c r="D75" s="45" t="s">
        <v>11150</v>
      </c>
      <c r="E75" s="6" t="s">
        <v>12</v>
      </c>
      <c r="F75" s="6">
        <v>246.30199999999999</v>
      </c>
      <c r="G75" s="6">
        <v>2</v>
      </c>
      <c r="H75" s="7">
        <v>492.60399999999998</v>
      </c>
    </row>
    <row r="76" spans="1:8" ht="28.5" x14ac:dyDescent="0.25">
      <c r="A76" s="6" t="s">
        <v>26269</v>
      </c>
      <c r="B76" s="6" t="s">
        <v>26270</v>
      </c>
      <c r="C76" s="6" t="s">
        <v>11153</v>
      </c>
      <c r="D76" s="45" t="s">
        <v>11154</v>
      </c>
      <c r="E76" s="6" t="s">
        <v>12</v>
      </c>
      <c r="F76" s="6">
        <v>747.42399999999998</v>
      </c>
      <c r="G76" s="6">
        <v>1</v>
      </c>
      <c r="H76" s="7">
        <v>747.42399999999998</v>
      </c>
    </row>
    <row r="77" spans="1:8" x14ac:dyDescent="0.25">
      <c r="A77" s="6" t="s">
        <v>26269</v>
      </c>
      <c r="B77" s="6" t="s">
        <v>26270</v>
      </c>
      <c r="C77" s="6" t="s">
        <v>26330</v>
      </c>
      <c r="D77" s="45" t="s">
        <v>26331</v>
      </c>
      <c r="E77" s="6" t="s">
        <v>12</v>
      </c>
      <c r="F77" s="6">
        <v>23778.21</v>
      </c>
      <c r="G77" s="6">
        <v>1</v>
      </c>
      <c r="H77" s="7">
        <v>23778.21</v>
      </c>
    </row>
    <row r="78" spans="1:8" ht="28.5" x14ac:dyDescent="0.25">
      <c r="A78" s="6" t="s">
        <v>26269</v>
      </c>
      <c r="B78" s="6" t="s">
        <v>26270</v>
      </c>
      <c r="C78" s="6" t="s">
        <v>11278</v>
      </c>
      <c r="D78" s="45" t="s">
        <v>5813</v>
      </c>
      <c r="E78" s="6" t="s">
        <v>12</v>
      </c>
      <c r="F78" s="6">
        <v>185.7525</v>
      </c>
      <c r="G78" s="6">
        <v>1</v>
      </c>
      <c r="H78" s="7">
        <v>185.7525</v>
      </c>
    </row>
    <row r="79" spans="1:8" ht="28.5" x14ac:dyDescent="0.25">
      <c r="A79" s="6" t="s">
        <v>26269</v>
      </c>
      <c r="B79" s="6" t="s">
        <v>26270</v>
      </c>
      <c r="C79" s="6" t="s">
        <v>11281</v>
      </c>
      <c r="D79" s="45" t="s">
        <v>5819</v>
      </c>
      <c r="E79" s="6" t="s">
        <v>12</v>
      </c>
      <c r="F79" s="6">
        <v>1413.1885</v>
      </c>
      <c r="G79" s="6">
        <v>2</v>
      </c>
      <c r="H79" s="7">
        <v>2826.377</v>
      </c>
    </row>
    <row r="80" spans="1:8" x14ac:dyDescent="0.25">
      <c r="A80" s="6" t="s">
        <v>26269</v>
      </c>
      <c r="B80" s="6" t="s">
        <v>26270</v>
      </c>
      <c r="C80" s="6" t="s">
        <v>26332</v>
      </c>
      <c r="D80" s="45" t="s">
        <v>26333</v>
      </c>
      <c r="E80" s="6" t="s">
        <v>12</v>
      </c>
      <c r="F80" s="6">
        <v>6916.643</v>
      </c>
      <c r="G80" s="6">
        <v>1</v>
      </c>
      <c r="H80" s="7">
        <v>6916.643</v>
      </c>
    </row>
    <row r="81" spans="1:8" ht="28.5" x14ac:dyDescent="0.25">
      <c r="A81" s="6" t="s">
        <v>26269</v>
      </c>
      <c r="B81" s="6" t="s">
        <v>26270</v>
      </c>
      <c r="C81" s="6" t="s">
        <v>26334</v>
      </c>
      <c r="D81" s="45" t="s">
        <v>5825</v>
      </c>
      <c r="E81" s="6" t="s">
        <v>12</v>
      </c>
      <c r="F81" s="6">
        <v>1107.865</v>
      </c>
      <c r="G81" s="6">
        <v>1</v>
      </c>
      <c r="H81" s="7">
        <v>1107.865</v>
      </c>
    </row>
    <row r="82" spans="1:8" x14ac:dyDescent="0.25">
      <c r="A82" s="6" t="s">
        <v>26269</v>
      </c>
      <c r="B82" s="6" t="s">
        <v>26270</v>
      </c>
      <c r="C82" s="6" t="s">
        <v>26335</v>
      </c>
      <c r="D82" s="45" t="s">
        <v>26336</v>
      </c>
      <c r="E82" s="6" t="s">
        <v>12</v>
      </c>
      <c r="F82" s="6">
        <v>85.5</v>
      </c>
      <c r="G82" s="6">
        <v>5</v>
      </c>
      <c r="H82" s="7">
        <v>427.5</v>
      </c>
    </row>
    <row r="83" spans="1:8" x14ac:dyDescent="0.25">
      <c r="A83" s="6" t="s">
        <v>26269</v>
      </c>
      <c r="B83" s="6" t="s">
        <v>26270</v>
      </c>
      <c r="C83" s="6" t="s">
        <v>26337</v>
      </c>
      <c r="D83" s="45" t="s">
        <v>26338</v>
      </c>
      <c r="E83" s="6" t="s">
        <v>12</v>
      </c>
      <c r="F83" s="6">
        <v>1943.7190000000001</v>
      </c>
      <c r="G83" s="6">
        <v>2</v>
      </c>
      <c r="H83" s="7">
        <v>3887.4380000000001</v>
      </c>
    </row>
    <row r="84" spans="1:8" x14ac:dyDescent="0.25">
      <c r="A84" s="6" t="s">
        <v>26269</v>
      </c>
      <c r="B84" s="6" t="s">
        <v>26270</v>
      </c>
      <c r="C84" s="6" t="s">
        <v>11509</v>
      </c>
      <c r="D84" s="45" t="s">
        <v>11510</v>
      </c>
      <c r="E84" s="6" t="s">
        <v>12</v>
      </c>
      <c r="F84" s="6">
        <v>280</v>
      </c>
      <c r="G84" s="6">
        <v>1</v>
      </c>
      <c r="H84" s="7">
        <v>280</v>
      </c>
    </row>
    <row r="85" spans="1:8" x14ac:dyDescent="0.25">
      <c r="A85" s="6" t="s">
        <v>26269</v>
      </c>
      <c r="B85" s="6" t="s">
        <v>26270</v>
      </c>
      <c r="C85" s="6" t="s">
        <v>26339</v>
      </c>
      <c r="D85" s="45" t="s">
        <v>26340</v>
      </c>
      <c r="E85" s="6" t="s">
        <v>12</v>
      </c>
      <c r="F85" s="6">
        <v>4103.9489999999996</v>
      </c>
      <c r="G85" s="6">
        <v>1</v>
      </c>
      <c r="H85" s="7">
        <v>4103.9489999999996</v>
      </c>
    </row>
    <row r="86" spans="1:8" x14ac:dyDescent="0.25">
      <c r="A86" s="6" t="s">
        <v>26269</v>
      </c>
      <c r="B86" s="6" t="s">
        <v>26270</v>
      </c>
      <c r="C86" s="6" t="s">
        <v>26341</v>
      </c>
      <c r="D86" s="45" t="s">
        <v>26342</v>
      </c>
      <c r="E86" s="6" t="s">
        <v>12</v>
      </c>
      <c r="F86" s="6">
        <v>23.356000000000002</v>
      </c>
      <c r="G86" s="6">
        <v>4</v>
      </c>
      <c r="H86" s="7">
        <v>93.424000000000007</v>
      </c>
    </row>
    <row r="87" spans="1:8" x14ac:dyDescent="0.25">
      <c r="A87" s="6" t="s">
        <v>26269</v>
      </c>
      <c r="B87" s="6" t="s">
        <v>26270</v>
      </c>
      <c r="C87" s="6" t="s">
        <v>181</v>
      </c>
      <c r="D87" s="45" t="s">
        <v>182</v>
      </c>
      <c r="E87" s="6" t="s">
        <v>12</v>
      </c>
      <c r="F87" s="6">
        <v>144.68709999999999</v>
      </c>
      <c r="G87" s="6">
        <v>7</v>
      </c>
      <c r="H87" s="7">
        <v>1012.8096999999999</v>
      </c>
    </row>
    <row r="88" spans="1:8" x14ac:dyDescent="0.25">
      <c r="A88" s="6" t="s">
        <v>26269</v>
      </c>
      <c r="B88" s="6" t="s">
        <v>26270</v>
      </c>
      <c r="C88" s="6" t="s">
        <v>26343</v>
      </c>
      <c r="D88" s="45" t="s">
        <v>26344</v>
      </c>
      <c r="E88" s="6" t="s">
        <v>12</v>
      </c>
      <c r="F88" s="6">
        <v>235.02799999999999</v>
      </c>
      <c r="G88" s="6">
        <v>1</v>
      </c>
      <c r="H88" s="7">
        <v>235.02799999999999</v>
      </c>
    </row>
    <row r="89" spans="1:8" ht="28.5" x14ac:dyDescent="0.25">
      <c r="A89" s="6" t="s">
        <v>26269</v>
      </c>
      <c r="B89" s="6" t="s">
        <v>26270</v>
      </c>
      <c r="C89" s="6" t="s">
        <v>26345</v>
      </c>
      <c r="D89" s="45" t="s">
        <v>26346</v>
      </c>
      <c r="E89" s="6" t="s">
        <v>12</v>
      </c>
      <c r="F89" s="6">
        <v>16660.850999999999</v>
      </c>
      <c r="G89" s="6">
        <v>2</v>
      </c>
      <c r="H89" s="7">
        <v>33321.701999999997</v>
      </c>
    </row>
    <row r="90" spans="1:8" x14ac:dyDescent="0.25">
      <c r="A90" s="6" t="s">
        <v>26269</v>
      </c>
      <c r="B90" s="6" t="s">
        <v>26270</v>
      </c>
      <c r="C90" s="6" t="s">
        <v>5868</v>
      </c>
      <c r="D90" s="45" t="s">
        <v>5869</v>
      </c>
      <c r="E90" s="6" t="s">
        <v>12</v>
      </c>
      <c r="F90" s="6">
        <v>156.333</v>
      </c>
      <c r="G90" s="6">
        <v>4</v>
      </c>
      <c r="H90" s="7">
        <v>625.33199999999999</v>
      </c>
    </row>
    <row r="91" spans="1:8" x14ac:dyDescent="0.25">
      <c r="A91" s="6" t="s">
        <v>26269</v>
      </c>
      <c r="B91" s="6" t="s">
        <v>26270</v>
      </c>
      <c r="C91" s="6" t="s">
        <v>26347</v>
      </c>
      <c r="D91" s="45" t="s">
        <v>26348</v>
      </c>
      <c r="E91" s="6" t="s">
        <v>12</v>
      </c>
      <c r="F91" s="6">
        <v>113.092</v>
      </c>
      <c r="G91" s="6">
        <v>1</v>
      </c>
      <c r="H91" s="7">
        <v>113.092</v>
      </c>
    </row>
    <row r="92" spans="1:8" x14ac:dyDescent="0.25">
      <c r="A92" s="6" t="s">
        <v>26269</v>
      </c>
      <c r="B92" s="6" t="s">
        <v>26270</v>
      </c>
      <c r="C92" s="6" t="s">
        <v>26349</v>
      </c>
      <c r="D92" s="45" t="s">
        <v>26350</v>
      </c>
      <c r="E92" s="6" t="s">
        <v>12</v>
      </c>
      <c r="F92" s="6">
        <v>17.16</v>
      </c>
      <c r="G92" s="6">
        <v>1</v>
      </c>
      <c r="H92" s="7">
        <v>17.16</v>
      </c>
    </row>
    <row r="93" spans="1:8" ht="28.5" x14ac:dyDescent="0.25">
      <c r="A93" s="6" t="s">
        <v>26269</v>
      </c>
      <c r="B93" s="6" t="s">
        <v>26270</v>
      </c>
      <c r="C93" s="6" t="s">
        <v>11860</v>
      </c>
      <c r="D93" s="45" t="s">
        <v>11861</v>
      </c>
      <c r="E93" s="6" t="s">
        <v>12</v>
      </c>
      <c r="F93" s="6">
        <v>94.61</v>
      </c>
      <c r="G93" s="6">
        <v>57</v>
      </c>
      <c r="H93" s="7">
        <v>5392.7699999999995</v>
      </c>
    </row>
    <row r="94" spans="1:8" ht="28.5" x14ac:dyDescent="0.25">
      <c r="A94" s="6" t="s">
        <v>26269</v>
      </c>
      <c r="B94" s="6" t="s">
        <v>26270</v>
      </c>
      <c r="C94" s="6" t="s">
        <v>11957</v>
      </c>
      <c r="D94" s="45" t="s">
        <v>11958</v>
      </c>
      <c r="E94" s="6" t="s">
        <v>12</v>
      </c>
      <c r="F94" s="6">
        <v>43.8</v>
      </c>
      <c r="G94" s="6">
        <v>50</v>
      </c>
      <c r="H94" s="7">
        <v>2190</v>
      </c>
    </row>
    <row r="95" spans="1:8" x14ac:dyDescent="0.25">
      <c r="A95" s="6" t="s">
        <v>26269</v>
      </c>
      <c r="B95" s="6" t="s">
        <v>26270</v>
      </c>
      <c r="C95" s="6" t="s">
        <v>26351</v>
      </c>
      <c r="D95" s="45" t="s">
        <v>26352</v>
      </c>
      <c r="E95" s="6" t="s">
        <v>12</v>
      </c>
      <c r="F95" s="6">
        <v>240.38200000000001</v>
      </c>
      <c r="G95" s="6">
        <v>2</v>
      </c>
      <c r="H95" s="7">
        <v>480.76400000000001</v>
      </c>
    </row>
    <row r="96" spans="1:8" x14ac:dyDescent="0.25">
      <c r="A96" s="6" t="s">
        <v>26269</v>
      </c>
      <c r="B96" s="6" t="s">
        <v>26270</v>
      </c>
      <c r="C96" s="6" t="s">
        <v>26353</v>
      </c>
      <c r="D96" s="45" t="s">
        <v>26354</v>
      </c>
      <c r="E96" s="6" t="s">
        <v>12</v>
      </c>
      <c r="F96" s="6">
        <v>927.18100000000004</v>
      </c>
      <c r="G96" s="6">
        <v>1</v>
      </c>
      <c r="H96" s="7">
        <v>927.18100000000004</v>
      </c>
    </row>
    <row r="97" spans="1:8" x14ac:dyDescent="0.25">
      <c r="A97" s="6" t="s">
        <v>26269</v>
      </c>
      <c r="B97" s="6" t="s">
        <v>26270</v>
      </c>
      <c r="C97" s="6" t="s">
        <v>26355</v>
      </c>
      <c r="D97" s="45" t="s">
        <v>26356</v>
      </c>
      <c r="E97" s="6" t="s">
        <v>12</v>
      </c>
      <c r="F97" s="6">
        <v>85</v>
      </c>
      <c r="G97" s="6">
        <v>2</v>
      </c>
      <c r="H97" s="7">
        <v>170</v>
      </c>
    </row>
    <row r="98" spans="1:8" ht="28.5" x14ac:dyDescent="0.25">
      <c r="A98" s="6" t="s">
        <v>26269</v>
      </c>
      <c r="B98" s="6" t="s">
        <v>26270</v>
      </c>
      <c r="C98" s="6" t="s">
        <v>26357</v>
      </c>
      <c r="D98" s="45" t="s">
        <v>5891</v>
      </c>
      <c r="E98" s="6" t="s">
        <v>12</v>
      </c>
      <c r="F98" s="6">
        <v>820.95899999999995</v>
      </c>
      <c r="G98" s="6">
        <v>3</v>
      </c>
      <c r="H98" s="7">
        <v>2462.877</v>
      </c>
    </row>
    <row r="99" spans="1:8" x14ac:dyDescent="0.25">
      <c r="A99" s="6" t="s">
        <v>26269</v>
      </c>
      <c r="B99" s="6" t="s">
        <v>26270</v>
      </c>
      <c r="C99" s="6" t="s">
        <v>26358</v>
      </c>
      <c r="D99" s="45" t="s">
        <v>26359</v>
      </c>
      <c r="E99" s="6" t="s">
        <v>12</v>
      </c>
      <c r="F99" s="6">
        <v>108.133</v>
      </c>
      <c r="G99" s="6">
        <v>1</v>
      </c>
      <c r="H99" s="7">
        <v>108.133</v>
      </c>
    </row>
    <row r="100" spans="1:8" x14ac:dyDescent="0.25">
      <c r="A100" s="6" t="s">
        <v>26269</v>
      </c>
      <c r="B100" s="6" t="s">
        <v>26270</v>
      </c>
      <c r="C100" s="6" t="s">
        <v>1671</v>
      </c>
      <c r="D100" s="45" t="s">
        <v>1672</v>
      </c>
      <c r="E100" s="6" t="s">
        <v>12</v>
      </c>
      <c r="F100" s="6">
        <v>1612.75</v>
      </c>
      <c r="G100" s="6">
        <v>4</v>
      </c>
      <c r="H100" s="7">
        <v>6451</v>
      </c>
    </row>
    <row r="101" spans="1:8" x14ac:dyDescent="0.25">
      <c r="A101" s="6" t="s">
        <v>26269</v>
      </c>
      <c r="B101" s="6" t="s">
        <v>26270</v>
      </c>
      <c r="C101" s="6" t="s">
        <v>211</v>
      </c>
      <c r="D101" s="45" t="s">
        <v>212</v>
      </c>
      <c r="E101" s="6" t="s">
        <v>12</v>
      </c>
      <c r="F101" s="6">
        <v>22.169</v>
      </c>
      <c r="G101" s="6">
        <v>11</v>
      </c>
      <c r="H101" s="7">
        <v>243.85900000000001</v>
      </c>
    </row>
    <row r="102" spans="1:8" x14ac:dyDescent="0.25">
      <c r="A102" s="6" t="s">
        <v>26269</v>
      </c>
      <c r="B102" s="6" t="s">
        <v>26270</v>
      </c>
      <c r="C102" s="6" t="s">
        <v>1678</v>
      </c>
      <c r="D102" s="45" t="s">
        <v>1680</v>
      </c>
      <c r="E102" s="6" t="s">
        <v>12</v>
      </c>
      <c r="F102" s="6">
        <v>167.95599999999999</v>
      </c>
      <c r="G102" s="6">
        <v>3</v>
      </c>
      <c r="H102" s="7">
        <v>503.86799999999994</v>
      </c>
    </row>
    <row r="103" spans="1:8" x14ac:dyDescent="0.25">
      <c r="A103" s="6" t="s">
        <v>26269</v>
      </c>
      <c r="B103" s="6" t="s">
        <v>26270</v>
      </c>
      <c r="C103" s="6" t="s">
        <v>26360</v>
      </c>
      <c r="D103" s="45" t="s">
        <v>26361</v>
      </c>
      <c r="E103" s="6" t="s">
        <v>12</v>
      </c>
      <c r="F103" s="6">
        <v>105</v>
      </c>
      <c r="G103" s="6">
        <v>25</v>
      </c>
      <c r="H103" s="7">
        <v>2625</v>
      </c>
    </row>
    <row r="104" spans="1:8" ht="28.5" x14ac:dyDescent="0.25">
      <c r="A104" s="6" t="s">
        <v>26269</v>
      </c>
      <c r="B104" s="6" t="s">
        <v>26270</v>
      </c>
      <c r="C104" s="6" t="s">
        <v>1684</v>
      </c>
      <c r="D104" s="45" t="s">
        <v>1686</v>
      </c>
      <c r="E104" s="6" t="s">
        <v>12</v>
      </c>
      <c r="F104" s="6">
        <v>74.347999999999999</v>
      </c>
      <c r="G104" s="6">
        <v>22</v>
      </c>
      <c r="H104" s="7">
        <v>1635.6559999999999</v>
      </c>
    </row>
    <row r="105" spans="1:8" x14ac:dyDescent="0.25">
      <c r="A105" s="6" t="s">
        <v>26269</v>
      </c>
      <c r="B105" s="6" t="s">
        <v>26270</v>
      </c>
      <c r="C105" s="6" t="s">
        <v>231</v>
      </c>
      <c r="D105" s="45" t="s">
        <v>232</v>
      </c>
      <c r="E105" s="6" t="s">
        <v>12</v>
      </c>
      <c r="F105" s="6">
        <v>266</v>
      </c>
      <c r="G105" s="6">
        <v>1</v>
      </c>
      <c r="H105" s="7">
        <v>266</v>
      </c>
    </row>
    <row r="106" spans="1:8" x14ac:dyDescent="0.25">
      <c r="A106" s="6" t="s">
        <v>26269</v>
      </c>
      <c r="B106" s="6" t="s">
        <v>26270</v>
      </c>
      <c r="C106" s="6" t="s">
        <v>12926</v>
      </c>
      <c r="D106" s="45" t="s">
        <v>12927</v>
      </c>
      <c r="E106" s="6" t="s">
        <v>12</v>
      </c>
      <c r="F106" s="6">
        <v>47.281599999999997</v>
      </c>
      <c r="G106" s="6">
        <v>40</v>
      </c>
      <c r="H106" s="7">
        <v>1891.2639999999999</v>
      </c>
    </row>
    <row r="107" spans="1:8" x14ac:dyDescent="0.25">
      <c r="A107" s="6" t="s">
        <v>26269</v>
      </c>
      <c r="B107" s="6" t="s">
        <v>26270</v>
      </c>
      <c r="C107" s="6" t="s">
        <v>12941</v>
      </c>
      <c r="D107" s="45" t="s">
        <v>12942</v>
      </c>
      <c r="E107" s="6" t="s">
        <v>12</v>
      </c>
      <c r="F107" s="6">
        <v>138.00280000000001</v>
      </c>
      <c r="G107" s="6">
        <v>24</v>
      </c>
      <c r="H107" s="7">
        <v>3312.0672000000004</v>
      </c>
    </row>
    <row r="108" spans="1:8" x14ac:dyDescent="0.25">
      <c r="A108" s="6" t="s">
        <v>26269</v>
      </c>
      <c r="B108" s="6" t="s">
        <v>26270</v>
      </c>
      <c r="C108" s="6" t="s">
        <v>26362</v>
      </c>
      <c r="D108" s="45" t="s">
        <v>26363</v>
      </c>
      <c r="E108" s="6" t="s">
        <v>12</v>
      </c>
      <c r="F108" s="6">
        <v>72.938000000000002</v>
      </c>
      <c r="G108" s="6">
        <v>18</v>
      </c>
      <c r="H108" s="7">
        <v>1312.884</v>
      </c>
    </row>
    <row r="109" spans="1:8" x14ac:dyDescent="0.25">
      <c r="A109" s="6" t="s">
        <v>26269</v>
      </c>
      <c r="B109" s="6" t="s">
        <v>26270</v>
      </c>
      <c r="C109" s="6" t="s">
        <v>26364</v>
      </c>
      <c r="D109" s="45" t="s">
        <v>26365</v>
      </c>
      <c r="E109" s="6" t="s">
        <v>12</v>
      </c>
      <c r="F109" s="6">
        <v>37.5</v>
      </c>
      <c r="G109" s="6">
        <v>1</v>
      </c>
      <c r="H109" s="7">
        <v>37.5</v>
      </c>
    </row>
    <row r="110" spans="1:8" x14ac:dyDescent="0.25">
      <c r="A110" s="6" t="s">
        <v>26269</v>
      </c>
      <c r="B110" s="6" t="s">
        <v>26270</v>
      </c>
      <c r="C110" s="6" t="s">
        <v>261</v>
      </c>
      <c r="D110" s="45" t="s">
        <v>262</v>
      </c>
      <c r="E110" s="6" t="s">
        <v>12</v>
      </c>
      <c r="F110" s="6">
        <v>85</v>
      </c>
      <c r="G110" s="6">
        <v>2</v>
      </c>
      <c r="H110" s="7">
        <v>170</v>
      </c>
    </row>
    <row r="111" spans="1:8" x14ac:dyDescent="0.25">
      <c r="A111" s="6" t="s">
        <v>26269</v>
      </c>
      <c r="B111" s="6" t="s">
        <v>26270</v>
      </c>
      <c r="C111" s="6" t="s">
        <v>26366</v>
      </c>
      <c r="D111" s="45" t="s">
        <v>26367</v>
      </c>
      <c r="E111" s="6" t="s">
        <v>12</v>
      </c>
      <c r="F111" s="6">
        <v>38.459000000000003</v>
      </c>
      <c r="G111" s="6">
        <v>3</v>
      </c>
      <c r="H111" s="7">
        <v>115.37700000000001</v>
      </c>
    </row>
    <row r="112" spans="1:8" ht="28.5" x14ac:dyDescent="0.25">
      <c r="A112" s="6" t="s">
        <v>26269</v>
      </c>
      <c r="B112" s="6" t="s">
        <v>26270</v>
      </c>
      <c r="C112" s="6" t="s">
        <v>26368</v>
      </c>
      <c r="D112" s="45" t="s">
        <v>26369</v>
      </c>
      <c r="E112" s="6" t="s">
        <v>12</v>
      </c>
      <c r="F112" s="6">
        <v>871.375</v>
      </c>
      <c r="G112" s="6">
        <v>1</v>
      </c>
      <c r="H112" s="7">
        <v>871.375</v>
      </c>
    </row>
    <row r="113" spans="1:8" ht="28.5" x14ac:dyDescent="0.25">
      <c r="A113" s="6" t="s">
        <v>26269</v>
      </c>
      <c r="B113" s="6" t="s">
        <v>26270</v>
      </c>
      <c r="C113" s="6" t="s">
        <v>277</v>
      </c>
      <c r="D113" s="45" t="s">
        <v>278</v>
      </c>
      <c r="E113" s="6" t="s">
        <v>12</v>
      </c>
      <c r="F113" s="6">
        <v>620.01969999999994</v>
      </c>
      <c r="G113" s="6">
        <v>3</v>
      </c>
      <c r="H113" s="7">
        <v>1860.0590999999999</v>
      </c>
    </row>
    <row r="114" spans="1:8" x14ac:dyDescent="0.25">
      <c r="A114" s="6" t="s">
        <v>26269</v>
      </c>
      <c r="B114" s="6" t="s">
        <v>26270</v>
      </c>
      <c r="C114" s="6" t="s">
        <v>279</v>
      </c>
      <c r="D114" s="45" t="s">
        <v>280</v>
      </c>
      <c r="E114" s="6" t="s">
        <v>12</v>
      </c>
      <c r="F114" s="6">
        <v>719.04459999999995</v>
      </c>
      <c r="G114" s="6">
        <v>4</v>
      </c>
      <c r="H114" s="7">
        <v>2876.1783999999998</v>
      </c>
    </row>
    <row r="115" spans="1:8" ht="28.5" x14ac:dyDescent="0.25">
      <c r="A115" s="6" t="s">
        <v>26269</v>
      </c>
      <c r="B115" s="6" t="s">
        <v>26270</v>
      </c>
      <c r="C115" s="6" t="s">
        <v>281</v>
      </c>
      <c r="D115" s="45" t="s">
        <v>282</v>
      </c>
      <c r="E115" s="6" t="s">
        <v>12</v>
      </c>
      <c r="F115" s="6">
        <v>1967.5830000000001</v>
      </c>
      <c r="G115" s="6">
        <v>1</v>
      </c>
      <c r="H115" s="7">
        <v>1967.5830000000001</v>
      </c>
    </row>
    <row r="116" spans="1:8" x14ac:dyDescent="0.25">
      <c r="A116" s="6" t="s">
        <v>26269</v>
      </c>
      <c r="B116" s="6" t="s">
        <v>26270</v>
      </c>
      <c r="C116" s="6" t="s">
        <v>283</v>
      </c>
      <c r="D116" s="45" t="s">
        <v>284</v>
      </c>
      <c r="E116" s="6" t="s">
        <v>12</v>
      </c>
      <c r="F116" s="6">
        <v>1258.7366999999999</v>
      </c>
      <c r="G116" s="6">
        <v>3</v>
      </c>
      <c r="H116" s="7">
        <v>3776.2100999999998</v>
      </c>
    </row>
    <row r="117" spans="1:8" x14ac:dyDescent="0.25">
      <c r="A117" s="6" t="s">
        <v>26269</v>
      </c>
      <c r="B117" s="6" t="s">
        <v>26270</v>
      </c>
      <c r="C117" s="6" t="s">
        <v>25943</v>
      </c>
      <c r="D117" s="45" t="s">
        <v>25944</v>
      </c>
      <c r="E117" s="6" t="s">
        <v>12</v>
      </c>
      <c r="F117" s="6">
        <v>1451.202</v>
      </c>
      <c r="G117" s="6">
        <v>1</v>
      </c>
      <c r="H117" s="7">
        <v>1451.202</v>
      </c>
    </row>
    <row r="118" spans="1:8" x14ac:dyDescent="0.25">
      <c r="A118" s="6" t="s">
        <v>26269</v>
      </c>
      <c r="B118" s="6" t="s">
        <v>26270</v>
      </c>
      <c r="C118" s="6" t="s">
        <v>13643</v>
      </c>
      <c r="D118" s="45" t="s">
        <v>13644</v>
      </c>
      <c r="E118" s="6" t="s">
        <v>12</v>
      </c>
      <c r="F118" s="6">
        <v>1190.8620000000001</v>
      </c>
      <c r="G118" s="6">
        <v>3</v>
      </c>
      <c r="H118" s="7">
        <v>3572.5860000000002</v>
      </c>
    </row>
    <row r="119" spans="1:8" x14ac:dyDescent="0.25">
      <c r="A119" s="6" t="s">
        <v>26269</v>
      </c>
      <c r="B119" s="6" t="s">
        <v>26270</v>
      </c>
      <c r="C119" s="6" t="s">
        <v>13665</v>
      </c>
      <c r="D119" s="45" t="s">
        <v>13666</v>
      </c>
      <c r="E119" s="6" t="s">
        <v>12</v>
      </c>
      <c r="F119" s="6">
        <v>605.99990000000003</v>
      </c>
      <c r="G119" s="6">
        <v>1</v>
      </c>
      <c r="H119" s="7">
        <v>605.99990000000003</v>
      </c>
    </row>
    <row r="120" spans="1:8" x14ac:dyDescent="0.25">
      <c r="A120" s="6" t="s">
        <v>26269</v>
      </c>
      <c r="B120" s="6" t="s">
        <v>26270</v>
      </c>
      <c r="C120" s="6" t="s">
        <v>26370</v>
      </c>
      <c r="D120" s="45" t="s">
        <v>26371</v>
      </c>
      <c r="E120" s="6" t="s">
        <v>12</v>
      </c>
      <c r="F120" s="6">
        <v>776.58</v>
      </c>
      <c r="G120" s="6">
        <v>2</v>
      </c>
      <c r="H120" s="7">
        <v>1553.16</v>
      </c>
    </row>
    <row r="121" spans="1:8" x14ac:dyDescent="0.25">
      <c r="A121" s="6" t="s">
        <v>26269</v>
      </c>
      <c r="B121" s="6" t="s">
        <v>26270</v>
      </c>
      <c r="C121" s="6" t="s">
        <v>26372</v>
      </c>
      <c r="D121" s="45" t="s">
        <v>26373</v>
      </c>
      <c r="E121" s="6" t="s">
        <v>12</v>
      </c>
      <c r="F121" s="6">
        <v>111.129</v>
      </c>
      <c r="G121" s="6">
        <v>2</v>
      </c>
      <c r="H121" s="7">
        <v>222.25800000000001</v>
      </c>
    </row>
    <row r="122" spans="1:8" x14ac:dyDescent="0.25">
      <c r="A122" s="6" t="s">
        <v>26269</v>
      </c>
      <c r="B122" s="6" t="s">
        <v>26270</v>
      </c>
      <c r="C122" s="6" t="s">
        <v>26374</v>
      </c>
      <c r="D122" s="45" t="s">
        <v>26375</v>
      </c>
      <c r="E122" s="6" t="s">
        <v>12</v>
      </c>
      <c r="F122" s="6">
        <v>5.569</v>
      </c>
      <c r="G122" s="6">
        <v>6</v>
      </c>
      <c r="H122" s="7">
        <v>33.414000000000001</v>
      </c>
    </row>
    <row r="123" spans="1:8" x14ac:dyDescent="0.25">
      <c r="A123" s="6" t="s">
        <v>26269</v>
      </c>
      <c r="B123" s="6" t="s">
        <v>26270</v>
      </c>
      <c r="C123" s="6" t="s">
        <v>26376</v>
      </c>
      <c r="D123" s="45" t="s">
        <v>26377</v>
      </c>
      <c r="E123" s="6" t="s">
        <v>12</v>
      </c>
      <c r="F123" s="6">
        <v>5925.0029999999997</v>
      </c>
      <c r="G123" s="6">
        <v>1</v>
      </c>
      <c r="H123" s="7">
        <v>5925.0029999999997</v>
      </c>
    </row>
    <row r="124" spans="1:8" ht="28.5" x14ac:dyDescent="0.25">
      <c r="A124" s="6" t="s">
        <v>26269</v>
      </c>
      <c r="B124" s="6" t="s">
        <v>26270</v>
      </c>
      <c r="C124" s="6" t="s">
        <v>26378</v>
      </c>
      <c r="D124" s="45" t="s">
        <v>26379</v>
      </c>
      <c r="E124" s="6" t="s">
        <v>12</v>
      </c>
      <c r="F124" s="6">
        <v>599.76900000000001</v>
      </c>
      <c r="G124" s="6">
        <v>8</v>
      </c>
      <c r="H124" s="7">
        <v>4798.152</v>
      </c>
    </row>
    <row r="125" spans="1:8" x14ac:dyDescent="0.25">
      <c r="A125" s="6" t="s">
        <v>26269</v>
      </c>
      <c r="B125" s="6" t="s">
        <v>26270</v>
      </c>
      <c r="C125" s="6" t="s">
        <v>26380</v>
      </c>
      <c r="D125" s="45" t="s">
        <v>26381</v>
      </c>
      <c r="E125" s="6" t="s">
        <v>12</v>
      </c>
      <c r="F125" s="6">
        <v>216.76499999999999</v>
      </c>
      <c r="G125" s="6">
        <v>9</v>
      </c>
      <c r="H125" s="7">
        <v>1950.8849999999998</v>
      </c>
    </row>
    <row r="126" spans="1:8" x14ac:dyDescent="0.25">
      <c r="A126" s="6" t="s">
        <v>26269</v>
      </c>
      <c r="B126" s="6" t="s">
        <v>26270</v>
      </c>
      <c r="C126" s="6" t="s">
        <v>26382</v>
      </c>
      <c r="D126" s="45" t="s">
        <v>26383</v>
      </c>
      <c r="E126" s="6" t="s">
        <v>12</v>
      </c>
      <c r="F126" s="6">
        <v>261.99</v>
      </c>
      <c r="G126" s="6">
        <v>10</v>
      </c>
      <c r="H126" s="7">
        <v>2619.9</v>
      </c>
    </row>
    <row r="127" spans="1:8" x14ac:dyDescent="0.25">
      <c r="A127" s="6" t="s">
        <v>26269</v>
      </c>
      <c r="B127" s="6" t="s">
        <v>26270</v>
      </c>
      <c r="C127" s="6" t="s">
        <v>26384</v>
      </c>
      <c r="D127" s="45" t="s">
        <v>26385</v>
      </c>
      <c r="E127" s="6" t="s">
        <v>12</v>
      </c>
      <c r="F127" s="6">
        <v>216.76499999999999</v>
      </c>
      <c r="G127" s="6">
        <v>8</v>
      </c>
      <c r="H127" s="7">
        <v>1734.12</v>
      </c>
    </row>
    <row r="128" spans="1:8" x14ac:dyDescent="0.25">
      <c r="A128" s="6" t="s">
        <v>26269</v>
      </c>
      <c r="B128" s="6" t="s">
        <v>26270</v>
      </c>
      <c r="C128" s="6" t="s">
        <v>26386</v>
      </c>
      <c r="D128" s="45" t="s">
        <v>26387</v>
      </c>
      <c r="E128" s="6" t="s">
        <v>12</v>
      </c>
      <c r="F128" s="6">
        <v>22.751000000000001</v>
      </c>
      <c r="G128" s="6">
        <v>4</v>
      </c>
      <c r="H128" s="7">
        <v>91.004000000000005</v>
      </c>
    </row>
    <row r="129" spans="1:8" ht="28.5" x14ac:dyDescent="0.25">
      <c r="A129" s="6" t="s">
        <v>26269</v>
      </c>
      <c r="B129" s="6" t="s">
        <v>26270</v>
      </c>
      <c r="C129" s="6" t="s">
        <v>26388</v>
      </c>
      <c r="D129" s="45" t="s">
        <v>26389</v>
      </c>
      <c r="E129" s="6" t="s">
        <v>12</v>
      </c>
      <c r="F129" s="6">
        <v>2026.3</v>
      </c>
      <c r="G129" s="6">
        <v>1</v>
      </c>
      <c r="H129" s="7">
        <v>2026.3</v>
      </c>
    </row>
    <row r="130" spans="1:8" x14ac:dyDescent="0.25">
      <c r="A130" s="6" t="s">
        <v>26269</v>
      </c>
      <c r="B130" s="6" t="s">
        <v>26270</v>
      </c>
      <c r="C130" s="6" t="s">
        <v>26390</v>
      </c>
      <c r="D130" s="45" t="s">
        <v>26391</v>
      </c>
      <c r="E130" s="6" t="s">
        <v>12</v>
      </c>
      <c r="F130" s="6">
        <v>95.576800000000006</v>
      </c>
      <c r="G130" s="6">
        <v>2</v>
      </c>
      <c r="H130" s="7">
        <v>191.15360000000001</v>
      </c>
    </row>
    <row r="131" spans="1:8" x14ac:dyDescent="0.25">
      <c r="A131" s="6" t="s">
        <v>26269</v>
      </c>
      <c r="B131" s="6" t="s">
        <v>26270</v>
      </c>
      <c r="C131" s="6" t="s">
        <v>26392</v>
      </c>
      <c r="D131" s="45" t="s">
        <v>26393</v>
      </c>
      <c r="E131" s="6" t="s">
        <v>12</v>
      </c>
      <c r="F131" s="6">
        <v>1961.2329999999999</v>
      </c>
      <c r="G131" s="6">
        <v>1</v>
      </c>
      <c r="H131" s="7">
        <v>1961.2329999999999</v>
      </c>
    </row>
    <row r="132" spans="1:8" x14ac:dyDescent="0.25">
      <c r="A132" s="6" t="s">
        <v>26269</v>
      </c>
      <c r="B132" s="6" t="s">
        <v>26270</v>
      </c>
      <c r="C132" s="6" t="s">
        <v>26394</v>
      </c>
      <c r="D132" s="45" t="s">
        <v>26395</v>
      </c>
      <c r="E132" s="6" t="s">
        <v>12</v>
      </c>
      <c r="F132" s="6">
        <v>2672.2269999999999</v>
      </c>
      <c r="G132" s="6">
        <v>1</v>
      </c>
      <c r="H132" s="7">
        <v>2672.2269999999999</v>
      </c>
    </row>
    <row r="133" spans="1:8" x14ac:dyDescent="0.25">
      <c r="A133" s="6" t="s">
        <v>26269</v>
      </c>
      <c r="B133" s="6" t="s">
        <v>26270</v>
      </c>
      <c r="C133" s="6" t="s">
        <v>13970</v>
      </c>
      <c r="D133" s="45" t="s">
        <v>13971</v>
      </c>
      <c r="E133" s="6" t="s">
        <v>12</v>
      </c>
      <c r="F133" s="6">
        <v>1271.845</v>
      </c>
      <c r="G133" s="6">
        <v>1</v>
      </c>
      <c r="H133" s="7">
        <v>1271.845</v>
      </c>
    </row>
    <row r="134" spans="1:8" x14ac:dyDescent="0.25">
      <c r="A134" s="6" t="s">
        <v>26269</v>
      </c>
      <c r="B134" s="6" t="s">
        <v>26270</v>
      </c>
      <c r="C134" s="6" t="s">
        <v>1750</v>
      </c>
      <c r="D134" s="45" t="s">
        <v>1751</v>
      </c>
      <c r="E134" s="6" t="s">
        <v>12</v>
      </c>
      <c r="F134" s="6">
        <v>208.44900000000001</v>
      </c>
      <c r="G134" s="6">
        <v>3</v>
      </c>
      <c r="H134" s="7">
        <v>625.34699999999998</v>
      </c>
    </row>
    <row r="135" spans="1:8" x14ac:dyDescent="0.25">
      <c r="A135" s="6" t="s">
        <v>26269</v>
      </c>
      <c r="B135" s="6" t="s">
        <v>26270</v>
      </c>
      <c r="C135" s="6" t="s">
        <v>13979</v>
      </c>
      <c r="D135" s="45" t="s">
        <v>13980</v>
      </c>
      <c r="E135" s="6" t="s">
        <v>12</v>
      </c>
      <c r="F135" s="6">
        <v>1049.6494</v>
      </c>
      <c r="G135" s="6">
        <v>2</v>
      </c>
      <c r="H135" s="7">
        <v>2099.2988</v>
      </c>
    </row>
    <row r="136" spans="1:8" ht="28.5" x14ac:dyDescent="0.25">
      <c r="A136" s="6" t="s">
        <v>26269</v>
      </c>
      <c r="B136" s="6" t="s">
        <v>26270</v>
      </c>
      <c r="C136" s="6" t="s">
        <v>14112</v>
      </c>
      <c r="D136" s="45" t="s">
        <v>6021</v>
      </c>
      <c r="E136" s="6" t="s">
        <v>12</v>
      </c>
      <c r="F136" s="6">
        <v>374.5</v>
      </c>
      <c r="G136" s="6">
        <v>1</v>
      </c>
      <c r="H136" s="7">
        <v>374.5</v>
      </c>
    </row>
    <row r="137" spans="1:8" ht="28.5" x14ac:dyDescent="0.25">
      <c r="A137" s="6" t="s">
        <v>26269</v>
      </c>
      <c r="B137" s="6" t="s">
        <v>26270</v>
      </c>
      <c r="C137" s="6" t="s">
        <v>6022</v>
      </c>
      <c r="D137" s="45" t="s">
        <v>6023</v>
      </c>
      <c r="E137" s="6" t="s">
        <v>12</v>
      </c>
      <c r="F137" s="6">
        <v>155</v>
      </c>
      <c r="G137" s="6">
        <v>1</v>
      </c>
      <c r="H137" s="7">
        <v>155</v>
      </c>
    </row>
    <row r="138" spans="1:8" x14ac:dyDescent="0.25">
      <c r="A138" s="6" t="s">
        <v>26269</v>
      </c>
      <c r="B138" s="6" t="s">
        <v>26270</v>
      </c>
      <c r="C138" s="6" t="s">
        <v>14268</v>
      </c>
      <c r="D138" s="45" t="s">
        <v>26396</v>
      </c>
      <c r="E138" s="6" t="s">
        <v>12</v>
      </c>
      <c r="F138" s="6">
        <v>398.416</v>
      </c>
      <c r="G138" s="6">
        <v>1</v>
      </c>
      <c r="H138" s="7">
        <v>398.416</v>
      </c>
    </row>
    <row r="139" spans="1:8" x14ac:dyDescent="0.25">
      <c r="A139" s="6" t="s">
        <v>26269</v>
      </c>
      <c r="B139" s="6" t="s">
        <v>26270</v>
      </c>
      <c r="C139" s="6" t="s">
        <v>26397</v>
      </c>
      <c r="D139" s="45" t="s">
        <v>26398</v>
      </c>
      <c r="E139" s="6" t="s">
        <v>12</v>
      </c>
      <c r="F139" s="6">
        <v>1788.588</v>
      </c>
      <c r="G139" s="6">
        <v>2</v>
      </c>
      <c r="H139" s="7">
        <v>3577.1759999999999</v>
      </c>
    </row>
    <row r="140" spans="1:8" x14ac:dyDescent="0.25">
      <c r="A140" s="6" t="s">
        <v>26269</v>
      </c>
      <c r="B140" s="6" t="s">
        <v>26270</v>
      </c>
      <c r="C140" s="6" t="s">
        <v>26399</v>
      </c>
      <c r="D140" s="45" t="s">
        <v>26400</v>
      </c>
      <c r="E140" s="6" t="s">
        <v>12</v>
      </c>
      <c r="F140" s="6">
        <v>2515.5805</v>
      </c>
      <c r="G140" s="6">
        <v>2</v>
      </c>
      <c r="H140" s="7">
        <v>5031.1610000000001</v>
      </c>
    </row>
    <row r="141" spans="1:8" x14ac:dyDescent="0.25">
      <c r="A141" s="6" t="s">
        <v>26269</v>
      </c>
      <c r="B141" s="6" t="s">
        <v>26270</v>
      </c>
      <c r="C141" s="6" t="s">
        <v>14204</v>
      </c>
      <c r="D141" s="45" t="s">
        <v>6031</v>
      </c>
      <c r="E141" s="6" t="s">
        <v>12</v>
      </c>
      <c r="F141" s="6">
        <v>163.88900000000001</v>
      </c>
      <c r="G141" s="6">
        <v>1</v>
      </c>
      <c r="H141" s="7">
        <v>163.88900000000001</v>
      </c>
    </row>
    <row r="142" spans="1:8" x14ac:dyDescent="0.25">
      <c r="A142" s="6" t="s">
        <v>26269</v>
      </c>
      <c r="B142" s="6" t="s">
        <v>26270</v>
      </c>
      <c r="C142" s="6" t="s">
        <v>14248</v>
      </c>
      <c r="D142" s="45" t="s">
        <v>14249</v>
      </c>
      <c r="E142" s="6" t="s">
        <v>12</v>
      </c>
      <c r="F142" s="6">
        <v>1126.528</v>
      </c>
      <c r="G142" s="6">
        <v>1</v>
      </c>
      <c r="H142" s="7">
        <v>1126.528</v>
      </c>
    </row>
    <row r="143" spans="1:8" x14ac:dyDescent="0.25">
      <c r="A143" s="6" t="s">
        <v>26269</v>
      </c>
      <c r="B143" s="6" t="s">
        <v>26270</v>
      </c>
      <c r="C143" s="6" t="s">
        <v>26401</v>
      </c>
      <c r="D143" s="45" t="s">
        <v>26402</v>
      </c>
      <c r="E143" s="6" t="s">
        <v>12</v>
      </c>
      <c r="F143" s="6">
        <v>741.78700000000003</v>
      </c>
      <c r="G143" s="6">
        <v>4</v>
      </c>
      <c r="H143" s="7">
        <v>2967.1480000000001</v>
      </c>
    </row>
    <row r="144" spans="1:8" ht="28.5" x14ac:dyDescent="0.25">
      <c r="A144" s="6" t="s">
        <v>26269</v>
      </c>
      <c r="B144" s="6" t="s">
        <v>26270</v>
      </c>
      <c r="C144" s="6" t="s">
        <v>26403</v>
      </c>
      <c r="D144" s="45" t="s">
        <v>26404</v>
      </c>
      <c r="E144" s="6" t="s">
        <v>12</v>
      </c>
      <c r="F144" s="6">
        <v>1505.7170000000001</v>
      </c>
      <c r="G144" s="6">
        <v>2</v>
      </c>
      <c r="H144" s="7">
        <v>3011.4340000000002</v>
      </c>
    </row>
    <row r="145" spans="1:8" ht="28.5" x14ac:dyDescent="0.25">
      <c r="A145" s="6" t="s">
        <v>26269</v>
      </c>
      <c r="B145" s="6" t="s">
        <v>26270</v>
      </c>
      <c r="C145" s="6" t="s">
        <v>14368</v>
      </c>
      <c r="D145" s="45" t="s">
        <v>14369</v>
      </c>
      <c r="E145" s="6" t="s">
        <v>12</v>
      </c>
      <c r="F145" s="6">
        <v>20418.47</v>
      </c>
      <c r="G145" s="6">
        <v>1</v>
      </c>
      <c r="H145" s="7">
        <v>20418.47</v>
      </c>
    </row>
    <row r="146" spans="1:8" x14ac:dyDescent="0.25">
      <c r="A146" s="6" t="s">
        <v>26269</v>
      </c>
      <c r="B146" s="6" t="s">
        <v>26270</v>
      </c>
      <c r="C146" s="6" t="s">
        <v>305</v>
      </c>
      <c r="D146" s="45" t="s">
        <v>306</v>
      </c>
      <c r="E146" s="6" t="s">
        <v>12</v>
      </c>
      <c r="F146" s="6">
        <v>1196.7819999999999</v>
      </c>
      <c r="G146" s="6">
        <v>18</v>
      </c>
      <c r="H146" s="7">
        <v>21542.075999999997</v>
      </c>
    </row>
    <row r="147" spans="1:8" ht="28.5" x14ac:dyDescent="0.25">
      <c r="A147" s="6" t="s">
        <v>26269</v>
      </c>
      <c r="B147" s="6" t="s">
        <v>26270</v>
      </c>
      <c r="C147" s="6" t="s">
        <v>307</v>
      </c>
      <c r="D147" s="45" t="s">
        <v>308</v>
      </c>
      <c r="E147" s="6" t="s">
        <v>12</v>
      </c>
      <c r="F147" s="6">
        <v>356.846</v>
      </c>
      <c r="G147" s="6">
        <v>28</v>
      </c>
      <c r="H147" s="7">
        <v>9991.6880000000001</v>
      </c>
    </row>
    <row r="148" spans="1:8" ht="28.5" x14ac:dyDescent="0.25">
      <c r="A148" s="6" t="s">
        <v>26269</v>
      </c>
      <c r="B148" s="6" t="s">
        <v>26270</v>
      </c>
      <c r="C148" s="6" t="s">
        <v>14439</v>
      </c>
      <c r="D148" s="45" t="s">
        <v>14440</v>
      </c>
      <c r="E148" s="6" t="s">
        <v>12</v>
      </c>
      <c r="F148" s="6">
        <v>93.557000000000002</v>
      </c>
      <c r="G148" s="6">
        <v>57</v>
      </c>
      <c r="H148" s="7">
        <v>5332.7489999999998</v>
      </c>
    </row>
    <row r="149" spans="1:8" ht="28.5" x14ac:dyDescent="0.25">
      <c r="A149" s="6" t="s">
        <v>26269</v>
      </c>
      <c r="B149" s="6" t="s">
        <v>26270</v>
      </c>
      <c r="C149" s="6" t="s">
        <v>309</v>
      </c>
      <c r="D149" s="45" t="s">
        <v>310</v>
      </c>
      <c r="E149" s="6" t="s">
        <v>12</v>
      </c>
      <c r="F149" s="6">
        <v>64.464500000000001</v>
      </c>
      <c r="G149" s="6">
        <v>70</v>
      </c>
      <c r="H149" s="7">
        <v>4512.5150000000003</v>
      </c>
    </row>
    <row r="150" spans="1:8" x14ac:dyDescent="0.25">
      <c r="A150" s="6" t="s">
        <v>26269</v>
      </c>
      <c r="B150" s="6" t="s">
        <v>26270</v>
      </c>
      <c r="C150" s="6" t="s">
        <v>26405</v>
      </c>
      <c r="D150" s="45" t="s">
        <v>26406</v>
      </c>
      <c r="E150" s="6" t="s">
        <v>12</v>
      </c>
      <c r="F150" s="6">
        <v>173</v>
      </c>
      <c r="G150" s="6">
        <v>1</v>
      </c>
      <c r="H150" s="7">
        <v>173</v>
      </c>
    </row>
    <row r="151" spans="1:8" ht="28.5" x14ac:dyDescent="0.25">
      <c r="A151" s="6" t="s">
        <v>26269</v>
      </c>
      <c r="B151" s="6" t="s">
        <v>26270</v>
      </c>
      <c r="C151" s="6" t="s">
        <v>317</v>
      </c>
      <c r="D151" s="45" t="s">
        <v>318</v>
      </c>
      <c r="E151" s="6" t="s">
        <v>12</v>
      </c>
      <c r="F151" s="6">
        <v>874.77</v>
      </c>
      <c r="G151" s="6">
        <v>5</v>
      </c>
      <c r="H151" s="7">
        <v>4373.8500000000004</v>
      </c>
    </row>
    <row r="152" spans="1:8" x14ac:dyDescent="0.25">
      <c r="A152" s="6" t="s">
        <v>26269</v>
      </c>
      <c r="B152" s="6" t="s">
        <v>26270</v>
      </c>
      <c r="C152" s="6" t="s">
        <v>14538</v>
      </c>
      <c r="D152" s="45" t="s">
        <v>14539</v>
      </c>
      <c r="E152" s="6" t="s">
        <v>12</v>
      </c>
      <c r="F152" s="6">
        <v>321.3</v>
      </c>
      <c r="G152" s="6">
        <v>1</v>
      </c>
      <c r="H152" s="7">
        <v>321.3</v>
      </c>
    </row>
    <row r="153" spans="1:8" ht="28.5" x14ac:dyDescent="0.25">
      <c r="A153" s="6" t="s">
        <v>26269</v>
      </c>
      <c r="B153" s="6" t="s">
        <v>26270</v>
      </c>
      <c r="C153" s="6" t="s">
        <v>26407</v>
      </c>
      <c r="D153" s="45" t="s">
        <v>26408</v>
      </c>
      <c r="E153" s="6" t="s">
        <v>12</v>
      </c>
      <c r="F153" s="6">
        <v>2455.5479999999998</v>
      </c>
      <c r="G153" s="6">
        <v>4</v>
      </c>
      <c r="H153" s="7">
        <v>9822.1919999999991</v>
      </c>
    </row>
    <row r="154" spans="1:8" ht="28.5" x14ac:dyDescent="0.25">
      <c r="A154" s="6" t="s">
        <v>26269</v>
      </c>
      <c r="B154" s="6" t="s">
        <v>26270</v>
      </c>
      <c r="C154" s="6" t="s">
        <v>14633</v>
      </c>
      <c r="D154" s="45" t="s">
        <v>14634</v>
      </c>
      <c r="E154" s="6" t="s">
        <v>12</v>
      </c>
      <c r="F154" s="6">
        <v>10.5</v>
      </c>
      <c r="G154" s="6">
        <v>8</v>
      </c>
      <c r="H154" s="7">
        <v>84</v>
      </c>
    </row>
    <row r="155" spans="1:8" ht="28.5" x14ac:dyDescent="0.25">
      <c r="A155" s="6" t="s">
        <v>26269</v>
      </c>
      <c r="B155" s="6" t="s">
        <v>26270</v>
      </c>
      <c r="C155" s="6" t="s">
        <v>14635</v>
      </c>
      <c r="D155" s="45" t="s">
        <v>14636</v>
      </c>
      <c r="E155" s="6" t="s">
        <v>12</v>
      </c>
      <c r="F155" s="6">
        <v>808.56500000000005</v>
      </c>
      <c r="G155" s="6">
        <v>4</v>
      </c>
      <c r="H155" s="7">
        <v>3234.26</v>
      </c>
    </row>
    <row r="156" spans="1:8" x14ac:dyDescent="0.25">
      <c r="A156" s="6" t="s">
        <v>26269</v>
      </c>
      <c r="B156" s="6" t="s">
        <v>26270</v>
      </c>
      <c r="C156" s="6" t="s">
        <v>26409</v>
      </c>
      <c r="D156" s="45" t="s">
        <v>26410</v>
      </c>
      <c r="E156" s="6" t="s">
        <v>12</v>
      </c>
      <c r="F156" s="6">
        <v>393.88569999999999</v>
      </c>
      <c r="G156" s="6">
        <v>3</v>
      </c>
      <c r="H156" s="7">
        <v>1181.6570999999999</v>
      </c>
    </row>
    <row r="157" spans="1:8" x14ac:dyDescent="0.25">
      <c r="A157" s="6" t="s">
        <v>26269</v>
      </c>
      <c r="B157" s="6" t="s">
        <v>26270</v>
      </c>
      <c r="C157" s="6" t="s">
        <v>26411</v>
      </c>
      <c r="D157" s="45" t="s">
        <v>26412</v>
      </c>
      <c r="E157" s="6" t="s">
        <v>12</v>
      </c>
      <c r="F157" s="6">
        <v>159.86699999999999</v>
      </c>
      <c r="G157" s="6">
        <v>1</v>
      </c>
      <c r="H157" s="7">
        <v>159.86699999999999</v>
      </c>
    </row>
    <row r="158" spans="1:8" ht="28.5" x14ac:dyDescent="0.25">
      <c r="A158" s="6" t="s">
        <v>26269</v>
      </c>
      <c r="B158" s="6" t="s">
        <v>26270</v>
      </c>
      <c r="C158" s="6" t="s">
        <v>14724</v>
      </c>
      <c r="D158" s="45" t="s">
        <v>14725</v>
      </c>
      <c r="E158" s="6" t="s">
        <v>12</v>
      </c>
      <c r="F158" s="6">
        <v>86.405000000000001</v>
      </c>
      <c r="G158" s="6">
        <v>12</v>
      </c>
      <c r="H158" s="7">
        <v>1036.8600000000001</v>
      </c>
    </row>
    <row r="159" spans="1:8" ht="28.5" x14ac:dyDescent="0.25">
      <c r="A159" s="6" t="s">
        <v>26269</v>
      </c>
      <c r="B159" s="6" t="s">
        <v>26270</v>
      </c>
      <c r="C159" s="6" t="s">
        <v>14726</v>
      </c>
      <c r="D159" s="45" t="s">
        <v>14727</v>
      </c>
      <c r="E159" s="6" t="s">
        <v>12</v>
      </c>
      <c r="F159" s="6">
        <v>86.405000000000001</v>
      </c>
      <c r="G159" s="6">
        <v>12</v>
      </c>
      <c r="H159" s="7">
        <v>1036.8600000000001</v>
      </c>
    </row>
    <row r="160" spans="1:8" ht="28.5" x14ac:dyDescent="0.25">
      <c r="A160" s="6" t="s">
        <v>26269</v>
      </c>
      <c r="B160" s="6" t="s">
        <v>26270</v>
      </c>
      <c r="C160" s="6" t="s">
        <v>3169</v>
      </c>
      <c r="D160" s="45" t="s">
        <v>14882</v>
      </c>
      <c r="E160" s="6" t="s">
        <v>12</v>
      </c>
      <c r="F160" s="6">
        <v>132.30000000000001</v>
      </c>
      <c r="G160" s="6">
        <v>19</v>
      </c>
      <c r="H160" s="7">
        <v>2513.7000000000003</v>
      </c>
    </row>
    <row r="161" spans="1:8" ht="28.5" x14ac:dyDescent="0.25">
      <c r="A161" s="6" t="s">
        <v>26269</v>
      </c>
      <c r="B161" s="6" t="s">
        <v>26270</v>
      </c>
      <c r="C161" s="6" t="s">
        <v>26413</v>
      </c>
      <c r="D161" s="45" t="s">
        <v>26414</v>
      </c>
      <c r="E161" s="6" t="s">
        <v>12</v>
      </c>
      <c r="F161" s="6">
        <v>923.26099999999997</v>
      </c>
      <c r="G161" s="6">
        <v>1</v>
      </c>
      <c r="H161" s="7">
        <v>923.26099999999997</v>
      </c>
    </row>
    <row r="162" spans="1:8" ht="28.5" x14ac:dyDescent="0.25">
      <c r="A162" s="6" t="s">
        <v>26269</v>
      </c>
      <c r="B162" s="6" t="s">
        <v>26270</v>
      </c>
      <c r="C162" s="6" t="s">
        <v>321</v>
      </c>
      <c r="D162" s="45" t="s">
        <v>322</v>
      </c>
      <c r="E162" s="6" t="s">
        <v>12</v>
      </c>
      <c r="F162" s="6">
        <v>477.78399999999999</v>
      </c>
      <c r="G162" s="6">
        <v>30</v>
      </c>
      <c r="H162" s="7">
        <v>14333.52</v>
      </c>
    </row>
    <row r="163" spans="1:8" x14ac:dyDescent="0.25">
      <c r="A163" s="6" t="s">
        <v>26269</v>
      </c>
      <c r="B163" s="6" t="s">
        <v>26270</v>
      </c>
      <c r="C163" s="6" t="s">
        <v>14950</v>
      </c>
      <c r="D163" s="45" t="s">
        <v>14951</v>
      </c>
      <c r="E163" s="6" t="s">
        <v>12</v>
      </c>
      <c r="F163" s="6">
        <v>24.17</v>
      </c>
      <c r="G163" s="6">
        <v>106</v>
      </c>
      <c r="H163" s="7">
        <v>2562.02</v>
      </c>
    </row>
    <row r="164" spans="1:8" x14ac:dyDescent="0.25">
      <c r="A164" s="6" t="s">
        <v>26269</v>
      </c>
      <c r="B164" s="6" t="s">
        <v>26270</v>
      </c>
      <c r="C164" s="6" t="s">
        <v>26415</v>
      </c>
      <c r="D164" s="45" t="s">
        <v>26416</v>
      </c>
      <c r="E164" s="6" t="s">
        <v>12</v>
      </c>
      <c r="F164" s="6">
        <v>905.76750000000004</v>
      </c>
      <c r="G164" s="6">
        <v>2</v>
      </c>
      <c r="H164" s="7">
        <v>1811.5350000000001</v>
      </c>
    </row>
    <row r="165" spans="1:8" x14ac:dyDescent="0.25">
      <c r="A165" s="6" t="s">
        <v>26269</v>
      </c>
      <c r="B165" s="6" t="s">
        <v>26270</v>
      </c>
      <c r="C165" s="6" t="s">
        <v>325</v>
      </c>
      <c r="D165" s="45" t="s">
        <v>326</v>
      </c>
      <c r="E165" s="6" t="s">
        <v>12</v>
      </c>
      <c r="F165" s="6">
        <v>109.072</v>
      </c>
      <c r="G165" s="6">
        <v>10</v>
      </c>
      <c r="H165" s="7">
        <v>1090.72</v>
      </c>
    </row>
    <row r="166" spans="1:8" x14ac:dyDescent="0.25">
      <c r="A166" s="6" t="s">
        <v>26269</v>
      </c>
      <c r="B166" s="6" t="s">
        <v>26270</v>
      </c>
      <c r="C166" s="6" t="s">
        <v>329</v>
      </c>
      <c r="D166" s="45" t="s">
        <v>330</v>
      </c>
      <c r="E166" s="6" t="s">
        <v>12</v>
      </c>
      <c r="F166" s="6">
        <v>77.820999999999998</v>
      </c>
      <c r="G166" s="6">
        <v>17</v>
      </c>
      <c r="H166" s="7">
        <v>1322.9569999999999</v>
      </c>
    </row>
    <row r="167" spans="1:8" x14ac:dyDescent="0.25">
      <c r="A167" s="6" t="s">
        <v>26269</v>
      </c>
      <c r="B167" s="6" t="s">
        <v>26270</v>
      </c>
      <c r="C167" s="6" t="s">
        <v>1808</v>
      </c>
      <c r="D167" s="45" t="s">
        <v>1810</v>
      </c>
      <c r="E167" s="6" t="s">
        <v>12</v>
      </c>
      <c r="F167" s="6">
        <v>17.129000000000001</v>
      </c>
      <c r="G167" s="6">
        <v>75</v>
      </c>
      <c r="H167" s="7">
        <v>1284.6750000000002</v>
      </c>
    </row>
    <row r="168" spans="1:8" x14ac:dyDescent="0.25">
      <c r="A168" s="6" t="s">
        <v>26269</v>
      </c>
      <c r="B168" s="6" t="s">
        <v>26270</v>
      </c>
      <c r="C168" s="6" t="s">
        <v>331</v>
      </c>
      <c r="D168" s="45" t="s">
        <v>332</v>
      </c>
      <c r="E168" s="6" t="s">
        <v>12</v>
      </c>
      <c r="F168" s="6">
        <v>14.805</v>
      </c>
      <c r="G168" s="6">
        <v>150</v>
      </c>
      <c r="H168" s="7">
        <v>2220.75</v>
      </c>
    </row>
    <row r="169" spans="1:8" x14ac:dyDescent="0.25">
      <c r="A169" s="6" t="s">
        <v>26269</v>
      </c>
      <c r="B169" s="6" t="s">
        <v>26270</v>
      </c>
      <c r="C169" s="6" t="s">
        <v>333</v>
      </c>
      <c r="D169" s="45" t="s">
        <v>334</v>
      </c>
      <c r="E169" s="6" t="s">
        <v>12</v>
      </c>
      <c r="F169" s="6">
        <v>15.2027</v>
      </c>
      <c r="G169" s="6">
        <v>270</v>
      </c>
      <c r="H169" s="7">
        <v>4104.7290000000003</v>
      </c>
    </row>
    <row r="170" spans="1:8" x14ac:dyDescent="0.25">
      <c r="A170" s="6" t="s">
        <v>26269</v>
      </c>
      <c r="B170" s="6" t="s">
        <v>26270</v>
      </c>
      <c r="C170" s="6" t="s">
        <v>1829</v>
      </c>
      <c r="D170" s="45" t="s">
        <v>1830</v>
      </c>
      <c r="E170" s="6" t="s">
        <v>12</v>
      </c>
      <c r="F170" s="6">
        <v>10.5581</v>
      </c>
      <c r="G170" s="6">
        <v>400</v>
      </c>
      <c r="H170" s="7">
        <v>4223.24</v>
      </c>
    </row>
    <row r="171" spans="1:8" x14ac:dyDescent="0.25">
      <c r="A171" s="6" t="s">
        <v>26269</v>
      </c>
      <c r="B171" s="6" t="s">
        <v>26270</v>
      </c>
      <c r="C171" s="6" t="s">
        <v>1831</v>
      </c>
      <c r="D171" s="45" t="s">
        <v>1833</v>
      </c>
      <c r="E171" s="6" t="s">
        <v>12</v>
      </c>
      <c r="F171" s="6">
        <v>196.13550000000001</v>
      </c>
      <c r="G171" s="6">
        <v>17</v>
      </c>
      <c r="H171" s="7">
        <v>3334.3035</v>
      </c>
    </row>
    <row r="172" spans="1:8" x14ac:dyDescent="0.25">
      <c r="A172" s="6" t="s">
        <v>26269</v>
      </c>
      <c r="B172" s="6" t="s">
        <v>26270</v>
      </c>
      <c r="C172" s="6" t="s">
        <v>365</v>
      </c>
      <c r="D172" s="45" t="s">
        <v>366</v>
      </c>
      <c r="E172" s="6" t="s">
        <v>12</v>
      </c>
      <c r="F172" s="6">
        <v>258.29599999999999</v>
      </c>
      <c r="G172" s="6">
        <v>2</v>
      </c>
      <c r="H172" s="7">
        <v>516.59199999999998</v>
      </c>
    </row>
    <row r="173" spans="1:8" x14ac:dyDescent="0.25">
      <c r="A173" s="6" t="s">
        <v>26269</v>
      </c>
      <c r="B173" s="6" t="s">
        <v>26270</v>
      </c>
      <c r="C173" s="6" t="s">
        <v>15032</v>
      </c>
      <c r="D173" s="45" t="s">
        <v>15033</v>
      </c>
      <c r="E173" s="6" t="s">
        <v>12</v>
      </c>
      <c r="F173" s="6">
        <v>224.20269999999999</v>
      </c>
      <c r="G173" s="6">
        <v>1</v>
      </c>
      <c r="H173" s="7">
        <v>224.20269999999999</v>
      </c>
    </row>
    <row r="174" spans="1:8" ht="28.5" x14ac:dyDescent="0.25">
      <c r="A174" s="6" t="s">
        <v>26269</v>
      </c>
      <c r="B174" s="6" t="s">
        <v>26270</v>
      </c>
      <c r="C174" s="6" t="s">
        <v>26417</v>
      </c>
      <c r="D174" s="45" t="s">
        <v>26418</v>
      </c>
      <c r="E174" s="6" t="s">
        <v>12</v>
      </c>
      <c r="F174" s="6">
        <v>2111.0549999999998</v>
      </c>
      <c r="G174" s="6">
        <v>2</v>
      </c>
      <c r="H174" s="7">
        <v>4222.1099999999997</v>
      </c>
    </row>
    <row r="175" spans="1:8" x14ac:dyDescent="0.25">
      <c r="A175" s="6" t="s">
        <v>26269</v>
      </c>
      <c r="B175" s="6" t="s">
        <v>26270</v>
      </c>
      <c r="C175" s="6" t="s">
        <v>1869</v>
      </c>
      <c r="D175" s="45" t="s">
        <v>1871</v>
      </c>
      <c r="E175" s="6" t="s">
        <v>12</v>
      </c>
      <c r="F175" s="6">
        <v>1498.59</v>
      </c>
      <c r="G175" s="6">
        <v>1</v>
      </c>
      <c r="H175" s="7">
        <v>1498.59</v>
      </c>
    </row>
    <row r="176" spans="1:8" x14ac:dyDescent="0.25">
      <c r="A176" s="6" t="s">
        <v>26269</v>
      </c>
      <c r="B176" s="6" t="s">
        <v>26270</v>
      </c>
      <c r="C176" s="6" t="s">
        <v>1419</v>
      </c>
      <c r="D176" s="45" t="s">
        <v>1879</v>
      </c>
      <c r="E176" s="6" t="s">
        <v>12</v>
      </c>
      <c r="F176" s="6">
        <v>17.678999999999998</v>
      </c>
      <c r="G176" s="6">
        <v>83</v>
      </c>
      <c r="H176" s="7">
        <v>1467.357</v>
      </c>
    </row>
    <row r="177" spans="1:8" x14ac:dyDescent="0.25">
      <c r="A177" s="6" t="s">
        <v>26269</v>
      </c>
      <c r="B177" s="6" t="s">
        <v>26270</v>
      </c>
      <c r="C177" s="6" t="s">
        <v>1880</v>
      </c>
      <c r="D177" s="45" t="s">
        <v>1882</v>
      </c>
      <c r="E177" s="6" t="s">
        <v>12</v>
      </c>
      <c r="F177" s="6">
        <v>166.7107</v>
      </c>
      <c r="G177" s="6">
        <v>48</v>
      </c>
      <c r="H177" s="7">
        <v>8002.1136000000006</v>
      </c>
    </row>
    <row r="178" spans="1:8" x14ac:dyDescent="0.25">
      <c r="A178" s="6" t="s">
        <v>26269</v>
      </c>
      <c r="B178" s="6" t="s">
        <v>26270</v>
      </c>
      <c r="C178" s="6" t="s">
        <v>15079</v>
      </c>
      <c r="D178" s="45" t="s">
        <v>15080</v>
      </c>
      <c r="E178" s="6" t="s">
        <v>12</v>
      </c>
      <c r="F178" s="6">
        <v>519.96799999999996</v>
      </c>
      <c r="G178" s="6">
        <v>1</v>
      </c>
      <c r="H178" s="7">
        <v>519.96799999999996</v>
      </c>
    </row>
    <row r="179" spans="1:8" x14ac:dyDescent="0.25">
      <c r="A179" s="6" t="s">
        <v>26269</v>
      </c>
      <c r="B179" s="6" t="s">
        <v>26270</v>
      </c>
      <c r="C179" s="6" t="s">
        <v>15081</v>
      </c>
      <c r="D179" s="45" t="s">
        <v>15082</v>
      </c>
      <c r="E179" s="6" t="s">
        <v>12</v>
      </c>
      <c r="F179" s="6">
        <v>256.90100000000001</v>
      </c>
      <c r="G179" s="6">
        <v>1</v>
      </c>
      <c r="H179" s="7">
        <v>256.90100000000001</v>
      </c>
    </row>
    <row r="180" spans="1:8" x14ac:dyDescent="0.25">
      <c r="A180" s="6" t="s">
        <v>26269</v>
      </c>
      <c r="B180" s="6" t="s">
        <v>26270</v>
      </c>
      <c r="C180" s="6" t="s">
        <v>381</v>
      </c>
      <c r="D180" s="45" t="s">
        <v>382</v>
      </c>
      <c r="E180" s="6" t="s">
        <v>12</v>
      </c>
      <c r="F180" s="6">
        <v>62.258000000000003</v>
      </c>
      <c r="G180" s="6">
        <v>20</v>
      </c>
      <c r="H180" s="7">
        <v>1245.1600000000001</v>
      </c>
    </row>
    <row r="181" spans="1:8" x14ac:dyDescent="0.25">
      <c r="A181" s="6" t="s">
        <v>26269</v>
      </c>
      <c r="B181" s="6" t="s">
        <v>26270</v>
      </c>
      <c r="C181" s="6" t="s">
        <v>1915</v>
      </c>
      <c r="D181" s="45" t="s">
        <v>1917</v>
      </c>
      <c r="E181" s="6" t="s">
        <v>12</v>
      </c>
      <c r="F181" s="6">
        <v>67.251000000000005</v>
      </c>
      <c r="G181" s="6">
        <v>20</v>
      </c>
      <c r="H181" s="7">
        <v>1345.02</v>
      </c>
    </row>
    <row r="182" spans="1:8" ht="28.5" x14ac:dyDescent="0.25">
      <c r="A182" s="6" t="s">
        <v>26269</v>
      </c>
      <c r="B182" s="6" t="s">
        <v>26270</v>
      </c>
      <c r="C182" s="6" t="s">
        <v>385</v>
      </c>
      <c r="D182" s="45" t="s">
        <v>386</v>
      </c>
      <c r="E182" s="6" t="s">
        <v>12</v>
      </c>
      <c r="F182" s="6">
        <v>1494.5930000000001</v>
      </c>
      <c r="G182" s="6">
        <v>3</v>
      </c>
      <c r="H182" s="7">
        <v>4483.7790000000005</v>
      </c>
    </row>
    <row r="183" spans="1:8" x14ac:dyDescent="0.25">
      <c r="A183" s="6" t="s">
        <v>26269</v>
      </c>
      <c r="B183" s="6" t="s">
        <v>26270</v>
      </c>
      <c r="C183" s="6" t="s">
        <v>387</v>
      </c>
      <c r="D183" s="45" t="s">
        <v>388</v>
      </c>
      <c r="E183" s="6" t="s">
        <v>12</v>
      </c>
      <c r="F183" s="6">
        <v>224.54599999999999</v>
      </c>
      <c r="G183" s="6">
        <v>30</v>
      </c>
      <c r="H183" s="7">
        <v>6736.38</v>
      </c>
    </row>
    <row r="184" spans="1:8" ht="42.75" x14ac:dyDescent="0.25">
      <c r="A184" s="6" t="s">
        <v>26269</v>
      </c>
      <c r="B184" s="6" t="s">
        <v>26270</v>
      </c>
      <c r="C184" s="6" t="s">
        <v>15136</v>
      </c>
      <c r="D184" s="45" t="s">
        <v>15137</v>
      </c>
      <c r="E184" s="6" t="s">
        <v>12</v>
      </c>
      <c r="F184" s="6">
        <v>297.60230000000001</v>
      </c>
      <c r="G184" s="6">
        <v>9</v>
      </c>
      <c r="H184" s="7">
        <v>2678.4207000000001</v>
      </c>
    </row>
    <row r="185" spans="1:8" ht="42.75" x14ac:dyDescent="0.25">
      <c r="A185" s="6" t="s">
        <v>26269</v>
      </c>
      <c r="B185" s="6" t="s">
        <v>26270</v>
      </c>
      <c r="C185" s="6" t="s">
        <v>26419</v>
      </c>
      <c r="D185" s="45" t="s">
        <v>26420</v>
      </c>
      <c r="E185" s="6" t="s">
        <v>12</v>
      </c>
      <c r="F185" s="6">
        <v>296.197</v>
      </c>
      <c r="G185" s="6">
        <v>9</v>
      </c>
      <c r="H185" s="7">
        <v>2665.7730000000001</v>
      </c>
    </row>
    <row r="186" spans="1:8" x14ac:dyDescent="0.25">
      <c r="A186" s="6" t="s">
        <v>26269</v>
      </c>
      <c r="B186" s="6" t="s">
        <v>26270</v>
      </c>
      <c r="C186" s="6" t="s">
        <v>15141</v>
      </c>
      <c r="D186" s="45" t="s">
        <v>15142</v>
      </c>
      <c r="E186" s="6" t="s">
        <v>12</v>
      </c>
      <c r="F186" s="6">
        <v>209.196</v>
      </c>
      <c r="G186" s="6">
        <v>1</v>
      </c>
      <c r="H186" s="7">
        <v>209.196</v>
      </c>
    </row>
    <row r="187" spans="1:8" x14ac:dyDescent="0.25">
      <c r="A187" s="6" t="s">
        <v>26269</v>
      </c>
      <c r="B187" s="6" t="s">
        <v>26270</v>
      </c>
      <c r="C187" s="6" t="s">
        <v>389</v>
      </c>
      <c r="D187" s="45" t="s">
        <v>390</v>
      </c>
      <c r="E187" s="6" t="s">
        <v>12</v>
      </c>
      <c r="F187" s="6">
        <v>4.7889999999999997</v>
      </c>
      <c r="G187" s="6">
        <v>10</v>
      </c>
      <c r="H187" s="7">
        <v>47.89</v>
      </c>
    </row>
    <row r="188" spans="1:8" x14ac:dyDescent="0.25">
      <c r="A188" s="6" t="s">
        <v>26269</v>
      </c>
      <c r="B188" s="6" t="s">
        <v>26270</v>
      </c>
      <c r="C188" s="6" t="s">
        <v>15155</v>
      </c>
      <c r="D188" s="45" t="s">
        <v>15156</v>
      </c>
      <c r="E188" s="6" t="s">
        <v>12</v>
      </c>
      <c r="F188" s="6">
        <v>9.5336999999999996</v>
      </c>
      <c r="G188" s="6">
        <v>11</v>
      </c>
      <c r="H188" s="7">
        <v>104.8707</v>
      </c>
    </row>
    <row r="189" spans="1:8" x14ac:dyDescent="0.25">
      <c r="A189" s="6" t="s">
        <v>26269</v>
      </c>
      <c r="B189" s="6" t="s">
        <v>26270</v>
      </c>
      <c r="C189" s="6" t="s">
        <v>391</v>
      </c>
      <c r="D189" s="45" t="s">
        <v>392</v>
      </c>
      <c r="E189" s="6" t="s">
        <v>12</v>
      </c>
      <c r="F189" s="6">
        <v>6.7320000000000002</v>
      </c>
      <c r="G189" s="6">
        <v>150</v>
      </c>
      <c r="H189" s="7">
        <v>1009.8000000000001</v>
      </c>
    </row>
    <row r="190" spans="1:8" x14ac:dyDescent="0.25">
      <c r="A190" s="6" t="s">
        <v>26269</v>
      </c>
      <c r="B190" s="6" t="s">
        <v>26270</v>
      </c>
      <c r="C190" s="6" t="s">
        <v>15194</v>
      </c>
      <c r="D190" s="45" t="s">
        <v>15195</v>
      </c>
      <c r="E190" s="6" t="s">
        <v>12</v>
      </c>
      <c r="F190" s="6">
        <v>245.489</v>
      </c>
      <c r="G190" s="6">
        <v>1</v>
      </c>
      <c r="H190" s="7">
        <v>245.489</v>
      </c>
    </row>
    <row r="191" spans="1:8" x14ac:dyDescent="0.25">
      <c r="A191" s="6" t="s">
        <v>26269</v>
      </c>
      <c r="B191" s="6" t="s">
        <v>26270</v>
      </c>
      <c r="C191" s="6" t="s">
        <v>395</v>
      </c>
      <c r="D191" s="45" t="s">
        <v>396</v>
      </c>
      <c r="E191" s="6" t="s">
        <v>12</v>
      </c>
      <c r="F191" s="6">
        <v>207.96</v>
      </c>
      <c r="G191" s="6">
        <v>2</v>
      </c>
      <c r="H191" s="7">
        <v>415.92</v>
      </c>
    </row>
    <row r="192" spans="1:8" x14ac:dyDescent="0.25">
      <c r="A192" s="6" t="s">
        <v>26269</v>
      </c>
      <c r="B192" s="6" t="s">
        <v>26270</v>
      </c>
      <c r="C192" s="6" t="s">
        <v>26421</v>
      </c>
      <c r="D192" s="45" t="s">
        <v>26422</v>
      </c>
      <c r="E192" s="6" t="s">
        <v>12</v>
      </c>
      <c r="F192" s="6">
        <v>37.417999999999999</v>
      </c>
      <c r="G192" s="6">
        <v>6</v>
      </c>
      <c r="H192" s="7">
        <v>224.50799999999998</v>
      </c>
    </row>
    <row r="193" spans="1:8" x14ac:dyDescent="0.25">
      <c r="A193" s="6" t="s">
        <v>26269</v>
      </c>
      <c r="B193" s="6" t="s">
        <v>26270</v>
      </c>
      <c r="C193" s="6" t="s">
        <v>1948</v>
      </c>
      <c r="D193" s="45" t="s">
        <v>1950</v>
      </c>
      <c r="E193" s="6" t="s">
        <v>12</v>
      </c>
      <c r="F193" s="6">
        <v>1137.953</v>
      </c>
      <c r="G193" s="6">
        <v>4</v>
      </c>
      <c r="H193" s="7">
        <v>4551.8119999999999</v>
      </c>
    </row>
    <row r="194" spans="1:8" x14ac:dyDescent="0.25">
      <c r="A194" s="6" t="s">
        <v>26269</v>
      </c>
      <c r="B194" s="6" t="s">
        <v>26270</v>
      </c>
      <c r="C194" s="6" t="s">
        <v>1401</v>
      </c>
      <c r="D194" s="45" t="s">
        <v>15225</v>
      </c>
      <c r="E194" s="6" t="s">
        <v>12</v>
      </c>
      <c r="F194" s="6">
        <v>53.655000000000001</v>
      </c>
      <c r="G194" s="6">
        <v>27</v>
      </c>
      <c r="H194" s="7">
        <v>1448.6849999999999</v>
      </c>
    </row>
    <row r="195" spans="1:8" x14ac:dyDescent="0.25">
      <c r="A195" s="6" t="s">
        <v>26269</v>
      </c>
      <c r="B195" s="6" t="s">
        <v>26270</v>
      </c>
      <c r="C195" s="6" t="s">
        <v>1951</v>
      </c>
      <c r="D195" s="45" t="s">
        <v>1953</v>
      </c>
      <c r="E195" s="6" t="s">
        <v>12</v>
      </c>
      <c r="F195" s="6">
        <v>7417.5540000000001</v>
      </c>
      <c r="G195" s="6">
        <v>4</v>
      </c>
      <c r="H195" s="7">
        <v>29670.216</v>
      </c>
    </row>
    <row r="196" spans="1:8" x14ac:dyDescent="0.25">
      <c r="A196" s="6" t="s">
        <v>26269</v>
      </c>
      <c r="B196" s="6" t="s">
        <v>26270</v>
      </c>
      <c r="C196" s="6" t="s">
        <v>15229</v>
      </c>
      <c r="D196" s="45" t="s">
        <v>15230</v>
      </c>
      <c r="E196" s="6" t="s">
        <v>12</v>
      </c>
      <c r="F196" s="6">
        <v>9.2448999999999995</v>
      </c>
      <c r="G196" s="6">
        <v>150</v>
      </c>
      <c r="H196" s="7">
        <v>1386.7349999999999</v>
      </c>
    </row>
    <row r="197" spans="1:8" x14ac:dyDescent="0.25">
      <c r="A197" s="6" t="s">
        <v>26269</v>
      </c>
      <c r="B197" s="6" t="s">
        <v>26270</v>
      </c>
      <c r="C197" s="6" t="s">
        <v>26423</v>
      </c>
      <c r="D197" s="45" t="s">
        <v>26424</v>
      </c>
      <c r="E197" s="6" t="s">
        <v>12</v>
      </c>
      <c r="F197" s="6">
        <v>20.289400000000001</v>
      </c>
      <c r="G197" s="6">
        <v>250</v>
      </c>
      <c r="H197" s="7">
        <v>5072.3500000000004</v>
      </c>
    </row>
    <row r="198" spans="1:8" x14ac:dyDescent="0.25">
      <c r="A198" s="6" t="s">
        <v>26269</v>
      </c>
      <c r="B198" s="6" t="s">
        <v>26270</v>
      </c>
      <c r="C198" s="6" t="s">
        <v>1968</v>
      </c>
      <c r="D198" s="45" t="s">
        <v>1970</v>
      </c>
      <c r="E198" s="6" t="s">
        <v>12</v>
      </c>
      <c r="F198" s="6">
        <v>1276.808</v>
      </c>
      <c r="G198" s="6">
        <v>1</v>
      </c>
      <c r="H198" s="7">
        <v>1276.808</v>
      </c>
    </row>
    <row r="199" spans="1:8" x14ac:dyDescent="0.25">
      <c r="A199" s="6" t="s">
        <v>26269</v>
      </c>
      <c r="B199" s="6" t="s">
        <v>26270</v>
      </c>
      <c r="C199" s="6" t="s">
        <v>1971</v>
      </c>
      <c r="D199" s="45" t="s">
        <v>1973</v>
      </c>
      <c r="E199" s="6" t="s">
        <v>12</v>
      </c>
      <c r="F199" s="6">
        <v>638.50699999999995</v>
      </c>
      <c r="G199" s="6">
        <v>4</v>
      </c>
      <c r="H199" s="7">
        <v>2554.0279999999998</v>
      </c>
    </row>
    <row r="200" spans="1:8" x14ac:dyDescent="0.25">
      <c r="A200" s="6" t="s">
        <v>26269</v>
      </c>
      <c r="B200" s="6" t="s">
        <v>26270</v>
      </c>
      <c r="C200" s="6" t="s">
        <v>1436</v>
      </c>
      <c r="D200" s="45" t="s">
        <v>1437</v>
      </c>
      <c r="E200" s="6" t="s">
        <v>12</v>
      </c>
      <c r="F200" s="6">
        <v>4.5</v>
      </c>
      <c r="G200" s="6">
        <v>26</v>
      </c>
      <c r="H200" s="7">
        <v>117</v>
      </c>
    </row>
    <row r="201" spans="1:8" x14ac:dyDescent="0.25">
      <c r="A201" s="6" t="s">
        <v>26269</v>
      </c>
      <c r="B201" s="6" t="s">
        <v>26270</v>
      </c>
      <c r="C201" s="6" t="s">
        <v>1980</v>
      </c>
      <c r="D201" s="45" t="s">
        <v>1982</v>
      </c>
      <c r="E201" s="6" t="s">
        <v>12</v>
      </c>
      <c r="F201" s="6">
        <v>107.1075</v>
      </c>
      <c r="G201" s="6">
        <v>8</v>
      </c>
      <c r="H201" s="7">
        <v>856.86</v>
      </c>
    </row>
    <row r="202" spans="1:8" x14ac:dyDescent="0.25">
      <c r="A202" s="6" t="s">
        <v>26269</v>
      </c>
      <c r="B202" s="6" t="s">
        <v>26270</v>
      </c>
      <c r="C202" s="6" t="s">
        <v>8238</v>
      </c>
      <c r="D202" s="45" t="s">
        <v>8239</v>
      </c>
      <c r="E202" s="6" t="s">
        <v>12</v>
      </c>
      <c r="F202" s="6">
        <v>868.59550000000002</v>
      </c>
      <c r="G202" s="6">
        <v>1</v>
      </c>
      <c r="H202" s="7">
        <v>868.59550000000002</v>
      </c>
    </row>
    <row r="203" spans="1:8" x14ac:dyDescent="0.25">
      <c r="A203" s="6" t="s">
        <v>26269</v>
      </c>
      <c r="B203" s="6" t="s">
        <v>26270</v>
      </c>
      <c r="C203" s="6" t="s">
        <v>1983</v>
      </c>
      <c r="D203" s="45" t="s">
        <v>1985</v>
      </c>
      <c r="E203" s="6" t="s">
        <v>12</v>
      </c>
      <c r="F203" s="6">
        <v>107.413</v>
      </c>
      <c r="G203" s="6">
        <v>14</v>
      </c>
      <c r="H203" s="7">
        <v>1503.7819999999999</v>
      </c>
    </row>
    <row r="204" spans="1:8" x14ac:dyDescent="0.25">
      <c r="A204" s="6" t="s">
        <v>26269</v>
      </c>
      <c r="B204" s="6" t="s">
        <v>26270</v>
      </c>
      <c r="C204" s="6" t="s">
        <v>1991</v>
      </c>
      <c r="D204" s="45" t="s">
        <v>1992</v>
      </c>
      <c r="E204" s="6" t="s">
        <v>12</v>
      </c>
      <c r="F204" s="6">
        <v>81.421999999999997</v>
      </c>
      <c r="G204" s="6">
        <v>30</v>
      </c>
      <c r="H204" s="7">
        <v>2442.66</v>
      </c>
    </row>
    <row r="205" spans="1:8" x14ac:dyDescent="0.25">
      <c r="A205" s="6" t="s">
        <v>26269</v>
      </c>
      <c r="B205" s="6" t="s">
        <v>26270</v>
      </c>
      <c r="C205" s="6" t="s">
        <v>405</v>
      </c>
      <c r="D205" s="45" t="s">
        <v>406</v>
      </c>
      <c r="E205" s="6" t="s">
        <v>12</v>
      </c>
      <c r="F205" s="6">
        <v>20.913</v>
      </c>
      <c r="G205" s="6">
        <v>45</v>
      </c>
      <c r="H205" s="7">
        <v>941.08500000000004</v>
      </c>
    </row>
    <row r="206" spans="1:8" x14ac:dyDescent="0.25">
      <c r="A206" s="6" t="s">
        <v>26269</v>
      </c>
      <c r="B206" s="6" t="s">
        <v>26270</v>
      </c>
      <c r="C206" s="6" t="s">
        <v>407</v>
      </c>
      <c r="D206" s="45" t="s">
        <v>408</v>
      </c>
      <c r="E206" s="6" t="s">
        <v>12</v>
      </c>
      <c r="F206" s="6">
        <v>44.606999999999999</v>
      </c>
      <c r="G206" s="6">
        <v>6</v>
      </c>
      <c r="H206" s="7">
        <v>267.642</v>
      </c>
    </row>
    <row r="207" spans="1:8" x14ac:dyDescent="0.25">
      <c r="A207" s="6" t="s">
        <v>26269</v>
      </c>
      <c r="B207" s="6" t="s">
        <v>26270</v>
      </c>
      <c r="C207" s="6" t="s">
        <v>1999</v>
      </c>
      <c r="D207" s="45" t="s">
        <v>2001</v>
      </c>
      <c r="E207" s="6" t="s">
        <v>12</v>
      </c>
      <c r="F207" s="6">
        <v>1071.3679999999999</v>
      </c>
      <c r="G207" s="6">
        <v>1</v>
      </c>
      <c r="H207" s="7">
        <v>1071.3679999999999</v>
      </c>
    </row>
    <row r="208" spans="1:8" x14ac:dyDescent="0.25">
      <c r="A208" s="6" t="s">
        <v>26269</v>
      </c>
      <c r="B208" s="6" t="s">
        <v>26270</v>
      </c>
      <c r="C208" s="6" t="s">
        <v>26425</v>
      </c>
      <c r="D208" s="45" t="s">
        <v>26426</v>
      </c>
      <c r="E208" s="6" t="s">
        <v>12</v>
      </c>
      <c r="F208" s="6">
        <v>38.246000000000002</v>
      </c>
      <c r="G208" s="6">
        <v>1</v>
      </c>
      <c r="H208" s="7">
        <v>38.246000000000002</v>
      </c>
    </row>
    <row r="209" spans="1:8" x14ac:dyDescent="0.25">
      <c r="A209" s="6" t="s">
        <v>26269</v>
      </c>
      <c r="B209" s="6" t="s">
        <v>26270</v>
      </c>
      <c r="C209" s="6" t="s">
        <v>15337</v>
      </c>
      <c r="D209" s="45" t="s">
        <v>15338</v>
      </c>
      <c r="E209" s="6" t="s">
        <v>12</v>
      </c>
      <c r="F209" s="6">
        <v>18.478999999999999</v>
      </c>
      <c r="G209" s="6">
        <v>30</v>
      </c>
      <c r="H209" s="7">
        <v>554.37</v>
      </c>
    </row>
    <row r="210" spans="1:8" x14ac:dyDescent="0.25">
      <c r="A210" s="6" t="s">
        <v>26269</v>
      </c>
      <c r="B210" s="6" t="s">
        <v>26270</v>
      </c>
      <c r="C210" s="6" t="s">
        <v>15359</v>
      </c>
      <c r="D210" s="45" t="s">
        <v>15360</v>
      </c>
      <c r="E210" s="6" t="s">
        <v>12</v>
      </c>
      <c r="F210" s="6">
        <v>22.285</v>
      </c>
      <c r="G210" s="6">
        <v>2</v>
      </c>
      <c r="H210" s="7">
        <v>44.57</v>
      </c>
    </row>
    <row r="211" spans="1:8" x14ac:dyDescent="0.25">
      <c r="A211" s="6" t="s">
        <v>26269</v>
      </c>
      <c r="B211" s="6" t="s">
        <v>26270</v>
      </c>
      <c r="C211" s="6" t="s">
        <v>419</v>
      </c>
      <c r="D211" s="45" t="s">
        <v>420</v>
      </c>
      <c r="E211" s="6" t="s">
        <v>12</v>
      </c>
      <c r="F211" s="6">
        <v>953.54200000000003</v>
      </c>
      <c r="G211" s="6">
        <v>15</v>
      </c>
      <c r="H211" s="7">
        <v>14303.130000000001</v>
      </c>
    </row>
    <row r="212" spans="1:8" x14ac:dyDescent="0.25">
      <c r="A212" s="6" t="s">
        <v>26269</v>
      </c>
      <c r="B212" s="6" t="s">
        <v>26270</v>
      </c>
      <c r="C212" s="6" t="s">
        <v>421</v>
      </c>
      <c r="D212" s="45" t="s">
        <v>422</v>
      </c>
      <c r="E212" s="6" t="s">
        <v>12</v>
      </c>
      <c r="F212" s="6">
        <v>61.069899999999997</v>
      </c>
      <c r="G212" s="6">
        <v>7</v>
      </c>
      <c r="H212" s="7">
        <v>427.48929999999996</v>
      </c>
    </row>
    <row r="213" spans="1:8" x14ac:dyDescent="0.25">
      <c r="A213" s="6" t="s">
        <v>26269</v>
      </c>
      <c r="B213" s="6" t="s">
        <v>26270</v>
      </c>
      <c r="C213" s="6" t="s">
        <v>26427</v>
      </c>
      <c r="D213" s="45" t="s">
        <v>26428</v>
      </c>
      <c r="E213" s="6" t="s">
        <v>12</v>
      </c>
      <c r="F213" s="6">
        <v>97.21</v>
      </c>
      <c r="G213" s="6">
        <v>2</v>
      </c>
      <c r="H213" s="7">
        <v>194.42</v>
      </c>
    </row>
    <row r="214" spans="1:8" x14ac:dyDescent="0.25">
      <c r="A214" s="6" t="s">
        <v>26269</v>
      </c>
      <c r="B214" s="6" t="s">
        <v>26270</v>
      </c>
      <c r="C214" s="6" t="s">
        <v>1383</v>
      </c>
      <c r="D214" s="45" t="s">
        <v>15432</v>
      </c>
      <c r="E214" s="6" t="s">
        <v>12</v>
      </c>
      <c r="F214" s="6">
        <v>45.057600000000001</v>
      </c>
      <c r="G214" s="6">
        <v>10</v>
      </c>
      <c r="H214" s="7">
        <v>450.57600000000002</v>
      </c>
    </row>
    <row r="215" spans="1:8" x14ac:dyDescent="0.25">
      <c r="A215" s="6" t="s">
        <v>26269</v>
      </c>
      <c r="B215" s="6" t="s">
        <v>26270</v>
      </c>
      <c r="C215" s="6" t="s">
        <v>26429</v>
      </c>
      <c r="D215" s="45" t="s">
        <v>26430</v>
      </c>
      <c r="E215" s="6" t="s">
        <v>12</v>
      </c>
      <c r="F215" s="6">
        <v>199.28700000000001</v>
      </c>
      <c r="G215" s="6">
        <v>2</v>
      </c>
      <c r="H215" s="7">
        <v>398.57400000000001</v>
      </c>
    </row>
    <row r="216" spans="1:8" x14ac:dyDescent="0.25">
      <c r="A216" s="6" t="s">
        <v>26269</v>
      </c>
      <c r="B216" s="6" t="s">
        <v>26270</v>
      </c>
      <c r="C216" s="6" t="s">
        <v>16411</v>
      </c>
      <c r="D216" s="45" t="s">
        <v>26431</v>
      </c>
      <c r="E216" s="6" t="s">
        <v>12</v>
      </c>
      <c r="F216" s="6">
        <v>26.654</v>
      </c>
      <c r="G216" s="6">
        <v>10</v>
      </c>
      <c r="H216" s="7">
        <v>266.54000000000002</v>
      </c>
    </row>
    <row r="217" spans="1:8" x14ac:dyDescent="0.25">
      <c r="A217" s="6" t="s">
        <v>26269</v>
      </c>
      <c r="B217" s="6" t="s">
        <v>26270</v>
      </c>
      <c r="C217" s="6" t="s">
        <v>431</v>
      </c>
      <c r="D217" s="45" t="s">
        <v>432</v>
      </c>
      <c r="E217" s="6" t="s">
        <v>12</v>
      </c>
      <c r="F217" s="6">
        <v>89.116799999999998</v>
      </c>
      <c r="G217" s="6">
        <v>3</v>
      </c>
      <c r="H217" s="7">
        <v>267.35039999999998</v>
      </c>
    </row>
    <row r="218" spans="1:8" x14ac:dyDescent="0.25">
      <c r="A218" s="6" t="s">
        <v>26269</v>
      </c>
      <c r="B218" s="6" t="s">
        <v>26270</v>
      </c>
      <c r="C218" s="6" t="s">
        <v>433</v>
      </c>
      <c r="D218" s="45" t="s">
        <v>434</v>
      </c>
      <c r="E218" s="6" t="s">
        <v>12</v>
      </c>
      <c r="F218" s="6">
        <v>81.146000000000001</v>
      </c>
      <c r="G218" s="6">
        <v>33</v>
      </c>
      <c r="H218" s="7">
        <v>2677.8180000000002</v>
      </c>
    </row>
    <row r="219" spans="1:8" x14ac:dyDescent="0.25">
      <c r="A219" s="6" t="s">
        <v>26269</v>
      </c>
      <c r="B219" s="6" t="s">
        <v>26270</v>
      </c>
      <c r="C219" s="6" t="s">
        <v>15512</v>
      </c>
      <c r="D219" s="45" t="s">
        <v>15513</v>
      </c>
      <c r="E219" s="6" t="s">
        <v>12</v>
      </c>
      <c r="F219" s="6">
        <v>610.38699999999994</v>
      </c>
      <c r="G219" s="6">
        <v>2</v>
      </c>
      <c r="H219" s="7">
        <v>1220.7739999999999</v>
      </c>
    </row>
    <row r="220" spans="1:8" x14ac:dyDescent="0.25">
      <c r="A220" s="6" t="s">
        <v>26269</v>
      </c>
      <c r="B220" s="6" t="s">
        <v>26270</v>
      </c>
      <c r="C220" s="6" t="s">
        <v>15559</v>
      </c>
      <c r="D220" s="45" t="s">
        <v>15560</v>
      </c>
      <c r="E220" s="6" t="s">
        <v>12</v>
      </c>
      <c r="F220" s="6">
        <v>155.40199999999999</v>
      </c>
      <c r="G220" s="6">
        <v>9</v>
      </c>
      <c r="H220" s="7">
        <v>1398.6179999999999</v>
      </c>
    </row>
    <row r="221" spans="1:8" x14ac:dyDescent="0.25">
      <c r="A221" s="6" t="s">
        <v>26269</v>
      </c>
      <c r="B221" s="6" t="s">
        <v>26270</v>
      </c>
      <c r="C221" s="6" t="s">
        <v>2070</v>
      </c>
      <c r="D221" s="45" t="s">
        <v>2072</v>
      </c>
      <c r="E221" s="6" t="s">
        <v>12</v>
      </c>
      <c r="F221" s="6">
        <v>113.8015</v>
      </c>
      <c r="G221" s="6">
        <v>1</v>
      </c>
      <c r="H221" s="7">
        <v>113.8015</v>
      </c>
    </row>
    <row r="222" spans="1:8" x14ac:dyDescent="0.25">
      <c r="A222" s="6" t="s">
        <v>26269</v>
      </c>
      <c r="B222" s="6" t="s">
        <v>26270</v>
      </c>
      <c r="C222" s="6" t="s">
        <v>2082</v>
      </c>
      <c r="D222" s="45" t="s">
        <v>2083</v>
      </c>
      <c r="E222" s="6" t="s">
        <v>12</v>
      </c>
      <c r="F222" s="6">
        <v>17.760999999999999</v>
      </c>
      <c r="G222" s="6">
        <v>24</v>
      </c>
      <c r="H222" s="7">
        <v>426.26400000000001</v>
      </c>
    </row>
    <row r="223" spans="1:8" x14ac:dyDescent="0.25">
      <c r="A223" s="6" t="s">
        <v>26269</v>
      </c>
      <c r="B223" s="6" t="s">
        <v>26270</v>
      </c>
      <c r="C223" s="6" t="s">
        <v>2084</v>
      </c>
      <c r="D223" s="45" t="s">
        <v>2085</v>
      </c>
      <c r="E223" s="6" t="s">
        <v>12</v>
      </c>
      <c r="F223" s="6">
        <v>17.753</v>
      </c>
      <c r="G223" s="6">
        <v>100</v>
      </c>
      <c r="H223" s="7">
        <v>1775.3</v>
      </c>
    </row>
    <row r="224" spans="1:8" x14ac:dyDescent="0.25">
      <c r="A224" s="6" t="s">
        <v>26269</v>
      </c>
      <c r="B224" s="6" t="s">
        <v>26270</v>
      </c>
      <c r="C224" s="6" t="s">
        <v>2086</v>
      </c>
      <c r="D224" s="45" t="s">
        <v>2088</v>
      </c>
      <c r="E224" s="6" t="s">
        <v>12</v>
      </c>
      <c r="F224" s="6">
        <v>123.28100000000001</v>
      </c>
      <c r="G224" s="6">
        <v>10</v>
      </c>
      <c r="H224" s="7">
        <v>1232.81</v>
      </c>
    </row>
    <row r="225" spans="1:8" x14ac:dyDescent="0.25">
      <c r="A225" s="6" t="s">
        <v>26269</v>
      </c>
      <c r="B225" s="6" t="s">
        <v>26270</v>
      </c>
      <c r="C225" s="6" t="s">
        <v>2099</v>
      </c>
      <c r="D225" s="45" t="s">
        <v>2101</v>
      </c>
      <c r="E225" s="6" t="s">
        <v>12</v>
      </c>
      <c r="F225" s="6">
        <v>60.799300000000002</v>
      </c>
      <c r="G225" s="6">
        <v>15</v>
      </c>
      <c r="H225" s="7">
        <v>911.98950000000002</v>
      </c>
    </row>
    <row r="226" spans="1:8" x14ac:dyDescent="0.25">
      <c r="A226" s="6" t="s">
        <v>26269</v>
      </c>
      <c r="B226" s="6" t="s">
        <v>26270</v>
      </c>
      <c r="C226" s="6" t="s">
        <v>2102</v>
      </c>
      <c r="D226" s="45" t="s">
        <v>2104</v>
      </c>
      <c r="E226" s="6" t="s">
        <v>12</v>
      </c>
      <c r="F226" s="6">
        <v>54.218499999999999</v>
      </c>
      <c r="G226" s="6">
        <v>40</v>
      </c>
      <c r="H226" s="7">
        <v>2168.7399999999998</v>
      </c>
    </row>
    <row r="227" spans="1:8" x14ac:dyDescent="0.25">
      <c r="A227" s="6" t="s">
        <v>26269</v>
      </c>
      <c r="B227" s="6" t="s">
        <v>26270</v>
      </c>
      <c r="C227" s="6" t="s">
        <v>26432</v>
      </c>
      <c r="D227" s="45" t="s">
        <v>26433</v>
      </c>
      <c r="E227" s="6" t="s">
        <v>12</v>
      </c>
      <c r="F227" s="6">
        <v>1107.875</v>
      </c>
      <c r="G227" s="6">
        <v>3</v>
      </c>
      <c r="H227" s="7">
        <v>3323.625</v>
      </c>
    </row>
    <row r="228" spans="1:8" x14ac:dyDescent="0.25">
      <c r="A228" s="6" t="s">
        <v>26269</v>
      </c>
      <c r="B228" s="6" t="s">
        <v>26270</v>
      </c>
      <c r="C228" s="6" t="s">
        <v>15607</v>
      </c>
      <c r="D228" s="45" t="s">
        <v>15608</v>
      </c>
      <c r="E228" s="6" t="s">
        <v>12</v>
      </c>
      <c r="F228" s="6">
        <v>7.3529999999999998</v>
      </c>
      <c r="G228" s="6">
        <v>100</v>
      </c>
      <c r="H228" s="7">
        <v>735.3</v>
      </c>
    </row>
    <row r="229" spans="1:8" x14ac:dyDescent="0.25">
      <c r="A229" s="6" t="s">
        <v>26269</v>
      </c>
      <c r="B229" s="6" t="s">
        <v>26270</v>
      </c>
      <c r="C229" s="6" t="s">
        <v>2120</v>
      </c>
      <c r="D229" s="45" t="s">
        <v>2122</v>
      </c>
      <c r="E229" s="6" t="s">
        <v>12</v>
      </c>
      <c r="F229" s="6">
        <v>62.838999999999999</v>
      </c>
      <c r="G229" s="6">
        <v>8</v>
      </c>
      <c r="H229" s="7">
        <v>502.71199999999999</v>
      </c>
    </row>
    <row r="230" spans="1:8" x14ac:dyDescent="0.25">
      <c r="A230" s="6" t="s">
        <v>26269</v>
      </c>
      <c r="B230" s="6" t="s">
        <v>26270</v>
      </c>
      <c r="C230" s="6" t="s">
        <v>2123</v>
      </c>
      <c r="D230" s="45" t="s">
        <v>2125</v>
      </c>
      <c r="E230" s="6" t="s">
        <v>12</v>
      </c>
      <c r="F230" s="6">
        <v>48.705100000000002</v>
      </c>
      <c r="G230" s="6">
        <v>10</v>
      </c>
      <c r="H230" s="7">
        <v>487.05100000000004</v>
      </c>
    </row>
    <row r="231" spans="1:8" x14ac:dyDescent="0.25">
      <c r="A231" s="6" t="s">
        <v>26269</v>
      </c>
      <c r="B231" s="6" t="s">
        <v>26270</v>
      </c>
      <c r="C231" s="6" t="s">
        <v>451</v>
      </c>
      <c r="D231" s="45" t="s">
        <v>452</v>
      </c>
      <c r="E231" s="6" t="s">
        <v>12</v>
      </c>
      <c r="F231" s="6">
        <v>22.952000000000002</v>
      </c>
      <c r="G231" s="6">
        <v>18</v>
      </c>
      <c r="H231" s="7">
        <v>413.13600000000002</v>
      </c>
    </row>
    <row r="232" spans="1:8" x14ac:dyDescent="0.25">
      <c r="A232" s="6" t="s">
        <v>26269</v>
      </c>
      <c r="B232" s="6" t="s">
        <v>26270</v>
      </c>
      <c r="C232" s="6" t="s">
        <v>26434</v>
      </c>
      <c r="D232" s="45" t="s">
        <v>26435</v>
      </c>
      <c r="E232" s="6" t="s">
        <v>12</v>
      </c>
      <c r="F232" s="6">
        <v>2086.7359999999999</v>
      </c>
      <c r="G232" s="6">
        <v>1</v>
      </c>
      <c r="H232" s="7">
        <v>2086.7359999999999</v>
      </c>
    </row>
    <row r="233" spans="1:8" x14ac:dyDescent="0.25">
      <c r="A233" s="6" t="s">
        <v>26269</v>
      </c>
      <c r="B233" s="6" t="s">
        <v>26270</v>
      </c>
      <c r="C233" s="6" t="s">
        <v>26436</v>
      </c>
      <c r="D233" s="45" t="s">
        <v>26437</v>
      </c>
      <c r="E233" s="6" t="s">
        <v>12</v>
      </c>
      <c r="F233" s="6">
        <v>310.7</v>
      </c>
      <c r="G233" s="6">
        <v>1</v>
      </c>
      <c r="H233" s="7">
        <v>310.7</v>
      </c>
    </row>
    <row r="234" spans="1:8" x14ac:dyDescent="0.25">
      <c r="A234" s="6" t="s">
        <v>26269</v>
      </c>
      <c r="B234" s="6" t="s">
        <v>26270</v>
      </c>
      <c r="C234" s="6" t="s">
        <v>2154</v>
      </c>
      <c r="D234" s="45" t="s">
        <v>2156</v>
      </c>
      <c r="E234" s="6" t="s">
        <v>12</v>
      </c>
      <c r="F234" s="6">
        <v>51.5</v>
      </c>
      <c r="G234" s="6">
        <v>7</v>
      </c>
      <c r="H234" s="7">
        <v>360.5</v>
      </c>
    </row>
    <row r="235" spans="1:8" x14ac:dyDescent="0.25">
      <c r="A235" s="6" t="s">
        <v>26269</v>
      </c>
      <c r="B235" s="6" t="s">
        <v>26270</v>
      </c>
      <c r="C235" s="6" t="s">
        <v>26438</v>
      </c>
      <c r="D235" s="45" t="s">
        <v>26439</v>
      </c>
      <c r="E235" s="6" t="s">
        <v>12</v>
      </c>
      <c r="F235" s="6">
        <v>2151.3000000000002</v>
      </c>
      <c r="G235" s="6">
        <v>1</v>
      </c>
      <c r="H235" s="7">
        <v>2151.3000000000002</v>
      </c>
    </row>
    <row r="236" spans="1:8" x14ac:dyDescent="0.25">
      <c r="A236" s="6" t="s">
        <v>26269</v>
      </c>
      <c r="B236" s="6" t="s">
        <v>26270</v>
      </c>
      <c r="C236" s="6" t="s">
        <v>2176</v>
      </c>
      <c r="D236" s="45" t="s">
        <v>2178</v>
      </c>
      <c r="E236" s="6" t="s">
        <v>12</v>
      </c>
      <c r="F236" s="6">
        <v>58.614899999999999</v>
      </c>
      <c r="G236" s="6">
        <v>43</v>
      </c>
      <c r="H236" s="7">
        <v>2520.4407000000001</v>
      </c>
    </row>
    <row r="237" spans="1:8" x14ac:dyDescent="0.25">
      <c r="A237" s="6" t="s">
        <v>26269</v>
      </c>
      <c r="B237" s="6" t="s">
        <v>26270</v>
      </c>
      <c r="C237" s="6" t="s">
        <v>15830</v>
      </c>
      <c r="D237" s="45" t="s">
        <v>15831</v>
      </c>
      <c r="E237" s="6" t="s">
        <v>12</v>
      </c>
      <c r="F237" s="6">
        <v>39.359000000000002</v>
      </c>
      <c r="G237" s="6">
        <v>6</v>
      </c>
      <c r="H237" s="7">
        <v>236.154</v>
      </c>
    </row>
    <row r="238" spans="1:8" x14ac:dyDescent="0.25">
      <c r="A238" s="6" t="s">
        <v>26269</v>
      </c>
      <c r="B238" s="6" t="s">
        <v>26270</v>
      </c>
      <c r="C238" s="6" t="s">
        <v>2199</v>
      </c>
      <c r="D238" s="45" t="s">
        <v>2201</v>
      </c>
      <c r="E238" s="6" t="s">
        <v>12</v>
      </c>
      <c r="F238" s="6">
        <v>174.78399999999999</v>
      </c>
      <c r="G238" s="6">
        <v>21</v>
      </c>
      <c r="H238" s="7">
        <v>3670.4639999999999</v>
      </c>
    </row>
    <row r="239" spans="1:8" x14ac:dyDescent="0.25">
      <c r="A239" s="6" t="s">
        <v>26269</v>
      </c>
      <c r="B239" s="6" t="s">
        <v>26270</v>
      </c>
      <c r="C239" s="6" t="s">
        <v>2208</v>
      </c>
      <c r="D239" s="45" t="s">
        <v>2210</v>
      </c>
      <c r="E239" s="6" t="s">
        <v>12</v>
      </c>
      <c r="F239" s="6">
        <v>51.648000000000003</v>
      </c>
      <c r="G239" s="6">
        <v>5</v>
      </c>
      <c r="H239" s="7">
        <v>258.24</v>
      </c>
    </row>
    <row r="240" spans="1:8" x14ac:dyDescent="0.25">
      <c r="A240" s="6" t="s">
        <v>26269</v>
      </c>
      <c r="B240" s="6" t="s">
        <v>26270</v>
      </c>
      <c r="C240" s="6" t="s">
        <v>15905</v>
      </c>
      <c r="D240" s="45" t="s">
        <v>15906</v>
      </c>
      <c r="E240" s="6" t="s">
        <v>12</v>
      </c>
      <c r="F240" s="6">
        <v>140.44200000000001</v>
      </c>
      <c r="G240" s="6">
        <v>5</v>
      </c>
      <c r="H240" s="7">
        <v>702.21</v>
      </c>
    </row>
    <row r="241" spans="1:8" x14ac:dyDescent="0.25">
      <c r="A241" s="6" t="s">
        <v>26269</v>
      </c>
      <c r="B241" s="6" t="s">
        <v>26270</v>
      </c>
      <c r="C241" s="6" t="s">
        <v>15907</v>
      </c>
      <c r="D241" s="45" t="s">
        <v>15908</v>
      </c>
      <c r="E241" s="6" t="s">
        <v>12</v>
      </c>
      <c r="F241" s="6">
        <v>149.08600000000001</v>
      </c>
      <c r="G241" s="6">
        <v>6</v>
      </c>
      <c r="H241" s="7">
        <v>894.51600000000008</v>
      </c>
    </row>
    <row r="242" spans="1:8" ht="28.5" x14ac:dyDescent="0.25">
      <c r="A242" s="6" t="s">
        <v>26269</v>
      </c>
      <c r="B242" s="6" t="s">
        <v>26270</v>
      </c>
      <c r="C242" s="6" t="s">
        <v>2214</v>
      </c>
      <c r="D242" s="45" t="s">
        <v>2216</v>
      </c>
      <c r="E242" s="6" t="s">
        <v>12</v>
      </c>
      <c r="F242" s="6">
        <v>8184.65</v>
      </c>
      <c r="G242" s="6">
        <v>1</v>
      </c>
      <c r="H242" s="7">
        <v>8184.65</v>
      </c>
    </row>
    <row r="243" spans="1:8" x14ac:dyDescent="0.25">
      <c r="A243" s="6" t="s">
        <v>26269</v>
      </c>
      <c r="B243" s="6" t="s">
        <v>26270</v>
      </c>
      <c r="C243" s="6" t="s">
        <v>26440</v>
      </c>
      <c r="D243" s="45" t="s">
        <v>26441</v>
      </c>
      <c r="E243" s="6" t="s">
        <v>12</v>
      </c>
      <c r="F243" s="6">
        <v>4923.07</v>
      </c>
      <c r="G243" s="6">
        <v>1</v>
      </c>
      <c r="H243" s="7">
        <v>4923.07</v>
      </c>
    </row>
    <row r="244" spans="1:8" x14ac:dyDescent="0.25">
      <c r="A244" s="6" t="s">
        <v>26269</v>
      </c>
      <c r="B244" s="6" t="s">
        <v>26270</v>
      </c>
      <c r="C244" s="6" t="s">
        <v>26442</v>
      </c>
      <c r="D244" s="45" t="s">
        <v>26443</v>
      </c>
      <c r="E244" s="6" t="s">
        <v>12</v>
      </c>
      <c r="F244" s="6">
        <v>1554.44</v>
      </c>
      <c r="G244" s="6">
        <v>1</v>
      </c>
      <c r="H244" s="7">
        <v>1554.44</v>
      </c>
    </row>
    <row r="245" spans="1:8" x14ac:dyDescent="0.25">
      <c r="A245" s="6" t="s">
        <v>26269</v>
      </c>
      <c r="B245" s="6" t="s">
        <v>26270</v>
      </c>
      <c r="C245" s="6" t="s">
        <v>2247</v>
      </c>
      <c r="D245" s="45" t="s">
        <v>2249</v>
      </c>
      <c r="E245" s="6" t="s">
        <v>12</v>
      </c>
      <c r="F245" s="6">
        <v>54.432000000000002</v>
      </c>
      <c r="G245" s="6">
        <v>17</v>
      </c>
      <c r="H245" s="7">
        <v>925.34400000000005</v>
      </c>
    </row>
    <row r="246" spans="1:8" x14ac:dyDescent="0.25">
      <c r="A246" s="6" t="s">
        <v>26269</v>
      </c>
      <c r="B246" s="6" t="s">
        <v>26270</v>
      </c>
      <c r="C246" s="6" t="s">
        <v>15984</v>
      </c>
      <c r="D246" s="45" t="s">
        <v>15985</v>
      </c>
      <c r="E246" s="6" t="s">
        <v>12</v>
      </c>
      <c r="F246" s="6">
        <v>7.8250000000000002</v>
      </c>
      <c r="G246" s="6">
        <v>26</v>
      </c>
      <c r="H246" s="7">
        <v>203.45000000000002</v>
      </c>
    </row>
    <row r="247" spans="1:8" x14ac:dyDescent="0.25">
      <c r="A247" s="6" t="s">
        <v>26269</v>
      </c>
      <c r="B247" s="6" t="s">
        <v>26270</v>
      </c>
      <c r="C247" s="6" t="s">
        <v>2250</v>
      </c>
      <c r="D247" s="45" t="s">
        <v>2252</v>
      </c>
      <c r="E247" s="6" t="s">
        <v>12</v>
      </c>
      <c r="F247" s="6">
        <v>9.3165999999999993</v>
      </c>
      <c r="G247" s="6">
        <v>46</v>
      </c>
      <c r="H247" s="7">
        <v>428.56359999999995</v>
      </c>
    </row>
    <row r="248" spans="1:8" ht="28.5" x14ac:dyDescent="0.25">
      <c r="A248" s="6" t="s">
        <v>26269</v>
      </c>
      <c r="B248" s="6" t="s">
        <v>26270</v>
      </c>
      <c r="C248" s="6" t="s">
        <v>26444</v>
      </c>
      <c r="D248" s="45" t="s">
        <v>26445</v>
      </c>
      <c r="E248" s="6" t="s">
        <v>12</v>
      </c>
      <c r="F248" s="6">
        <v>1397.3440000000001</v>
      </c>
      <c r="G248" s="6">
        <v>1</v>
      </c>
      <c r="H248" s="7">
        <v>1397.3440000000001</v>
      </c>
    </row>
    <row r="249" spans="1:8" x14ac:dyDescent="0.25">
      <c r="A249" s="6" t="s">
        <v>26269</v>
      </c>
      <c r="B249" s="6" t="s">
        <v>26270</v>
      </c>
      <c r="C249" s="6" t="s">
        <v>2265</v>
      </c>
      <c r="D249" s="45" t="s">
        <v>2267</v>
      </c>
      <c r="E249" s="6" t="s">
        <v>12</v>
      </c>
      <c r="F249" s="6">
        <v>48.279000000000003</v>
      </c>
      <c r="G249" s="6">
        <v>10</v>
      </c>
      <c r="H249" s="7">
        <v>482.79</v>
      </c>
    </row>
    <row r="250" spans="1:8" x14ac:dyDescent="0.25">
      <c r="A250" s="6" t="s">
        <v>26269</v>
      </c>
      <c r="B250" s="6" t="s">
        <v>26270</v>
      </c>
      <c r="C250" s="6" t="s">
        <v>491</v>
      </c>
      <c r="D250" s="45" t="s">
        <v>492</v>
      </c>
      <c r="E250" s="6" t="s">
        <v>12</v>
      </c>
      <c r="F250" s="6">
        <v>156.90199999999999</v>
      </c>
      <c r="G250" s="6">
        <v>2</v>
      </c>
      <c r="H250" s="7">
        <v>313.80399999999997</v>
      </c>
    </row>
    <row r="251" spans="1:8" x14ac:dyDescent="0.25">
      <c r="A251" s="6" t="s">
        <v>26269</v>
      </c>
      <c r="B251" s="6" t="s">
        <v>26270</v>
      </c>
      <c r="C251" s="6" t="s">
        <v>2281</v>
      </c>
      <c r="D251" s="45" t="s">
        <v>2283</v>
      </c>
      <c r="E251" s="6" t="s">
        <v>12</v>
      </c>
      <c r="F251" s="6">
        <v>16.878</v>
      </c>
      <c r="G251" s="6">
        <v>50</v>
      </c>
      <c r="H251" s="7">
        <v>843.9</v>
      </c>
    </row>
    <row r="252" spans="1:8" x14ac:dyDescent="0.25">
      <c r="A252" s="6" t="s">
        <v>26269</v>
      </c>
      <c r="B252" s="6" t="s">
        <v>26270</v>
      </c>
      <c r="C252" s="6" t="s">
        <v>26010</v>
      </c>
      <c r="D252" s="45" t="s">
        <v>26446</v>
      </c>
      <c r="E252" s="6" t="s">
        <v>12</v>
      </c>
      <c r="F252" s="6">
        <v>432.57499999999999</v>
      </c>
      <c r="G252" s="6">
        <v>1</v>
      </c>
      <c r="H252" s="7">
        <v>432.57499999999999</v>
      </c>
    </row>
    <row r="253" spans="1:8" x14ac:dyDescent="0.25">
      <c r="A253" s="6" t="s">
        <v>26269</v>
      </c>
      <c r="B253" s="6" t="s">
        <v>26270</v>
      </c>
      <c r="C253" s="6" t="s">
        <v>2305</v>
      </c>
      <c r="D253" s="45" t="s">
        <v>2307</v>
      </c>
      <c r="E253" s="6" t="s">
        <v>12</v>
      </c>
      <c r="F253" s="6">
        <v>1718.588</v>
      </c>
      <c r="G253" s="6">
        <v>1</v>
      </c>
      <c r="H253" s="7">
        <v>1718.588</v>
      </c>
    </row>
    <row r="254" spans="1:8" x14ac:dyDescent="0.25">
      <c r="A254" s="6" t="s">
        <v>26269</v>
      </c>
      <c r="B254" s="6" t="s">
        <v>26270</v>
      </c>
      <c r="C254" s="6" t="s">
        <v>26447</v>
      </c>
      <c r="D254" s="45" t="s">
        <v>26448</v>
      </c>
      <c r="E254" s="6" t="s">
        <v>12</v>
      </c>
      <c r="F254" s="6">
        <v>390.04899999999998</v>
      </c>
      <c r="G254" s="6">
        <v>2</v>
      </c>
      <c r="H254" s="7">
        <v>780.09799999999996</v>
      </c>
    </row>
    <row r="255" spans="1:8" ht="28.5" x14ac:dyDescent="0.25">
      <c r="A255" s="6" t="s">
        <v>26269</v>
      </c>
      <c r="B255" s="6" t="s">
        <v>26270</v>
      </c>
      <c r="C255" s="6" t="s">
        <v>26449</v>
      </c>
      <c r="D255" s="45" t="s">
        <v>26450</v>
      </c>
      <c r="E255" s="6" t="s">
        <v>12</v>
      </c>
      <c r="F255" s="6">
        <v>871.74900000000002</v>
      </c>
      <c r="G255" s="6">
        <v>3</v>
      </c>
      <c r="H255" s="7">
        <v>2615.2470000000003</v>
      </c>
    </row>
    <row r="256" spans="1:8" x14ac:dyDescent="0.25">
      <c r="A256" s="6" t="s">
        <v>26269</v>
      </c>
      <c r="B256" s="6" t="s">
        <v>26270</v>
      </c>
      <c r="C256" s="6" t="s">
        <v>26451</v>
      </c>
      <c r="D256" s="45" t="s">
        <v>26452</v>
      </c>
      <c r="E256" s="6" t="s">
        <v>12</v>
      </c>
      <c r="F256" s="6">
        <v>432.72</v>
      </c>
      <c r="G256" s="6">
        <v>1</v>
      </c>
      <c r="H256" s="7">
        <v>432.72</v>
      </c>
    </row>
    <row r="257" spans="1:8" x14ac:dyDescent="0.25">
      <c r="A257" s="6" t="s">
        <v>26269</v>
      </c>
      <c r="B257" s="6" t="s">
        <v>26270</v>
      </c>
      <c r="C257" s="6" t="s">
        <v>2341</v>
      </c>
      <c r="D257" s="45" t="s">
        <v>2343</v>
      </c>
      <c r="E257" s="6" t="s">
        <v>12</v>
      </c>
      <c r="F257" s="6">
        <v>1412.8389999999999</v>
      </c>
      <c r="G257" s="6">
        <v>4</v>
      </c>
      <c r="H257" s="7">
        <v>5651.3559999999998</v>
      </c>
    </row>
    <row r="258" spans="1:8" ht="28.5" x14ac:dyDescent="0.25">
      <c r="A258" s="6" t="s">
        <v>26269</v>
      </c>
      <c r="B258" s="6" t="s">
        <v>26270</v>
      </c>
      <c r="C258" s="6" t="s">
        <v>499</v>
      </c>
      <c r="D258" s="45" t="s">
        <v>500</v>
      </c>
      <c r="E258" s="6" t="s">
        <v>12</v>
      </c>
      <c r="F258" s="6">
        <v>604.74450000000002</v>
      </c>
      <c r="G258" s="6">
        <v>2</v>
      </c>
      <c r="H258" s="7">
        <v>1209.489</v>
      </c>
    </row>
    <row r="259" spans="1:8" x14ac:dyDescent="0.25">
      <c r="A259" s="6" t="s">
        <v>26269</v>
      </c>
      <c r="B259" s="6" t="s">
        <v>26270</v>
      </c>
      <c r="C259" s="6" t="s">
        <v>501</v>
      </c>
      <c r="D259" s="45" t="s">
        <v>502</v>
      </c>
      <c r="E259" s="6" t="s">
        <v>12</v>
      </c>
      <c r="F259" s="6">
        <v>94.389700000000005</v>
      </c>
      <c r="G259" s="6">
        <v>23</v>
      </c>
      <c r="H259" s="7">
        <v>2170.9630999999999</v>
      </c>
    </row>
    <row r="260" spans="1:8" x14ac:dyDescent="0.25">
      <c r="A260" s="6" t="s">
        <v>26269</v>
      </c>
      <c r="B260" s="6" t="s">
        <v>26270</v>
      </c>
      <c r="C260" s="6" t="s">
        <v>2357</v>
      </c>
      <c r="D260" s="45" t="s">
        <v>2359</v>
      </c>
      <c r="E260" s="6" t="s">
        <v>12</v>
      </c>
      <c r="F260" s="6">
        <v>542.048</v>
      </c>
      <c r="G260" s="6">
        <v>2</v>
      </c>
      <c r="H260" s="7">
        <v>1084.096</v>
      </c>
    </row>
    <row r="261" spans="1:8" x14ac:dyDescent="0.25">
      <c r="A261" s="6" t="s">
        <v>26269</v>
      </c>
      <c r="B261" s="6" t="s">
        <v>26270</v>
      </c>
      <c r="C261" s="6" t="s">
        <v>16247</v>
      </c>
      <c r="D261" s="45" t="s">
        <v>16248</v>
      </c>
      <c r="E261" s="6" t="s">
        <v>12</v>
      </c>
      <c r="F261" s="6">
        <v>367.76</v>
      </c>
      <c r="G261" s="6">
        <v>3</v>
      </c>
      <c r="H261" s="7">
        <v>1103.28</v>
      </c>
    </row>
    <row r="262" spans="1:8" x14ac:dyDescent="0.25">
      <c r="A262" s="6" t="s">
        <v>26269</v>
      </c>
      <c r="B262" s="6" t="s">
        <v>26270</v>
      </c>
      <c r="C262" s="6" t="s">
        <v>26453</v>
      </c>
      <c r="D262" s="45" t="s">
        <v>26454</v>
      </c>
      <c r="E262" s="6" t="s">
        <v>12</v>
      </c>
      <c r="F262" s="6">
        <v>6.98</v>
      </c>
      <c r="G262" s="6">
        <v>6</v>
      </c>
      <c r="H262" s="7">
        <v>41.88</v>
      </c>
    </row>
    <row r="263" spans="1:8" x14ac:dyDescent="0.25">
      <c r="A263" s="6" t="s">
        <v>26269</v>
      </c>
      <c r="B263" s="6" t="s">
        <v>26270</v>
      </c>
      <c r="C263" s="6" t="s">
        <v>16259</v>
      </c>
      <c r="D263" s="45" t="s">
        <v>16260</v>
      </c>
      <c r="E263" s="6" t="s">
        <v>12</v>
      </c>
      <c r="F263" s="6">
        <v>33.201999999999998</v>
      </c>
      <c r="G263" s="6">
        <v>4</v>
      </c>
      <c r="H263" s="7">
        <v>132.80799999999999</v>
      </c>
    </row>
    <row r="264" spans="1:8" x14ac:dyDescent="0.25">
      <c r="A264" s="6" t="s">
        <v>26269</v>
      </c>
      <c r="B264" s="6" t="s">
        <v>26270</v>
      </c>
      <c r="C264" s="6" t="s">
        <v>26455</v>
      </c>
      <c r="D264" s="45" t="s">
        <v>26456</v>
      </c>
      <c r="E264" s="6" t="s">
        <v>12</v>
      </c>
      <c r="F264" s="6">
        <v>373.322</v>
      </c>
      <c r="G264" s="6">
        <v>1</v>
      </c>
      <c r="H264" s="7">
        <v>373.322</v>
      </c>
    </row>
    <row r="265" spans="1:8" ht="28.5" x14ac:dyDescent="0.25">
      <c r="A265" s="6" t="s">
        <v>26269</v>
      </c>
      <c r="B265" s="6" t="s">
        <v>26270</v>
      </c>
      <c r="C265" s="6" t="s">
        <v>26457</v>
      </c>
      <c r="D265" s="45" t="s">
        <v>26458</v>
      </c>
      <c r="E265" s="6" t="s">
        <v>12</v>
      </c>
      <c r="F265" s="6">
        <v>134.08600000000001</v>
      </c>
      <c r="G265" s="6">
        <v>7</v>
      </c>
      <c r="H265" s="7">
        <v>938.60200000000009</v>
      </c>
    </row>
    <row r="266" spans="1:8" x14ac:dyDescent="0.25">
      <c r="A266" s="6" t="s">
        <v>26269</v>
      </c>
      <c r="B266" s="6" t="s">
        <v>26270</v>
      </c>
      <c r="C266" s="6" t="s">
        <v>26459</v>
      </c>
      <c r="D266" s="45" t="s">
        <v>26460</v>
      </c>
      <c r="E266" s="6" t="s">
        <v>12</v>
      </c>
      <c r="F266" s="6">
        <v>43.89</v>
      </c>
      <c r="G266" s="6">
        <v>6</v>
      </c>
      <c r="H266" s="7">
        <v>263.34000000000003</v>
      </c>
    </row>
    <row r="267" spans="1:8" ht="28.5" x14ac:dyDescent="0.25">
      <c r="A267" s="6" t="s">
        <v>26269</v>
      </c>
      <c r="B267" s="6" t="s">
        <v>26270</v>
      </c>
      <c r="C267" s="6" t="s">
        <v>16955</v>
      </c>
      <c r="D267" s="45" t="s">
        <v>26461</v>
      </c>
      <c r="E267" s="6" t="s">
        <v>12</v>
      </c>
      <c r="F267" s="6">
        <v>1013.247</v>
      </c>
      <c r="G267" s="6">
        <v>1</v>
      </c>
      <c r="H267" s="7">
        <v>1013.247</v>
      </c>
    </row>
    <row r="268" spans="1:8" x14ac:dyDescent="0.25">
      <c r="A268" s="6" t="s">
        <v>26269</v>
      </c>
      <c r="B268" s="6" t="s">
        <v>26270</v>
      </c>
      <c r="C268" s="6" t="s">
        <v>16347</v>
      </c>
      <c r="D268" s="45" t="s">
        <v>16348</v>
      </c>
      <c r="E268" s="6" t="s">
        <v>12</v>
      </c>
      <c r="F268" s="6">
        <v>11.25</v>
      </c>
      <c r="G268" s="6">
        <v>4</v>
      </c>
      <c r="H268" s="7">
        <v>45</v>
      </c>
    </row>
    <row r="269" spans="1:8" x14ac:dyDescent="0.25">
      <c r="A269" s="6" t="s">
        <v>26269</v>
      </c>
      <c r="B269" s="6" t="s">
        <v>26270</v>
      </c>
      <c r="C269" s="6" t="s">
        <v>26462</v>
      </c>
      <c r="D269" s="45" t="s">
        <v>26463</v>
      </c>
      <c r="E269" s="6" t="s">
        <v>12</v>
      </c>
      <c r="F269" s="6">
        <v>169.54400000000001</v>
      </c>
      <c r="G269" s="6">
        <v>2</v>
      </c>
      <c r="H269" s="7">
        <v>339.08800000000002</v>
      </c>
    </row>
    <row r="270" spans="1:8" x14ac:dyDescent="0.25">
      <c r="A270" s="6" t="s">
        <v>26269</v>
      </c>
      <c r="B270" s="6" t="s">
        <v>26270</v>
      </c>
      <c r="C270" s="6" t="s">
        <v>2413</v>
      </c>
      <c r="D270" s="45" t="s">
        <v>2415</v>
      </c>
      <c r="E270" s="6" t="s">
        <v>12</v>
      </c>
      <c r="F270" s="6">
        <v>210.77699999999999</v>
      </c>
      <c r="G270" s="6">
        <v>12</v>
      </c>
      <c r="H270" s="7">
        <v>2529.3239999999996</v>
      </c>
    </row>
    <row r="271" spans="1:8" x14ac:dyDescent="0.25">
      <c r="A271" s="6" t="s">
        <v>26269</v>
      </c>
      <c r="B271" s="6" t="s">
        <v>26270</v>
      </c>
      <c r="C271" s="6" t="s">
        <v>26464</v>
      </c>
      <c r="D271" s="45" t="s">
        <v>26465</v>
      </c>
      <c r="E271" s="6" t="s">
        <v>12</v>
      </c>
      <c r="F271" s="6">
        <v>293.68</v>
      </c>
      <c r="G271" s="6">
        <v>1</v>
      </c>
      <c r="H271" s="7">
        <v>293.68</v>
      </c>
    </row>
    <row r="272" spans="1:8" x14ac:dyDescent="0.25">
      <c r="A272" s="6" t="s">
        <v>26269</v>
      </c>
      <c r="B272" s="6" t="s">
        <v>26270</v>
      </c>
      <c r="C272" s="6" t="s">
        <v>1430</v>
      </c>
      <c r="D272" s="45" t="s">
        <v>16385</v>
      </c>
      <c r="E272" s="6" t="s">
        <v>12</v>
      </c>
      <c r="F272" s="6">
        <v>98.869</v>
      </c>
      <c r="G272" s="6">
        <v>56</v>
      </c>
      <c r="H272" s="7">
        <v>5536.6639999999998</v>
      </c>
    </row>
    <row r="273" spans="1:8" x14ac:dyDescent="0.25">
      <c r="A273" s="6" t="s">
        <v>26269</v>
      </c>
      <c r="B273" s="6" t="s">
        <v>26270</v>
      </c>
      <c r="C273" s="6" t="s">
        <v>2425</v>
      </c>
      <c r="D273" s="45" t="s">
        <v>2427</v>
      </c>
      <c r="E273" s="6" t="s">
        <v>12</v>
      </c>
      <c r="F273" s="6">
        <v>162.91300000000001</v>
      </c>
      <c r="G273" s="6">
        <v>18</v>
      </c>
      <c r="H273" s="7">
        <v>2932.4340000000002</v>
      </c>
    </row>
    <row r="274" spans="1:8" x14ac:dyDescent="0.25">
      <c r="A274" s="6" t="s">
        <v>26269</v>
      </c>
      <c r="B274" s="6" t="s">
        <v>26270</v>
      </c>
      <c r="C274" s="6" t="s">
        <v>2428</v>
      </c>
      <c r="D274" s="45" t="s">
        <v>2430</v>
      </c>
      <c r="E274" s="6" t="s">
        <v>12</v>
      </c>
      <c r="F274" s="6">
        <v>260.71100000000001</v>
      </c>
      <c r="G274" s="6">
        <v>18</v>
      </c>
      <c r="H274" s="7">
        <v>4692.7980000000007</v>
      </c>
    </row>
    <row r="275" spans="1:8" ht="28.5" x14ac:dyDescent="0.25">
      <c r="A275" s="6" t="s">
        <v>26269</v>
      </c>
      <c r="B275" s="6" t="s">
        <v>26270</v>
      </c>
      <c r="C275" s="6" t="s">
        <v>26466</v>
      </c>
      <c r="D275" s="45" t="s">
        <v>26467</v>
      </c>
      <c r="E275" s="6" t="s">
        <v>12</v>
      </c>
      <c r="F275" s="6">
        <v>2191.5549999999998</v>
      </c>
      <c r="G275" s="6">
        <v>2</v>
      </c>
      <c r="H275" s="7">
        <v>4383.1099999999997</v>
      </c>
    </row>
    <row r="276" spans="1:8" x14ac:dyDescent="0.25">
      <c r="A276" s="6" t="s">
        <v>26269</v>
      </c>
      <c r="B276" s="6" t="s">
        <v>26270</v>
      </c>
      <c r="C276" s="6" t="s">
        <v>26468</v>
      </c>
      <c r="D276" s="45" t="s">
        <v>26469</v>
      </c>
      <c r="E276" s="6" t="s">
        <v>12</v>
      </c>
      <c r="F276" s="6">
        <v>613.76</v>
      </c>
      <c r="G276" s="6">
        <v>1</v>
      </c>
      <c r="H276" s="7">
        <v>613.76</v>
      </c>
    </row>
    <row r="277" spans="1:8" ht="28.5" x14ac:dyDescent="0.25">
      <c r="A277" s="6" t="s">
        <v>26269</v>
      </c>
      <c r="B277" s="6" t="s">
        <v>26270</v>
      </c>
      <c r="C277" s="6" t="s">
        <v>2449</v>
      </c>
      <c r="D277" s="45" t="s">
        <v>2451</v>
      </c>
      <c r="E277" s="6" t="s">
        <v>12</v>
      </c>
      <c r="F277" s="6">
        <v>2298.0810000000001</v>
      </c>
      <c r="G277" s="6">
        <v>3</v>
      </c>
      <c r="H277" s="7">
        <v>6894.2430000000004</v>
      </c>
    </row>
    <row r="278" spans="1:8" ht="28.5" x14ac:dyDescent="0.25">
      <c r="A278" s="6" t="s">
        <v>26269</v>
      </c>
      <c r="B278" s="6" t="s">
        <v>26270</v>
      </c>
      <c r="C278" s="6" t="s">
        <v>2458</v>
      </c>
      <c r="D278" s="45" t="s">
        <v>2460</v>
      </c>
      <c r="E278" s="6" t="s">
        <v>12</v>
      </c>
      <c r="F278" s="6">
        <v>134.47200000000001</v>
      </c>
      <c r="G278" s="6">
        <v>7</v>
      </c>
      <c r="H278" s="7">
        <v>941.30400000000009</v>
      </c>
    </row>
    <row r="279" spans="1:8" x14ac:dyDescent="0.25">
      <c r="A279" s="6" t="s">
        <v>26269</v>
      </c>
      <c r="B279" s="6" t="s">
        <v>26270</v>
      </c>
      <c r="C279" s="6" t="s">
        <v>26470</v>
      </c>
      <c r="D279" s="45" t="s">
        <v>26471</v>
      </c>
      <c r="E279" s="6" t="s">
        <v>12</v>
      </c>
      <c r="F279" s="6">
        <v>89.936000000000007</v>
      </c>
      <c r="G279" s="6">
        <v>9</v>
      </c>
      <c r="H279" s="7">
        <v>809.42400000000009</v>
      </c>
    </row>
    <row r="280" spans="1:8" x14ac:dyDescent="0.25">
      <c r="A280" s="6" t="s">
        <v>26269</v>
      </c>
      <c r="B280" s="6" t="s">
        <v>26270</v>
      </c>
      <c r="C280" s="6" t="s">
        <v>26014</v>
      </c>
      <c r="D280" s="45" t="s">
        <v>26015</v>
      </c>
      <c r="E280" s="6" t="s">
        <v>12</v>
      </c>
      <c r="F280" s="6">
        <v>17.064</v>
      </c>
      <c r="G280" s="6">
        <v>6</v>
      </c>
      <c r="H280" s="7">
        <v>102.384</v>
      </c>
    </row>
    <row r="281" spans="1:8" x14ac:dyDescent="0.25">
      <c r="A281" s="6" t="s">
        <v>26269</v>
      </c>
      <c r="B281" s="6" t="s">
        <v>26270</v>
      </c>
      <c r="C281" s="6" t="s">
        <v>26472</v>
      </c>
      <c r="D281" s="45" t="s">
        <v>26473</v>
      </c>
      <c r="E281" s="6" t="s">
        <v>12</v>
      </c>
      <c r="F281" s="6">
        <v>13.577</v>
      </c>
      <c r="G281" s="6">
        <v>17</v>
      </c>
      <c r="H281" s="7">
        <v>230.809</v>
      </c>
    </row>
    <row r="282" spans="1:8" x14ac:dyDescent="0.25">
      <c r="A282" s="6" t="s">
        <v>26269</v>
      </c>
      <c r="B282" s="6" t="s">
        <v>26270</v>
      </c>
      <c r="C282" s="6" t="s">
        <v>26474</v>
      </c>
      <c r="D282" s="45" t="s">
        <v>26475</v>
      </c>
      <c r="E282" s="6" t="s">
        <v>12</v>
      </c>
      <c r="F282" s="6">
        <v>496.99</v>
      </c>
      <c r="G282" s="6">
        <v>1</v>
      </c>
      <c r="H282" s="7">
        <v>496.99</v>
      </c>
    </row>
    <row r="283" spans="1:8" x14ac:dyDescent="0.25">
      <c r="A283" s="6" t="s">
        <v>26269</v>
      </c>
      <c r="B283" s="6" t="s">
        <v>26270</v>
      </c>
      <c r="C283" s="6" t="s">
        <v>26476</v>
      </c>
      <c r="D283" s="45" t="s">
        <v>26477</v>
      </c>
      <c r="E283" s="6" t="s">
        <v>12</v>
      </c>
      <c r="F283" s="6">
        <v>31.51</v>
      </c>
      <c r="G283" s="6">
        <v>4</v>
      </c>
      <c r="H283" s="7">
        <v>126.04</v>
      </c>
    </row>
    <row r="284" spans="1:8" x14ac:dyDescent="0.25">
      <c r="A284" s="6" t="s">
        <v>26269</v>
      </c>
      <c r="B284" s="6" t="s">
        <v>26270</v>
      </c>
      <c r="C284" s="6" t="s">
        <v>8245</v>
      </c>
      <c r="D284" s="45" t="s">
        <v>8246</v>
      </c>
      <c r="E284" s="6" t="s">
        <v>12</v>
      </c>
      <c r="F284" s="6">
        <v>323.46600000000001</v>
      </c>
      <c r="G284" s="6">
        <v>1</v>
      </c>
      <c r="H284" s="7">
        <v>323.46600000000001</v>
      </c>
    </row>
    <row r="285" spans="1:8" x14ac:dyDescent="0.25">
      <c r="A285" s="6" t="s">
        <v>26269</v>
      </c>
      <c r="B285" s="6" t="s">
        <v>26270</v>
      </c>
      <c r="C285" s="6" t="s">
        <v>26478</v>
      </c>
      <c r="D285" s="45" t="s">
        <v>26479</v>
      </c>
      <c r="E285" s="6" t="s">
        <v>12</v>
      </c>
      <c r="F285" s="6">
        <v>1842.0820000000001</v>
      </c>
      <c r="G285" s="6">
        <v>1</v>
      </c>
      <c r="H285" s="7">
        <v>1842.0820000000001</v>
      </c>
    </row>
    <row r="286" spans="1:8" x14ac:dyDescent="0.25">
      <c r="A286" s="6" t="s">
        <v>26269</v>
      </c>
      <c r="B286" s="6" t="s">
        <v>26270</v>
      </c>
      <c r="C286" s="6" t="s">
        <v>16537</v>
      </c>
      <c r="D286" s="45" t="s">
        <v>16538</v>
      </c>
      <c r="E286" s="6" t="s">
        <v>12</v>
      </c>
      <c r="F286" s="6">
        <v>36.340000000000003</v>
      </c>
      <c r="G286" s="6">
        <v>1</v>
      </c>
      <c r="H286" s="7">
        <v>36.340000000000003</v>
      </c>
    </row>
    <row r="287" spans="1:8" ht="28.5" x14ac:dyDescent="0.25">
      <c r="A287" s="6" t="s">
        <v>26269</v>
      </c>
      <c r="B287" s="6" t="s">
        <v>26270</v>
      </c>
      <c r="C287" s="6" t="s">
        <v>16539</v>
      </c>
      <c r="D287" s="45" t="s">
        <v>16540</v>
      </c>
      <c r="E287" s="6" t="s">
        <v>12</v>
      </c>
      <c r="F287" s="6">
        <v>5686.89</v>
      </c>
      <c r="G287" s="6">
        <v>1</v>
      </c>
      <c r="H287" s="7">
        <v>5686.89</v>
      </c>
    </row>
    <row r="288" spans="1:8" x14ac:dyDescent="0.25">
      <c r="A288" s="6" t="s">
        <v>26269</v>
      </c>
      <c r="B288" s="6" t="s">
        <v>26270</v>
      </c>
      <c r="C288" s="6" t="s">
        <v>2515</v>
      </c>
      <c r="D288" s="45" t="s">
        <v>2517</v>
      </c>
      <c r="E288" s="6" t="s">
        <v>12</v>
      </c>
      <c r="F288" s="6">
        <v>376.86700000000002</v>
      </c>
      <c r="G288" s="6">
        <v>1</v>
      </c>
      <c r="H288" s="7">
        <v>376.86700000000002</v>
      </c>
    </row>
    <row r="289" spans="1:8" x14ac:dyDescent="0.25">
      <c r="A289" s="6" t="s">
        <v>26269</v>
      </c>
      <c r="B289" s="6" t="s">
        <v>26270</v>
      </c>
      <c r="C289" s="6" t="s">
        <v>533</v>
      </c>
      <c r="D289" s="45" t="s">
        <v>534</v>
      </c>
      <c r="E289" s="6" t="s">
        <v>12</v>
      </c>
      <c r="F289" s="6">
        <v>28.274000000000001</v>
      </c>
      <c r="G289" s="6">
        <v>30</v>
      </c>
      <c r="H289" s="7">
        <v>848.22</v>
      </c>
    </row>
    <row r="290" spans="1:8" ht="28.5" x14ac:dyDescent="0.25">
      <c r="A290" s="6" t="s">
        <v>26269</v>
      </c>
      <c r="B290" s="6" t="s">
        <v>26270</v>
      </c>
      <c r="C290" s="6" t="s">
        <v>26480</v>
      </c>
      <c r="D290" s="45" t="s">
        <v>26481</v>
      </c>
      <c r="E290" s="6" t="s">
        <v>12</v>
      </c>
      <c r="F290" s="6">
        <v>11529.378000000001</v>
      </c>
      <c r="G290" s="6">
        <v>1</v>
      </c>
      <c r="H290" s="7">
        <v>11529.378000000001</v>
      </c>
    </row>
    <row r="291" spans="1:8" x14ac:dyDescent="0.25">
      <c r="A291" s="6" t="s">
        <v>26269</v>
      </c>
      <c r="B291" s="6" t="s">
        <v>26270</v>
      </c>
      <c r="C291" s="6" t="s">
        <v>2531</v>
      </c>
      <c r="D291" s="45" t="s">
        <v>2533</v>
      </c>
      <c r="E291" s="6" t="s">
        <v>12</v>
      </c>
      <c r="F291" s="6">
        <v>59.857999999999997</v>
      </c>
      <c r="G291" s="6">
        <v>49</v>
      </c>
      <c r="H291" s="7">
        <v>2933.0419999999999</v>
      </c>
    </row>
    <row r="292" spans="1:8" x14ac:dyDescent="0.25">
      <c r="A292" s="6" t="s">
        <v>26269</v>
      </c>
      <c r="B292" s="6" t="s">
        <v>26270</v>
      </c>
      <c r="C292" s="6" t="s">
        <v>16628</v>
      </c>
      <c r="D292" s="45" t="s">
        <v>16629</v>
      </c>
      <c r="E292" s="6" t="s">
        <v>12</v>
      </c>
      <c r="F292" s="6">
        <v>14.86</v>
      </c>
      <c r="G292" s="6">
        <v>2</v>
      </c>
      <c r="H292" s="7">
        <v>29.72</v>
      </c>
    </row>
    <row r="293" spans="1:8" x14ac:dyDescent="0.25">
      <c r="A293" s="6" t="s">
        <v>26269</v>
      </c>
      <c r="B293" s="6" t="s">
        <v>26270</v>
      </c>
      <c r="C293" s="6" t="s">
        <v>26482</v>
      </c>
      <c r="D293" s="45" t="s">
        <v>26483</v>
      </c>
      <c r="E293" s="6" t="s">
        <v>12</v>
      </c>
      <c r="F293" s="6">
        <v>300.38200000000001</v>
      </c>
      <c r="G293" s="6">
        <v>1</v>
      </c>
      <c r="H293" s="7">
        <v>300.38200000000001</v>
      </c>
    </row>
    <row r="294" spans="1:8" x14ac:dyDescent="0.25">
      <c r="A294" s="6" t="s">
        <v>26269</v>
      </c>
      <c r="B294" s="6" t="s">
        <v>26270</v>
      </c>
      <c r="C294" s="6" t="s">
        <v>16674</v>
      </c>
      <c r="D294" s="45" t="s">
        <v>16675</v>
      </c>
      <c r="E294" s="6" t="s">
        <v>12</v>
      </c>
      <c r="F294" s="6">
        <v>3156.0720000000001</v>
      </c>
      <c r="G294" s="6">
        <v>1</v>
      </c>
      <c r="H294" s="7">
        <v>3156.0720000000001</v>
      </c>
    </row>
    <row r="295" spans="1:8" x14ac:dyDescent="0.25">
      <c r="A295" s="6" t="s">
        <v>26269</v>
      </c>
      <c r="B295" s="6" t="s">
        <v>26270</v>
      </c>
      <c r="C295" s="6" t="s">
        <v>16677</v>
      </c>
      <c r="D295" s="45" t="s">
        <v>16678</v>
      </c>
      <c r="E295" s="6" t="s">
        <v>12</v>
      </c>
      <c r="F295" s="6">
        <v>3071.4839999999999</v>
      </c>
      <c r="G295" s="6">
        <v>2</v>
      </c>
      <c r="H295" s="7">
        <v>6142.9679999999998</v>
      </c>
    </row>
    <row r="296" spans="1:8" x14ac:dyDescent="0.25">
      <c r="A296" s="6" t="s">
        <v>26269</v>
      </c>
      <c r="B296" s="6" t="s">
        <v>26270</v>
      </c>
      <c r="C296" s="6" t="s">
        <v>16683</v>
      </c>
      <c r="D296" s="45" t="s">
        <v>16684</v>
      </c>
      <c r="E296" s="6" t="s">
        <v>12</v>
      </c>
      <c r="F296" s="6">
        <v>296.19400000000002</v>
      </c>
      <c r="G296" s="6">
        <v>7</v>
      </c>
      <c r="H296" s="7">
        <v>2073.3580000000002</v>
      </c>
    </row>
    <row r="297" spans="1:8" x14ac:dyDescent="0.25">
      <c r="A297" s="6" t="s">
        <v>26269</v>
      </c>
      <c r="B297" s="6" t="s">
        <v>26270</v>
      </c>
      <c r="C297" s="6" t="s">
        <v>26484</v>
      </c>
      <c r="D297" s="45" t="s">
        <v>26485</v>
      </c>
      <c r="E297" s="6" t="s">
        <v>12</v>
      </c>
      <c r="F297" s="6">
        <v>99.42</v>
      </c>
      <c r="G297" s="6">
        <v>1</v>
      </c>
      <c r="H297" s="7">
        <v>99.42</v>
      </c>
    </row>
    <row r="298" spans="1:8" x14ac:dyDescent="0.25">
      <c r="A298" s="6" t="s">
        <v>26269</v>
      </c>
      <c r="B298" s="6" t="s">
        <v>26270</v>
      </c>
      <c r="C298" s="6" t="s">
        <v>16703</v>
      </c>
      <c r="D298" s="45" t="s">
        <v>16704</v>
      </c>
      <c r="E298" s="6" t="s">
        <v>12</v>
      </c>
      <c r="F298" s="6">
        <v>249.46799999999999</v>
      </c>
      <c r="G298" s="6">
        <v>9</v>
      </c>
      <c r="H298" s="7">
        <v>2245.212</v>
      </c>
    </row>
    <row r="299" spans="1:8" x14ac:dyDescent="0.25">
      <c r="A299" s="6" t="s">
        <v>26269</v>
      </c>
      <c r="B299" s="6" t="s">
        <v>26270</v>
      </c>
      <c r="C299" s="6" t="s">
        <v>26486</v>
      </c>
      <c r="D299" s="45" t="s">
        <v>26487</v>
      </c>
      <c r="E299" s="6" t="s">
        <v>12</v>
      </c>
      <c r="F299" s="6">
        <v>187.655</v>
      </c>
      <c r="G299" s="6">
        <v>6</v>
      </c>
      <c r="H299" s="7">
        <v>1125.93</v>
      </c>
    </row>
    <row r="300" spans="1:8" x14ac:dyDescent="0.25">
      <c r="A300" s="6" t="s">
        <v>26269</v>
      </c>
      <c r="B300" s="6" t="s">
        <v>26270</v>
      </c>
      <c r="C300" s="6" t="s">
        <v>16705</v>
      </c>
      <c r="D300" s="45" t="s">
        <v>16706</v>
      </c>
      <c r="E300" s="6" t="s">
        <v>12</v>
      </c>
      <c r="F300" s="6">
        <v>53.45</v>
      </c>
      <c r="G300" s="6">
        <v>6</v>
      </c>
      <c r="H300" s="7">
        <v>320.70000000000005</v>
      </c>
    </row>
    <row r="301" spans="1:8" x14ac:dyDescent="0.25">
      <c r="A301" s="6" t="s">
        <v>26269</v>
      </c>
      <c r="B301" s="6" t="s">
        <v>26270</v>
      </c>
      <c r="C301" s="6" t="s">
        <v>26488</v>
      </c>
      <c r="D301" s="45" t="s">
        <v>26489</v>
      </c>
      <c r="E301" s="6" t="s">
        <v>12</v>
      </c>
      <c r="F301" s="6">
        <v>3287.056</v>
      </c>
      <c r="G301" s="6">
        <v>3</v>
      </c>
      <c r="H301" s="7">
        <v>9861.1679999999997</v>
      </c>
    </row>
    <row r="302" spans="1:8" x14ac:dyDescent="0.25">
      <c r="A302" s="6" t="s">
        <v>26269</v>
      </c>
      <c r="B302" s="6" t="s">
        <v>26270</v>
      </c>
      <c r="C302" s="6" t="s">
        <v>26490</v>
      </c>
      <c r="D302" s="45" t="s">
        <v>26491</v>
      </c>
      <c r="E302" s="6" t="s">
        <v>12</v>
      </c>
      <c r="F302" s="6">
        <v>3287.056</v>
      </c>
      <c r="G302" s="6">
        <v>1</v>
      </c>
      <c r="H302" s="7">
        <v>3287.056</v>
      </c>
    </row>
    <row r="303" spans="1:8" x14ac:dyDescent="0.25">
      <c r="A303" s="6" t="s">
        <v>26269</v>
      </c>
      <c r="B303" s="6" t="s">
        <v>26270</v>
      </c>
      <c r="C303" s="6" t="s">
        <v>2567</v>
      </c>
      <c r="D303" s="45" t="s">
        <v>2569</v>
      </c>
      <c r="E303" s="6" t="s">
        <v>12</v>
      </c>
      <c r="F303" s="6">
        <v>35.659999999999997</v>
      </c>
      <c r="G303" s="6">
        <v>15</v>
      </c>
      <c r="H303" s="7">
        <v>534.9</v>
      </c>
    </row>
    <row r="304" spans="1:8" x14ac:dyDescent="0.25">
      <c r="A304" s="6" t="s">
        <v>26269</v>
      </c>
      <c r="B304" s="6" t="s">
        <v>26270</v>
      </c>
      <c r="C304" s="6" t="s">
        <v>2570</v>
      </c>
      <c r="D304" s="45" t="s">
        <v>2572</v>
      </c>
      <c r="E304" s="6" t="s">
        <v>12</v>
      </c>
      <c r="F304" s="6">
        <v>325.36900000000003</v>
      </c>
      <c r="G304" s="6">
        <v>11</v>
      </c>
      <c r="H304" s="7">
        <v>3579.0590000000002</v>
      </c>
    </row>
    <row r="305" spans="1:8" x14ac:dyDescent="0.25">
      <c r="A305" s="6" t="s">
        <v>26269</v>
      </c>
      <c r="B305" s="6" t="s">
        <v>26270</v>
      </c>
      <c r="C305" s="6" t="s">
        <v>26492</v>
      </c>
      <c r="D305" s="45" t="s">
        <v>26493</v>
      </c>
      <c r="E305" s="6" t="s">
        <v>12</v>
      </c>
      <c r="F305" s="6">
        <v>56.368000000000002</v>
      </c>
      <c r="G305" s="6">
        <v>6</v>
      </c>
      <c r="H305" s="7">
        <v>338.20800000000003</v>
      </c>
    </row>
    <row r="306" spans="1:8" x14ac:dyDescent="0.25">
      <c r="A306" s="6" t="s">
        <v>26269</v>
      </c>
      <c r="B306" s="6" t="s">
        <v>26270</v>
      </c>
      <c r="C306" s="6" t="s">
        <v>26494</v>
      </c>
      <c r="D306" s="45" t="s">
        <v>26495</v>
      </c>
      <c r="E306" s="6" t="s">
        <v>12</v>
      </c>
      <c r="F306" s="6">
        <v>26.33</v>
      </c>
      <c r="G306" s="6">
        <v>2</v>
      </c>
      <c r="H306" s="7">
        <v>52.66</v>
      </c>
    </row>
    <row r="307" spans="1:8" x14ac:dyDescent="0.25">
      <c r="A307" s="6" t="s">
        <v>26269</v>
      </c>
      <c r="B307" s="6" t="s">
        <v>26270</v>
      </c>
      <c r="C307" s="6" t="s">
        <v>543</v>
      </c>
      <c r="D307" s="45" t="s">
        <v>544</v>
      </c>
      <c r="E307" s="6" t="s">
        <v>12</v>
      </c>
      <c r="F307" s="6">
        <v>814.27599999999995</v>
      </c>
      <c r="G307" s="6">
        <v>1</v>
      </c>
      <c r="H307" s="7">
        <v>814.27599999999995</v>
      </c>
    </row>
    <row r="308" spans="1:8" x14ac:dyDescent="0.25">
      <c r="A308" s="6" t="s">
        <v>26269</v>
      </c>
      <c r="B308" s="6" t="s">
        <v>26270</v>
      </c>
      <c r="C308" s="6" t="s">
        <v>26496</v>
      </c>
      <c r="D308" s="45" t="s">
        <v>26497</v>
      </c>
      <c r="E308" s="6" t="s">
        <v>12</v>
      </c>
      <c r="F308" s="6">
        <v>9.0459999999999994</v>
      </c>
      <c r="G308" s="6">
        <v>6</v>
      </c>
      <c r="H308" s="7">
        <v>54.275999999999996</v>
      </c>
    </row>
    <row r="309" spans="1:8" ht="28.5" x14ac:dyDescent="0.25">
      <c r="A309" s="6" t="s">
        <v>26269</v>
      </c>
      <c r="B309" s="6" t="s">
        <v>26270</v>
      </c>
      <c r="C309" s="6" t="s">
        <v>2561</v>
      </c>
      <c r="D309" s="45" t="s">
        <v>26498</v>
      </c>
      <c r="E309" s="6" t="s">
        <v>12</v>
      </c>
      <c r="F309" s="6">
        <v>767.64800000000002</v>
      </c>
      <c r="G309" s="6">
        <v>1</v>
      </c>
      <c r="H309" s="7">
        <v>767.64800000000002</v>
      </c>
    </row>
    <row r="310" spans="1:8" x14ac:dyDescent="0.25">
      <c r="A310" s="6" t="s">
        <v>26269</v>
      </c>
      <c r="B310" s="6" t="s">
        <v>26270</v>
      </c>
      <c r="C310" s="6" t="s">
        <v>1407</v>
      </c>
      <c r="D310" s="45" t="s">
        <v>26499</v>
      </c>
      <c r="E310" s="6" t="s">
        <v>12</v>
      </c>
      <c r="F310" s="6">
        <v>6.1210000000000004</v>
      </c>
      <c r="G310" s="6">
        <v>65</v>
      </c>
      <c r="H310" s="7">
        <v>397.86500000000001</v>
      </c>
    </row>
    <row r="311" spans="1:8" ht="28.5" x14ac:dyDescent="0.25">
      <c r="A311" s="6" t="s">
        <v>26269</v>
      </c>
      <c r="B311" s="6" t="s">
        <v>26270</v>
      </c>
      <c r="C311" s="6" t="s">
        <v>26500</v>
      </c>
      <c r="D311" s="45" t="s">
        <v>26501</v>
      </c>
      <c r="E311" s="6" t="s">
        <v>12</v>
      </c>
      <c r="F311" s="6">
        <v>271.23200000000003</v>
      </c>
      <c r="G311" s="6">
        <v>2</v>
      </c>
      <c r="H311" s="7">
        <v>542.46400000000006</v>
      </c>
    </row>
    <row r="312" spans="1:8" x14ac:dyDescent="0.25">
      <c r="A312" s="6" t="s">
        <v>26269</v>
      </c>
      <c r="B312" s="6" t="s">
        <v>26270</v>
      </c>
      <c r="C312" s="6" t="s">
        <v>26502</v>
      </c>
      <c r="D312" s="45" t="s">
        <v>26503</v>
      </c>
      <c r="E312" s="6" t="s">
        <v>12</v>
      </c>
      <c r="F312" s="6">
        <v>2877.192</v>
      </c>
      <c r="G312" s="6">
        <v>1</v>
      </c>
      <c r="H312" s="7">
        <v>2877.192</v>
      </c>
    </row>
    <row r="313" spans="1:8" x14ac:dyDescent="0.25">
      <c r="A313" s="6" t="s">
        <v>26269</v>
      </c>
      <c r="B313" s="6" t="s">
        <v>26270</v>
      </c>
      <c r="C313" s="6" t="s">
        <v>26504</v>
      </c>
      <c r="D313" s="45" t="s">
        <v>26505</v>
      </c>
      <c r="E313" s="6" t="s">
        <v>12</v>
      </c>
      <c r="F313" s="6">
        <v>2877.192</v>
      </c>
      <c r="G313" s="6">
        <v>1</v>
      </c>
      <c r="H313" s="7">
        <v>2877.192</v>
      </c>
    </row>
    <row r="314" spans="1:8" x14ac:dyDescent="0.25">
      <c r="A314" s="6" t="s">
        <v>26269</v>
      </c>
      <c r="B314" s="6" t="s">
        <v>26270</v>
      </c>
      <c r="C314" s="6" t="s">
        <v>2595</v>
      </c>
      <c r="D314" s="45" t="s">
        <v>2597</v>
      </c>
      <c r="E314" s="6" t="s">
        <v>12</v>
      </c>
      <c r="F314" s="6">
        <v>1765.768</v>
      </c>
      <c r="G314" s="6">
        <v>1</v>
      </c>
      <c r="H314" s="7">
        <v>1765.768</v>
      </c>
    </row>
    <row r="315" spans="1:8" x14ac:dyDescent="0.25">
      <c r="A315" s="6" t="s">
        <v>26269</v>
      </c>
      <c r="B315" s="6" t="s">
        <v>26270</v>
      </c>
      <c r="C315" s="6" t="s">
        <v>26506</v>
      </c>
      <c r="D315" s="45" t="s">
        <v>26507</v>
      </c>
      <c r="E315" s="6" t="s">
        <v>12</v>
      </c>
      <c r="F315" s="6">
        <v>1045.9780000000001</v>
      </c>
      <c r="G315" s="6">
        <v>1</v>
      </c>
      <c r="H315" s="7">
        <v>1045.9780000000001</v>
      </c>
    </row>
    <row r="316" spans="1:8" x14ac:dyDescent="0.25">
      <c r="A316" s="6" t="s">
        <v>26269</v>
      </c>
      <c r="B316" s="6" t="s">
        <v>26270</v>
      </c>
      <c r="C316" s="6" t="s">
        <v>26508</v>
      </c>
      <c r="D316" s="45" t="s">
        <v>26509</v>
      </c>
      <c r="E316" s="6" t="s">
        <v>12</v>
      </c>
      <c r="F316" s="6">
        <v>136.65</v>
      </c>
      <c r="G316" s="6">
        <v>6</v>
      </c>
      <c r="H316" s="7">
        <v>819.90000000000009</v>
      </c>
    </row>
    <row r="317" spans="1:8" x14ac:dyDescent="0.25">
      <c r="A317" s="6" t="s">
        <v>26269</v>
      </c>
      <c r="B317" s="6" t="s">
        <v>26270</v>
      </c>
      <c r="C317" s="6" t="s">
        <v>2624</v>
      </c>
      <c r="D317" s="45" t="s">
        <v>2626</v>
      </c>
      <c r="E317" s="6" t="s">
        <v>12</v>
      </c>
      <c r="F317" s="6">
        <v>11.372999999999999</v>
      </c>
      <c r="G317" s="6">
        <v>9</v>
      </c>
      <c r="H317" s="7">
        <v>102.357</v>
      </c>
    </row>
    <row r="318" spans="1:8" x14ac:dyDescent="0.25">
      <c r="A318" s="6" t="s">
        <v>26269</v>
      </c>
      <c r="B318" s="6" t="s">
        <v>26270</v>
      </c>
      <c r="C318" s="6" t="s">
        <v>26510</v>
      </c>
      <c r="D318" s="45" t="s">
        <v>26511</v>
      </c>
      <c r="E318" s="6" t="s">
        <v>12</v>
      </c>
      <c r="F318" s="6">
        <v>104.852</v>
      </c>
      <c r="G318" s="6">
        <v>5</v>
      </c>
      <c r="H318" s="7">
        <v>524.26</v>
      </c>
    </row>
    <row r="319" spans="1:8" ht="28.5" x14ac:dyDescent="0.25">
      <c r="A319" s="6" t="s">
        <v>26269</v>
      </c>
      <c r="B319" s="6" t="s">
        <v>26270</v>
      </c>
      <c r="C319" s="6" t="s">
        <v>26512</v>
      </c>
      <c r="D319" s="45" t="s">
        <v>26513</v>
      </c>
      <c r="E319" s="6" t="s">
        <v>12</v>
      </c>
      <c r="F319" s="6">
        <v>14151.87</v>
      </c>
      <c r="G319" s="6">
        <v>1</v>
      </c>
      <c r="H319" s="7">
        <v>14151.87</v>
      </c>
    </row>
    <row r="320" spans="1:8" x14ac:dyDescent="0.25">
      <c r="A320" s="6" t="s">
        <v>26269</v>
      </c>
      <c r="B320" s="6" t="s">
        <v>26270</v>
      </c>
      <c r="C320" s="6" t="s">
        <v>26514</v>
      </c>
      <c r="D320" s="45" t="s">
        <v>26515</v>
      </c>
      <c r="E320" s="6" t="s">
        <v>12</v>
      </c>
      <c r="F320" s="6">
        <v>4273.58</v>
      </c>
      <c r="G320" s="6">
        <v>2</v>
      </c>
      <c r="H320" s="7">
        <v>8547.16</v>
      </c>
    </row>
    <row r="321" spans="1:8" x14ac:dyDescent="0.25">
      <c r="A321" s="6" t="s">
        <v>26269</v>
      </c>
      <c r="B321" s="6" t="s">
        <v>26270</v>
      </c>
      <c r="C321" s="6" t="s">
        <v>16941</v>
      </c>
      <c r="D321" s="45" t="s">
        <v>16942</v>
      </c>
      <c r="E321" s="6" t="s">
        <v>12</v>
      </c>
      <c r="F321" s="6">
        <v>209.82</v>
      </c>
      <c r="G321" s="6">
        <v>12</v>
      </c>
      <c r="H321" s="7">
        <v>2517.84</v>
      </c>
    </row>
    <row r="322" spans="1:8" x14ac:dyDescent="0.25">
      <c r="A322" s="6" t="s">
        <v>26269</v>
      </c>
      <c r="B322" s="6" t="s">
        <v>26270</v>
      </c>
      <c r="C322" s="6" t="s">
        <v>16965</v>
      </c>
      <c r="D322" s="45" t="s">
        <v>16966</v>
      </c>
      <c r="E322" s="6" t="s">
        <v>12</v>
      </c>
      <c r="F322" s="6">
        <v>294.62</v>
      </c>
      <c r="G322" s="6">
        <v>2</v>
      </c>
      <c r="H322" s="7">
        <v>589.24</v>
      </c>
    </row>
    <row r="323" spans="1:8" x14ac:dyDescent="0.25">
      <c r="A323" s="6" t="s">
        <v>26269</v>
      </c>
      <c r="B323" s="6" t="s">
        <v>26270</v>
      </c>
      <c r="C323" s="6" t="s">
        <v>2630</v>
      </c>
      <c r="D323" s="45" t="s">
        <v>2631</v>
      </c>
      <c r="E323" s="6" t="s">
        <v>12</v>
      </c>
      <c r="F323" s="6">
        <v>77.614999999999995</v>
      </c>
      <c r="G323" s="6">
        <v>80</v>
      </c>
      <c r="H323" s="7">
        <v>6209.2</v>
      </c>
    </row>
    <row r="324" spans="1:8" x14ac:dyDescent="0.25">
      <c r="A324" s="6" t="s">
        <v>26269</v>
      </c>
      <c r="B324" s="6" t="s">
        <v>26270</v>
      </c>
      <c r="C324" s="6" t="s">
        <v>26516</v>
      </c>
      <c r="D324" s="45" t="s">
        <v>26517</v>
      </c>
      <c r="E324" s="6" t="s">
        <v>12</v>
      </c>
      <c r="F324" s="6">
        <v>3035.6750000000002</v>
      </c>
      <c r="G324" s="6">
        <v>1</v>
      </c>
      <c r="H324" s="7">
        <v>3035.6750000000002</v>
      </c>
    </row>
    <row r="325" spans="1:8" x14ac:dyDescent="0.25">
      <c r="A325" s="6" t="s">
        <v>26269</v>
      </c>
      <c r="B325" s="6" t="s">
        <v>26270</v>
      </c>
      <c r="C325" s="6" t="s">
        <v>26518</v>
      </c>
      <c r="D325" s="45" t="s">
        <v>6089</v>
      </c>
      <c r="E325" s="6" t="s">
        <v>12</v>
      </c>
      <c r="F325" s="6">
        <v>60.435000000000002</v>
      </c>
      <c r="G325" s="6">
        <v>10</v>
      </c>
      <c r="H325" s="7">
        <v>604.35</v>
      </c>
    </row>
    <row r="326" spans="1:8" x14ac:dyDescent="0.25">
      <c r="A326" s="6" t="s">
        <v>26269</v>
      </c>
      <c r="B326" s="6" t="s">
        <v>26270</v>
      </c>
      <c r="C326" s="6" t="s">
        <v>2645</v>
      </c>
      <c r="D326" s="45" t="s">
        <v>2647</v>
      </c>
      <c r="E326" s="6" t="s">
        <v>12</v>
      </c>
      <c r="F326" s="6">
        <v>28.059000000000001</v>
      </c>
      <c r="G326" s="6">
        <v>73</v>
      </c>
      <c r="H326" s="7">
        <v>2048.3070000000002</v>
      </c>
    </row>
    <row r="327" spans="1:8" x14ac:dyDescent="0.25">
      <c r="A327" s="6" t="s">
        <v>26269</v>
      </c>
      <c r="B327" s="6" t="s">
        <v>26270</v>
      </c>
      <c r="C327" s="6" t="s">
        <v>17450</v>
      </c>
      <c r="D327" s="45" t="s">
        <v>17451</v>
      </c>
      <c r="E327" s="6" t="s">
        <v>12</v>
      </c>
      <c r="F327" s="6">
        <v>946.02880000000005</v>
      </c>
      <c r="G327" s="6">
        <v>1</v>
      </c>
      <c r="H327" s="7">
        <v>946.02880000000005</v>
      </c>
    </row>
    <row r="328" spans="1:8" ht="28.5" x14ac:dyDescent="0.25">
      <c r="A328" s="6" t="s">
        <v>26269</v>
      </c>
      <c r="B328" s="6" t="s">
        <v>26270</v>
      </c>
      <c r="C328" s="6" t="s">
        <v>17455</v>
      </c>
      <c r="D328" s="45" t="s">
        <v>6099</v>
      </c>
      <c r="E328" s="6" t="s">
        <v>12</v>
      </c>
      <c r="F328" s="6">
        <v>174.55420000000001</v>
      </c>
      <c r="G328" s="6">
        <v>3</v>
      </c>
      <c r="H328" s="7">
        <v>523.6626</v>
      </c>
    </row>
    <row r="329" spans="1:8" x14ac:dyDescent="0.25">
      <c r="A329" s="6" t="s">
        <v>26269</v>
      </c>
      <c r="B329" s="6" t="s">
        <v>26270</v>
      </c>
      <c r="C329" s="6" t="s">
        <v>17457</v>
      </c>
      <c r="D329" s="45" t="s">
        <v>17458</v>
      </c>
      <c r="E329" s="6" t="s">
        <v>12</v>
      </c>
      <c r="F329" s="6">
        <v>527.4855</v>
      </c>
      <c r="G329" s="6">
        <v>2</v>
      </c>
      <c r="H329" s="7">
        <v>1054.971</v>
      </c>
    </row>
    <row r="330" spans="1:8" x14ac:dyDescent="0.25">
      <c r="A330" s="6" t="s">
        <v>26269</v>
      </c>
      <c r="B330" s="6" t="s">
        <v>26270</v>
      </c>
      <c r="C330" s="6" t="s">
        <v>589</v>
      </c>
      <c r="D330" s="45" t="s">
        <v>590</v>
      </c>
      <c r="E330" s="6" t="s">
        <v>12</v>
      </c>
      <c r="F330" s="6">
        <v>570.51440000000002</v>
      </c>
      <c r="G330" s="6">
        <v>2</v>
      </c>
      <c r="H330" s="7">
        <v>1141.0288</v>
      </c>
    </row>
    <row r="331" spans="1:8" x14ac:dyDescent="0.25">
      <c r="A331" s="6" t="s">
        <v>26269</v>
      </c>
      <c r="B331" s="6" t="s">
        <v>26270</v>
      </c>
      <c r="C331" s="6" t="s">
        <v>591</v>
      </c>
      <c r="D331" s="45" t="s">
        <v>592</v>
      </c>
      <c r="E331" s="6" t="s">
        <v>12</v>
      </c>
      <c r="F331" s="6">
        <v>1511.0902000000001</v>
      </c>
      <c r="G331" s="6">
        <v>2</v>
      </c>
      <c r="H331" s="7">
        <v>3022.1804000000002</v>
      </c>
    </row>
    <row r="332" spans="1:8" x14ac:dyDescent="0.25">
      <c r="A332" s="6" t="s">
        <v>26269</v>
      </c>
      <c r="B332" s="6" t="s">
        <v>26270</v>
      </c>
      <c r="C332" s="6" t="s">
        <v>17459</v>
      </c>
      <c r="D332" s="45" t="s">
        <v>17460</v>
      </c>
      <c r="E332" s="6" t="s">
        <v>12</v>
      </c>
      <c r="F332" s="6">
        <v>4555.4769999999999</v>
      </c>
      <c r="G332" s="6">
        <v>1</v>
      </c>
      <c r="H332" s="7">
        <v>4555.4769999999999</v>
      </c>
    </row>
    <row r="333" spans="1:8" x14ac:dyDescent="0.25">
      <c r="A333" s="6" t="s">
        <v>26269</v>
      </c>
      <c r="B333" s="6" t="s">
        <v>26270</v>
      </c>
      <c r="C333" s="6" t="s">
        <v>17464</v>
      </c>
      <c r="D333" s="45" t="s">
        <v>6101</v>
      </c>
      <c r="E333" s="6" t="s">
        <v>12</v>
      </c>
      <c r="F333" s="6">
        <v>1070.2850000000001</v>
      </c>
      <c r="G333" s="6">
        <v>4</v>
      </c>
      <c r="H333" s="7">
        <v>4281.1400000000003</v>
      </c>
    </row>
    <row r="334" spans="1:8" x14ac:dyDescent="0.25">
      <c r="A334" s="6" t="s">
        <v>26269</v>
      </c>
      <c r="B334" s="6" t="s">
        <v>26270</v>
      </c>
      <c r="C334" s="6" t="s">
        <v>26519</v>
      </c>
      <c r="D334" s="45" t="s">
        <v>6103</v>
      </c>
      <c r="E334" s="6" t="s">
        <v>12</v>
      </c>
      <c r="F334" s="6">
        <v>3616.386</v>
      </c>
      <c r="G334" s="6">
        <v>2</v>
      </c>
      <c r="H334" s="7">
        <v>7232.7719999999999</v>
      </c>
    </row>
    <row r="335" spans="1:8" x14ac:dyDescent="0.25">
      <c r="A335" s="6" t="s">
        <v>26269</v>
      </c>
      <c r="B335" s="6" t="s">
        <v>26270</v>
      </c>
      <c r="C335" s="6" t="s">
        <v>17546</v>
      </c>
      <c r="D335" s="45" t="s">
        <v>17547</v>
      </c>
      <c r="E335" s="6" t="s">
        <v>12</v>
      </c>
      <c r="F335" s="6">
        <v>1516.6782000000001</v>
      </c>
      <c r="G335" s="6">
        <v>7</v>
      </c>
      <c r="H335" s="7">
        <v>10616.7474</v>
      </c>
    </row>
    <row r="336" spans="1:8" x14ac:dyDescent="0.25">
      <c r="A336" s="6" t="s">
        <v>26269</v>
      </c>
      <c r="B336" s="6" t="s">
        <v>26270</v>
      </c>
      <c r="C336" s="6" t="s">
        <v>6004</v>
      </c>
      <c r="D336" s="45" t="s">
        <v>26520</v>
      </c>
      <c r="E336" s="6" t="s">
        <v>12</v>
      </c>
      <c r="F336" s="6">
        <v>687.43899999999996</v>
      </c>
      <c r="G336" s="6">
        <v>1</v>
      </c>
      <c r="H336" s="7">
        <v>687.43899999999996</v>
      </c>
    </row>
    <row r="337" spans="1:8" x14ac:dyDescent="0.25">
      <c r="A337" s="6" t="s">
        <v>26269</v>
      </c>
      <c r="B337" s="6" t="s">
        <v>26270</v>
      </c>
      <c r="C337" s="6" t="s">
        <v>17632</v>
      </c>
      <c r="D337" s="45" t="s">
        <v>6105</v>
      </c>
      <c r="E337" s="6" t="s">
        <v>12</v>
      </c>
      <c r="F337" s="6">
        <v>50.209000000000003</v>
      </c>
      <c r="G337" s="6">
        <v>2</v>
      </c>
      <c r="H337" s="7">
        <v>100.41800000000001</v>
      </c>
    </row>
    <row r="338" spans="1:8" x14ac:dyDescent="0.25">
      <c r="A338" s="6" t="s">
        <v>26269</v>
      </c>
      <c r="B338" s="6" t="s">
        <v>26270</v>
      </c>
      <c r="C338" s="6" t="s">
        <v>26521</v>
      </c>
      <c r="D338" s="45" t="s">
        <v>26522</v>
      </c>
      <c r="E338" s="6" t="s">
        <v>12</v>
      </c>
      <c r="F338" s="6">
        <v>385.327</v>
      </c>
      <c r="G338" s="6">
        <v>1</v>
      </c>
      <c r="H338" s="7">
        <v>385.327</v>
      </c>
    </row>
    <row r="339" spans="1:8" x14ac:dyDescent="0.25">
      <c r="A339" s="6" t="s">
        <v>26269</v>
      </c>
      <c r="B339" s="6" t="s">
        <v>26270</v>
      </c>
      <c r="C339" s="6" t="s">
        <v>26523</v>
      </c>
      <c r="D339" s="45" t="s">
        <v>26524</v>
      </c>
      <c r="E339" s="6" t="s">
        <v>12</v>
      </c>
      <c r="F339" s="6">
        <v>607.43799999999999</v>
      </c>
      <c r="G339" s="6">
        <v>2</v>
      </c>
      <c r="H339" s="7">
        <v>1214.876</v>
      </c>
    </row>
    <row r="340" spans="1:8" ht="28.5" x14ac:dyDescent="0.25">
      <c r="A340" s="6" t="s">
        <v>26269</v>
      </c>
      <c r="B340" s="6" t="s">
        <v>26270</v>
      </c>
      <c r="C340" s="6" t="s">
        <v>17665</v>
      </c>
      <c r="D340" s="45" t="s">
        <v>17666</v>
      </c>
      <c r="E340" s="6" t="s">
        <v>12</v>
      </c>
      <c r="F340" s="6">
        <v>1065.825</v>
      </c>
      <c r="G340" s="6">
        <v>4</v>
      </c>
      <c r="H340" s="7">
        <v>4263.3</v>
      </c>
    </row>
    <row r="341" spans="1:8" x14ac:dyDescent="0.25">
      <c r="A341" s="6" t="s">
        <v>26269</v>
      </c>
      <c r="B341" s="6" t="s">
        <v>26270</v>
      </c>
      <c r="C341" s="6" t="s">
        <v>17667</v>
      </c>
      <c r="D341" s="45" t="s">
        <v>6109</v>
      </c>
      <c r="E341" s="6" t="s">
        <v>12</v>
      </c>
      <c r="F341" s="6">
        <v>958.79449999999997</v>
      </c>
      <c r="G341" s="6">
        <v>2</v>
      </c>
      <c r="H341" s="7">
        <v>1917.5889999999999</v>
      </c>
    </row>
    <row r="342" spans="1:8" x14ac:dyDescent="0.25">
      <c r="A342" s="6" t="s">
        <v>26269</v>
      </c>
      <c r="B342" s="6" t="s">
        <v>26270</v>
      </c>
      <c r="C342" s="6" t="s">
        <v>17668</v>
      </c>
      <c r="D342" s="45" t="s">
        <v>17669</v>
      </c>
      <c r="E342" s="6" t="s">
        <v>12</v>
      </c>
      <c r="F342" s="6">
        <v>9.9949999999999992</v>
      </c>
      <c r="G342" s="6">
        <v>5</v>
      </c>
      <c r="H342" s="7">
        <v>49.974999999999994</v>
      </c>
    </row>
    <row r="343" spans="1:8" ht="28.5" x14ac:dyDescent="0.25">
      <c r="A343" s="6" t="s">
        <v>26269</v>
      </c>
      <c r="B343" s="6" t="s">
        <v>26270</v>
      </c>
      <c r="C343" s="6" t="s">
        <v>26525</v>
      </c>
      <c r="D343" s="45" t="s">
        <v>26526</v>
      </c>
      <c r="E343" s="6" t="s">
        <v>12</v>
      </c>
      <c r="F343" s="6">
        <v>5683.3130000000001</v>
      </c>
      <c r="G343" s="6">
        <v>1</v>
      </c>
      <c r="H343" s="7">
        <v>5683.3130000000001</v>
      </c>
    </row>
    <row r="344" spans="1:8" x14ac:dyDescent="0.25">
      <c r="A344" s="6" t="s">
        <v>26269</v>
      </c>
      <c r="B344" s="6" t="s">
        <v>26270</v>
      </c>
      <c r="C344" s="6" t="s">
        <v>17670</v>
      </c>
      <c r="D344" s="45" t="s">
        <v>17671</v>
      </c>
      <c r="E344" s="6" t="s">
        <v>12</v>
      </c>
      <c r="F344" s="6">
        <v>11.0692</v>
      </c>
      <c r="G344" s="6">
        <v>10</v>
      </c>
      <c r="H344" s="7">
        <v>110.69200000000001</v>
      </c>
    </row>
    <row r="345" spans="1:8" ht="28.5" x14ac:dyDescent="0.25">
      <c r="A345" s="6" t="s">
        <v>26269</v>
      </c>
      <c r="B345" s="6" t="s">
        <v>26270</v>
      </c>
      <c r="C345" s="6" t="s">
        <v>26527</v>
      </c>
      <c r="D345" s="45" t="s">
        <v>26528</v>
      </c>
      <c r="E345" s="6" t="s">
        <v>12</v>
      </c>
      <c r="F345" s="6">
        <v>3548.4690000000001</v>
      </c>
      <c r="G345" s="6">
        <v>2</v>
      </c>
      <c r="H345" s="7">
        <v>7096.9380000000001</v>
      </c>
    </row>
    <row r="346" spans="1:8" x14ac:dyDescent="0.25">
      <c r="A346" s="6" t="s">
        <v>26269</v>
      </c>
      <c r="B346" s="6" t="s">
        <v>26270</v>
      </c>
      <c r="C346" s="6" t="s">
        <v>26529</v>
      </c>
      <c r="D346" s="45" t="s">
        <v>6111</v>
      </c>
      <c r="E346" s="6" t="s">
        <v>12</v>
      </c>
      <c r="F346" s="6">
        <v>1891.08</v>
      </c>
      <c r="G346" s="6">
        <v>1</v>
      </c>
      <c r="H346" s="7">
        <v>1891.08</v>
      </c>
    </row>
    <row r="347" spans="1:8" x14ac:dyDescent="0.25">
      <c r="A347" s="6" t="s">
        <v>26269</v>
      </c>
      <c r="B347" s="6" t="s">
        <v>26270</v>
      </c>
      <c r="C347" s="6" t="s">
        <v>17674</v>
      </c>
      <c r="D347" s="45" t="s">
        <v>17675</v>
      </c>
      <c r="E347" s="6" t="s">
        <v>12</v>
      </c>
      <c r="F347" s="6">
        <v>1337.17</v>
      </c>
      <c r="G347" s="6">
        <v>4</v>
      </c>
      <c r="H347" s="7">
        <v>5348.68</v>
      </c>
    </row>
    <row r="348" spans="1:8" x14ac:dyDescent="0.25">
      <c r="A348" s="6" t="s">
        <v>26269</v>
      </c>
      <c r="B348" s="6" t="s">
        <v>26270</v>
      </c>
      <c r="C348" s="6" t="s">
        <v>26530</v>
      </c>
      <c r="D348" s="45" t="s">
        <v>26531</v>
      </c>
      <c r="E348" s="6" t="s">
        <v>12</v>
      </c>
      <c r="F348" s="6">
        <v>8119.1154999999999</v>
      </c>
      <c r="G348" s="6">
        <v>1</v>
      </c>
      <c r="H348" s="7">
        <v>8119.1154999999999</v>
      </c>
    </row>
    <row r="349" spans="1:8" ht="28.5" x14ac:dyDescent="0.25">
      <c r="A349" s="6" t="s">
        <v>26269</v>
      </c>
      <c r="B349" s="6" t="s">
        <v>26270</v>
      </c>
      <c r="C349" s="6" t="s">
        <v>17712</v>
      </c>
      <c r="D349" s="45" t="s">
        <v>6113</v>
      </c>
      <c r="E349" s="6" t="s">
        <v>12</v>
      </c>
      <c r="F349" s="6">
        <v>281.65800000000002</v>
      </c>
      <c r="G349" s="6">
        <v>1</v>
      </c>
      <c r="H349" s="7">
        <v>281.65800000000002</v>
      </c>
    </row>
    <row r="350" spans="1:8" x14ac:dyDescent="0.25">
      <c r="A350" s="6" t="s">
        <v>26269</v>
      </c>
      <c r="B350" s="6" t="s">
        <v>26270</v>
      </c>
      <c r="C350" s="6" t="s">
        <v>26532</v>
      </c>
      <c r="D350" s="45" t="s">
        <v>26533</v>
      </c>
      <c r="E350" s="6" t="s">
        <v>26534</v>
      </c>
      <c r="F350" s="6">
        <v>0.81169999999999998</v>
      </c>
      <c r="G350" s="6">
        <v>2</v>
      </c>
      <c r="H350" s="7">
        <v>1.6234</v>
      </c>
    </row>
    <row r="351" spans="1:8" x14ac:dyDescent="0.25">
      <c r="A351" s="6" t="s">
        <v>26269</v>
      </c>
      <c r="B351" s="6" t="s">
        <v>26270</v>
      </c>
      <c r="C351" s="6" t="s">
        <v>17757</v>
      </c>
      <c r="D351" s="45" t="s">
        <v>17758</v>
      </c>
      <c r="E351" s="6" t="s">
        <v>12</v>
      </c>
      <c r="F351" s="6">
        <v>334.61250000000001</v>
      </c>
      <c r="G351" s="6">
        <v>2</v>
      </c>
      <c r="H351" s="7">
        <v>669.22500000000002</v>
      </c>
    </row>
    <row r="352" spans="1:8" x14ac:dyDescent="0.25">
      <c r="A352" s="6" t="s">
        <v>26269</v>
      </c>
      <c r="B352" s="6" t="s">
        <v>26270</v>
      </c>
      <c r="C352" s="6" t="s">
        <v>17778</v>
      </c>
      <c r="D352" s="45" t="s">
        <v>17779</v>
      </c>
      <c r="E352" s="6" t="s">
        <v>12</v>
      </c>
      <c r="F352" s="6">
        <v>209.28700000000001</v>
      </c>
      <c r="G352" s="6">
        <v>1</v>
      </c>
      <c r="H352" s="7">
        <v>209.28700000000001</v>
      </c>
    </row>
    <row r="353" spans="1:8" ht="28.5" x14ac:dyDescent="0.25">
      <c r="A353" s="6" t="s">
        <v>26269</v>
      </c>
      <c r="B353" s="6" t="s">
        <v>26270</v>
      </c>
      <c r="C353" s="6" t="s">
        <v>609</v>
      </c>
      <c r="D353" s="45" t="s">
        <v>610</v>
      </c>
      <c r="E353" s="6" t="s">
        <v>12</v>
      </c>
      <c r="F353" s="6">
        <v>129.59899999999999</v>
      </c>
      <c r="G353" s="6">
        <v>3</v>
      </c>
      <c r="H353" s="7">
        <v>388.79699999999997</v>
      </c>
    </row>
    <row r="354" spans="1:8" x14ac:dyDescent="0.25">
      <c r="A354" s="6" t="s">
        <v>26269</v>
      </c>
      <c r="B354" s="6" t="s">
        <v>26270</v>
      </c>
      <c r="C354" s="6" t="s">
        <v>17790</v>
      </c>
      <c r="D354" s="45" t="s">
        <v>17791</v>
      </c>
      <c r="E354" s="6" t="s">
        <v>12</v>
      </c>
      <c r="F354" s="6">
        <v>173.727</v>
      </c>
      <c r="G354" s="6">
        <v>2</v>
      </c>
      <c r="H354" s="7">
        <v>347.45400000000001</v>
      </c>
    </row>
    <row r="355" spans="1:8" ht="28.5" x14ac:dyDescent="0.25">
      <c r="A355" s="6" t="s">
        <v>26269</v>
      </c>
      <c r="B355" s="6" t="s">
        <v>26270</v>
      </c>
      <c r="C355" s="6" t="s">
        <v>17810</v>
      </c>
      <c r="D355" s="45" t="s">
        <v>6129</v>
      </c>
      <c r="E355" s="6" t="s">
        <v>12</v>
      </c>
      <c r="F355" s="6">
        <v>179.797</v>
      </c>
      <c r="G355" s="6">
        <v>1</v>
      </c>
      <c r="H355" s="7">
        <v>179.797</v>
      </c>
    </row>
    <row r="356" spans="1:8" ht="28.5" x14ac:dyDescent="0.25">
      <c r="A356" s="6" t="s">
        <v>26269</v>
      </c>
      <c r="B356" s="6" t="s">
        <v>26270</v>
      </c>
      <c r="C356" s="6" t="s">
        <v>23</v>
      </c>
      <c r="D356" s="45" t="s">
        <v>6131</v>
      </c>
      <c r="E356" s="6" t="s">
        <v>12</v>
      </c>
      <c r="F356" s="6">
        <v>313.68099999999998</v>
      </c>
      <c r="G356" s="6">
        <v>2</v>
      </c>
      <c r="H356" s="7">
        <v>627.36199999999997</v>
      </c>
    </row>
    <row r="357" spans="1:8" x14ac:dyDescent="0.25">
      <c r="A357" s="6" t="s">
        <v>26269</v>
      </c>
      <c r="B357" s="6" t="s">
        <v>26270</v>
      </c>
      <c r="C357" s="6" t="s">
        <v>615</v>
      </c>
      <c r="D357" s="45" t="s">
        <v>616</v>
      </c>
      <c r="E357" s="6" t="s">
        <v>12</v>
      </c>
      <c r="F357" s="6">
        <v>201.71799999999999</v>
      </c>
      <c r="G357" s="6">
        <v>2</v>
      </c>
      <c r="H357" s="7">
        <v>403.43599999999998</v>
      </c>
    </row>
    <row r="358" spans="1:8" x14ac:dyDescent="0.25">
      <c r="A358" s="6" t="s">
        <v>26269</v>
      </c>
      <c r="B358" s="6" t="s">
        <v>26270</v>
      </c>
      <c r="C358" s="6" t="s">
        <v>617</v>
      </c>
      <c r="D358" s="45" t="s">
        <v>618</v>
      </c>
      <c r="E358" s="6" t="s">
        <v>12</v>
      </c>
      <c r="F358" s="6">
        <v>336.62599999999998</v>
      </c>
      <c r="G358" s="6">
        <v>3</v>
      </c>
      <c r="H358" s="7">
        <v>1009.8779999999999</v>
      </c>
    </row>
    <row r="359" spans="1:8" ht="28.5" x14ac:dyDescent="0.25">
      <c r="A359" s="6" t="s">
        <v>26269</v>
      </c>
      <c r="B359" s="6" t="s">
        <v>26270</v>
      </c>
      <c r="C359" s="6" t="s">
        <v>2683</v>
      </c>
      <c r="D359" s="45" t="s">
        <v>2685</v>
      </c>
      <c r="E359" s="6" t="s">
        <v>12</v>
      </c>
      <c r="F359" s="6">
        <v>347.7047</v>
      </c>
      <c r="G359" s="6">
        <v>3</v>
      </c>
      <c r="H359" s="7">
        <v>1043.1141</v>
      </c>
    </row>
    <row r="360" spans="1:8" ht="28.5" x14ac:dyDescent="0.25">
      <c r="A360" s="6" t="s">
        <v>26269</v>
      </c>
      <c r="B360" s="6" t="s">
        <v>26270</v>
      </c>
      <c r="C360" s="6" t="s">
        <v>623</v>
      </c>
      <c r="D360" s="45" t="s">
        <v>624</v>
      </c>
      <c r="E360" s="6" t="s">
        <v>12</v>
      </c>
      <c r="F360" s="6">
        <v>693.87699999999995</v>
      </c>
      <c r="G360" s="6">
        <v>2</v>
      </c>
      <c r="H360" s="7">
        <v>1387.7539999999999</v>
      </c>
    </row>
    <row r="361" spans="1:8" ht="28.5" x14ac:dyDescent="0.25">
      <c r="A361" s="6" t="s">
        <v>26269</v>
      </c>
      <c r="B361" s="6" t="s">
        <v>26270</v>
      </c>
      <c r="C361" s="6" t="s">
        <v>17821</v>
      </c>
      <c r="D361" s="45" t="s">
        <v>17822</v>
      </c>
      <c r="E361" s="6" t="s">
        <v>12</v>
      </c>
      <c r="F361" s="6">
        <v>5052.3609999999999</v>
      </c>
      <c r="G361" s="6">
        <v>1</v>
      </c>
      <c r="H361" s="7">
        <v>5052.3609999999999</v>
      </c>
    </row>
    <row r="362" spans="1:8" x14ac:dyDescent="0.25">
      <c r="A362" s="6" t="s">
        <v>26269</v>
      </c>
      <c r="B362" s="6" t="s">
        <v>26270</v>
      </c>
      <c r="C362" s="6" t="s">
        <v>625</v>
      </c>
      <c r="D362" s="45" t="s">
        <v>626</v>
      </c>
      <c r="E362" s="6" t="s">
        <v>12</v>
      </c>
      <c r="F362" s="6">
        <v>630.14139999999998</v>
      </c>
      <c r="G362" s="6">
        <v>2</v>
      </c>
      <c r="H362" s="7">
        <v>1260.2828</v>
      </c>
    </row>
    <row r="363" spans="1:8" x14ac:dyDescent="0.25">
      <c r="A363" s="6" t="s">
        <v>26269</v>
      </c>
      <c r="B363" s="6" t="s">
        <v>26270</v>
      </c>
      <c r="C363" s="6" t="s">
        <v>17826</v>
      </c>
      <c r="D363" s="45" t="s">
        <v>6139</v>
      </c>
      <c r="E363" s="6" t="s">
        <v>12</v>
      </c>
      <c r="F363" s="6">
        <v>428.601</v>
      </c>
      <c r="G363" s="6">
        <v>2</v>
      </c>
      <c r="H363" s="7">
        <v>857.202</v>
      </c>
    </row>
    <row r="364" spans="1:8" x14ac:dyDescent="0.25">
      <c r="A364" s="6" t="s">
        <v>26269</v>
      </c>
      <c r="B364" s="6" t="s">
        <v>26270</v>
      </c>
      <c r="C364" s="6" t="s">
        <v>17828</v>
      </c>
      <c r="D364" s="45" t="s">
        <v>6141</v>
      </c>
      <c r="E364" s="6" t="s">
        <v>12</v>
      </c>
      <c r="F364" s="6">
        <v>504.81299999999999</v>
      </c>
      <c r="G364" s="6">
        <v>2</v>
      </c>
      <c r="H364" s="7">
        <v>1009.626</v>
      </c>
    </row>
    <row r="365" spans="1:8" x14ac:dyDescent="0.25">
      <c r="A365" s="6" t="s">
        <v>26269</v>
      </c>
      <c r="B365" s="6" t="s">
        <v>26270</v>
      </c>
      <c r="C365" s="6" t="s">
        <v>17831</v>
      </c>
      <c r="D365" s="45" t="s">
        <v>17832</v>
      </c>
      <c r="E365" s="6" t="s">
        <v>12</v>
      </c>
      <c r="F365" s="6">
        <v>1200.6189999999999</v>
      </c>
      <c r="G365" s="6">
        <v>1</v>
      </c>
      <c r="H365" s="7">
        <v>1200.6189999999999</v>
      </c>
    </row>
    <row r="366" spans="1:8" ht="28.5" x14ac:dyDescent="0.25">
      <c r="A366" s="6" t="s">
        <v>26269</v>
      </c>
      <c r="B366" s="6" t="s">
        <v>26270</v>
      </c>
      <c r="C366" s="6" t="s">
        <v>629</v>
      </c>
      <c r="D366" s="45" t="s">
        <v>630</v>
      </c>
      <c r="E366" s="6" t="s">
        <v>12</v>
      </c>
      <c r="F366" s="6">
        <v>363.06</v>
      </c>
      <c r="G366" s="6">
        <v>7</v>
      </c>
      <c r="H366" s="7">
        <v>2541.42</v>
      </c>
    </row>
    <row r="367" spans="1:8" x14ac:dyDescent="0.25">
      <c r="A367" s="6" t="s">
        <v>26269</v>
      </c>
      <c r="B367" s="6" t="s">
        <v>26270</v>
      </c>
      <c r="C367" s="6" t="s">
        <v>2690</v>
      </c>
      <c r="D367" s="45" t="s">
        <v>2692</v>
      </c>
      <c r="E367" s="6" t="s">
        <v>12</v>
      </c>
      <c r="F367" s="6">
        <v>717.97270000000003</v>
      </c>
      <c r="G367" s="6">
        <v>5</v>
      </c>
      <c r="H367" s="7">
        <v>3589.8635000000004</v>
      </c>
    </row>
    <row r="368" spans="1:8" x14ac:dyDescent="0.25">
      <c r="A368" s="6" t="s">
        <v>26269</v>
      </c>
      <c r="B368" s="6" t="s">
        <v>26270</v>
      </c>
      <c r="C368" s="6" t="s">
        <v>631</v>
      </c>
      <c r="D368" s="45" t="s">
        <v>632</v>
      </c>
      <c r="E368" s="6" t="s">
        <v>12</v>
      </c>
      <c r="F368" s="6">
        <v>557.90300000000002</v>
      </c>
      <c r="G368" s="6">
        <v>3</v>
      </c>
      <c r="H368" s="7">
        <v>1673.7090000000001</v>
      </c>
    </row>
    <row r="369" spans="1:8" x14ac:dyDescent="0.25">
      <c r="A369" s="6" t="s">
        <v>26269</v>
      </c>
      <c r="B369" s="6" t="s">
        <v>26270</v>
      </c>
      <c r="C369" s="6" t="s">
        <v>21144</v>
      </c>
      <c r="D369" s="45" t="s">
        <v>26535</v>
      </c>
      <c r="E369" s="6" t="s">
        <v>12</v>
      </c>
      <c r="F369" s="6">
        <v>306.16800000000001</v>
      </c>
      <c r="G369" s="6">
        <v>5</v>
      </c>
      <c r="H369" s="7">
        <v>1530.8400000000001</v>
      </c>
    </row>
    <row r="370" spans="1:8" x14ac:dyDescent="0.25">
      <c r="A370" s="6" t="s">
        <v>26269</v>
      </c>
      <c r="B370" s="6" t="s">
        <v>26270</v>
      </c>
      <c r="C370" s="6" t="s">
        <v>26536</v>
      </c>
      <c r="D370" s="45" t="s">
        <v>26537</v>
      </c>
      <c r="E370" s="6" t="s">
        <v>12</v>
      </c>
      <c r="F370" s="6">
        <v>469.21850000000001</v>
      </c>
      <c r="G370" s="6">
        <v>2</v>
      </c>
      <c r="H370" s="7">
        <v>938.43700000000001</v>
      </c>
    </row>
    <row r="371" spans="1:8" x14ac:dyDescent="0.25">
      <c r="A371" s="6" t="s">
        <v>26269</v>
      </c>
      <c r="B371" s="6" t="s">
        <v>26270</v>
      </c>
      <c r="C371" s="6" t="s">
        <v>26538</v>
      </c>
      <c r="D371" s="45" t="s">
        <v>26539</v>
      </c>
      <c r="E371" s="6" t="s">
        <v>12</v>
      </c>
      <c r="F371" s="6">
        <v>342.58100000000002</v>
      </c>
      <c r="G371" s="6">
        <v>1</v>
      </c>
      <c r="H371" s="7">
        <v>342.58100000000002</v>
      </c>
    </row>
    <row r="372" spans="1:8" x14ac:dyDescent="0.25">
      <c r="A372" s="6" t="s">
        <v>26269</v>
      </c>
      <c r="B372" s="6" t="s">
        <v>26270</v>
      </c>
      <c r="C372" s="6" t="s">
        <v>17848</v>
      </c>
      <c r="D372" s="45" t="s">
        <v>17849</v>
      </c>
      <c r="E372" s="6" t="s">
        <v>12</v>
      </c>
      <c r="F372" s="6">
        <v>645.03</v>
      </c>
      <c r="G372" s="6">
        <v>1</v>
      </c>
      <c r="H372" s="7">
        <v>645.03</v>
      </c>
    </row>
    <row r="373" spans="1:8" x14ac:dyDescent="0.25">
      <c r="A373" s="6" t="s">
        <v>26269</v>
      </c>
      <c r="B373" s="6" t="s">
        <v>26270</v>
      </c>
      <c r="C373" s="6" t="s">
        <v>17850</v>
      </c>
      <c r="D373" s="45" t="s">
        <v>6151</v>
      </c>
      <c r="E373" s="6" t="s">
        <v>12</v>
      </c>
      <c r="F373" s="6">
        <v>358.142</v>
      </c>
      <c r="G373" s="6">
        <v>2</v>
      </c>
      <c r="H373" s="7">
        <v>716.28399999999999</v>
      </c>
    </row>
    <row r="374" spans="1:8" ht="28.5" x14ac:dyDescent="0.25">
      <c r="A374" s="6" t="s">
        <v>26269</v>
      </c>
      <c r="B374" s="6" t="s">
        <v>26270</v>
      </c>
      <c r="C374" s="6" t="s">
        <v>2693</v>
      </c>
      <c r="D374" s="45" t="s">
        <v>2695</v>
      </c>
      <c r="E374" s="6" t="s">
        <v>12</v>
      </c>
      <c r="F374" s="6">
        <v>138.09129999999999</v>
      </c>
      <c r="G374" s="6">
        <v>2</v>
      </c>
      <c r="H374" s="7">
        <v>276.18259999999998</v>
      </c>
    </row>
    <row r="375" spans="1:8" x14ac:dyDescent="0.25">
      <c r="A375" s="6" t="s">
        <v>26269</v>
      </c>
      <c r="B375" s="6" t="s">
        <v>26270</v>
      </c>
      <c r="C375" s="6" t="s">
        <v>2696</v>
      </c>
      <c r="D375" s="45" t="s">
        <v>2698</v>
      </c>
      <c r="E375" s="6" t="s">
        <v>12</v>
      </c>
      <c r="F375" s="6">
        <v>72.097999999999999</v>
      </c>
      <c r="G375" s="6">
        <v>3</v>
      </c>
      <c r="H375" s="7">
        <v>216.29399999999998</v>
      </c>
    </row>
    <row r="376" spans="1:8" x14ac:dyDescent="0.25">
      <c r="A376" s="6" t="s">
        <v>26269</v>
      </c>
      <c r="B376" s="6" t="s">
        <v>26270</v>
      </c>
      <c r="C376" s="6" t="s">
        <v>17861</v>
      </c>
      <c r="D376" s="45" t="s">
        <v>6153</v>
      </c>
      <c r="E376" s="6" t="s">
        <v>12</v>
      </c>
      <c r="F376" s="6">
        <v>106.55029999999999</v>
      </c>
      <c r="G376" s="6">
        <v>2</v>
      </c>
      <c r="H376" s="7">
        <v>213.10059999999999</v>
      </c>
    </row>
    <row r="377" spans="1:8" x14ac:dyDescent="0.25">
      <c r="A377" s="6" t="s">
        <v>26269</v>
      </c>
      <c r="B377" s="6" t="s">
        <v>26270</v>
      </c>
      <c r="C377" s="6" t="s">
        <v>17862</v>
      </c>
      <c r="D377" s="45" t="s">
        <v>17863</v>
      </c>
      <c r="E377" s="6" t="s">
        <v>12</v>
      </c>
      <c r="F377" s="6">
        <v>824.91</v>
      </c>
      <c r="G377" s="6">
        <v>6</v>
      </c>
      <c r="H377" s="7">
        <v>4949.46</v>
      </c>
    </row>
    <row r="378" spans="1:8" x14ac:dyDescent="0.25">
      <c r="A378" s="6" t="s">
        <v>26269</v>
      </c>
      <c r="B378" s="6" t="s">
        <v>26270</v>
      </c>
      <c r="C378" s="6" t="s">
        <v>26540</v>
      </c>
      <c r="D378" s="45" t="s">
        <v>6157</v>
      </c>
      <c r="E378" s="6" t="s">
        <v>12</v>
      </c>
      <c r="F378" s="6">
        <v>113.1977</v>
      </c>
      <c r="G378" s="6">
        <v>3</v>
      </c>
      <c r="H378" s="7">
        <v>339.59309999999999</v>
      </c>
    </row>
    <row r="379" spans="1:8" x14ac:dyDescent="0.25">
      <c r="A379" s="6" t="s">
        <v>26269</v>
      </c>
      <c r="B379" s="6" t="s">
        <v>26270</v>
      </c>
      <c r="C379" s="6" t="s">
        <v>26541</v>
      </c>
      <c r="D379" s="45" t="s">
        <v>6161</v>
      </c>
      <c r="E379" s="6" t="s">
        <v>12</v>
      </c>
      <c r="F379" s="6">
        <v>115.035</v>
      </c>
      <c r="G379" s="6">
        <v>2</v>
      </c>
      <c r="H379" s="7">
        <v>230.07</v>
      </c>
    </row>
    <row r="380" spans="1:8" x14ac:dyDescent="0.25">
      <c r="A380" s="6" t="s">
        <v>26269</v>
      </c>
      <c r="B380" s="6" t="s">
        <v>26270</v>
      </c>
      <c r="C380" s="6" t="s">
        <v>17913</v>
      </c>
      <c r="D380" s="45" t="s">
        <v>17914</v>
      </c>
      <c r="E380" s="6" t="s">
        <v>12</v>
      </c>
      <c r="F380" s="6">
        <v>171.07900000000001</v>
      </c>
      <c r="G380" s="6">
        <v>1</v>
      </c>
      <c r="H380" s="7">
        <v>171.07900000000001</v>
      </c>
    </row>
    <row r="381" spans="1:8" x14ac:dyDescent="0.25">
      <c r="A381" s="6" t="s">
        <v>26269</v>
      </c>
      <c r="B381" s="6" t="s">
        <v>26270</v>
      </c>
      <c r="C381" s="6" t="s">
        <v>17947</v>
      </c>
      <c r="D381" s="45" t="s">
        <v>6167</v>
      </c>
      <c r="E381" s="6" t="s">
        <v>12</v>
      </c>
      <c r="F381" s="6">
        <v>297.459</v>
      </c>
      <c r="G381" s="6">
        <v>1</v>
      </c>
      <c r="H381" s="7">
        <v>297.459</v>
      </c>
    </row>
    <row r="382" spans="1:8" x14ac:dyDescent="0.25">
      <c r="A382" s="6" t="s">
        <v>26269</v>
      </c>
      <c r="B382" s="6" t="s">
        <v>26270</v>
      </c>
      <c r="C382" s="6" t="s">
        <v>18175</v>
      </c>
      <c r="D382" s="45" t="s">
        <v>18176</v>
      </c>
      <c r="E382" s="6" t="s">
        <v>12</v>
      </c>
      <c r="F382" s="6">
        <v>4555.3389999999999</v>
      </c>
      <c r="G382" s="6">
        <v>1</v>
      </c>
      <c r="H382" s="7">
        <v>4555.3389999999999</v>
      </c>
    </row>
    <row r="383" spans="1:8" ht="28.5" x14ac:dyDescent="0.25">
      <c r="A383" s="6" t="s">
        <v>26269</v>
      </c>
      <c r="B383" s="6" t="s">
        <v>26270</v>
      </c>
      <c r="C383" s="6" t="s">
        <v>641</v>
      </c>
      <c r="D383" s="45" t="s">
        <v>642</v>
      </c>
      <c r="E383" s="6" t="s">
        <v>12</v>
      </c>
      <c r="F383" s="6">
        <v>289.20370000000003</v>
      </c>
      <c r="G383" s="6">
        <v>2</v>
      </c>
      <c r="H383" s="7">
        <v>578.40740000000005</v>
      </c>
    </row>
    <row r="384" spans="1:8" x14ac:dyDescent="0.25">
      <c r="A384" s="6" t="s">
        <v>26269</v>
      </c>
      <c r="B384" s="6" t="s">
        <v>26270</v>
      </c>
      <c r="C384" s="6" t="s">
        <v>1193</v>
      </c>
      <c r="D384" s="45" t="s">
        <v>6194</v>
      </c>
      <c r="E384" s="6" t="s">
        <v>12</v>
      </c>
      <c r="F384" s="6">
        <v>7659.2945</v>
      </c>
      <c r="G384" s="6">
        <v>1</v>
      </c>
      <c r="H384" s="7">
        <v>7659.2945</v>
      </c>
    </row>
    <row r="385" spans="1:8" x14ac:dyDescent="0.25">
      <c r="A385" s="6" t="s">
        <v>26269</v>
      </c>
      <c r="B385" s="6" t="s">
        <v>26270</v>
      </c>
      <c r="C385" s="6" t="s">
        <v>2710</v>
      </c>
      <c r="D385" s="45" t="s">
        <v>2712</v>
      </c>
      <c r="E385" s="6" t="s">
        <v>12</v>
      </c>
      <c r="F385" s="6">
        <v>842.53599999999994</v>
      </c>
      <c r="G385" s="6">
        <v>2</v>
      </c>
      <c r="H385" s="7">
        <v>1685.0719999999999</v>
      </c>
    </row>
    <row r="386" spans="1:8" x14ac:dyDescent="0.25">
      <c r="A386" s="6" t="s">
        <v>26269</v>
      </c>
      <c r="B386" s="6" t="s">
        <v>26270</v>
      </c>
      <c r="C386" s="6" t="s">
        <v>26542</v>
      </c>
      <c r="D386" s="45" t="s">
        <v>26543</v>
      </c>
      <c r="E386" s="6" t="s">
        <v>12</v>
      </c>
      <c r="F386" s="6">
        <v>695.779</v>
      </c>
      <c r="G386" s="6">
        <v>1</v>
      </c>
      <c r="H386" s="7">
        <v>695.779</v>
      </c>
    </row>
    <row r="387" spans="1:8" x14ac:dyDescent="0.25">
      <c r="A387" s="6" t="s">
        <v>26269</v>
      </c>
      <c r="B387" s="6" t="s">
        <v>26270</v>
      </c>
      <c r="C387" s="6" t="s">
        <v>26544</v>
      </c>
      <c r="D387" s="45" t="s">
        <v>26545</v>
      </c>
      <c r="E387" s="6" t="s">
        <v>12</v>
      </c>
      <c r="F387" s="6">
        <v>179.89699999999999</v>
      </c>
      <c r="G387" s="6">
        <v>1</v>
      </c>
      <c r="H387" s="7">
        <v>179.89699999999999</v>
      </c>
    </row>
    <row r="388" spans="1:8" x14ac:dyDescent="0.25">
      <c r="A388" s="6" t="s">
        <v>26269</v>
      </c>
      <c r="B388" s="6" t="s">
        <v>26270</v>
      </c>
      <c r="C388" s="6" t="s">
        <v>8299</v>
      </c>
      <c r="D388" s="45" t="s">
        <v>8300</v>
      </c>
      <c r="E388" s="6" t="s">
        <v>12</v>
      </c>
      <c r="F388" s="6">
        <v>53.851999999999997</v>
      </c>
      <c r="G388" s="6">
        <v>1</v>
      </c>
      <c r="H388" s="7">
        <v>53.851999999999997</v>
      </c>
    </row>
    <row r="389" spans="1:8" x14ac:dyDescent="0.25">
      <c r="A389" s="6" t="s">
        <v>26269</v>
      </c>
      <c r="B389" s="6" t="s">
        <v>26270</v>
      </c>
      <c r="C389" s="6" t="s">
        <v>8301</v>
      </c>
      <c r="D389" s="45" t="s">
        <v>8302</v>
      </c>
      <c r="E389" s="6" t="s">
        <v>12</v>
      </c>
      <c r="F389" s="6">
        <v>61.658000000000001</v>
      </c>
      <c r="G389" s="6">
        <v>1</v>
      </c>
      <c r="H389" s="7">
        <v>61.658000000000001</v>
      </c>
    </row>
    <row r="390" spans="1:8" ht="28.5" x14ac:dyDescent="0.25">
      <c r="A390" s="6" t="s">
        <v>26269</v>
      </c>
      <c r="B390" s="6" t="s">
        <v>26270</v>
      </c>
      <c r="C390" s="6" t="s">
        <v>26546</v>
      </c>
      <c r="D390" s="45" t="s">
        <v>26547</v>
      </c>
      <c r="E390" s="6" t="s">
        <v>12</v>
      </c>
      <c r="F390" s="6">
        <v>57.435000000000002</v>
      </c>
      <c r="G390" s="6">
        <v>3</v>
      </c>
      <c r="H390" s="7">
        <v>172.30500000000001</v>
      </c>
    </row>
    <row r="391" spans="1:8" x14ac:dyDescent="0.25">
      <c r="A391" s="6" t="s">
        <v>26269</v>
      </c>
      <c r="B391" s="6" t="s">
        <v>26270</v>
      </c>
      <c r="C391" s="6" t="s">
        <v>26548</v>
      </c>
      <c r="D391" s="45" t="s">
        <v>26549</v>
      </c>
      <c r="E391" s="6" t="s">
        <v>12</v>
      </c>
      <c r="F391" s="6">
        <v>13444.81</v>
      </c>
      <c r="G391" s="6">
        <v>1</v>
      </c>
      <c r="H391" s="7">
        <v>13444.81</v>
      </c>
    </row>
    <row r="392" spans="1:8" x14ac:dyDescent="0.25">
      <c r="A392" s="6" t="s">
        <v>26269</v>
      </c>
      <c r="B392" s="6" t="s">
        <v>26270</v>
      </c>
      <c r="C392" s="6" t="s">
        <v>18374</v>
      </c>
      <c r="D392" s="45" t="s">
        <v>6209</v>
      </c>
      <c r="E392" s="6" t="s">
        <v>12</v>
      </c>
      <c r="F392" s="6">
        <v>581.28</v>
      </c>
      <c r="G392" s="6">
        <v>1</v>
      </c>
      <c r="H392" s="7">
        <v>581.28</v>
      </c>
    </row>
    <row r="393" spans="1:8" x14ac:dyDescent="0.25">
      <c r="A393" s="6" t="s">
        <v>26269</v>
      </c>
      <c r="B393" s="6" t="s">
        <v>26270</v>
      </c>
      <c r="C393" s="6" t="s">
        <v>26550</v>
      </c>
      <c r="D393" s="45" t="s">
        <v>26551</v>
      </c>
      <c r="E393" s="6" t="s">
        <v>12</v>
      </c>
      <c r="F393" s="6">
        <v>72.911000000000001</v>
      </c>
      <c r="G393" s="6">
        <v>1</v>
      </c>
      <c r="H393" s="7">
        <v>72.911000000000001</v>
      </c>
    </row>
    <row r="394" spans="1:8" x14ac:dyDescent="0.25">
      <c r="A394" s="6" t="s">
        <v>26269</v>
      </c>
      <c r="B394" s="6" t="s">
        <v>26270</v>
      </c>
      <c r="C394" s="6" t="s">
        <v>18377</v>
      </c>
      <c r="D394" s="45" t="s">
        <v>6217</v>
      </c>
      <c r="E394" s="6" t="s">
        <v>12</v>
      </c>
      <c r="F394" s="6">
        <v>5.6368999999999998</v>
      </c>
      <c r="G394" s="6">
        <v>26</v>
      </c>
      <c r="H394" s="7">
        <v>146.55939999999998</v>
      </c>
    </row>
    <row r="395" spans="1:8" ht="28.5" x14ac:dyDescent="0.25">
      <c r="A395" s="6" t="s">
        <v>26269</v>
      </c>
      <c r="B395" s="6" t="s">
        <v>26270</v>
      </c>
      <c r="C395" s="6" t="s">
        <v>18378</v>
      </c>
      <c r="D395" s="45" t="s">
        <v>18379</v>
      </c>
      <c r="E395" s="6" t="s">
        <v>12</v>
      </c>
      <c r="F395" s="6">
        <v>44.566600000000001</v>
      </c>
      <c r="G395" s="6">
        <v>1</v>
      </c>
      <c r="H395" s="7">
        <v>44.566600000000001</v>
      </c>
    </row>
    <row r="396" spans="1:8" ht="28.5" x14ac:dyDescent="0.25">
      <c r="A396" s="6" t="s">
        <v>26269</v>
      </c>
      <c r="B396" s="6" t="s">
        <v>26270</v>
      </c>
      <c r="C396" s="6" t="s">
        <v>18380</v>
      </c>
      <c r="D396" s="45" t="s">
        <v>18381</v>
      </c>
      <c r="E396" s="6" t="s">
        <v>12</v>
      </c>
      <c r="F396" s="6">
        <v>990.96199999999999</v>
      </c>
      <c r="G396" s="6">
        <v>1</v>
      </c>
      <c r="H396" s="7">
        <v>990.96199999999999</v>
      </c>
    </row>
    <row r="397" spans="1:8" ht="28.5" x14ac:dyDescent="0.25">
      <c r="A397" s="6" t="s">
        <v>26269</v>
      </c>
      <c r="B397" s="6" t="s">
        <v>26270</v>
      </c>
      <c r="C397" s="6" t="s">
        <v>18382</v>
      </c>
      <c r="D397" s="45" t="s">
        <v>18383</v>
      </c>
      <c r="E397" s="6" t="s">
        <v>12</v>
      </c>
      <c r="F397" s="6">
        <v>3521.384</v>
      </c>
      <c r="G397" s="6">
        <v>1</v>
      </c>
      <c r="H397" s="7">
        <v>3521.384</v>
      </c>
    </row>
    <row r="398" spans="1:8" x14ac:dyDescent="0.25">
      <c r="A398" s="6" t="s">
        <v>26269</v>
      </c>
      <c r="B398" s="6" t="s">
        <v>26270</v>
      </c>
      <c r="C398" s="6" t="s">
        <v>18405</v>
      </c>
      <c r="D398" s="45" t="s">
        <v>18406</v>
      </c>
      <c r="E398" s="6" t="s">
        <v>12</v>
      </c>
      <c r="F398" s="6">
        <v>387.8897</v>
      </c>
      <c r="G398" s="6">
        <v>1</v>
      </c>
      <c r="H398" s="7">
        <v>387.8897</v>
      </c>
    </row>
    <row r="399" spans="1:8" x14ac:dyDescent="0.25">
      <c r="A399" s="6" t="s">
        <v>26269</v>
      </c>
      <c r="B399" s="6" t="s">
        <v>26270</v>
      </c>
      <c r="C399" s="6" t="s">
        <v>18407</v>
      </c>
      <c r="D399" s="45" t="s">
        <v>6223</v>
      </c>
      <c r="E399" s="6" t="s">
        <v>12</v>
      </c>
      <c r="F399" s="6">
        <v>507.577</v>
      </c>
      <c r="G399" s="6">
        <v>3</v>
      </c>
      <c r="H399" s="7">
        <v>1522.731</v>
      </c>
    </row>
    <row r="400" spans="1:8" x14ac:dyDescent="0.25">
      <c r="A400" s="6" t="s">
        <v>26269</v>
      </c>
      <c r="B400" s="6" t="s">
        <v>26270</v>
      </c>
      <c r="C400" s="6" t="s">
        <v>657</v>
      </c>
      <c r="D400" s="45" t="s">
        <v>658</v>
      </c>
      <c r="E400" s="6" t="s">
        <v>12</v>
      </c>
      <c r="F400" s="6">
        <v>527.78800000000001</v>
      </c>
      <c r="G400" s="6">
        <v>6</v>
      </c>
      <c r="H400" s="7">
        <v>3166.7280000000001</v>
      </c>
    </row>
    <row r="401" spans="1:8" x14ac:dyDescent="0.25">
      <c r="A401" s="6" t="s">
        <v>26269</v>
      </c>
      <c r="B401" s="6" t="s">
        <v>26270</v>
      </c>
      <c r="C401" s="6" t="s">
        <v>26552</v>
      </c>
      <c r="D401" s="45" t="s">
        <v>26553</v>
      </c>
      <c r="E401" s="6" t="s">
        <v>12</v>
      </c>
      <c r="F401" s="6">
        <v>193.23</v>
      </c>
      <c r="G401" s="6">
        <v>1</v>
      </c>
      <c r="H401" s="7">
        <v>193.23</v>
      </c>
    </row>
    <row r="402" spans="1:8" x14ac:dyDescent="0.25">
      <c r="A402" s="6" t="s">
        <v>26269</v>
      </c>
      <c r="B402" s="6" t="s">
        <v>26270</v>
      </c>
      <c r="C402" s="6" t="s">
        <v>18442</v>
      </c>
      <c r="D402" s="45" t="s">
        <v>18443</v>
      </c>
      <c r="E402" s="6" t="s">
        <v>12</v>
      </c>
      <c r="F402" s="6">
        <v>4256.1620000000003</v>
      </c>
      <c r="G402" s="6">
        <v>1</v>
      </c>
      <c r="H402" s="7">
        <v>4256.1620000000003</v>
      </c>
    </row>
    <row r="403" spans="1:8" x14ac:dyDescent="0.25">
      <c r="A403" s="6" t="s">
        <v>26269</v>
      </c>
      <c r="B403" s="6" t="s">
        <v>26270</v>
      </c>
      <c r="C403" s="6" t="s">
        <v>2726</v>
      </c>
      <c r="D403" s="45" t="s">
        <v>2728</v>
      </c>
      <c r="E403" s="6" t="s">
        <v>12</v>
      </c>
      <c r="F403" s="6">
        <v>948.35050000000001</v>
      </c>
      <c r="G403" s="6">
        <v>1</v>
      </c>
      <c r="H403" s="7">
        <v>948.35050000000001</v>
      </c>
    </row>
    <row r="404" spans="1:8" x14ac:dyDescent="0.25">
      <c r="A404" s="6" t="s">
        <v>26269</v>
      </c>
      <c r="B404" s="6" t="s">
        <v>26270</v>
      </c>
      <c r="C404" s="6" t="s">
        <v>18460</v>
      </c>
      <c r="D404" s="45" t="s">
        <v>18461</v>
      </c>
      <c r="E404" s="6" t="s">
        <v>12</v>
      </c>
      <c r="F404" s="6">
        <v>24.683</v>
      </c>
      <c r="G404" s="6">
        <v>5</v>
      </c>
      <c r="H404" s="7">
        <v>123.41499999999999</v>
      </c>
    </row>
    <row r="405" spans="1:8" x14ac:dyDescent="0.25">
      <c r="A405" s="6" t="s">
        <v>26269</v>
      </c>
      <c r="B405" s="6" t="s">
        <v>26270</v>
      </c>
      <c r="C405" s="6" t="s">
        <v>18488</v>
      </c>
      <c r="D405" s="45" t="s">
        <v>6241</v>
      </c>
      <c r="E405" s="6" t="s">
        <v>12</v>
      </c>
      <c r="F405" s="6">
        <v>11.929</v>
      </c>
      <c r="G405" s="6">
        <v>7</v>
      </c>
      <c r="H405" s="7">
        <v>83.503</v>
      </c>
    </row>
    <row r="406" spans="1:8" x14ac:dyDescent="0.25">
      <c r="A406" s="6" t="s">
        <v>26269</v>
      </c>
      <c r="B406" s="6" t="s">
        <v>26270</v>
      </c>
      <c r="C406" s="6" t="s">
        <v>18491</v>
      </c>
      <c r="D406" s="45" t="s">
        <v>6243</v>
      </c>
      <c r="E406" s="6" t="s">
        <v>12</v>
      </c>
      <c r="F406" s="6">
        <v>258</v>
      </c>
      <c r="G406" s="6">
        <v>2</v>
      </c>
      <c r="H406" s="7">
        <v>516</v>
      </c>
    </row>
    <row r="407" spans="1:8" x14ac:dyDescent="0.25">
      <c r="A407" s="6" t="s">
        <v>26269</v>
      </c>
      <c r="B407" s="6" t="s">
        <v>26270</v>
      </c>
      <c r="C407" s="6" t="s">
        <v>18507</v>
      </c>
      <c r="D407" s="45" t="s">
        <v>18508</v>
      </c>
      <c r="E407" s="6" t="s">
        <v>12</v>
      </c>
      <c r="F407" s="6">
        <v>1353.991</v>
      </c>
      <c r="G407" s="6">
        <v>2</v>
      </c>
      <c r="H407" s="7">
        <v>2707.982</v>
      </c>
    </row>
    <row r="408" spans="1:8" x14ac:dyDescent="0.25">
      <c r="A408" s="6" t="s">
        <v>26269</v>
      </c>
      <c r="B408" s="6" t="s">
        <v>26270</v>
      </c>
      <c r="C408" s="6" t="s">
        <v>26554</v>
      </c>
      <c r="D408" s="45" t="s">
        <v>26555</v>
      </c>
      <c r="E408" s="6" t="s">
        <v>12</v>
      </c>
      <c r="F408" s="6">
        <v>1089.306</v>
      </c>
      <c r="G408" s="6">
        <v>1</v>
      </c>
      <c r="H408" s="7">
        <v>1089.306</v>
      </c>
    </row>
    <row r="409" spans="1:8" x14ac:dyDescent="0.25">
      <c r="A409" s="6" t="s">
        <v>26269</v>
      </c>
      <c r="B409" s="6" t="s">
        <v>26270</v>
      </c>
      <c r="C409" s="6" t="s">
        <v>661</v>
      </c>
      <c r="D409" s="45" t="s">
        <v>662</v>
      </c>
      <c r="E409" s="6" t="s">
        <v>12</v>
      </c>
      <c r="F409" s="6">
        <v>2301.0128</v>
      </c>
      <c r="G409" s="6">
        <v>1</v>
      </c>
      <c r="H409" s="7">
        <v>2301.0128</v>
      </c>
    </row>
    <row r="410" spans="1:8" x14ac:dyDescent="0.25">
      <c r="A410" s="6" t="s">
        <v>26269</v>
      </c>
      <c r="B410" s="6" t="s">
        <v>26270</v>
      </c>
      <c r="C410" s="6" t="s">
        <v>663</v>
      </c>
      <c r="D410" s="45" t="s">
        <v>664</v>
      </c>
      <c r="E410" s="6" t="s">
        <v>12</v>
      </c>
      <c r="F410" s="6">
        <v>1236.943</v>
      </c>
      <c r="G410" s="6">
        <v>4</v>
      </c>
      <c r="H410" s="7">
        <v>4947.7719999999999</v>
      </c>
    </row>
    <row r="411" spans="1:8" x14ac:dyDescent="0.25">
      <c r="A411" s="6" t="s">
        <v>26269</v>
      </c>
      <c r="B411" s="6" t="s">
        <v>26270</v>
      </c>
      <c r="C411" s="6" t="s">
        <v>26556</v>
      </c>
      <c r="D411" s="45" t="s">
        <v>26557</v>
      </c>
      <c r="E411" s="6" t="s">
        <v>12</v>
      </c>
      <c r="F411" s="6">
        <v>352.154</v>
      </c>
      <c r="G411" s="6">
        <v>1</v>
      </c>
      <c r="H411" s="7">
        <v>352.154</v>
      </c>
    </row>
    <row r="412" spans="1:8" ht="28.5" x14ac:dyDescent="0.25">
      <c r="A412" s="6" t="s">
        <v>26269</v>
      </c>
      <c r="B412" s="6" t="s">
        <v>26270</v>
      </c>
      <c r="C412" s="6" t="s">
        <v>2735</v>
      </c>
      <c r="D412" s="45" t="s">
        <v>2737</v>
      </c>
      <c r="E412" s="6" t="s">
        <v>12</v>
      </c>
      <c r="F412" s="6">
        <v>19.277999999999999</v>
      </c>
      <c r="G412" s="6">
        <v>5</v>
      </c>
      <c r="H412" s="7">
        <v>96.389999999999986</v>
      </c>
    </row>
    <row r="413" spans="1:8" x14ac:dyDescent="0.25">
      <c r="A413" s="6" t="s">
        <v>26269</v>
      </c>
      <c r="B413" s="6" t="s">
        <v>26270</v>
      </c>
      <c r="C413" s="6" t="s">
        <v>18608</v>
      </c>
      <c r="D413" s="45" t="s">
        <v>18609</v>
      </c>
      <c r="E413" s="6" t="s">
        <v>12</v>
      </c>
      <c r="F413" s="6">
        <v>4691.3580000000002</v>
      </c>
      <c r="G413" s="6">
        <v>3</v>
      </c>
      <c r="H413" s="7">
        <v>14074.074000000001</v>
      </c>
    </row>
    <row r="414" spans="1:8" x14ac:dyDescent="0.25">
      <c r="A414" s="6" t="s">
        <v>26269</v>
      </c>
      <c r="B414" s="6" t="s">
        <v>26270</v>
      </c>
      <c r="C414" s="6" t="s">
        <v>2744</v>
      </c>
      <c r="D414" s="45" t="s">
        <v>2746</v>
      </c>
      <c r="E414" s="6" t="s">
        <v>12</v>
      </c>
      <c r="F414" s="6">
        <v>122.392</v>
      </c>
      <c r="G414" s="6">
        <v>1</v>
      </c>
      <c r="H414" s="7">
        <v>122.392</v>
      </c>
    </row>
    <row r="415" spans="1:8" x14ac:dyDescent="0.25">
      <c r="A415" s="6" t="s">
        <v>26269</v>
      </c>
      <c r="B415" s="6" t="s">
        <v>26270</v>
      </c>
      <c r="C415" s="6" t="s">
        <v>2747</v>
      </c>
      <c r="D415" s="45" t="s">
        <v>2749</v>
      </c>
      <c r="E415" s="6" t="s">
        <v>12</v>
      </c>
      <c r="F415" s="6">
        <v>1785.8820000000001</v>
      </c>
      <c r="G415" s="6">
        <v>1</v>
      </c>
      <c r="H415" s="7">
        <v>1785.8820000000001</v>
      </c>
    </row>
    <row r="416" spans="1:8" x14ac:dyDescent="0.25">
      <c r="A416" s="6" t="s">
        <v>26269</v>
      </c>
      <c r="B416" s="6" t="s">
        <v>26270</v>
      </c>
      <c r="C416" s="6" t="s">
        <v>26558</v>
      </c>
      <c r="D416" s="45" t="s">
        <v>6262</v>
      </c>
      <c r="E416" s="6" t="s">
        <v>12</v>
      </c>
      <c r="F416" s="6">
        <v>31.552399999999999</v>
      </c>
      <c r="G416" s="6">
        <v>3</v>
      </c>
      <c r="H416" s="7">
        <v>94.657199999999989</v>
      </c>
    </row>
    <row r="417" spans="1:8" x14ac:dyDescent="0.25">
      <c r="A417" s="6" t="s">
        <v>26269</v>
      </c>
      <c r="B417" s="6" t="s">
        <v>26270</v>
      </c>
      <c r="C417" s="6" t="s">
        <v>18653</v>
      </c>
      <c r="D417" s="45" t="s">
        <v>18654</v>
      </c>
      <c r="E417" s="6" t="s">
        <v>12</v>
      </c>
      <c r="F417" s="6">
        <v>2692.8809999999999</v>
      </c>
      <c r="G417" s="6">
        <v>1</v>
      </c>
      <c r="H417" s="7">
        <v>2692.8809999999999</v>
      </c>
    </row>
    <row r="418" spans="1:8" x14ac:dyDescent="0.25">
      <c r="A418" s="6" t="s">
        <v>26269</v>
      </c>
      <c r="B418" s="6" t="s">
        <v>26270</v>
      </c>
      <c r="C418" s="6" t="s">
        <v>26559</v>
      </c>
      <c r="D418" s="45" t="s">
        <v>26560</v>
      </c>
      <c r="E418" s="6" t="s">
        <v>12</v>
      </c>
      <c r="F418" s="6">
        <v>345.67899999999997</v>
      </c>
      <c r="G418" s="6">
        <v>2</v>
      </c>
      <c r="H418" s="7">
        <v>691.35799999999995</v>
      </c>
    </row>
    <row r="419" spans="1:8" x14ac:dyDescent="0.25">
      <c r="A419" s="6" t="s">
        <v>26269</v>
      </c>
      <c r="B419" s="6" t="s">
        <v>26270</v>
      </c>
      <c r="C419" s="6" t="s">
        <v>18672</v>
      </c>
      <c r="D419" s="45" t="s">
        <v>18673</v>
      </c>
      <c r="E419" s="6" t="s">
        <v>12</v>
      </c>
      <c r="F419" s="6">
        <v>40.008000000000003</v>
      </c>
      <c r="G419" s="6">
        <v>10</v>
      </c>
      <c r="H419" s="7">
        <v>400.08000000000004</v>
      </c>
    </row>
    <row r="420" spans="1:8" x14ac:dyDescent="0.25">
      <c r="A420" s="6" t="s">
        <v>26269</v>
      </c>
      <c r="B420" s="6" t="s">
        <v>26270</v>
      </c>
      <c r="C420" s="6" t="s">
        <v>665</v>
      </c>
      <c r="D420" s="45" t="s">
        <v>666</v>
      </c>
      <c r="E420" s="6" t="s">
        <v>12</v>
      </c>
      <c r="F420" s="6">
        <v>193.22300000000001</v>
      </c>
      <c r="G420" s="6">
        <v>1</v>
      </c>
      <c r="H420" s="7">
        <v>193.22300000000001</v>
      </c>
    </row>
    <row r="421" spans="1:8" x14ac:dyDescent="0.25">
      <c r="A421" s="6" t="s">
        <v>26269</v>
      </c>
      <c r="B421" s="6" t="s">
        <v>26270</v>
      </c>
      <c r="C421" s="6" t="s">
        <v>18762</v>
      </c>
      <c r="D421" s="45" t="s">
        <v>18763</v>
      </c>
      <c r="E421" s="6" t="s">
        <v>12</v>
      </c>
      <c r="F421" s="6">
        <v>408.14299999999997</v>
      </c>
      <c r="G421" s="6">
        <v>1</v>
      </c>
      <c r="H421" s="7">
        <v>408.14299999999997</v>
      </c>
    </row>
    <row r="422" spans="1:8" ht="28.5" x14ac:dyDescent="0.25">
      <c r="A422" s="6" t="s">
        <v>26269</v>
      </c>
      <c r="B422" s="6" t="s">
        <v>26270</v>
      </c>
      <c r="C422" s="6" t="s">
        <v>26561</v>
      </c>
      <c r="D422" s="45" t="s">
        <v>26562</v>
      </c>
      <c r="E422" s="6" t="s">
        <v>12</v>
      </c>
      <c r="F422" s="6">
        <v>36021.180999999997</v>
      </c>
      <c r="G422" s="6">
        <v>1</v>
      </c>
      <c r="H422" s="7">
        <v>36021.180999999997</v>
      </c>
    </row>
    <row r="423" spans="1:8" x14ac:dyDescent="0.25">
      <c r="A423" s="6" t="s">
        <v>26269</v>
      </c>
      <c r="B423" s="6" t="s">
        <v>26270</v>
      </c>
      <c r="C423" s="6" t="s">
        <v>26563</v>
      </c>
      <c r="D423" s="45" t="s">
        <v>26564</v>
      </c>
      <c r="E423" s="6" t="s">
        <v>12</v>
      </c>
      <c r="F423" s="6">
        <v>51.366</v>
      </c>
      <c r="G423" s="6">
        <v>5</v>
      </c>
      <c r="H423" s="7">
        <v>256.83</v>
      </c>
    </row>
    <row r="424" spans="1:8" ht="28.5" x14ac:dyDescent="0.25">
      <c r="A424" s="6" t="s">
        <v>26269</v>
      </c>
      <c r="B424" s="6" t="s">
        <v>26270</v>
      </c>
      <c r="C424" s="6" t="s">
        <v>18813</v>
      </c>
      <c r="D424" s="45" t="s">
        <v>18814</v>
      </c>
      <c r="E424" s="6" t="s">
        <v>12</v>
      </c>
      <c r="F424" s="6">
        <v>45.22</v>
      </c>
      <c r="G424" s="6">
        <v>4</v>
      </c>
      <c r="H424" s="7">
        <v>180.88</v>
      </c>
    </row>
    <row r="425" spans="1:8" x14ac:dyDescent="0.25">
      <c r="A425" s="6" t="s">
        <v>26269</v>
      </c>
      <c r="B425" s="6" t="s">
        <v>26270</v>
      </c>
      <c r="C425" s="6" t="s">
        <v>18847</v>
      </c>
      <c r="D425" s="45" t="s">
        <v>18848</v>
      </c>
      <c r="E425" s="6" t="s">
        <v>12</v>
      </c>
      <c r="F425" s="6">
        <v>1857.4670000000001</v>
      </c>
      <c r="G425" s="6">
        <v>1</v>
      </c>
      <c r="H425" s="7">
        <v>1857.4670000000001</v>
      </c>
    </row>
    <row r="426" spans="1:8" x14ac:dyDescent="0.25">
      <c r="A426" s="6" t="s">
        <v>26269</v>
      </c>
      <c r="B426" s="6" t="s">
        <v>26270</v>
      </c>
      <c r="C426" s="6" t="s">
        <v>18852</v>
      </c>
      <c r="D426" s="45" t="s">
        <v>18853</v>
      </c>
      <c r="E426" s="6" t="s">
        <v>12</v>
      </c>
      <c r="F426" s="6">
        <v>193.47300000000001</v>
      </c>
      <c r="G426" s="6">
        <v>8</v>
      </c>
      <c r="H426" s="7">
        <v>1547.7840000000001</v>
      </c>
    </row>
    <row r="427" spans="1:8" x14ac:dyDescent="0.25">
      <c r="A427" s="6" t="s">
        <v>26269</v>
      </c>
      <c r="B427" s="6" t="s">
        <v>26270</v>
      </c>
      <c r="C427" s="6" t="s">
        <v>26565</v>
      </c>
      <c r="D427" s="45" t="s">
        <v>26566</v>
      </c>
      <c r="E427" s="6" t="s">
        <v>12</v>
      </c>
      <c r="F427" s="6">
        <v>24.661999999999999</v>
      </c>
      <c r="G427" s="6">
        <v>6</v>
      </c>
      <c r="H427" s="7">
        <v>147.97199999999998</v>
      </c>
    </row>
    <row r="428" spans="1:8" x14ac:dyDescent="0.25">
      <c r="A428" s="6" t="s">
        <v>26269</v>
      </c>
      <c r="B428" s="6" t="s">
        <v>26270</v>
      </c>
      <c r="C428" s="6" t="s">
        <v>26567</v>
      </c>
      <c r="D428" s="45" t="s">
        <v>26568</v>
      </c>
      <c r="E428" s="6" t="s">
        <v>12</v>
      </c>
      <c r="F428" s="6">
        <v>112.03870000000001</v>
      </c>
      <c r="G428" s="6">
        <v>5</v>
      </c>
      <c r="H428" s="7">
        <v>560.19350000000009</v>
      </c>
    </row>
    <row r="429" spans="1:8" x14ac:dyDescent="0.25">
      <c r="A429" s="6" t="s">
        <v>26269</v>
      </c>
      <c r="B429" s="6" t="s">
        <v>26270</v>
      </c>
      <c r="C429" s="6" t="s">
        <v>26569</v>
      </c>
      <c r="D429" s="45" t="s">
        <v>26570</v>
      </c>
      <c r="E429" s="6" t="s">
        <v>12</v>
      </c>
      <c r="F429" s="6">
        <v>123.09350000000001</v>
      </c>
      <c r="G429" s="6">
        <v>12</v>
      </c>
      <c r="H429" s="7">
        <v>1477.1220000000001</v>
      </c>
    </row>
    <row r="430" spans="1:8" x14ac:dyDescent="0.25">
      <c r="A430" s="6" t="s">
        <v>26269</v>
      </c>
      <c r="B430" s="6" t="s">
        <v>26270</v>
      </c>
      <c r="C430" s="6" t="s">
        <v>2759</v>
      </c>
      <c r="D430" s="45" t="s">
        <v>2761</v>
      </c>
      <c r="E430" s="6" t="s">
        <v>12</v>
      </c>
      <c r="F430" s="6">
        <v>22.466999999999999</v>
      </c>
      <c r="G430" s="6">
        <v>10</v>
      </c>
      <c r="H430" s="7">
        <v>224.67</v>
      </c>
    </row>
    <row r="431" spans="1:8" x14ac:dyDescent="0.25">
      <c r="A431" s="6" t="s">
        <v>26269</v>
      </c>
      <c r="B431" s="6" t="s">
        <v>26270</v>
      </c>
      <c r="C431" s="6" t="s">
        <v>2762</v>
      </c>
      <c r="D431" s="45" t="s">
        <v>2764</v>
      </c>
      <c r="E431" s="6" t="s">
        <v>12</v>
      </c>
      <c r="F431" s="6">
        <v>19.850999999999999</v>
      </c>
      <c r="G431" s="6">
        <v>2</v>
      </c>
      <c r="H431" s="7">
        <v>39.701999999999998</v>
      </c>
    </row>
    <row r="432" spans="1:8" x14ac:dyDescent="0.25">
      <c r="A432" s="6" t="s">
        <v>26269</v>
      </c>
      <c r="B432" s="6" t="s">
        <v>26270</v>
      </c>
      <c r="C432" s="6" t="s">
        <v>2765</v>
      </c>
      <c r="D432" s="45" t="s">
        <v>2767</v>
      </c>
      <c r="E432" s="6" t="s">
        <v>12</v>
      </c>
      <c r="F432" s="6">
        <v>17.617999999999999</v>
      </c>
      <c r="G432" s="6">
        <v>1</v>
      </c>
      <c r="H432" s="7">
        <v>17.617999999999999</v>
      </c>
    </row>
    <row r="433" spans="1:8" x14ac:dyDescent="0.25">
      <c r="A433" s="6" t="s">
        <v>26269</v>
      </c>
      <c r="B433" s="6" t="s">
        <v>26270</v>
      </c>
      <c r="C433" s="6" t="s">
        <v>18900</v>
      </c>
      <c r="D433" s="45" t="s">
        <v>18901</v>
      </c>
      <c r="E433" s="6" t="s">
        <v>12</v>
      </c>
      <c r="F433" s="6">
        <v>3227.51</v>
      </c>
      <c r="G433" s="6">
        <v>1</v>
      </c>
      <c r="H433" s="7">
        <v>3227.51</v>
      </c>
    </row>
    <row r="434" spans="1:8" x14ac:dyDescent="0.25">
      <c r="A434" s="6" t="s">
        <v>26269</v>
      </c>
      <c r="B434" s="6" t="s">
        <v>26270</v>
      </c>
      <c r="C434" s="6" t="s">
        <v>26571</v>
      </c>
      <c r="D434" s="45" t="s">
        <v>26572</v>
      </c>
      <c r="E434" s="6" t="s">
        <v>12</v>
      </c>
      <c r="F434" s="6">
        <v>675.17499999999995</v>
      </c>
      <c r="G434" s="6">
        <v>2</v>
      </c>
      <c r="H434" s="7">
        <v>1350.35</v>
      </c>
    </row>
    <row r="435" spans="1:8" x14ac:dyDescent="0.25">
      <c r="A435" s="6" t="s">
        <v>26269</v>
      </c>
      <c r="B435" s="6" t="s">
        <v>26270</v>
      </c>
      <c r="C435" s="6" t="s">
        <v>8338</v>
      </c>
      <c r="D435" s="45" t="s">
        <v>8339</v>
      </c>
      <c r="E435" s="6" t="s">
        <v>12</v>
      </c>
      <c r="F435" s="6">
        <v>99.951999999999998</v>
      </c>
      <c r="G435" s="6">
        <v>2</v>
      </c>
      <c r="H435" s="7">
        <v>199.904</v>
      </c>
    </row>
    <row r="436" spans="1:8" x14ac:dyDescent="0.25">
      <c r="A436" s="6" t="s">
        <v>26269</v>
      </c>
      <c r="B436" s="6" t="s">
        <v>26270</v>
      </c>
      <c r="C436" s="6" t="s">
        <v>19007</v>
      </c>
      <c r="D436" s="45" t="s">
        <v>19008</v>
      </c>
      <c r="E436" s="6" t="s">
        <v>12</v>
      </c>
      <c r="F436" s="6">
        <v>72.063000000000002</v>
      </c>
      <c r="G436" s="6">
        <v>2</v>
      </c>
      <c r="H436" s="7">
        <v>144.126</v>
      </c>
    </row>
    <row r="437" spans="1:8" x14ac:dyDescent="0.25">
      <c r="A437" s="6" t="s">
        <v>26269</v>
      </c>
      <c r="B437" s="6" t="s">
        <v>26270</v>
      </c>
      <c r="C437" s="6" t="s">
        <v>19016</v>
      </c>
      <c r="D437" s="45" t="s">
        <v>19017</v>
      </c>
      <c r="E437" s="6" t="s">
        <v>12</v>
      </c>
      <c r="F437" s="6">
        <v>1192.1032</v>
      </c>
      <c r="G437" s="6">
        <v>2</v>
      </c>
      <c r="H437" s="7">
        <v>2384.2064</v>
      </c>
    </row>
    <row r="438" spans="1:8" x14ac:dyDescent="0.25">
      <c r="A438" s="6" t="s">
        <v>26269</v>
      </c>
      <c r="B438" s="6" t="s">
        <v>26270</v>
      </c>
      <c r="C438" s="6" t="s">
        <v>26573</v>
      </c>
      <c r="D438" s="45" t="s">
        <v>26574</v>
      </c>
      <c r="E438" s="6" t="s">
        <v>12</v>
      </c>
      <c r="F438" s="6">
        <v>292.22699999999998</v>
      </c>
      <c r="G438" s="6">
        <v>1</v>
      </c>
      <c r="H438" s="7">
        <v>292.22699999999998</v>
      </c>
    </row>
    <row r="439" spans="1:8" ht="28.5" x14ac:dyDescent="0.25">
      <c r="A439" s="6" t="s">
        <v>26269</v>
      </c>
      <c r="B439" s="6" t="s">
        <v>26270</v>
      </c>
      <c r="C439" s="6" t="s">
        <v>26575</v>
      </c>
      <c r="D439" s="45" t="s">
        <v>26576</v>
      </c>
      <c r="E439" s="6" t="s">
        <v>12</v>
      </c>
      <c r="F439" s="6">
        <v>30766.83</v>
      </c>
      <c r="G439" s="6">
        <v>2</v>
      </c>
      <c r="H439" s="7">
        <v>61533.66</v>
      </c>
    </row>
    <row r="440" spans="1:8" x14ac:dyDescent="0.25">
      <c r="A440" s="6" t="s">
        <v>26269</v>
      </c>
      <c r="B440" s="6" t="s">
        <v>26270</v>
      </c>
      <c r="C440" s="6" t="s">
        <v>26577</v>
      </c>
      <c r="D440" s="45" t="s">
        <v>26578</v>
      </c>
      <c r="E440" s="6" t="s">
        <v>12</v>
      </c>
      <c r="F440" s="6">
        <v>39.842300000000002</v>
      </c>
      <c r="G440" s="6">
        <v>5</v>
      </c>
      <c r="H440" s="7">
        <v>199.2115</v>
      </c>
    </row>
    <row r="441" spans="1:8" ht="28.5" x14ac:dyDescent="0.25">
      <c r="A441" s="6" t="s">
        <v>26269</v>
      </c>
      <c r="B441" s="6" t="s">
        <v>26270</v>
      </c>
      <c r="C441" s="6" t="s">
        <v>19208</v>
      </c>
      <c r="D441" s="45" t="s">
        <v>19209</v>
      </c>
      <c r="E441" s="6" t="s">
        <v>12</v>
      </c>
      <c r="F441" s="6">
        <v>2545.7892999999999</v>
      </c>
      <c r="G441" s="6">
        <v>5</v>
      </c>
      <c r="H441" s="7">
        <v>12728.9465</v>
      </c>
    </row>
    <row r="442" spans="1:8" x14ac:dyDescent="0.25">
      <c r="A442" s="6" t="s">
        <v>26269</v>
      </c>
      <c r="B442" s="6" t="s">
        <v>26270</v>
      </c>
      <c r="C442" s="6" t="s">
        <v>26579</v>
      </c>
      <c r="D442" s="45" t="s">
        <v>26580</v>
      </c>
      <c r="E442" s="6" t="s">
        <v>12</v>
      </c>
      <c r="F442" s="6">
        <v>2815.0749999999998</v>
      </c>
      <c r="G442" s="6">
        <v>2</v>
      </c>
      <c r="H442" s="7">
        <v>5630.15</v>
      </c>
    </row>
    <row r="443" spans="1:8" x14ac:dyDescent="0.25">
      <c r="A443" s="6" t="s">
        <v>26269</v>
      </c>
      <c r="B443" s="6" t="s">
        <v>26270</v>
      </c>
      <c r="C443" s="6" t="s">
        <v>26581</v>
      </c>
      <c r="D443" s="45" t="s">
        <v>26582</v>
      </c>
      <c r="E443" s="6" t="s">
        <v>12</v>
      </c>
      <c r="F443" s="6">
        <v>158.00399999999999</v>
      </c>
      <c r="G443" s="6">
        <v>1</v>
      </c>
      <c r="H443" s="7">
        <v>158.00399999999999</v>
      </c>
    </row>
    <row r="444" spans="1:8" x14ac:dyDescent="0.25">
      <c r="A444" s="6" t="s">
        <v>26269</v>
      </c>
      <c r="B444" s="6" t="s">
        <v>26270</v>
      </c>
      <c r="C444" s="6" t="s">
        <v>19259</v>
      </c>
      <c r="D444" s="45" t="s">
        <v>19260</v>
      </c>
      <c r="E444" s="6" t="s">
        <v>12</v>
      </c>
      <c r="F444" s="6">
        <v>335.30500000000001</v>
      </c>
      <c r="G444" s="6">
        <v>1</v>
      </c>
      <c r="H444" s="7">
        <v>335.30500000000001</v>
      </c>
    </row>
    <row r="445" spans="1:8" x14ac:dyDescent="0.25">
      <c r="A445" s="6" t="s">
        <v>26269</v>
      </c>
      <c r="B445" s="6" t="s">
        <v>26270</v>
      </c>
      <c r="C445" s="6" t="s">
        <v>26583</v>
      </c>
      <c r="D445" s="45" t="s">
        <v>26584</v>
      </c>
      <c r="E445" s="6" t="s">
        <v>12</v>
      </c>
      <c r="F445" s="6">
        <v>186.41499999999999</v>
      </c>
      <c r="G445" s="6">
        <v>1</v>
      </c>
      <c r="H445" s="7">
        <v>186.41499999999999</v>
      </c>
    </row>
    <row r="446" spans="1:8" ht="28.5" x14ac:dyDescent="0.25">
      <c r="A446" s="6" t="s">
        <v>26269</v>
      </c>
      <c r="B446" s="6" t="s">
        <v>26270</v>
      </c>
      <c r="C446" s="6" t="s">
        <v>26585</v>
      </c>
      <c r="D446" s="45" t="s">
        <v>26586</v>
      </c>
      <c r="E446" s="6" t="s">
        <v>12</v>
      </c>
      <c r="F446" s="6">
        <v>1894.6510000000001</v>
      </c>
      <c r="G446" s="6">
        <v>1</v>
      </c>
      <c r="H446" s="7">
        <v>1894.6510000000001</v>
      </c>
    </row>
    <row r="447" spans="1:8" x14ac:dyDescent="0.25">
      <c r="A447" s="6" t="s">
        <v>26269</v>
      </c>
      <c r="B447" s="6" t="s">
        <v>26270</v>
      </c>
      <c r="C447" s="6" t="s">
        <v>19326</v>
      </c>
      <c r="D447" s="45" t="s">
        <v>19327</v>
      </c>
      <c r="E447" s="6" t="s">
        <v>12</v>
      </c>
      <c r="F447" s="6">
        <v>801.28200000000004</v>
      </c>
      <c r="G447" s="6">
        <v>1</v>
      </c>
      <c r="H447" s="7">
        <v>801.28200000000004</v>
      </c>
    </row>
    <row r="448" spans="1:8" x14ac:dyDescent="0.25">
      <c r="A448" s="6" t="s">
        <v>26269</v>
      </c>
      <c r="B448" s="6" t="s">
        <v>26270</v>
      </c>
      <c r="C448" s="6" t="s">
        <v>26587</v>
      </c>
      <c r="D448" s="45" t="s">
        <v>26588</v>
      </c>
      <c r="E448" s="6" t="s">
        <v>12</v>
      </c>
      <c r="F448" s="6">
        <v>4289.6099999999997</v>
      </c>
      <c r="G448" s="6">
        <v>1</v>
      </c>
      <c r="H448" s="7">
        <v>4289.6099999999997</v>
      </c>
    </row>
    <row r="449" spans="1:8" x14ac:dyDescent="0.25">
      <c r="A449" s="6" t="s">
        <v>26269</v>
      </c>
      <c r="B449" s="6" t="s">
        <v>26270</v>
      </c>
      <c r="C449" s="6" t="s">
        <v>26589</v>
      </c>
      <c r="D449" s="45" t="s">
        <v>26590</v>
      </c>
      <c r="E449" s="6" t="s">
        <v>12</v>
      </c>
      <c r="F449" s="6">
        <v>1980.2339999999999</v>
      </c>
      <c r="G449" s="6">
        <v>1</v>
      </c>
      <c r="H449" s="7">
        <v>1980.2339999999999</v>
      </c>
    </row>
    <row r="450" spans="1:8" x14ac:dyDescent="0.25">
      <c r="A450" s="6" t="s">
        <v>26269</v>
      </c>
      <c r="B450" s="6" t="s">
        <v>26270</v>
      </c>
      <c r="C450" s="6" t="s">
        <v>26591</v>
      </c>
      <c r="D450" s="45" t="s">
        <v>26592</v>
      </c>
      <c r="E450" s="6" t="s">
        <v>12</v>
      </c>
      <c r="F450" s="6">
        <v>90.002899999999997</v>
      </c>
      <c r="G450" s="6">
        <v>4</v>
      </c>
      <c r="H450" s="7">
        <v>360.01159999999999</v>
      </c>
    </row>
    <row r="451" spans="1:8" x14ac:dyDescent="0.25">
      <c r="A451" s="6" t="s">
        <v>26269</v>
      </c>
      <c r="B451" s="6" t="s">
        <v>26270</v>
      </c>
      <c r="C451" s="6" t="s">
        <v>26593</v>
      </c>
      <c r="D451" s="45" t="s">
        <v>26594</v>
      </c>
      <c r="E451" s="6" t="s">
        <v>12</v>
      </c>
      <c r="F451" s="6">
        <v>3415.0320000000002</v>
      </c>
      <c r="G451" s="6">
        <v>1</v>
      </c>
      <c r="H451" s="7">
        <v>3415.0320000000002</v>
      </c>
    </row>
    <row r="452" spans="1:8" ht="28.5" x14ac:dyDescent="0.25">
      <c r="A452" s="6" t="s">
        <v>26269</v>
      </c>
      <c r="B452" s="6" t="s">
        <v>26270</v>
      </c>
      <c r="C452" s="6" t="s">
        <v>26595</v>
      </c>
      <c r="D452" s="45" t="s">
        <v>26596</v>
      </c>
      <c r="E452" s="6" t="s">
        <v>12</v>
      </c>
      <c r="F452" s="6">
        <v>2541.2424999999998</v>
      </c>
      <c r="G452" s="6">
        <v>2</v>
      </c>
      <c r="H452" s="7">
        <v>5082.4849999999997</v>
      </c>
    </row>
    <row r="453" spans="1:8" x14ac:dyDescent="0.25">
      <c r="A453" s="6" t="s">
        <v>26269</v>
      </c>
      <c r="B453" s="6" t="s">
        <v>26270</v>
      </c>
      <c r="C453" s="6" t="s">
        <v>19558</v>
      </c>
      <c r="D453" s="45" t="s">
        <v>19559</v>
      </c>
      <c r="E453" s="6" t="s">
        <v>12</v>
      </c>
      <c r="F453" s="6">
        <v>2591.0749000000001</v>
      </c>
      <c r="G453" s="6">
        <v>2</v>
      </c>
      <c r="H453" s="7">
        <v>5182.1498000000001</v>
      </c>
    </row>
    <row r="454" spans="1:8" x14ac:dyDescent="0.25">
      <c r="A454" s="6" t="s">
        <v>26269</v>
      </c>
      <c r="B454" s="6" t="s">
        <v>26270</v>
      </c>
      <c r="C454" s="6" t="s">
        <v>26597</v>
      </c>
      <c r="D454" s="45" t="s">
        <v>26598</v>
      </c>
      <c r="E454" s="6" t="s">
        <v>12</v>
      </c>
      <c r="F454" s="6">
        <v>5.8360000000000003</v>
      </c>
      <c r="G454" s="6">
        <v>24</v>
      </c>
      <c r="H454" s="7">
        <v>140.06400000000002</v>
      </c>
    </row>
    <row r="455" spans="1:8" x14ac:dyDescent="0.25">
      <c r="A455" s="6" t="s">
        <v>26269</v>
      </c>
      <c r="B455" s="6" t="s">
        <v>26270</v>
      </c>
      <c r="C455" s="6" t="s">
        <v>26599</v>
      </c>
      <c r="D455" s="45" t="s">
        <v>26600</v>
      </c>
      <c r="E455" s="6" t="s">
        <v>12</v>
      </c>
      <c r="F455" s="6">
        <v>623.31700000000001</v>
      </c>
      <c r="G455" s="6">
        <v>1</v>
      </c>
      <c r="H455" s="7">
        <v>623.31700000000001</v>
      </c>
    </row>
    <row r="456" spans="1:8" x14ac:dyDescent="0.25">
      <c r="A456" s="6" t="s">
        <v>26269</v>
      </c>
      <c r="B456" s="6" t="s">
        <v>26270</v>
      </c>
      <c r="C456" s="6" t="s">
        <v>2824</v>
      </c>
      <c r="D456" s="45" t="s">
        <v>2826</v>
      </c>
      <c r="E456" s="6" t="s">
        <v>12</v>
      </c>
      <c r="F456" s="6">
        <v>246.0829</v>
      </c>
      <c r="G456" s="6">
        <v>2</v>
      </c>
      <c r="H456" s="7">
        <v>492.16579999999999</v>
      </c>
    </row>
    <row r="457" spans="1:8" x14ac:dyDescent="0.25">
      <c r="A457" s="6" t="s">
        <v>26269</v>
      </c>
      <c r="B457" s="6" t="s">
        <v>26270</v>
      </c>
      <c r="C457" s="6" t="s">
        <v>2827</v>
      </c>
      <c r="D457" s="45" t="s">
        <v>2829</v>
      </c>
      <c r="E457" s="6" t="s">
        <v>12</v>
      </c>
      <c r="F457" s="6">
        <v>80.789000000000001</v>
      </c>
      <c r="G457" s="6">
        <v>2</v>
      </c>
      <c r="H457" s="7">
        <v>161.578</v>
      </c>
    </row>
    <row r="458" spans="1:8" ht="28.5" x14ac:dyDescent="0.25">
      <c r="A458" s="6" t="s">
        <v>26269</v>
      </c>
      <c r="B458" s="6" t="s">
        <v>26270</v>
      </c>
      <c r="C458" s="6" t="s">
        <v>26601</v>
      </c>
      <c r="D458" s="45" t="s">
        <v>26602</v>
      </c>
      <c r="E458" s="6" t="s">
        <v>12</v>
      </c>
      <c r="F458" s="6">
        <v>57.640999999999998</v>
      </c>
      <c r="G458" s="6">
        <v>4</v>
      </c>
      <c r="H458" s="7">
        <v>230.56399999999999</v>
      </c>
    </row>
    <row r="459" spans="1:8" ht="28.5" x14ac:dyDescent="0.25">
      <c r="A459" s="6" t="s">
        <v>26269</v>
      </c>
      <c r="B459" s="6" t="s">
        <v>26270</v>
      </c>
      <c r="C459" s="6" t="s">
        <v>687</v>
      </c>
      <c r="D459" s="45" t="s">
        <v>688</v>
      </c>
      <c r="E459" s="6" t="s">
        <v>12</v>
      </c>
      <c r="F459" s="6">
        <v>343.80290000000002</v>
      </c>
      <c r="G459" s="6">
        <v>2</v>
      </c>
      <c r="H459" s="7">
        <v>687.60580000000004</v>
      </c>
    </row>
    <row r="460" spans="1:8" x14ac:dyDescent="0.25">
      <c r="A460" s="6" t="s">
        <v>26269</v>
      </c>
      <c r="B460" s="6" t="s">
        <v>26270</v>
      </c>
      <c r="C460" s="6" t="s">
        <v>689</v>
      </c>
      <c r="D460" s="45" t="s">
        <v>690</v>
      </c>
      <c r="E460" s="6" t="s">
        <v>12</v>
      </c>
      <c r="F460" s="6">
        <v>527</v>
      </c>
      <c r="G460" s="6">
        <v>2</v>
      </c>
      <c r="H460" s="7">
        <v>1054</v>
      </c>
    </row>
    <row r="461" spans="1:8" ht="28.5" x14ac:dyDescent="0.25">
      <c r="A461" s="6" t="s">
        <v>26269</v>
      </c>
      <c r="B461" s="6" t="s">
        <v>26270</v>
      </c>
      <c r="C461" s="6" t="s">
        <v>2838</v>
      </c>
      <c r="D461" s="45" t="s">
        <v>2840</v>
      </c>
      <c r="E461" s="6" t="s">
        <v>12</v>
      </c>
      <c r="F461" s="6">
        <v>1030.5989999999999</v>
      </c>
      <c r="G461" s="6">
        <v>1</v>
      </c>
      <c r="H461" s="7">
        <v>1030.5989999999999</v>
      </c>
    </row>
    <row r="462" spans="1:8" ht="28.5" x14ac:dyDescent="0.25">
      <c r="A462" s="6" t="s">
        <v>26269</v>
      </c>
      <c r="B462" s="6" t="s">
        <v>26270</v>
      </c>
      <c r="C462" s="6" t="s">
        <v>691</v>
      </c>
      <c r="D462" s="45" t="s">
        <v>692</v>
      </c>
      <c r="E462" s="6" t="s">
        <v>12</v>
      </c>
      <c r="F462" s="6">
        <v>497.66489999999999</v>
      </c>
      <c r="G462" s="6">
        <v>4</v>
      </c>
      <c r="H462" s="7">
        <v>1990.6596</v>
      </c>
    </row>
    <row r="463" spans="1:8" ht="28.5" x14ac:dyDescent="0.25">
      <c r="A463" s="6" t="s">
        <v>26269</v>
      </c>
      <c r="B463" s="6" t="s">
        <v>26270</v>
      </c>
      <c r="C463" s="6" t="s">
        <v>26603</v>
      </c>
      <c r="D463" s="45" t="s">
        <v>26604</v>
      </c>
      <c r="E463" s="6" t="s">
        <v>12</v>
      </c>
      <c r="F463" s="6">
        <v>1871.1990000000001</v>
      </c>
      <c r="G463" s="6">
        <v>5</v>
      </c>
      <c r="H463" s="7">
        <v>9355.9950000000008</v>
      </c>
    </row>
    <row r="464" spans="1:8" x14ac:dyDescent="0.25">
      <c r="A464" s="6" t="s">
        <v>26269</v>
      </c>
      <c r="B464" s="6" t="s">
        <v>26270</v>
      </c>
      <c r="C464" s="6" t="s">
        <v>26605</v>
      </c>
      <c r="D464" s="45" t="s">
        <v>26606</v>
      </c>
      <c r="E464" s="6" t="s">
        <v>12</v>
      </c>
      <c r="F464" s="6">
        <v>7658.3540000000003</v>
      </c>
      <c r="G464" s="6">
        <v>1</v>
      </c>
      <c r="H464" s="7">
        <v>7658.3540000000003</v>
      </c>
    </row>
    <row r="465" spans="1:8" ht="28.5" x14ac:dyDescent="0.25">
      <c r="A465" s="6" t="s">
        <v>26269</v>
      </c>
      <c r="B465" s="6" t="s">
        <v>26270</v>
      </c>
      <c r="C465" s="6" t="s">
        <v>693</v>
      </c>
      <c r="D465" s="45" t="s">
        <v>694</v>
      </c>
      <c r="E465" s="6" t="s">
        <v>12</v>
      </c>
      <c r="F465" s="6">
        <v>1294.788</v>
      </c>
      <c r="G465" s="6">
        <v>2</v>
      </c>
      <c r="H465" s="7">
        <v>2589.576</v>
      </c>
    </row>
    <row r="466" spans="1:8" ht="28.5" x14ac:dyDescent="0.25">
      <c r="A466" s="6" t="s">
        <v>26269</v>
      </c>
      <c r="B466" s="6" t="s">
        <v>26270</v>
      </c>
      <c r="C466" s="6" t="s">
        <v>8378</v>
      </c>
      <c r="D466" s="45" t="s">
        <v>8379</v>
      </c>
      <c r="E466" s="6" t="s">
        <v>12</v>
      </c>
      <c r="F466" s="6">
        <v>738.13469999999995</v>
      </c>
      <c r="G466" s="6">
        <v>1</v>
      </c>
      <c r="H466" s="7">
        <v>738.13469999999995</v>
      </c>
    </row>
    <row r="467" spans="1:8" ht="28.5" x14ac:dyDescent="0.25">
      <c r="A467" s="6" t="s">
        <v>26269</v>
      </c>
      <c r="B467" s="6" t="s">
        <v>26270</v>
      </c>
      <c r="C467" s="6" t="s">
        <v>8839</v>
      </c>
      <c r="D467" s="45" t="s">
        <v>26607</v>
      </c>
      <c r="E467" s="6" t="s">
        <v>12</v>
      </c>
      <c r="F467" s="6">
        <v>721.09299999999996</v>
      </c>
      <c r="G467" s="6">
        <v>1</v>
      </c>
      <c r="H467" s="7">
        <v>721.09299999999996</v>
      </c>
    </row>
    <row r="468" spans="1:8" ht="28.5" x14ac:dyDescent="0.25">
      <c r="A468" s="6" t="s">
        <v>26269</v>
      </c>
      <c r="B468" s="6" t="s">
        <v>26270</v>
      </c>
      <c r="C468" s="6" t="s">
        <v>2845</v>
      </c>
      <c r="D468" s="45" t="s">
        <v>2847</v>
      </c>
      <c r="E468" s="6" t="s">
        <v>12</v>
      </c>
      <c r="F468" s="6">
        <v>120.91200000000001</v>
      </c>
      <c r="G468" s="6">
        <v>2</v>
      </c>
      <c r="H468" s="7">
        <v>241.82400000000001</v>
      </c>
    </row>
    <row r="469" spans="1:8" ht="28.5" x14ac:dyDescent="0.25">
      <c r="A469" s="6" t="s">
        <v>26269</v>
      </c>
      <c r="B469" s="6" t="s">
        <v>26270</v>
      </c>
      <c r="C469" s="6" t="s">
        <v>26608</v>
      </c>
      <c r="D469" s="45" t="s">
        <v>26609</v>
      </c>
      <c r="E469" s="6" t="s">
        <v>12</v>
      </c>
      <c r="F469" s="6">
        <v>1181.05</v>
      </c>
      <c r="G469" s="6">
        <v>1</v>
      </c>
      <c r="H469" s="7">
        <v>1181.05</v>
      </c>
    </row>
    <row r="470" spans="1:8" x14ac:dyDescent="0.25">
      <c r="A470" s="6" t="s">
        <v>26269</v>
      </c>
      <c r="B470" s="6" t="s">
        <v>26270</v>
      </c>
      <c r="C470" s="6" t="s">
        <v>19962</v>
      </c>
      <c r="D470" s="45" t="s">
        <v>6387</v>
      </c>
      <c r="E470" s="6" t="s">
        <v>12</v>
      </c>
      <c r="F470" s="6">
        <v>519.37699999999995</v>
      </c>
      <c r="G470" s="6">
        <v>2</v>
      </c>
      <c r="H470" s="7">
        <v>1038.7539999999999</v>
      </c>
    </row>
    <row r="471" spans="1:8" x14ac:dyDescent="0.25">
      <c r="A471" s="6" t="s">
        <v>26269</v>
      </c>
      <c r="B471" s="6" t="s">
        <v>26270</v>
      </c>
      <c r="C471" s="6" t="s">
        <v>26610</v>
      </c>
      <c r="D471" s="45" t="s">
        <v>26611</v>
      </c>
      <c r="E471" s="6" t="s">
        <v>12</v>
      </c>
      <c r="F471" s="6">
        <v>591.98</v>
      </c>
      <c r="G471" s="6">
        <v>1</v>
      </c>
      <c r="H471" s="7">
        <v>591.98</v>
      </c>
    </row>
    <row r="472" spans="1:8" x14ac:dyDescent="0.25">
      <c r="A472" s="6" t="s">
        <v>26269</v>
      </c>
      <c r="B472" s="6" t="s">
        <v>26270</v>
      </c>
      <c r="C472" s="6" t="s">
        <v>26612</v>
      </c>
      <c r="D472" s="45" t="s">
        <v>26613</v>
      </c>
      <c r="E472" s="6" t="s">
        <v>12</v>
      </c>
      <c r="F472" s="6">
        <v>76.17</v>
      </c>
      <c r="G472" s="6">
        <v>3</v>
      </c>
      <c r="H472" s="7">
        <v>228.51</v>
      </c>
    </row>
    <row r="473" spans="1:8" x14ac:dyDescent="0.25">
      <c r="A473" s="6" t="s">
        <v>26269</v>
      </c>
      <c r="B473" s="6" t="s">
        <v>26270</v>
      </c>
      <c r="C473" s="6" t="s">
        <v>20089</v>
      </c>
      <c r="D473" s="45" t="s">
        <v>20090</v>
      </c>
      <c r="E473" s="6" t="s">
        <v>12</v>
      </c>
      <c r="F473" s="6">
        <v>401.38159999999999</v>
      </c>
      <c r="G473" s="6">
        <v>3</v>
      </c>
      <c r="H473" s="7">
        <v>1204.1448</v>
      </c>
    </row>
    <row r="474" spans="1:8" x14ac:dyDescent="0.25">
      <c r="A474" s="6" t="s">
        <v>26269</v>
      </c>
      <c r="B474" s="6" t="s">
        <v>26270</v>
      </c>
      <c r="C474" s="6" t="s">
        <v>703</v>
      </c>
      <c r="D474" s="45" t="s">
        <v>704</v>
      </c>
      <c r="E474" s="6" t="s">
        <v>12</v>
      </c>
      <c r="F474" s="6">
        <v>287.58699999999999</v>
      </c>
      <c r="G474" s="6">
        <v>1</v>
      </c>
      <c r="H474" s="7">
        <v>287.58699999999999</v>
      </c>
    </row>
    <row r="475" spans="1:8" x14ac:dyDescent="0.25">
      <c r="A475" s="6" t="s">
        <v>26269</v>
      </c>
      <c r="B475" s="6" t="s">
        <v>26270</v>
      </c>
      <c r="C475" s="6" t="s">
        <v>20147</v>
      </c>
      <c r="D475" s="45" t="s">
        <v>20148</v>
      </c>
      <c r="E475" s="6" t="s">
        <v>12</v>
      </c>
      <c r="F475" s="6">
        <v>1720.3230000000001</v>
      </c>
      <c r="G475" s="6">
        <v>2</v>
      </c>
      <c r="H475" s="7">
        <v>3440.6460000000002</v>
      </c>
    </row>
    <row r="476" spans="1:8" x14ac:dyDescent="0.25">
      <c r="A476" s="6" t="s">
        <v>26269</v>
      </c>
      <c r="B476" s="6" t="s">
        <v>26270</v>
      </c>
      <c r="C476" s="6" t="s">
        <v>707</v>
      </c>
      <c r="D476" s="45" t="s">
        <v>708</v>
      </c>
      <c r="E476" s="6" t="s">
        <v>12</v>
      </c>
      <c r="F476" s="6">
        <v>1514.7174</v>
      </c>
      <c r="G476" s="6">
        <v>4</v>
      </c>
      <c r="H476" s="7">
        <v>6058.8696</v>
      </c>
    </row>
    <row r="477" spans="1:8" x14ac:dyDescent="0.25">
      <c r="A477" s="6" t="s">
        <v>26269</v>
      </c>
      <c r="B477" s="6" t="s">
        <v>26270</v>
      </c>
      <c r="C477" s="6" t="s">
        <v>26614</v>
      </c>
      <c r="D477" s="45" t="s">
        <v>26615</v>
      </c>
      <c r="E477" s="6" t="s">
        <v>12</v>
      </c>
      <c r="F477" s="6">
        <v>38.709000000000003</v>
      </c>
      <c r="G477" s="6">
        <v>2</v>
      </c>
      <c r="H477" s="7">
        <v>77.418000000000006</v>
      </c>
    </row>
    <row r="478" spans="1:8" x14ac:dyDescent="0.25">
      <c r="A478" s="6" t="s">
        <v>26269</v>
      </c>
      <c r="B478" s="6" t="s">
        <v>26270</v>
      </c>
      <c r="C478" s="6" t="s">
        <v>711</v>
      </c>
      <c r="D478" s="45" t="s">
        <v>712</v>
      </c>
      <c r="E478" s="6" t="s">
        <v>12</v>
      </c>
      <c r="F478" s="6">
        <v>2126.88</v>
      </c>
      <c r="G478" s="6">
        <v>5</v>
      </c>
      <c r="H478" s="7">
        <v>10634.400000000001</v>
      </c>
    </row>
    <row r="479" spans="1:8" ht="28.5" x14ac:dyDescent="0.25">
      <c r="A479" s="6" t="s">
        <v>26269</v>
      </c>
      <c r="B479" s="6" t="s">
        <v>26270</v>
      </c>
      <c r="C479" s="6" t="s">
        <v>20201</v>
      </c>
      <c r="D479" s="45" t="s">
        <v>20202</v>
      </c>
      <c r="E479" s="6" t="s">
        <v>12</v>
      </c>
      <c r="F479" s="6">
        <v>2143.2959999999998</v>
      </c>
      <c r="G479" s="6">
        <v>1</v>
      </c>
      <c r="H479" s="7">
        <v>2143.2959999999998</v>
      </c>
    </row>
    <row r="480" spans="1:8" x14ac:dyDescent="0.25">
      <c r="A480" s="6" t="s">
        <v>26269</v>
      </c>
      <c r="B480" s="6" t="s">
        <v>26270</v>
      </c>
      <c r="C480" s="6" t="s">
        <v>1200</v>
      </c>
      <c r="D480" s="45" t="s">
        <v>26616</v>
      </c>
      <c r="E480" s="6" t="s">
        <v>12</v>
      </c>
      <c r="F480" s="6">
        <v>1086.7729999999999</v>
      </c>
      <c r="G480" s="6">
        <v>1</v>
      </c>
      <c r="H480" s="7">
        <v>1086.7729999999999</v>
      </c>
    </row>
    <row r="481" spans="1:8" x14ac:dyDescent="0.25">
      <c r="A481" s="6" t="s">
        <v>26269</v>
      </c>
      <c r="B481" s="6" t="s">
        <v>26270</v>
      </c>
      <c r="C481" s="6" t="s">
        <v>26617</v>
      </c>
      <c r="D481" s="45" t="s">
        <v>26618</v>
      </c>
      <c r="E481" s="6" t="s">
        <v>12</v>
      </c>
      <c r="F481" s="6">
        <v>1168.24</v>
      </c>
      <c r="G481" s="6">
        <v>1</v>
      </c>
      <c r="H481" s="7">
        <v>1168.24</v>
      </c>
    </row>
    <row r="482" spans="1:8" ht="28.5" x14ac:dyDescent="0.25">
      <c r="A482" s="6" t="s">
        <v>26269</v>
      </c>
      <c r="B482" s="6" t="s">
        <v>26270</v>
      </c>
      <c r="C482" s="6" t="s">
        <v>715</v>
      </c>
      <c r="D482" s="45" t="s">
        <v>716</v>
      </c>
      <c r="E482" s="6" t="s">
        <v>12</v>
      </c>
      <c r="F482" s="6">
        <v>2518.4989999999998</v>
      </c>
      <c r="G482" s="6">
        <v>3</v>
      </c>
      <c r="H482" s="7">
        <v>7555.4969999999994</v>
      </c>
    </row>
    <row r="483" spans="1:8" ht="28.5" x14ac:dyDescent="0.25">
      <c r="A483" s="6" t="s">
        <v>26269</v>
      </c>
      <c r="B483" s="6" t="s">
        <v>26270</v>
      </c>
      <c r="C483" s="6" t="s">
        <v>717</v>
      </c>
      <c r="D483" s="45" t="s">
        <v>718</v>
      </c>
      <c r="E483" s="6" t="s">
        <v>12</v>
      </c>
      <c r="F483" s="6">
        <v>400.99169999999998</v>
      </c>
      <c r="G483" s="6">
        <v>2</v>
      </c>
      <c r="H483" s="7">
        <v>801.98339999999996</v>
      </c>
    </row>
    <row r="484" spans="1:8" x14ac:dyDescent="0.25">
      <c r="A484" s="6" t="s">
        <v>26269</v>
      </c>
      <c r="B484" s="6" t="s">
        <v>26270</v>
      </c>
      <c r="C484" s="6" t="s">
        <v>2871</v>
      </c>
      <c r="D484" s="45" t="s">
        <v>2873</v>
      </c>
      <c r="E484" s="6" t="s">
        <v>12</v>
      </c>
      <c r="F484" s="6">
        <v>176.13499999999999</v>
      </c>
      <c r="G484" s="6">
        <v>7</v>
      </c>
      <c r="H484" s="7">
        <v>1232.9449999999999</v>
      </c>
    </row>
    <row r="485" spans="1:8" x14ac:dyDescent="0.25">
      <c r="A485" s="6" t="s">
        <v>26269</v>
      </c>
      <c r="B485" s="6" t="s">
        <v>26270</v>
      </c>
      <c r="C485" s="6" t="s">
        <v>26619</v>
      </c>
      <c r="D485" s="45" t="s">
        <v>6441</v>
      </c>
      <c r="E485" s="6" t="s">
        <v>12</v>
      </c>
      <c r="F485" s="6">
        <v>279.65100000000001</v>
      </c>
      <c r="G485" s="6">
        <v>7</v>
      </c>
      <c r="H485" s="7">
        <v>1957.557</v>
      </c>
    </row>
    <row r="486" spans="1:8" x14ac:dyDescent="0.25">
      <c r="A486" s="6" t="s">
        <v>26269</v>
      </c>
      <c r="B486" s="6" t="s">
        <v>26270</v>
      </c>
      <c r="C486" s="6" t="s">
        <v>721</v>
      </c>
      <c r="D486" s="45" t="s">
        <v>722</v>
      </c>
      <c r="E486" s="6" t="s">
        <v>12</v>
      </c>
      <c r="F486" s="6">
        <v>714.57600000000002</v>
      </c>
      <c r="G486" s="6">
        <v>1</v>
      </c>
      <c r="H486" s="7">
        <v>714.57600000000002</v>
      </c>
    </row>
    <row r="487" spans="1:8" x14ac:dyDescent="0.25">
      <c r="A487" s="6" t="s">
        <v>26269</v>
      </c>
      <c r="B487" s="6" t="s">
        <v>26270</v>
      </c>
      <c r="C487" s="6" t="s">
        <v>20335</v>
      </c>
      <c r="D487" s="45" t="s">
        <v>20336</v>
      </c>
      <c r="E487" s="6" t="s">
        <v>12</v>
      </c>
      <c r="F487" s="6">
        <v>597.60900000000004</v>
      </c>
      <c r="G487" s="6">
        <v>2</v>
      </c>
      <c r="H487" s="7">
        <v>1195.2180000000001</v>
      </c>
    </row>
    <row r="488" spans="1:8" x14ac:dyDescent="0.25">
      <c r="A488" s="6" t="s">
        <v>26269</v>
      </c>
      <c r="B488" s="6" t="s">
        <v>26270</v>
      </c>
      <c r="C488" s="6" t="s">
        <v>725</v>
      </c>
      <c r="D488" s="45" t="s">
        <v>726</v>
      </c>
      <c r="E488" s="6" t="s">
        <v>12</v>
      </c>
      <c r="F488" s="6">
        <v>2738.5360000000001</v>
      </c>
      <c r="G488" s="6">
        <v>2</v>
      </c>
      <c r="H488" s="7">
        <v>5477.0720000000001</v>
      </c>
    </row>
    <row r="489" spans="1:8" ht="28.5" x14ac:dyDescent="0.25">
      <c r="A489" s="6" t="s">
        <v>26269</v>
      </c>
      <c r="B489" s="6" t="s">
        <v>26270</v>
      </c>
      <c r="C489" s="6" t="s">
        <v>727</v>
      </c>
      <c r="D489" s="45" t="s">
        <v>728</v>
      </c>
      <c r="E489" s="6" t="s">
        <v>12</v>
      </c>
      <c r="F489" s="6">
        <v>786.7473</v>
      </c>
      <c r="G489" s="6">
        <v>8</v>
      </c>
      <c r="H489" s="7">
        <v>6293.9784</v>
      </c>
    </row>
    <row r="490" spans="1:8" x14ac:dyDescent="0.25">
      <c r="A490" s="6" t="s">
        <v>26269</v>
      </c>
      <c r="B490" s="6" t="s">
        <v>26270</v>
      </c>
      <c r="C490" s="6" t="s">
        <v>26620</v>
      </c>
      <c r="D490" s="45" t="s">
        <v>26621</v>
      </c>
      <c r="E490" s="6" t="s">
        <v>12</v>
      </c>
      <c r="F490" s="6">
        <v>203.499</v>
      </c>
      <c r="G490" s="6">
        <v>1</v>
      </c>
      <c r="H490" s="7">
        <v>203.499</v>
      </c>
    </row>
    <row r="491" spans="1:8" x14ac:dyDescent="0.25">
      <c r="A491" s="6" t="s">
        <v>26269</v>
      </c>
      <c r="B491" s="6" t="s">
        <v>26270</v>
      </c>
      <c r="C491" s="6" t="s">
        <v>8437</v>
      </c>
      <c r="D491" s="45" t="s">
        <v>8438</v>
      </c>
      <c r="E491" s="6" t="s">
        <v>12</v>
      </c>
      <c r="F491" s="6">
        <v>49.616999999999997</v>
      </c>
      <c r="G491" s="6">
        <v>1</v>
      </c>
      <c r="H491" s="7">
        <v>49.616999999999997</v>
      </c>
    </row>
    <row r="492" spans="1:8" x14ac:dyDescent="0.25">
      <c r="A492" s="6" t="s">
        <v>26269</v>
      </c>
      <c r="B492" s="6" t="s">
        <v>26270</v>
      </c>
      <c r="C492" s="6" t="s">
        <v>20392</v>
      </c>
      <c r="D492" s="45" t="s">
        <v>20393</v>
      </c>
      <c r="E492" s="6" t="s">
        <v>12</v>
      </c>
      <c r="F492" s="6">
        <v>68.006</v>
      </c>
      <c r="G492" s="6">
        <v>6</v>
      </c>
      <c r="H492" s="7">
        <v>408.036</v>
      </c>
    </row>
    <row r="493" spans="1:8" x14ac:dyDescent="0.25">
      <c r="A493" s="6" t="s">
        <v>26269</v>
      </c>
      <c r="B493" s="6" t="s">
        <v>26270</v>
      </c>
      <c r="C493" s="6" t="s">
        <v>20398</v>
      </c>
      <c r="D493" s="45" t="s">
        <v>20399</v>
      </c>
      <c r="E493" s="6" t="s">
        <v>12</v>
      </c>
      <c r="F493" s="6">
        <v>58.968000000000004</v>
      </c>
      <c r="G493" s="6">
        <v>8</v>
      </c>
      <c r="H493" s="7">
        <v>471.74400000000003</v>
      </c>
    </row>
    <row r="494" spans="1:8" x14ac:dyDescent="0.25">
      <c r="A494" s="6" t="s">
        <v>26269</v>
      </c>
      <c r="B494" s="6" t="s">
        <v>26270</v>
      </c>
      <c r="C494" s="6" t="s">
        <v>20435</v>
      </c>
      <c r="D494" s="45" t="s">
        <v>20436</v>
      </c>
      <c r="E494" s="6" t="s">
        <v>12</v>
      </c>
      <c r="F494" s="6">
        <v>1245.7809999999999</v>
      </c>
      <c r="G494" s="6">
        <v>1</v>
      </c>
      <c r="H494" s="7">
        <v>1245.7809999999999</v>
      </c>
    </row>
    <row r="495" spans="1:8" x14ac:dyDescent="0.25">
      <c r="A495" s="6" t="s">
        <v>26269</v>
      </c>
      <c r="B495" s="6" t="s">
        <v>26270</v>
      </c>
      <c r="C495" s="6" t="s">
        <v>20483</v>
      </c>
      <c r="D495" s="45" t="s">
        <v>20484</v>
      </c>
      <c r="E495" s="6" t="s">
        <v>12</v>
      </c>
      <c r="F495" s="6">
        <v>2338.8319999999999</v>
      </c>
      <c r="G495" s="6">
        <v>1</v>
      </c>
      <c r="H495" s="7">
        <v>2338.8319999999999</v>
      </c>
    </row>
    <row r="496" spans="1:8" x14ac:dyDescent="0.25">
      <c r="A496" s="6" t="s">
        <v>26269</v>
      </c>
      <c r="B496" s="6" t="s">
        <v>26270</v>
      </c>
      <c r="C496" s="6" t="s">
        <v>26622</v>
      </c>
      <c r="D496" s="45" t="s">
        <v>26623</v>
      </c>
      <c r="E496" s="6" t="s">
        <v>12</v>
      </c>
      <c r="F496" s="6">
        <v>460.05200000000002</v>
      </c>
      <c r="G496" s="6">
        <v>1</v>
      </c>
      <c r="H496" s="7">
        <v>460.05200000000002</v>
      </c>
    </row>
    <row r="497" spans="1:8" x14ac:dyDescent="0.25">
      <c r="A497" s="6" t="s">
        <v>26269</v>
      </c>
      <c r="B497" s="6" t="s">
        <v>26270</v>
      </c>
      <c r="C497" s="6" t="s">
        <v>20554</v>
      </c>
      <c r="D497" s="45" t="s">
        <v>20555</v>
      </c>
      <c r="E497" s="6" t="s">
        <v>12</v>
      </c>
      <c r="F497" s="6">
        <v>1276.1669999999999</v>
      </c>
      <c r="G497" s="6">
        <v>2</v>
      </c>
      <c r="H497" s="7">
        <v>2552.3339999999998</v>
      </c>
    </row>
    <row r="498" spans="1:8" x14ac:dyDescent="0.25">
      <c r="A498" s="6" t="s">
        <v>26269</v>
      </c>
      <c r="B498" s="6" t="s">
        <v>26270</v>
      </c>
      <c r="C498" s="6" t="s">
        <v>20556</v>
      </c>
      <c r="D498" s="45" t="s">
        <v>20557</v>
      </c>
      <c r="E498" s="6" t="s">
        <v>12</v>
      </c>
      <c r="F498" s="6">
        <v>1021.225</v>
      </c>
      <c r="G498" s="6">
        <v>2</v>
      </c>
      <c r="H498" s="7">
        <v>2042.45</v>
      </c>
    </row>
    <row r="499" spans="1:8" x14ac:dyDescent="0.25">
      <c r="A499" s="6" t="s">
        <v>26269</v>
      </c>
      <c r="B499" s="6" t="s">
        <v>26270</v>
      </c>
      <c r="C499" s="6" t="s">
        <v>20573</v>
      </c>
      <c r="D499" s="45" t="s">
        <v>20574</v>
      </c>
      <c r="E499" s="6" t="s">
        <v>12</v>
      </c>
      <c r="F499" s="6">
        <v>3590.2220000000002</v>
      </c>
      <c r="G499" s="6">
        <v>1</v>
      </c>
      <c r="H499" s="7">
        <v>3590.2220000000002</v>
      </c>
    </row>
    <row r="500" spans="1:8" x14ac:dyDescent="0.25">
      <c r="A500" s="6" t="s">
        <v>26269</v>
      </c>
      <c r="B500" s="6" t="s">
        <v>26270</v>
      </c>
      <c r="C500" s="6" t="s">
        <v>747</v>
      </c>
      <c r="D500" s="45" t="s">
        <v>748</v>
      </c>
      <c r="E500" s="6" t="s">
        <v>12</v>
      </c>
      <c r="F500" s="6">
        <v>537.61300000000006</v>
      </c>
      <c r="G500" s="6">
        <v>3</v>
      </c>
      <c r="H500" s="7">
        <v>1612.8390000000002</v>
      </c>
    </row>
    <row r="501" spans="1:8" x14ac:dyDescent="0.25">
      <c r="A501" s="6" t="s">
        <v>26269</v>
      </c>
      <c r="B501" s="6" t="s">
        <v>26270</v>
      </c>
      <c r="C501" s="6" t="s">
        <v>8480</v>
      </c>
      <c r="D501" s="45" t="s">
        <v>6490</v>
      </c>
      <c r="E501" s="6" t="s">
        <v>12</v>
      </c>
      <c r="F501" s="6">
        <v>277.82499999999999</v>
      </c>
      <c r="G501" s="6">
        <v>2</v>
      </c>
      <c r="H501" s="7">
        <v>555.65</v>
      </c>
    </row>
    <row r="502" spans="1:8" x14ac:dyDescent="0.25">
      <c r="A502" s="6" t="s">
        <v>26269</v>
      </c>
      <c r="B502" s="6" t="s">
        <v>26270</v>
      </c>
      <c r="C502" s="6" t="s">
        <v>26624</v>
      </c>
      <c r="D502" s="45" t="s">
        <v>26625</v>
      </c>
      <c r="E502" s="6" t="s">
        <v>12</v>
      </c>
      <c r="F502" s="6">
        <v>3912.4639999999999</v>
      </c>
      <c r="G502" s="6">
        <v>1</v>
      </c>
      <c r="H502" s="7">
        <v>3912.4639999999999</v>
      </c>
    </row>
    <row r="503" spans="1:8" x14ac:dyDescent="0.25">
      <c r="A503" s="6" t="s">
        <v>26269</v>
      </c>
      <c r="B503" s="6" t="s">
        <v>26270</v>
      </c>
      <c r="C503" s="6" t="s">
        <v>20642</v>
      </c>
      <c r="D503" s="45" t="s">
        <v>20643</v>
      </c>
      <c r="E503" s="6" t="s">
        <v>12</v>
      </c>
      <c r="F503" s="6">
        <v>86.152000000000001</v>
      </c>
      <c r="G503" s="6">
        <v>2</v>
      </c>
      <c r="H503" s="7">
        <v>172.304</v>
      </c>
    </row>
    <row r="504" spans="1:8" x14ac:dyDescent="0.25">
      <c r="A504" s="6" t="s">
        <v>26269</v>
      </c>
      <c r="B504" s="6" t="s">
        <v>26270</v>
      </c>
      <c r="C504" s="6" t="s">
        <v>20682</v>
      </c>
      <c r="D504" s="45" t="s">
        <v>20683</v>
      </c>
      <c r="E504" s="6" t="s">
        <v>12</v>
      </c>
      <c r="F504" s="6">
        <v>165.32599999999999</v>
      </c>
      <c r="G504" s="6">
        <v>1</v>
      </c>
      <c r="H504" s="7">
        <v>165.32599999999999</v>
      </c>
    </row>
    <row r="505" spans="1:8" x14ac:dyDescent="0.25">
      <c r="A505" s="6" t="s">
        <v>26269</v>
      </c>
      <c r="B505" s="6" t="s">
        <v>26270</v>
      </c>
      <c r="C505" s="6" t="s">
        <v>20692</v>
      </c>
      <c r="D505" s="45" t="s">
        <v>20693</v>
      </c>
      <c r="E505" s="6" t="s">
        <v>12</v>
      </c>
      <c r="F505" s="6">
        <v>140.59200000000001</v>
      </c>
      <c r="G505" s="6">
        <v>2</v>
      </c>
      <c r="H505" s="7">
        <v>281.18400000000003</v>
      </c>
    </row>
    <row r="506" spans="1:8" x14ac:dyDescent="0.25">
      <c r="A506" s="6" t="s">
        <v>26269</v>
      </c>
      <c r="B506" s="6" t="s">
        <v>26270</v>
      </c>
      <c r="C506" s="6" t="s">
        <v>26626</v>
      </c>
      <c r="D506" s="45" t="s">
        <v>26627</v>
      </c>
      <c r="E506" s="6" t="s">
        <v>12</v>
      </c>
      <c r="F506" s="6">
        <v>406.78800000000001</v>
      </c>
      <c r="G506" s="6">
        <v>4</v>
      </c>
      <c r="H506" s="7">
        <v>1627.152</v>
      </c>
    </row>
    <row r="507" spans="1:8" x14ac:dyDescent="0.25">
      <c r="A507" s="6" t="s">
        <v>26269</v>
      </c>
      <c r="B507" s="6" t="s">
        <v>26270</v>
      </c>
      <c r="C507" s="6" t="s">
        <v>26628</v>
      </c>
      <c r="D507" s="45" t="s">
        <v>26629</v>
      </c>
      <c r="E507" s="6" t="s">
        <v>12</v>
      </c>
      <c r="F507" s="6">
        <v>5884.9809999999998</v>
      </c>
      <c r="G507" s="6">
        <v>1</v>
      </c>
      <c r="H507" s="7">
        <v>5884.9809999999998</v>
      </c>
    </row>
    <row r="508" spans="1:8" x14ac:dyDescent="0.25">
      <c r="A508" s="6" t="s">
        <v>26269</v>
      </c>
      <c r="B508" s="6" t="s">
        <v>26270</v>
      </c>
      <c r="C508" s="6" t="s">
        <v>753</v>
      </c>
      <c r="D508" s="45" t="s">
        <v>754</v>
      </c>
      <c r="E508" s="6" t="s">
        <v>12</v>
      </c>
      <c r="F508" s="6">
        <v>707.87270000000001</v>
      </c>
      <c r="G508" s="6">
        <v>3</v>
      </c>
      <c r="H508" s="7">
        <v>2123.6181000000001</v>
      </c>
    </row>
    <row r="509" spans="1:8" x14ac:dyDescent="0.25">
      <c r="A509" s="6" t="s">
        <v>26269</v>
      </c>
      <c r="B509" s="6" t="s">
        <v>26270</v>
      </c>
      <c r="C509" s="6" t="s">
        <v>20847</v>
      </c>
      <c r="D509" s="45" t="s">
        <v>20848</v>
      </c>
      <c r="E509" s="6" t="s">
        <v>12</v>
      </c>
      <c r="F509" s="6">
        <v>18.457999999999998</v>
      </c>
      <c r="G509" s="6">
        <v>2</v>
      </c>
      <c r="H509" s="7">
        <v>36.915999999999997</v>
      </c>
    </row>
    <row r="510" spans="1:8" x14ac:dyDescent="0.25">
      <c r="A510" s="6" t="s">
        <v>26269</v>
      </c>
      <c r="B510" s="6" t="s">
        <v>26270</v>
      </c>
      <c r="C510" s="6" t="s">
        <v>20851</v>
      </c>
      <c r="D510" s="45" t="s">
        <v>20852</v>
      </c>
      <c r="E510" s="6" t="s">
        <v>12</v>
      </c>
      <c r="F510" s="6">
        <v>2735.942</v>
      </c>
      <c r="G510" s="6">
        <v>1</v>
      </c>
      <c r="H510" s="7">
        <v>2735.942</v>
      </c>
    </row>
    <row r="511" spans="1:8" x14ac:dyDescent="0.25">
      <c r="A511" s="6" t="s">
        <v>26269</v>
      </c>
      <c r="B511" s="6" t="s">
        <v>26270</v>
      </c>
      <c r="C511" s="6" t="s">
        <v>20866</v>
      </c>
      <c r="D511" s="45" t="s">
        <v>20867</v>
      </c>
      <c r="E511" s="6" t="s">
        <v>12</v>
      </c>
      <c r="F511" s="6">
        <v>2951.7359999999999</v>
      </c>
      <c r="G511" s="6">
        <v>1</v>
      </c>
      <c r="H511" s="7">
        <v>2951.7359999999999</v>
      </c>
    </row>
    <row r="512" spans="1:8" ht="28.5" x14ac:dyDescent="0.25">
      <c r="A512" s="6" t="s">
        <v>26269</v>
      </c>
      <c r="B512" s="6" t="s">
        <v>26270</v>
      </c>
      <c r="C512" s="6" t="s">
        <v>20884</v>
      </c>
      <c r="D512" s="45" t="s">
        <v>20885</v>
      </c>
      <c r="E512" s="6" t="s">
        <v>12</v>
      </c>
      <c r="F512" s="6">
        <v>502.71100000000001</v>
      </c>
      <c r="G512" s="6">
        <v>1</v>
      </c>
      <c r="H512" s="7">
        <v>502.71100000000001</v>
      </c>
    </row>
    <row r="513" spans="1:8" x14ac:dyDescent="0.25">
      <c r="A513" s="6" t="s">
        <v>26269</v>
      </c>
      <c r="B513" s="6" t="s">
        <v>26270</v>
      </c>
      <c r="C513" s="6" t="s">
        <v>757</v>
      </c>
      <c r="D513" s="45" t="s">
        <v>758</v>
      </c>
      <c r="E513" s="6" t="s">
        <v>12</v>
      </c>
      <c r="F513" s="6">
        <v>1880.7739999999999</v>
      </c>
      <c r="G513" s="6">
        <v>1</v>
      </c>
      <c r="H513" s="7">
        <v>1880.7739999999999</v>
      </c>
    </row>
    <row r="514" spans="1:8" ht="28.5" x14ac:dyDescent="0.25">
      <c r="A514" s="6" t="s">
        <v>26269</v>
      </c>
      <c r="B514" s="6" t="s">
        <v>26270</v>
      </c>
      <c r="C514" s="6" t="s">
        <v>20943</v>
      </c>
      <c r="D514" s="45" t="s">
        <v>20944</v>
      </c>
      <c r="E514" s="6" t="s">
        <v>12</v>
      </c>
      <c r="F514" s="6">
        <v>2720.0529999999999</v>
      </c>
      <c r="G514" s="6">
        <v>1</v>
      </c>
      <c r="H514" s="7">
        <v>2720.0529999999999</v>
      </c>
    </row>
    <row r="515" spans="1:8" x14ac:dyDescent="0.25">
      <c r="A515" s="6" t="s">
        <v>26269</v>
      </c>
      <c r="B515" s="6" t="s">
        <v>26270</v>
      </c>
      <c r="C515" s="6" t="s">
        <v>26630</v>
      </c>
      <c r="D515" s="45" t="s">
        <v>26631</v>
      </c>
      <c r="E515" s="6" t="s">
        <v>12</v>
      </c>
      <c r="F515" s="6">
        <v>2720.0529999999999</v>
      </c>
      <c r="G515" s="6">
        <v>1</v>
      </c>
      <c r="H515" s="7">
        <v>2720.0529999999999</v>
      </c>
    </row>
    <row r="516" spans="1:8" x14ac:dyDescent="0.25">
      <c r="A516" s="6" t="s">
        <v>26269</v>
      </c>
      <c r="B516" s="6" t="s">
        <v>26270</v>
      </c>
      <c r="C516" s="6" t="s">
        <v>26632</v>
      </c>
      <c r="D516" s="45" t="s">
        <v>26633</v>
      </c>
      <c r="E516" s="6" t="s">
        <v>12</v>
      </c>
      <c r="F516" s="6">
        <v>377.42</v>
      </c>
      <c r="G516" s="6">
        <v>3</v>
      </c>
      <c r="H516" s="7">
        <v>1132.26</v>
      </c>
    </row>
    <row r="517" spans="1:8" x14ac:dyDescent="0.25">
      <c r="A517" s="6" t="s">
        <v>26269</v>
      </c>
      <c r="B517" s="6" t="s">
        <v>26270</v>
      </c>
      <c r="C517" s="6" t="s">
        <v>26634</v>
      </c>
      <c r="D517" s="45" t="s">
        <v>26635</v>
      </c>
      <c r="E517" s="6" t="s">
        <v>12</v>
      </c>
      <c r="F517" s="6">
        <v>42.575000000000003</v>
      </c>
      <c r="G517" s="6">
        <v>1</v>
      </c>
      <c r="H517" s="7">
        <v>42.575000000000003</v>
      </c>
    </row>
    <row r="518" spans="1:8" x14ac:dyDescent="0.25">
      <c r="A518" s="6" t="s">
        <v>26269</v>
      </c>
      <c r="B518" s="6" t="s">
        <v>26270</v>
      </c>
      <c r="C518" s="6" t="s">
        <v>20992</v>
      </c>
      <c r="D518" s="45" t="s">
        <v>20993</v>
      </c>
      <c r="E518" s="6" t="s">
        <v>12</v>
      </c>
      <c r="F518" s="6">
        <v>63.304000000000002</v>
      </c>
      <c r="G518" s="6">
        <v>1</v>
      </c>
      <c r="H518" s="7">
        <v>63.304000000000002</v>
      </c>
    </row>
    <row r="519" spans="1:8" x14ac:dyDescent="0.25">
      <c r="A519" s="6" t="s">
        <v>26269</v>
      </c>
      <c r="B519" s="6" t="s">
        <v>26270</v>
      </c>
      <c r="C519" s="6" t="s">
        <v>26636</v>
      </c>
      <c r="D519" s="45" t="s">
        <v>26637</v>
      </c>
      <c r="E519" s="6" t="s">
        <v>12</v>
      </c>
      <c r="F519" s="6">
        <v>234.114</v>
      </c>
      <c r="G519" s="6">
        <v>1</v>
      </c>
      <c r="H519" s="7">
        <v>234.114</v>
      </c>
    </row>
    <row r="520" spans="1:8" x14ac:dyDescent="0.25">
      <c r="A520" s="6" t="s">
        <v>26269</v>
      </c>
      <c r="B520" s="6" t="s">
        <v>26270</v>
      </c>
      <c r="C520" s="6" t="s">
        <v>26638</v>
      </c>
      <c r="D520" s="45" t="s">
        <v>26639</v>
      </c>
      <c r="E520" s="6" t="s">
        <v>12</v>
      </c>
      <c r="F520" s="6">
        <v>51.445</v>
      </c>
      <c r="G520" s="6">
        <v>2</v>
      </c>
      <c r="H520" s="7">
        <v>102.89</v>
      </c>
    </row>
    <row r="521" spans="1:8" x14ac:dyDescent="0.25">
      <c r="A521" s="6" t="s">
        <v>26269</v>
      </c>
      <c r="B521" s="6" t="s">
        <v>26270</v>
      </c>
      <c r="C521" s="6" t="s">
        <v>21688</v>
      </c>
      <c r="D521" s="45" t="s">
        <v>26640</v>
      </c>
      <c r="E521" s="6" t="s">
        <v>12</v>
      </c>
      <c r="F521" s="6">
        <v>336.00599999999997</v>
      </c>
      <c r="G521" s="6">
        <v>2</v>
      </c>
      <c r="H521" s="7">
        <v>672.01199999999994</v>
      </c>
    </row>
    <row r="522" spans="1:8" x14ac:dyDescent="0.25">
      <c r="A522" s="6" t="s">
        <v>26269</v>
      </c>
      <c r="B522" s="6" t="s">
        <v>26270</v>
      </c>
      <c r="C522" s="6" t="s">
        <v>759</v>
      </c>
      <c r="D522" s="45" t="s">
        <v>760</v>
      </c>
      <c r="E522" s="6" t="s">
        <v>12</v>
      </c>
      <c r="F522" s="6">
        <v>64.3095</v>
      </c>
      <c r="G522" s="6">
        <v>2</v>
      </c>
      <c r="H522" s="7">
        <v>128.619</v>
      </c>
    </row>
    <row r="523" spans="1:8" x14ac:dyDescent="0.25">
      <c r="A523" s="6" t="s">
        <v>26269</v>
      </c>
      <c r="B523" s="6" t="s">
        <v>26270</v>
      </c>
      <c r="C523" s="6" t="s">
        <v>26641</v>
      </c>
      <c r="D523" s="45" t="s">
        <v>26642</v>
      </c>
      <c r="E523" s="6" t="s">
        <v>12</v>
      </c>
      <c r="F523" s="6">
        <v>2386.0940000000001</v>
      </c>
      <c r="G523" s="6">
        <v>1</v>
      </c>
      <c r="H523" s="7">
        <v>2386.0940000000001</v>
      </c>
    </row>
    <row r="524" spans="1:8" x14ac:dyDescent="0.25">
      <c r="A524" s="6" t="s">
        <v>26269</v>
      </c>
      <c r="B524" s="6" t="s">
        <v>26270</v>
      </c>
      <c r="C524" s="6" t="s">
        <v>21138</v>
      </c>
      <c r="D524" s="45" t="s">
        <v>21139</v>
      </c>
      <c r="E524" s="6" t="s">
        <v>12</v>
      </c>
      <c r="F524" s="6">
        <v>5556.73</v>
      </c>
      <c r="G524" s="6">
        <v>2</v>
      </c>
      <c r="H524" s="7">
        <v>11113.46</v>
      </c>
    </row>
    <row r="525" spans="1:8" x14ac:dyDescent="0.25">
      <c r="A525" s="6" t="s">
        <v>26269</v>
      </c>
      <c r="B525" s="6" t="s">
        <v>26270</v>
      </c>
      <c r="C525" s="6" t="s">
        <v>26643</v>
      </c>
      <c r="D525" s="45" t="s">
        <v>6582</v>
      </c>
      <c r="E525" s="6" t="s">
        <v>12</v>
      </c>
      <c r="F525" s="6">
        <v>329.70549999999997</v>
      </c>
      <c r="G525" s="6">
        <v>2</v>
      </c>
      <c r="H525" s="7">
        <v>659.41099999999994</v>
      </c>
    </row>
    <row r="526" spans="1:8" x14ac:dyDescent="0.25">
      <c r="A526" s="6" t="s">
        <v>26269</v>
      </c>
      <c r="B526" s="6" t="s">
        <v>26270</v>
      </c>
      <c r="C526" s="6" t="s">
        <v>21212</v>
      </c>
      <c r="D526" s="45" t="s">
        <v>6586</v>
      </c>
      <c r="E526" s="6" t="s">
        <v>12</v>
      </c>
      <c r="F526" s="6">
        <v>566.82000000000005</v>
      </c>
      <c r="G526" s="6">
        <v>1</v>
      </c>
      <c r="H526" s="7">
        <v>566.82000000000005</v>
      </c>
    </row>
    <row r="527" spans="1:8" x14ac:dyDescent="0.25">
      <c r="A527" s="6" t="s">
        <v>26269</v>
      </c>
      <c r="B527" s="6" t="s">
        <v>26270</v>
      </c>
      <c r="C527" s="6" t="s">
        <v>8549</v>
      </c>
      <c r="D527" s="45" t="s">
        <v>6592</v>
      </c>
      <c r="E527" s="6" t="s">
        <v>12</v>
      </c>
      <c r="F527" s="6">
        <v>4374.13</v>
      </c>
      <c r="G527" s="6">
        <v>1</v>
      </c>
      <c r="H527" s="7">
        <v>4374.13</v>
      </c>
    </row>
    <row r="528" spans="1:8" ht="28.5" x14ac:dyDescent="0.25">
      <c r="A528" s="6" t="s">
        <v>26269</v>
      </c>
      <c r="B528" s="6" t="s">
        <v>26270</v>
      </c>
      <c r="C528" s="6" t="s">
        <v>2893</v>
      </c>
      <c r="D528" s="45" t="s">
        <v>2895</v>
      </c>
      <c r="E528" s="6" t="s">
        <v>12</v>
      </c>
      <c r="F528" s="6">
        <v>1705.117</v>
      </c>
      <c r="G528" s="6">
        <v>1</v>
      </c>
      <c r="H528" s="7">
        <v>1705.117</v>
      </c>
    </row>
    <row r="529" spans="1:8" x14ac:dyDescent="0.25">
      <c r="A529" s="6" t="s">
        <v>26269</v>
      </c>
      <c r="B529" s="6" t="s">
        <v>26270</v>
      </c>
      <c r="C529" s="6" t="s">
        <v>2896</v>
      </c>
      <c r="D529" s="45" t="s">
        <v>2898</v>
      </c>
      <c r="E529" s="6" t="s">
        <v>12</v>
      </c>
      <c r="F529" s="6">
        <v>78</v>
      </c>
      <c r="G529" s="6">
        <v>4</v>
      </c>
      <c r="H529" s="7">
        <v>312</v>
      </c>
    </row>
    <row r="530" spans="1:8" x14ac:dyDescent="0.25">
      <c r="A530" s="6" t="s">
        <v>26269</v>
      </c>
      <c r="B530" s="6" t="s">
        <v>26270</v>
      </c>
      <c r="C530" s="6" t="s">
        <v>26644</v>
      </c>
      <c r="D530" s="45" t="s">
        <v>26645</v>
      </c>
      <c r="E530" s="6" t="s">
        <v>12</v>
      </c>
      <c r="F530" s="6">
        <v>27.469000000000001</v>
      </c>
      <c r="G530" s="6">
        <v>10</v>
      </c>
      <c r="H530" s="7">
        <v>274.69</v>
      </c>
    </row>
    <row r="531" spans="1:8" x14ac:dyDescent="0.25">
      <c r="A531" s="6" t="s">
        <v>26269</v>
      </c>
      <c r="B531" s="6" t="s">
        <v>26270</v>
      </c>
      <c r="C531" s="6" t="s">
        <v>26646</v>
      </c>
      <c r="D531" s="45" t="s">
        <v>26647</v>
      </c>
      <c r="E531" s="6" t="s">
        <v>12</v>
      </c>
      <c r="F531" s="6">
        <v>698.31</v>
      </c>
      <c r="G531" s="6">
        <v>1</v>
      </c>
      <c r="H531" s="7">
        <v>698.31</v>
      </c>
    </row>
    <row r="532" spans="1:8" x14ac:dyDescent="0.25">
      <c r="A532" s="6" t="s">
        <v>26269</v>
      </c>
      <c r="B532" s="6" t="s">
        <v>26270</v>
      </c>
      <c r="C532" s="6" t="s">
        <v>21258</v>
      </c>
      <c r="D532" s="45" t="s">
        <v>6596</v>
      </c>
      <c r="E532" s="6" t="s">
        <v>12</v>
      </c>
      <c r="F532" s="6">
        <v>2590.067</v>
      </c>
      <c r="G532" s="6">
        <v>3</v>
      </c>
      <c r="H532" s="7">
        <v>7770.201</v>
      </c>
    </row>
    <row r="533" spans="1:8" x14ac:dyDescent="0.25">
      <c r="A533" s="6" t="s">
        <v>26269</v>
      </c>
      <c r="B533" s="6" t="s">
        <v>26270</v>
      </c>
      <c r="C533" s="6" t="s">
        <v>26648</v>
      </c>
      <c r="D533" s="45" t="s">
        <v>26649</v>
      </c>
      <c r="E533" s="6" t="s">
        <v>12</v>
      </c>
      <c r="F533" s="6">
        <v>17.382999999999999</v>
      </c>
      <c r="G533" s="6">
        <v>3</v>
      </c>
      <c r="H533" s="7">
        <v>52.149000000000001</v>
      </c>
    </row>
    <row r="534" spans="1:8" x14ac:dyDescent="0.25">
      <c r="A534" s="6" t="s">
        <v>26269</v>
      </c>
      <c r="B534" s="6" t="s">
        <v>26270</v>
      </c>
      <c r="C534" s="6" t="s">
        <v>26650</v>
      </c>
      <c r="D534" s="45" t="s">
        <v>26651</v>
      </c>
      <c r="E534" s="6" t="s">
        <v>12</v>
      </c>
      <c r="F534" s="6">
        <v>1829.376</v>
      </c>
      <c r="G534" s="6">
        <v>1</v>
      </c>
      <c r="H534" s="7">
        <v>1829.376</v>
      </c>
    </row>
    <row r="535" spans="1:8" x14ac:dyDescent="0.25">
      <c r="A535" s="6" t="s">
        <v>26269</v>
      </c>
      <c r="B535" s="6" t="s">
        <v>26270</v>
      </c>
      <c r="C535" s="6" t="s">
        <v>26652</v>
      </c>
      <c r="D535" s="45" t="s">
        <v>26653</v>
      </c>
      <c r="E535" s="6" t="s">
        <v>12</v>
      </c>
      <c r="F535" s="6">
        <v>10582.11</v>
      </c>
      <c r="G535" s="6">
        <v>1</v>
      </c>
      <c r="H535" s="7">
        <v>10582.11</v>
      </c>
    </row>
    <row r="536" spans="1:8" x14ac:dyDescent="0.25">
      <c r="A536" s="6" t="s">
        <v>26269</v>
      </c>
      <c r="B536" s="6" t="s">
        <v>26270</v>
      </c>
      <c r="C536" s="6" t="s">
        <v>21418</v>
      </c>
      <c r="D536" s="45" t="s">
        <v>21419</v>
      </c>
      <c r="E536" s="6" t="s">
        <v>12</v>
      </c>
      <c r="F536" s="6">
        <v>64.253</v>
      </c>
      <c r="G536" s="6">
        <v>2</v>
      </c>
      <c r="H536" s="7">
        <v>128.506</v>
      </c>
    </row>
    <row r="537" spans="1:8" x14ac:dyDescent="0.25">
      <c r="A537" s="6" t="s">
        <v>26269</v>
      </c>
      <c r="B537" s="6" t="s">
        <v>26270</v>
      </c>
      <c r="C537" s="6" t="s">
        <v>26654</v>
      </c>
      <c r="D537" s="45" t="s">
        <v>26655</v>
      </c>
      <c r="E537" s="6" t="s">
        <v>12</v>
      </c>
      <c r="F537" s="6">
        <v>10730.55</v>
      </c>
      <c r="G537" s="6">
        <v>1</v>
      </c>
      <c r="H537" s="7">
        <v>10730.55</v>
      </c>
    </row>
    <row r="538" spans="1:8" x14ac:dyDescent="0.25">
      <c r="A538" s="6" t="s">
        <v>26269</v>
      </c>
      <c r="B538" s="6" t="s">
        <v>26270</v>
      </c>
      <c r="C538" s="6" t="s">
        <v>26656</v>
      </c>
      <c r="D538" s="45" t="s">
        <v>6619</v>
      </c>
      <c r="E538" s="6" t="s">
        <v>12</v>
      </c>
      <c r="F538" s="6">
        <v>282.51400000000001</v>
      </c>
      <c r="G538" s="6">
        <v>1</v>
      </c>
      <c r="H538" s="7">
        <v>282.51400000000001</v>
      </c>
    </row>
    <row r="539" spans="1:8" x14ac:dyDescent="0.25">
      <c r="A539" s="6" t="s">
        <v>26269</v>
      </c>
      <c r="B539" s="6" t="s">
        <v>26270</v>
      </c>
      <c r="C539" s="6" t="s">
        <v>21454</v>
      </c>
      <c r="D539" s="45" t="s">
        <v>21455</v>
      </c>
      <c r="E539" s="6" t="s">
        <v>12</v>
      </c>
      <c r="F539" s="6">
        <v>580.84299999999996</v>
      </c>
      <c r="G539" s="6">
        <v>3</v>
      </c>
      <c r="H539" s="7">
        <v>1742.529</v>
      </c>
    </row>
    <row r="540" spans="1:8" x14ac:dyDescent="0.25">
      <c r="A540" s="6" t="s">
        <v>26269</v>
      </c>
      <c r="B540" s="6" t="s">
        <v>26270</v>
      </c>
      <c r="C540" s="6" t="s">
        <v>771</v>
      </c>
      <c r="D540" s="45" t="s">
        <v>772</v>
      </c>
      <c r="E540" s="6" t="s">
        <v>12</v>
      </c>
      <c r="F540" s="6">
        <v>2632.4524000000001</v>
      </c>
      <c r="G540" s="6">
        <v>1</v>
      </c>
      <c r="H540" s="7">
        <v>2632.4524000000001</v>
      </c>
    </row>
    <row r="541" spans="1:8" x14ac:dyDescent="0.25">
      <c r="A541" s="6" t="s">
        <v>26269</v>
      </c>
      <c r="B541" s="6" t="s">
        <v>26270</v>
      </c>
      <c r="C541" s="6" t="s">
        <v>773</v>
      </c>
      <c r="D541" s="45" t="s">
        <v>774</v>
      </c>
      <c r="E541" s="6" t="s">
        <v>12</v>
      </c>
      <c r="F541" s="6">
        <v>1322.5777</v>
      </c>
      <c r="G541" s="6">
        <v>1</v>
      </c>
      <c r="H541" s="7">
        <v>1322.5777</v>
      </c>
    </row>
    <row r="542" spans="1:8" x14ac:dyDescent="0.25">
      <c r="A542" s="6" t="s">
        <v>26269</v>
      </c>
      <c r="B542" s="6" t="s">
        <v>26270</v>
      </c>
      <c r="C542" s="6" t="s">
        <v>26657</v>
      </c>
      <c r="D542" s="45" t="s">
        <v>26658</v>
      </c>
      <c r="E542" s="6" t="s">
        <v>12</v>
      </c>
      <c r="F542" s="6">
        <v>36767.025999999998</v>
      </c>
      <c r="G542" s="6">
        <v>1</v>
      </c>
      <c r="H542" s="7">
        <v>36767.025999999998</v>
      </c>
    </row>
    <row r="543" spans="1:8" x14ac:dyDescent="0.25">
      <c r="A543" s="6" t="s">
        <v>26269</v>
      </c>
      <c r="B543" s="6" t="s">
        <v>26270</v>
      </c>
      <c r="C543" s="6" t="s">
        <v>21513</v>
      </c>
      <c r="D543" s="45" t="s">
        <v>21514</v>
      </c>
      <c r="E543" s="6" t="s">
        <v>12</v>
      </c>
      <c r="F543" s="6">
        <v>1951.9063000000001</v>
      </c>
      <c r="G543" s="6">
        <v>4</v>
      </c>
      <c r="H543" s="7">
        <v>7807.6252000000004</v>
      </c>
    </row>
    <row r="544" spans="1:8" x14ac:dyDescent="0.25">
      <c r="A544" s="6" t="s">
        <v>26269</v>
      </c>
      <c r="B544" s="6" t="s">
        <v>26270</v>
      </c>
      <c r="C544" s="6" t="s">
        <v>26659</v>
      </c>
      <c r="D544" s="45" t="s">
        <v>26660</v>
      </c>
      <c r="E544" s="6" t="s">
        <v>12</v>
      </c>
      <c r="F544" s="6">
        <v>3074.723</v>
      </c>
      <c r="G544" s="6">
        <v>1</v>
      </c>
      <c r="H544" s="7">
        <v>3074.723</v>
      </c>
    </row>
    <row r="545" spans="1:8" x14ac:dyDescent="0.25">
      <c r="A545" s="6" t="s">
        <v>26269</v>
      </c>
      <c r="B545" s="6" t="s">
        <v>26270</v>
      </c>
      <c r="C545" s="6" t="s">
        <v>21534</v>
      </c>
      <c r="D545" s="45" t="s">
        <v>21535</v>
      </c>
      <c r="E545" s="6" t="s">
        <v>12</v>
      </c>
      <c r="F545" s="6">
        <v>152.68299999999999</v>
      </c>
      <c r="G545" s="6">
        <v>2</v>
      </c>
      <c r="H545" s="7">
        <v>305.36599999999999</v>
      </c>
    </row>
    <row r="546" spans="1:8" x14ac:dyDescent="0.25">
      <c r="A546" s="6" t="s">
        <v>26269</v>
      </c>
      <c r="B546" s="6" t="s">
        <v>26270</v>
      </c>
      <c r="C546" s="6" t="s">
        <v>21672</v>
      </c>
      <c r="D546" s="45" t="s">
        <v>21673</v>
      </c>
      <c r="E546" s="6" t="s">
        <v>12</v>
      </c>
      <c r="F546" s="6">
        <v>64.852199999999996</v>
      </c>
      <c r="G546" s="6">
        <v>5</v>
      </c>
      <c r="H546" s="7">
        <v>324.26099999999997</v>
      </c>
    </row>
    <row r="547" spans="1:8" x14ac:dyDescent="0.25">
      <c r="A547" s="6" t="s">
        <v>26269</v>
      </c>
      <c r="B547" s="6" t="s">
        <v>26270</v>
      </c>
      <c r="C547" s="6" t="s">
        <v>21702</v>
      </c>
      <c r="D547" s="45" t="s">
        <v>21703</v>
      </c>
      <c r="E547" s="6" t="s">
        <v>12</v>
      </c>
      <c r="F547" s="6">
        <v>595.27300000000002</v>
      </c>
      <c r="G547" s="6">
        <v>3</v>
      </c>
      <c r="H547" s="7">
        <v>1785.819</v>
      </c>
    </row>
    <row r="548" spans="1:8" x14ac:dyDescent="0.25">
      <c r="A548" s="6" t="s">
        <v>26269</v>
      </c>
      <c r="B548" s="6" t="s">
        <v>26270</v>
      </c>
      <c r="C548" s="6" t="s">
        <v>787</v>
      </c>
      <c r="D548" s="45" t="s">
        <v>788</v>
      </c>
      <c r="E548" s="6" t="s">
        <v>12</v>
      </c>
      <c r="F548" s="6">
        <v>2646.3984999999998</v>
      </c>
      <c r="G548" s="6">
        <v>1</v>
      </c>
      <c r="H548" s="7">
        <v>2646.3984999999998</v>
      </c>
    </row>
    <row r="549" spans="1:8" x14ac:dyDescent="0.25">
      <c r="A549" s="6" t="s">
        <v>26269</v>
      </c>
      <c r="B549" s="6" t="s">
        <v>26270</v>
      </c>
      <c r="C549" s="6" t="s">
        <v>21794</v>
      </c>
      <c r="D549" s="45" t="s">
        <v>21795</v>
      </c>
      <c r="E549" s="6" t="s">
        <v>12</v>
      </c>
      <c r="F549" s="6">
        <v>366.97699999999998</v>
      </c>
      <c r="G549" s="6">
        <v>3</v>
      </c>
      <c r="H549" s="7">
        <v>1100.931</v>
      </c>
    </row>
    <row r="550" spans="1:8" ht="28.5" x14ac:dyDescent="0.25">
      <c r="A550" s="6" t="s">
        <v>26269</v>
      </c>
      <c r="B550" s="6" t="s">
        <v>26270</v>
      </c>
      <c r="C550" s="6" t="s">
        <v>26661</v>
      </c>
      <c r="D550" s="45" t="s">
        <v>26662</v>
      </c>
      <c r="E550" s="6" t="s">
        <v>12</v>
      </c>
      <c r="F550" s="6">
        <v>464.4</v>
      </c>
      <c r="G550" s="6">
        <v>3</v>
      </c>
      <c r="H550" s="7">
        <v>1393.1999999999998</v>
      </c>
    </row>
    <row r="551" spans="1:8" x14ac:dyDescent="0.25">
      <c r="A551" s="6" t="s">
        <v>26269</v>
      </c>
      <c r="B551" s="6" t="s">
        <v>26270</v>
      </c>
      <c r="C551" s="6" t="s">
        <v>26663</v>
      </c>
      <c r="D551" s="45" t="s">
        <v>26664</v>
      </c>
      <c r="E551" s="6" t="s">
        <v>12</v>
      </c>
      <c r="F551" s="6">
        <v>65.05</v>
      </c>
      <c r="G551" s="6">
        <v>6</v>
      </c>
      <c r="H551" s="7">
        <v>390.29999999999995</v>
      </c>
    </row>
    <row r="552" spans="1:8" x14ac:dyDescent="0.25">
      <c r="A552" s="6" t="s">
        <v>26269</v>
      </c>
      <c r="B552" s="6" t="s">
        <v>26270</v>
      </c>
      <c r="C552" s="6" t="s">
        <v>2973</v>
      </c>
      <c r="D552" s="45" t="s">
        <v>2974</v>
      </c>
      <c r="E552" s="6" t="s">
        <v>12</v>
      </c>
      <c r="F552" s="6">
        <v>27.01</v>
      </c>
      <c r="G552" s="6">
        <v>69</v>
      </c>
      <c r="H552" s="7">
        <v>1863.69</v>
      </c>
    </row>
    <row r="553" spans="1:8" ht="28.5" x14ac:dyDescent="0.25">
      <c r="A553" s="6" t="s">
        <v>26269</v>
      </c>
      <c r="B553" s="6" t="s">
        <v>26270</v>
      </c>
      <c r="C553" s="6" t="s">
        <v>2993</v>
      </c>
      <c r="D553" s="45" t="s">
        <v>2994</v>
      </c>
      <c r="E553" s="6" t="s">
        <v>12</v>
      </c>
      <c r="F553" s="6">
        <v>2.99</v>
      </c>
      <c r="G553" s="6">
        <v>48</v>
      </c>
      <c r="H553" s="7">
        <v>143.52000000000001</v>
      </c>
    </row>
    <row r="554" spans="1:8" ht="28.5" x14ac:dyDescent="0.25">
      <c r="A554" s="6" t="s">
        <v>26269</v>
      </c>
      <c r="B554" s="6" t="s">
        <v>26270</v>
      </c>
      <c r="C554" s="6" t="s">
        <v>26665</v>
      </c>
      <c r="D554" s="45" t="s">
        <v>26666</v>
      </c>
      <c r="E554" s="6" t="s">
        <v>12</v>
      </c>
      <c r="F554" s="6">
        <v>3048.855</v>
      </c>
      <c r="G554" s="6">
        <v>1</v>
      </c>
      <c r="H554" s="7">
        <v>3048.855</v>
      </c>
    </row>
    <row r="555" spans="1:8" ht="28.5" x14ac:dyDescent="0.25">
      <c r="A555" s="6" t="s">
        <v>26269</v>
      </c>
      <c r="B555" s="6" t="s">
        <v>26270</v>
      </c>
      <c r="C555" s="6" t="s">
        <v>813</v>
      </c>
      <c r="D555" s="45" t="s">
        <v>814</v>
      </c>
      <c r="E555" s="6" t="s">
        <v>12</v>
      </c>
      <c r="F555" s="6">
        <v>83.448999999999998</v>
      </c>
      <c r="G555" s="6">
        <v>1</v>
      </c>
      <c r="H555" s="7">
        <v>83.448999999999998</v>
      </c>
    </row>
    <row r="556" spans="1:8" ht="28.5" x14ac:dyDescent="0.25">
      <c r="A556" s="6" t="s">
        <v>26269</v>
      </c>
      <c r="B556" s="6" t="s">
        <v>26270</v>
      </c>
      <c r="C556" s="6" t="s">
        <v>26667</v>
      </c>
      <c r="D556" s="45" t="s">
        <v>26668</v>
      </c>
      <c r="E556" s="6" t="s">
        <v>12</v>
      </c>
      <c r="F556" s="6">
        <v>182.94200000000001</v>
      </c>
      <c r="G556" s="6">
        <v>1</v>
      </c>
      <c r="H556" s="7">
        <v>182.94200000000001</v>
      </c>
    </row>
    <row r="557" spans="1:8" ht="28.5" x14ac:dyDescent="0.25">
      <c r="A557" s="6" t="s">
        <v>26269</v>
      </c>
      <c r="B557" s="6" t="s">
        <v>26270</v>
      </c>
      <c r="C557" s="6" t="s">
        <v>26669</v>
      </c>
      <c r="D557" s="45" t="s">
        <v>26670</v>
      </c>
      <c r="E557" s="6" t="s">
        <v>12</v>
      </c>
      <c r="F557" s="6">
        <v>584.73400000000004</v>
      </c>
      <c r="G557" s="6">
        <v>1</v>
      </c>
      <c r="H557" s="7">
        <v>584.73400000000004</v>
      </c>
    </row>
    <row r="558" spans="1:8" ht="28.5" x14ac:dyDescent="0.25">
      <c r="A558" s="6" t="s">
        <v>26269</v>
      </c>
      <c r="B558" s="6" t="s">
        <v>26270</v>
      </c>
      <c r="C558" s="6" t="s">
        <v>22113</v>
      </c>
      <c r="D558" s="45" t="s">
        <v>22114</v>
      </c>
      <c r="E558" s="6" t="s">
        <v>12</v>
      </c>
      <c r="F558" s="6">
        <v>492.28399999999999</v>
      </c>
      <c r="G558" s="6">
        <v>1</v>
      </c>
      <c r="H558" s="7">
        <v>492.28399999999999</v>
      </c>
    </row>
    <row r="559" spans="1:8" ht="28.5" x14ac:dyDescent="0.25">
      <c r="A559" s="6" t="s">
        <v>26269</v>
      </c>
      <c r="B559" s="6" t="s">
        <v>26270</v>
      </c>
      <c r="C559" s="6" t="s">
        <v>22115</v>
      </c>
      <c r="D559" s="45" t="s">
        <v>22116</v>
      </c>
      <c r="E559" s="6" t="s">
        <v>12</v>
      </c>
      <c r="F559" s="6">
        <v>221.64699999999999</v>
      </c>
      <c r="G559" s="6">
        <v>1</v>
      </c>
      <c r="H559" s="7">
        <v>221.64699999999999</v>
      </c>
    </row>
    <row r="560" spans="1:8" x14ac:dyDescent="0.25">
      <c r="A560" s="6" t="s">
        <v>26269</v>
      </c>
      <c r="B560" s="6" t="s">
        <v>26270</v>
      </c>
      <c r="C560" s="6" t="s">
        <v>26671</v>
      </c>
      <c r="D560" s="45" t="s">
        <v>26672</v>
      </c>
      <c r="E560" s="6" t="s">
        <v>12</v>
      </c>
      <c r="F560" s="6">
        <v>102.08</v>
      </c>
      <c r="G560" s="6">
        <v>3</v>
      </c>
      <c r="H560" s="7">
        <v>306.24</v>
      </c>
    </row>
    <row r="561" spans="1:8" x14ac:dyDescent="0.25">
      <c r="A561" s="6" t="s">
        <v>26269</v>
      </c>
      <c r="B561" s="6" t="s">
        <v>26270</v>
      </c>
      <c r="C561" s="6" t="s">
        <v>22255</v>
      </c>
      <c r="D561" s="45" t="s">
        <v>22256</v>
      </c>
      <c r="E561" s="6" t="s">
        <v>12</v>
      </c>
      <c r="F561" s="6">
        <v>263.40699999999998</v>
      </c>
      <c r="G561" s="6">
        <v>2</v>
      </c>
      <c r="H561" s="7">
        <v>526.81399999999996</v>
      </c>
    </row>
    <row r="562" spans="1:8" x14ac:dyDescent="0.25">
      <c r="A562" s="6" t="s">
        <v>26269</v>
      </c>
      <c r="B562" s="6" t="s">
        <v>26270</v>
      </c>
      <c r="C562" s="6" t="s">
        <v>26673</v>
      </c>
      <c r="D562" s="45" t="s">
        <v>26674</v>
      </c>
      <c r="E562" s="6" t="s">
        <v>12</v>
      </c>
      <c r="F562" s="6">
        <v>4671.4589999999998</v>
      </c>
      <c r="G562" s="6">
        <v>2</v>
      </c>
      <c r="H562" s="7">
        <v>9342.9179999999997</v>
      </c>
    </row>
    <row r="563" spans="1:8" ht="28.5" x14ac:dyDescent="0.25">
      <c r="A563" s="6" t="s">
        <v>26269</v>
      </c>
      <c r="B563" s="6" t="s">
        <v>26270</v>
      </c>
      <c r="C563" s="6" t="s">
        <v>22257</v>
      </c>
      <c r="D563" s="45" t="s">
        <v>22258</v>
      </c>
      <c r="E563" s="6" t="s">
        <v>12</v>
      </c>
      <c r="F563" s="6">
        <v>1495.83</v>
      </c>
      <c r="G563" s="6">
        <v>1</v>
      </c>
      <c r="H563" s="7">
        <v>1495.83</v>
      </c>
    </row>
    <row r="564" spans="1:8" x14ac:dyDescent="0.25">
      <c r="A564" s="6" t="s">
        <v>26269</v>
      </c>
      <c r="B564" s="6" t="s">
        <v>26270</v>
      </c>
      <c r="C564" s="6" t="s">
        <v>26096</v>
      </c>
      <c r="D564" s="45" t="s">
        <v>26097</v>
      </c>
      <c r="E564" s="6" t="s">
        <v>12</v>
      </c>
      <c r="F564" s="6">
        <v>869.49</v>
      </c>
      <c r="G564" s="6">
        <v>1</v>
      </c>
      <c r="H564" s="7">
        <v>869.49</v>
      </c>
    </row>
    <row r="565" spans="1:8" x14ac:dyDescent="0.25">
      <c r="A565" s="6" t="s">
        <v>26269</v>
      </c>
      <c r="B565" s="6" t="s">
        <v>26270</v>
      </c>
      <c r="C565" s="6" t="s">
        <v>3111</v>
      </c>
      <c r="D565" s="45" t="s">
        <v>3112</v>
      </c>
      <c r="E565" s="6" t="s">
        <v>12</v>
      </c>
      <c r="F565" s="6">
        <v>124.515</v>
      </c>
      <c r="G565" s="6">
        <v>1</v>
      </c>
      <c r="H565" s="7">
        <v>124.515</v>
      </c>
    </row>
    <row r="566" spans="1:8" x14ac:dyDescent="0.25">
      <c r="A566" s="6" t="s">
        <v>26269</v>
      </c>
      <c r="B566" s="6" t="s">
        <v>26270</v>
      </c>
      <c r="C566" s="6" t="s">
        <v>22500</v>
      </c>
      <c r="D566" s="45" t="s">
        <v>22501</v>
      </c>
      <c r="E566" s="6" t="s">
        <v>12</v>
      </c>
      <c r="F566" s="6">
        <v>741.00599999999997</v>
      </c>
      <c r="G566" s="6">
        <v>1</v>
      </c>
      <c r="H566" s="7">
        <v>741.00599999999997</v>
      </c>
    </row>
    <row r="567" spans="1:8" x14ac:dyDescent="0.25">
      <c r="A567" s="6" t="s">
        <v>26269</v>
      </c>
      <c r="B567" s="6" t="s">
        <v>26270</v>
      </c>
      <c r="C567" s="6" t="s">
        <v>841</v>
      </c>
      <c r="D567" s="45" t="s">
        <v>842</v>
      </c>
      <c r="E567" s="6" t="s">
        <v>12</v>
      </c>
      <c r="F567" s="6">
        <v>619.1644</v>
      </c>
      <c r="G567" s="6">
        <v>1</v>
      </c>
      <c r="H567" s="7">
        <v>619.1644</v>
      </c>
    </row>
    <row r="568" spans="1:8" x14ac:dyDescent="0.25">
      <c r="A568" s="6" t="s">
        <v>26269</v>
      </c>
      <c r="B568" s="6" t="s">
        <v>26270</v>
      </c>
      <c r="C568" s="6" t="s">
        <v>6955</v>
      </c>
      <c r="D568" s="45" t="s">
        <v>6956</v>
      </c>
      <c r="E568" s="6" t="s">
        <v>12</v>
      </c>
      <c r="F568" s="6">
        <v>1645.15</v>
      </c>
      <c r="G568" s="6">
        <v>1</v>
      </c>
      <c r="H568" s="7">
        <v>1645.15</v>
      </c>
    </row>
    <row r="569" spans="1:8" x14ac:dyDescent="0.25">
      <c r="A569" s="6" t="s">
        <v>26269</v>
      </c>
      <c r="B569" s="6" t="s">
        <v>26270</v>
      </c>
      <c r="C569" s="6" t="s">
        <v>843</v>
      </c>
      <c r="D569" s="45" t="s">
        <v>844</v>
      </c>
      <c r="E569" s="6" t="s">
        <v>12</v>
      </c>
      <c r="F569" s="6">
        <v>541.77760000000001</v>
      </c>
      <c r="G569" s="6">
        <v>1</v>
      </c>
      <c r="H569" s="7">
        <v>541.77760000000001</v>
      </c>
    </row>
    <row r="570" spans="1:8" x14ac:dyDescent="0.25">
      <c r="A570" s="6" t="s">
        <v>26269</v>
      </c>
      <c r="B570" s="6" t="s">
        <v>26270</v>
      </c>
      <c r="C570" s="6" t="s">
        <v>845</v>
      </c>
      <c r="D570" s="45" t="s">
        <v>846</v>
      </c>
      <c r="E570" s="6" t="s">
        <v>12</v>
      </c>
      <c r="F570" s="6">
        <v>2706.7157000000002</v>
      </c>
      <c r="G570" s="6">
        <v>1</v>
      </c>
      <c r="H570" s="7">
        <v>2706.7157000000002</v>
      </c>
    </row>
    <row r="571" spans="1:8" x14ac:dyDescent="0.25">
      <c r="A571" s="6" t="s">
        <v>26269</v>
      </c>
      <c r="B571" s="6" t="s">
        <v>26270</v>
      </c>
      <c r="C571" s="6" t="s">
        <v>22506</v>
      </c>
      <c r="D571" s="45" t="s">
        <v>22507</v>
      </c>
      <c r="E571" s="6" t="s">
        <v>12</v>
      </c>
      <c r="F571" s="6">
        <v>983.50300000000004</v>
      </c>
      <c r="G571" s="6">
        <v>1</v>
      </c>
      <c r="H571" s="7">
        <v>983.50300000000004</v>
      </c>
    </row>
    <row r="572" spans="1:8" x14ac:dyDescent="0.25">
      <c r="A572" s="6" t="s">
        <v>26269</v>
      </c>
      <c r="B572" s="6" t="s">
        <v>26270</v>
      </c>
      <c r="C572" s="6" t="s">
        <v>849</v>
      </c>
      <c r="D572" s="45" t="s">
        <v>850</v>
      </c>
      <c r="E572" s="6" t="s">
        <v>12</v>
      </c>
      <c r="F572" s="6">
        <v>1027.4838</v>
      </c>
      <c r="G572" s="6">
        <v>1</v>
      </c>
      <c r="H572" s="7">
        <v>1027.4838</v>
      </c>
    </row>
    <row r="573" spans="1:8" x14ac:dyDescent="0.25">
      <c r="A573" s="6" t="s">
        <v>26269</v>
      </c>
      <c r="B573" s="6" t="s">
        <v>26270</v>
      </c>
      <c r="C573" s="6" t="s">
        <v>17941</v>
      </c>
      <c r="D573" s="45" t="s">
        <v>26675</v>
      </c>
      <c r="E573" s="6" t="s">
        <v>12</v>
      </c>
      <c r="F573" s="6">
        <v>863.96799999999996</v>
      </c>
      <c r="G573" s="6">
        <v>1</v>
      </c>
      <c r="H573" s="7">
        <v>863.96799999999996</v>
      </c>
    </row>
    <row r="574" spans="1:8" x14ac:dyDescent="0.25">
      <c r="A574" s="6" t="s">
        <v>26269</v>
      </c>
      <c r="B574" s="6" t="s">
        <v>26270</v>
      </c>
      <c r="C574" s="6" t="s">
        <v>26676</v>
      </c>
      <c r="D574" s="45" t="s">
        <v>26677</v>
      </c>
      <c r="E574" s="6" t="s">
        <v>12</v>
      </c>
      <c r="F574" s="6">
        <v>1143.3869999999999</v>
      </c>
      <c r="G574" s="6">
        <v>1</v>
      </c>
      <c r="H574" s="7">
        <v>1143.3869999999999</v>
      </c>
    </row>
    <row r="575" spans="1:8" x14ac:dyDescent="0.25">
      <c r="A575" s="6" t="s">
        <v>26269</v>
      </c>
      <c r="B575" s="6" t="s">
        <v>26270</v>
      </c>
      <c r="C575" s="6" t="s">
        <v>21606</v>
      </c>
      <c r="D575" s="45" t="s">
        <v>26678</v>
      </c>
      <c r="E575" s="6" t="s">
        <v>12</v>
      </c>
      <c r="F575" s="6">
        <v>461.84100000000001</v>
      </c>
      <c r="G575" s="6">
        <v>1</v>
      </c>
      <c r="H575" s="7">
        <v>461.84100000000001</v>
      </c>
    </row>
    <row r="576" spans="1:8" x14ac:dyDescent="0.25">
      <c r="A576" s="6" t="s">
        <v>26269</v>
      </c>
      <c r="B576" s="6" t="s">
        <v>26270</v>
      </c>
      <c r="C576" s="6" t="s">
        <v>26679</v>
      </c>
      <c r="D576" s="45" t="s">
        <v>26680</v>
      </c>
      <c r="E576" s="6" t="s">
        <v>12</v>
      </c>
      <c r="F576" s="6">
        <v>224.25</v>
      </c>
      <c r="G576" s="6">
        <v>2</v>
      </c>
      <c r="H576" s="7">
        <v>448.5</v>
      </c>
    </row>
    <row r="577" spans="1:8" x14ac:dyDescent="0.25">
      <c r="A577" s="6" t="s">
        <v>26269</v>
      </c>
      <c r="B577" s="6" t="s">
        <v>26270</v>
      </c>
      <c r="C577" s="6" t="s">
        <v>26681</v>
      </c>
      <c r="D577" s="45" t="s">
        <v>26682</v>
      </c>
      <c r="E577" s="6" t="s">
        <v>12</v>
      </c>
      <c r="F577" s="6">
        <v>409.5</v>
      </c>
      <c r="G577" s="6">
        <v>2</v>
      </c>
      <c r="H577" s="7">
        <v>819</v>
      </c>
    </row>
    <row r="578" spans="1:8" x14ac:dyDescent="0.25">
      <c r="A578" s="6" t="s">
        <v>26269</v>
      </c>
      <c r="B578" s="6" t="s">
        <v>26270</v>
      </c>
      <c r="C578" s="6" t="s">
        <v>6977</v>
      </c>
      <c r="D578" s="45" t="s">
        <v>6978</v>
      </c>
      <c r="E578" s="6" t="s">
        <v>12</v>
      </c>
      <c r="F578" s="6">
        <v>102.05500000000001</v>
      </c>
      <c r="G578" s="6">
        <v>2</v>
      </c>
      <c r="H578" s="7">
        <v>204.11</v>
      </c>
    </row>
    <row r="579" spans="1:8" x14ac:dyDescent="0.25">
      <c r="A579" s="6" t="s">
        <v>26269</v>
      </c>
      <c r="B579" s="6" t="s">
        <v>26270</v>
      </c>
      <c r="C579" s="6" t="s">
        <v>26683</v>
      </c>
      <c r="D579" s="45" t="s">
        <v>26684</v>
      </c>
      <c r="E579" s="6" t="s">
        <v>1776</v>
      </c>
      <c r="F579" s="6">
        <v>436</v>
      </c>
      <c r="G579" s="6">
        <v>10</v>
      </c>
      <c r="H579" s="7">
        <v>4360</v>
      </c>
    </row>
    <row r="580" spans="1:8" x14ac:dyDescent="0.25">
      <c r="A580" s="6" t="s">
        <v>26269</v>
      </c>
      <c r="B580" s="6" t="s">
        <v>26270</v>
      </c>
      <c r="C580" s="6" t="s">
        <v>26685</v>
      </c>
      <c r="D580" s="45" t="s">
        <v>26686</v>
      </c>
      <c r="E580" s="6" t="s">
        <v>12</v>
      </c>
      <c r="F580" s="6">
        <v>895.65700000000004</v>
      </c>
      <c r="G580" s="6">
        <v>1</v>
      </c>
      <c r="H580" s="7">
        <v>895.65700000000004</v>
      </c>
    </row>
    <row r="581" spans="1:8" x14ac:dyDescent="0.25">
      <c r="A581" s="6" t="s">
        <v>26269</v>
      </c>
      <c r="B581" s="6" t="s">
        <v>26270</v>
      </c>
      <c r="C581" s="6" t="s">
        <v>26687</v>
      </c>
      <c r="D581" s="45" t="s">
        <v>26688</v>
      </c>
      <c r="E581" s="6" t="s">
        <v>12</v>
      </c>
      <c r="F581" s="6">
        <v>824.5</v>
      </c>
      <c r="G581" s="6">
        <v>1</v>
      </c>
      <c r="H581" s="7">
        <v>824.5</v>
      </c>
    </row>
    <row r="582" spans="1:8" ht="28.5" x14ac:dyDescent="0.25">
      <c r="A582" s="6" t="s">
        <v>26269</v>
      </c>
      <c r="B582" s="6" t="s">
        <v>26270</v>
      </c>
      <c r="C582" s="6" t="s">
        <v>22686</v>
      </c>
      <c r="D582" s="45" t="s">
        <v>22687</v>
      </c>
      <c r="E582" s="6" t="s">
        <v>12</v>
      </c>
      <c r="F582" s="6">
        <v>322.32799999999997</v>
      </c>
      <c r="G582" s="6">
        <v>1</v>
      </c>
      <c r="H582" s="7">
        <v>322.32799999999997</v>
      </c>
    </row>
    <row r="583" spans="1:8" ht="28.5" x14ac:dyDescent="0.25">
      <c r="A583" s="6" t="s">
        <v>26269</v>
      </c>
      <c r="B583" s="6" t="s">
        <v>26270</v>
      </c>
      <c r="C583" s="6" t="s">
        <v>22689</v>
      </c>
      <c r="D583" s="45" t="s">
        <v>22690</v>
      </c>
      <c r="E583" s="6" t="s">
        <v>12</v>
      </c>
      <c r="F583" s="6">
        <v>272.50599999999997</v>
      </c>
      <c r="G583" s="6">
        <v>1</v>
      </c>
      <c r="H583" s="7">
        <v>272.50599999999997</v>
      </c>
    </row>
    <row r="584" spans="1:8" ht="28.5" x14ac:dyDescent="0.25">
      <c r="A584" s="6" t="s">
        <v>26269</v>
      </c>
      <c r="B584" s="6" t="s">
        <v>26270</v>
      </c>
      <c r="C584" s="6" t="s">
        <v>871</v>
      </c>
      <c r="D584" s="45" t="s">
        <v>872</v>
      </c>
      <c r="E584" s="6" t="s">
        <v>12</v>
      </c>
      <c r="F584" s="6">
        <v>107.8202</v>
      </c>
      <c r="G584" s="6">
        <v>1</v>
      </c>
      <c r="H584" s="7">
        <v>107.8202</v>
      </c>
    </row>
    <row r="585" spans="1:8" x14ac:dyDescent="0.25">
      <c r="A585" s="6" t="s">
        <v>26269</v>
      </c>
      <c r="B585" s="6" t="s">
        <v>26270</v>
      </c>
      <c r="C585" s="6" t="s">
        <v>26689</v>
      </c>
      <c r="D585" s="45" t="s">
        <v>26690</v>
      </c>
      <c r="E585" s="6" t="s">
        <v>12</v>
      </c>
      <c r="F585" s="6">
        <v>589.1</v>
      </c>
      <c r="G585" s="6">
        <v>2</v>
      </c>
      <c r="H585" s="7">
        <v>1178.2</v>
      </c>
    </row>
    <row r="586" spans="1:8" x14ac:dyDescent="0.25">
      <c r="A586" s="6" t="s">
        <v>26269</v>
      </c>
      <c r="B586" s="6" t="s">
        <v>26270</v>
      </c>
      <c r="C586" s="6" t="s">
        <v>22753</v>
      </c>
      <c r="D586" s="45" t="s">
        <v>7110</v>
      </c>
      <c r="E586" s="6" t="s">
        <v>12</v>
      </c>
      <c r="F586" s="6">
        <v>162.36420000000001</v>
      </c>
      <c r="G586" s="6">
        <v>5</v>
      </c>
      <c r="H586" s="7">
        <v>811.82100000000003</v>
      </c>
    </row>
    <row r="587" spans="1:8" x14ac:dyDescent="0.25">
      <c r="A587" s="6" t="s">
        <v>26269</v>
      </c>
      <c r="B587" s="6" t="s">
        <v>26270</v>
      </c>
      <c r="C587" s="6" t="s">
        <v>22764</v>
      </c>
      <c r="D587" s="45" t="s">
        <v>22765</v>
      </c>
      <c r="E587" s="6" t="s">
        <v>12</v>
      </c>
      <c r="F587" s="6">
        <v>1936.154</v>
      </c>
      <c r="G587" s="6">
        <v>1</v>
      </c>
      <c r="H587" s="7">
        <v>1936.154</v>
      </c>
    </row>
    <row r="588" spans="1:8" x14ac:dyDescent="0.25">
      <c r="A588" s="6" t="s">
        <v>26269</v>
      </c>
      <c r="B588" s="6" t="s">
        <v>26270</v>
      </c>
      <c r="C588" s="6" t="s">
        <v>26691</v>
      </c>
      <c r="D588" s="45" t="s">
        <v>26692</v>
      </c>
      <c r="E588" s="6" t="s">
        <v>12</v>
      </c>
      <c r="F588" s="6">
        <v>183.96</v>
      </c>
      <c r="G588" s="6">
        <v>32</v>
      </c>
      <c r="H588" s="7">
        <v>5886.72</v>
      </c>
    </row>
    <row r="589" spans="1:8" x14ac:dyDescent="0.25">
      <c r="A589" s="6" t="s">
        <v>26269</v>
      </c>
      <c r="B589" s="6" t="s">
        <v>26270</v>
      </c>
      <c r="C589" s="6" t="s">
        <v>26693</v>
      </c>
      <c r="D589" s="45" t="s">
        <v>26694</v>
      </c>
      <c r="E589" s="6" t="s">
        <v>12</v>
      </c>
      <c r="F589" s="6">
        <v>26.89</v>
      </c>
      <c r="G589" s="6">
        <v>2</v>
      </c>
      <c r="H589" s="7">
        <v>53.78</v>
      </c>
    </row>
    <row r="590" spans="1:8" x14ac:dyDescent="0.25">
      <c r="A590" s="6" t="s">
        <v>26269</v>
      </c>
      <c r="B590" s="6" t="s">
        <v>26270</v>
      </c>
      <c r="C590" s="6" t="s">
        <v>26695</v>
      </c>
      <c r="D590" s="45" t="s">
        <v>26696</v>
      </c>
      <c r="E590" s="6" t="s">
        <v>12</v>
      </c>
      <c r="F590" s="6">
        <v>20.100000000000001</v>
      </c>
      <c r="G590" s="6">
        <v>8</v>
      </c>
      <c r="H590" s="7">
        <v>160.80000000000001</v>
      </c>
    </row>
    <row r="591" spans="1:8" x14ac:dyDescent="0.25">
      <c r="A591" s="6" t="s">
        <v>26269</v>
      </c>
      <c r="B591" s="6" t="s">
        <v>26270</v>
      </c>
      <c r="C591" s="6" t="s">
        <v>22914</v>
      </c>
      <c r="D591" s="45" t="s">
        <v>22915</v>
      </c>
      <c r="E591" s="6" t="s">
        <v>12</v>
      </c>
      <c r="F591" s="6">
        <v>14.488</v>
      </c>
      <c r="G591" s="6">
        <v>10</v>
      </c>
      <c r="H591" s="7">
        <v>144.88</v>
      </c>
    </row>
    <row r="592" spans="1:8" ht="28.5" x14ac:dyDescent="0.25">
      <c r="A592" s="6" t="s">
        <v>26269</v>
      </c>
      <c r="B592" s="6" t="s">
        <v>26270</v>
      </c>
      <c r="C592" s="6" t="s">
        <v>26697</v>
      </c>
      <c r="D592" s="45" t="s">
        <v>26698</v>
      </c>
      <c r="E592" s="6" t="s">
        <v>12</v>
      </c>
      <c r="F592" s="6">
        <v>9422.4069999999992</v>
      </c>
      <c r="G592" s="6">
        <v>1</v>
      </c>
      <c r="H592" s="7">
        <v>9422.4069999999992</v>
      </c>
    </row>
    <row r="593" spans="1:8" ht="28.5" x14ac:dyDescent="0.25">
      <c r="A593" s="6" t="s">
        <v>26269</v>
      </c>
      <c r="B593" s="6" t="s">
        <v>26270</v>
      </c>
      <c r="C593" s="6" t="s">
        <v>23028</v>
      </c>
      <c r="D593" s="45" t="s">
        <v>23029</v>
      </c>
      <c r="E593" s="6" t="s">
        <v>12</v>
      </c>
      <c r="F593" s="6">
        <v>1037.692</v>
      </c>
      <c r="G593" s="6">
        <v>3</v>
      </c>
      <c r="H593" s="7">
        <v>3113.076</v>
      </c>
    </row>
    <row r="594" spans="1:8" x14ac:dyDescent="0.25">
      <c r="A594" s="6" t="s">
        <v>26269</v>
      </c>
      <c r="B594" s="6" t="s">
        <v>26270</v>
      </c>
      <c r="C594" s="6" t="s">
        <v>26699</v>
      </c>
      <c r="D594" s="45" t="s">
        <v>26700</v>
      </c>
      <c r="E594" s="6" t="s">
        <v>12</v>
      </c>
      <c r="F594" s="6">
        <v>1172.1400000000001</v>
      </c>
      <c r="G594" s="6">
        <v>3</v>
      </c>
      <c r="H594" s="7">
        <v>3516.42</v>
      </c>
    </row>
    <row r="595" spans="1:8" x14ac:dyDescent="0.25">
      <c r="A595" s="6" t="s">
        <v>26269</v>
      </c>
      <c r="B595" s="6" t="s">
        <v>26270</v>
      </c>
      <c r="C595" s="6" t="s">
        <v>26701</v>
      </c>
      <c r="D595" s="45" t="s">
        <v>26702</v>
      </c>
      <c r="E595" s="6" t="s">
        <v>12</v>
      </c>
      <c r="F595" s="6">
        <v>146.67400000000001</v>
      </c>
      <c r="G595" s="6">
        <v>3</v>
      </c>
      <c r="H595" s="7">
        <v>440.02200000000005</v>
      </c>
    </row>
    <row r="596" spans="1:8" x14ac:dyDescent="0.25">
      <c r="A596" s="6" t="s">
        <v>26269</v>
      </c>
      <c r="B596" s="6" t="s">
        <v>26270</v>
      </c>
      <c r="C596" s="6" t="s">
        <v>26703</v>
      </c>
      <c r="D596" s="45" t="s">
        <v>26704</v>
      </c>
      <c r="E596" s="6" t="s">
        <v>12</v>
      </c>
      <c r="F596" s="6">
        <v>327.73099999999999</v>
      </c>
      <c r="G596" s="6">
        <v>1</v>
      </c>
      <c r="H596" s="7">
        <v>327.73099999999999</v>
      </c>
    </row>
    <row r="597" spans="1:8" x14ac:dyDescent="0.25">
      <c r="A597" s="6" t="s">
        <v>26269</v>
      </c>
      <c r="B597" s="6" t="s">
        <v>26270</v>
      </c>
      <c r="C597" s="6" t="s">
        <v>26705</v>
      </c>
      <c r="D597" s="45" t="s">
        <v>26706</v>
      </c>
      <c r="E597" s="6" t="s">
        <v>12</v>
      </c>
      <c r="F597" s="6">
        <v>210.084</v>
      </c>
      <c r="G597" s="6">
        <v>1</v>
      </c>
      <c r="H597" s="7">
        <v>210.084</v>
      </c>
    </row>
    <row r="598" spans="1:8" x14ac:dyDescent="0.25">
      <c r="A598" s="6" t="s">
        <v>26269</v>
      </c>
      <c r="B598" s="6" t="s">
        <v>26270</v>
      </c>
      <c r="C598" s="6" t="s">
        <v>7191</v>
      </c>
      <c r="D598" s="45" t="s">
        <v>7192</v>
      </c>
      <c r="E598" s="6" t="s">
        <v>12</v>
      </c>
      <c r="F598" s="6">
        <v>1277.2909999999999</v>
      </c>
      <c r="G598" s="6">
        <v>1</v>
      </c>
      <c r="H598" s="7">
        <v>1277.2909999999999</v>
      </c>
    </row>
    <row r="599" spans="1:8" x14ac:dyDescent="0.25">
      <c r="A599" s="6" t="s">
        <v>26269</v>
      </c>
      <c r="B599" s="6" t="s">
        <v>26270</v>
      </c>
      <c r="C599" s="6" t="s">
        <v>26707</v>
      </c>
      <c r="D599" s="45" t="s">
        <v>26708</v>
      </c>
      <c r="E599" s="6" t="s">
        <v>12</v>
      </c>
      <c r="F599" s="6">
        <v>262.55329999999998</v>
      </c>
      <c r="G599" s="6">
        <v>6</v>
      </c>
      <c r="H599" s="7">
        <v>1575.3197999999998</v>
      </c>
    </row>
    <row r="600" spans="1:8" x14ac:dyDescent="0.25">
      <c r="A600" s="6" t="s">
        <v>26269</v>
      </c>
      <c r="B600" s="6" t="s">
        <v>26270</v>
      </c>
      <c r="C600" s="6" t="s">
        <v>903</v>
      </c>
      <c r="D600" s="45" t="s">
        <v>904</v>
      </c>
      <c r="E600" s="6" t="s">
        <v>12</v>
      </c>
      <c r="F600" s="6">
        <v>425.37799999999999</v>
      </c>
      <c r="G600" s="6">
        <v>1</v>
      </c>
      <c r="H600" s="7">
        <v>425.37799999999999</v>
      </c>
    </row>
    <row r="601" spans="1:8" x14ac:dyDescent="0.25">
      <c r="A601" s="6" t="s">
        <v>26269</v>
      </c>
      <c r="B601" s="6" t="s">
        <v>26270</v>
      </c>
      <c r="C601" s="6" t="s">
        <v>909</v>
      </c>
      <c r="D601" s="45" t="s">
        <v>910</v>
      </c>
      <c r="E601" s="6" t="s">
        <v>12</v>
      </c>
      <c r="F601" s="6">
        <v>45.718000000000004</v>
      </c>
      <c r="G601" s="6">
        <v>6</v>
      </c>
      <c r="H601" s="7">
        <v>274.30799999999999</v>
      </c>
    </row>
    <row r="602" spans="1:8" x14ac:dyDescent="0.25">
      <c r="A602" s="6" t="s">
        <v>26269</v>
      </c>
      <c r="B602" s="6" t="s">
        <v>26270</v>
      </c>
      <c r="C602" s="6" t="s">
        <v>911</v>
      </c>
      <c r="D602" s="45" t="s">
        <v>912</v>
      </c>
      <c r="E602" s="6" t="s">
        <v>12</v>
      </c>
      <c r="F602" s="6">
        <v>107.20099999999999</v>
      </c>
      <c r="G602" s="6">
        <v>6</v>
      </c>
      <c r="H602" s="7">
        <v>643.2059999999999</v>
      </c>
    </row>
    <row r="603" spans="1:8" ht="28.5" x14ac:dyDescent="0.25">
      <c r="A603" s="6" t="s">
        <v>26269</v>
      </c>
      <c r="B603" s="6" t="s">
        <v>26270</v>
      </c>
      <c r="C603" s="6" t="s">
        <v>26126</v>
      </c>
      <c r="D603" s="45" t="s">
        <v>7220</v>
      </c>
      <c r="E603" s="6" t="s">
        <v>12</v>
      </c>
      <c r="F603" s="6">
        <v>1592.787</v>
      </c>
      <c r="G603" s="6">
        <v>1</v>
      </c>
      <c r="H603" s="7">
        <v>1592.787</v>
      </c>
    </row>
    <row r="604" spans="1:8" x14ac:dyDescent="0.25">
      <c r="A604" s="6" t="s">
        <v>26269</v>
      </c>
      <c r="B604" s="6" t="s">
        <v>26270</v>
      </c>
      <c r="C604" s="6" t="s">
        <v>26709</v>
      </c>
      <c r="D604" s="45" t="s">
        <v>26710</v>
      </c>
      <c r="E604" s="6" t="s">
        <v>12</v>
      </c>
      <c r="F604" s="6">
        <v>977.70399999999995</v>
      </c>
      <c r="G604" s="6">
        <v>1</v>
      </c>
      <c r="H604" s="7">
        <v>977.70399999999995</v>
      </c>
    </row>
    <row r="605" spans="1:8" ht="28.5" x14ac:dyDescent="0.25">
      <c r="A605" s="6" t="s">
        <v>26269</v>
      </c>
      <c r="B605" s="6" t="s">
        <v>26270</v>
      </c>
      <c r="C605" s="6" t="s">
        <v>26711</v>
      </c>
      <c r="D605" s="45" t="s">
        <v>26712</v>
      </c>
      <c r="E605" s="6" t="s">
        <v>12</v>
      </c>
      <c r="F605" s="6">
        <v>13.545</v>
      </c>
      <c r="G605" s="6">
        <v>2</v>
      </c>
      <c r="H605" s="7">
        <v>27.09</v>
      </c>
    </row>
    <row r="606" spans="1:8" x14ac:dyDescent="0.25">
      <c r="A606" s="6" t="s">
        <v>26269</v>
      </c>
      <c r="B606" s="6" t="s">
        <v>26270</v>
      </c>
      <c r="C606" s="6" t="s">
        <v>23382</v>
      </c>
      <c r="D606" s="45" t="s">
        <v>23383</v>
      </c>
      <c r="E606" s="6" t="s">
        <v>12</v>
      </c>
      <c r="F606" s="6">
        <v>2225.2220000000002</v>
      </c>
      <c r="G606" s="6">
        <v>3</v>
      </c>
      <c r="H606" s="7">
        <v>6675.6660000000011</v>
      </c>
    </row>
    <row r="607" spans="1:8" x14ac:dyDescent="0.25">
      <c r="A607" s="6" t="s">
        <v>26269</v>
      </c>
      <c r="B607" s="6" t="s">
        <v>26270</v>
      </c>
      <c r="C607" s="6" t="s">
        <v>7241</v>
      </c>
      <c r="D607" s="45" t="s">
        <v>7242</v>
      </c>
      <c r="E607" s="6" t="s">
        <v>12</v>
      </c>
      <c r="F607" s="6">
        <v>865</v>
      </c>
      <c r="G607" s="6">
        <v>1</v>
      </c>
      <c r="H607" s="7">
        <v>865</v>
      </c>
    </row>
    <row r="608" spans="1:8" x14ac:dyDescent="0.25">
      <c r="A608" s="6" t="s">
        <v>26269</v>
      </c>
      <c r="B608" s="6" t="s">
        <v>26270</v>
      </c>
      <c r="C608" s="6" t="s">
        <v>26713</v>
      </c>
      <c r="D608" s="45" t="s">
        <v>26714</v>
      </c>
      <c r="E608" s="6" t="s">
        <v>12</v>
      </c>
      <c r="F608" s="6">
        <v>49.658000000000001</v>
      </c>
      <c r="G608" s="6">
        <v>1</v>
      </c>
      <c r="H608" s="7">
        <v>49.658000000000001</v>
      </c>
    </row>
    <row r="609" spans="1:8" x14ac:dyDescent="0.25">
      <c r="A609" s="6" t="s">
        <v>26269</v>
      </c>
      <c r="B609" s="6" t="s">
        <v>26270</v>
      </c>
      <c r="C609" s="6" t="s">
        <v>26715</v>
      </c>
      <c r="D609" s="45" t="s">
        <v>26716</v>
      </c>
      <c r="E609" s="6" t="s">
        <v>12</v>
      </c>
      <c r="F609" s="6">
        <v>49.21</v>
      </c>
      <c r="G609" s="6">
        <v>2</v>
      </c>
      <c r="H609" s="7">
        <v>98.42</v>
      </c>
    </row>
    <row r="610" spans="1:8" x14ac:dyDescent="0.25">
      <c r="A610" s="6" t="s">
        <v>26269</v>
      </c>
      <c r="B610" s="6" t="s">
        <v>26270</v>
      </c>
      <c r="C610" s="6" t="s">
        <v>26717</v>
      </c>
      <c r="D610" s="45" t="s">
        <v>26718</v>
      </c>
      <c r="E610" s="6" t="s">
        <v>12</v>
      </c>
      <c r="F610" s="6">
        <v>78.344999999999999</v>
      </c>
      <c r="G610" s="6">
        <v>4</v>
      </c>
      <c r="H610" s="7">
        <v>313.38</v>
      </c>
    </row>
    <row r="611" spans="1:8" x14ac:dyDescent="0.25">
      <c r="A611" s="6" t="s">
        <v>26269</v>
      </c>
      <c r="B611" s="6" t="s">
        <v>26270</v>
      </c>
      <c r="C611" s="6" t="s">
        <v>3321</v>
      </c>
      <c r="D611" s="45" t="s">
        <v>3322</v>
      </c>
      <c r="E611" s="6" t="s">
        <v>12</v>
      </c>
      <c r="F611" s="6">
        <v>109.217</v>
      </c>
      <c r="G611" s="6">
        <v>37</v>
      </c>
      <c r="H611" s="7">
        <v>4041.029</v>
      </c>
    </row>
    <row r="612" spans="1:8" ht="28.5" x14ac:dyDescent="0.25">
      <c r="A612" s="6" t="s">
        <v>26269</v>
      </c>
      <c r="B612" s="6" t="s">
        <v>26270</v>
      </c>
      <c r="C612" s="6" t="s">
        <v>26719</v>
      </c>
      <c r="D612" s="45" t="s">
        <v>26720</v>
      </c>
      <c r="E612" s="6" t="s">
        <v>12</v>
      </c>
      <c r="F612" s="6">
        <v>81</v>
      </c>
      <c r="G612" s="6">
        <v>1</v>
      </c>
      <c r="H612" s="7">
        <v>81</v>
      </c>
    </row>
    <row r="613" spans="1:8" x14ac:dyDescent="0.25">
      <c r="A613" s="6" t="s">
        <v>26269</v>
      </c>
      <c r="B613" s="6" t="s">
        <v>26270</v>
      </c>
      <c r="C613" s="6" t="s">
        <v>26721</v>
      </c>
      <c r="D613" s="45" t="s">
        <v>26722</v>
      </c>
      <c r="E613" s="6" t="s">
        <v>12</v>
      </c>
      <c r="F613" s="6">
        <v>162.24</v>
      </c>
      <c r="G613" s="6">
        <v>1</v>
      </c>
      <c r="H613" s="7">
        <v>162.24</v>
      </c>
    </row>
    <row r="614" spans="1:8" ht="28.5" x14ac:dyDescent="0.25">
      <c r="A614" s="6" t="s">
        <v>26269</v>
      </c>
      <c r="B614" s="6" t="s">
        <v>26270</v>
      </c>
      <c r="C614" s="6" t="s">
        <v>7291</v>
      </c>
      <c r="D614" s="45" t="s">
        <v>7292</v>
      </c>
      <c r="E614" s="6" t="s">
        <v>12</v>
      </c>
      <c r="F614" s="6">
        <v>1101.0999999999999</v>
      </c>
      <c r="G614" s="6">
        <v>1</v>
      </c>
      <c r="H614" s="7">
        <v>1101.0999999999999</v>
      </c>
    </row>
    <row r="615" spans="1:8" x14ac:dyDescent="0.25">
      <c r="A615" s="6" t="s">
        <v>26269</v>
      </c>
      <c r="B615" s="6" t="s">
        <v>26270</v>
      </c>
      <c r="C615" s="6" t="s">
        <v>26723</v>
      </c>
      <c r="D615" s="45" t="s">
        <v>26724</v>
      </c>
      <c r="E615" s="6" t="s">
        <v>12</v>
      </c>
      <c r="F615" s="6">
        <v>2116.933</v>
      </c>
      <c r="G615" s="6">
        <v>2</v>
      </c>
      <c r="H615" s="7">
        <v>4233.866</v>
      </c>
    </row>
    <row r="616" spans="1:8" x14ac:dyDescent="0.25">
      <c r="A616" s="6" t="s">
        <v>26269</v>
      </c>
      <c r="B616" s="6" t="s">
        <v>26270</v>
      </c>
      <c r="C616" s="6" t="s">
        <v>7309</v>
      </c>
      <c r="D616" s="45" t="s">
        <v>7310</v>
      </c>
      <c r="E616" s="6" t="s">
        <v>12</v>
      </c>
      <c r="F616" s="6">
        <v>740.72699999999998</v>
      </c>
      <c r="G616" s="6">
        <v>2</v>
      </c>
      <c r="H616" s="7">
        <v>1481.454</v>
      </c>
    </row>
    <row r="617" spans="1:8" x14ac:dyDescent="0.25">
      <c r="A617" s="6" t="s">
        <v>26269</v>
      </c>
      <c r="B617" s="6" t="s">
        <v>26270</v>
      </c>
      <c r="C617" s="6" t="s">
        <v>3357</v>
      </c>
      <c r="D617" s="45" t="s">
        <v>3358</v>
      </c>
      <c r="E617" s="6" t="s">
        <v>12</v>
      </c>
      <c r="F617" s="6">
        <v>15.2</v>
      </c>
      <c r="G617" s="6">
        <v>5</v>
      </c>
      <c r="H617" s="7">
        <v>76</v>
      </c>
    </row>
    <row r="618" spans="1:8" x14ac:dyDescent="0.25">
      <c r="A618" s="6" t="s">
        <v>26269</v>
      </c>
      <c r="B618" s="6" t="s">
        <v>26270</v>
      </c>
      <c r="C618" s="6" t="s">
        <v>26725</v>
      </c>
      <c r="D618" s="45" t="s">
        <v>26726</v>
      </c>
      <c r="E618" s="6" t="s">
        <v>12</v>
      </c>
      <c r="F618" s="6">
        <v>17.7</v>
      </c>
      <c r="G618" s="6">
        <v>5</v>
      </c>
      <c r="H618" s="7">
        <v>88.5</v>
      </c>
    </row>
    <row r="619" spans="1:8" ht="28.5" x14ac:dyDescent="0.25">
      <c r="A619" s="6" t="s">
        <v>26269</v>
      </c>
      <c r="B619" s="6" t="s">
        <v>26270</v>
      </c>
      <c r="C619" s="6" t="s">
        <v>7331</v>
      </c>
      <c r="D619" s="45" t="s">
        <v>7332</v>
      </c>
      <c r="E619" s="6" t="s">
        <v>12</v>
      </c>
      <c r="F619" s="6">
        <v>339.5</v>
      </c>
      <c r="G619" s="6">
        <v>4</v>
      </c>
      <c r="H619" s="7">
        <v>1358</v>
      </c>
    </row>
    <row r="620" spans="1:8" x14ac:dyDescent="0.25">
      <c r="A620" s="6" t="s">
        <v>26269</v>
      </c>
      <c r="B620" s="6" t="s">
        <v>26270</v>
      </c>
      <c r="C620" s="6" t="s">
        <v>26727</v>
      </c>
      <c r="D620" s="45" t="s">
        <v>26728</v>
      </c>
      <c r="E620" s="6" t="s">
        <v>12</v>
      </c>
      <c r="F620" s="6">
        <v>4028.6970000000001</v>
      </c>
      <c r="G620" s="6">
        <v>1</v>
      </c>
      <c r="H620" s="7">
        <v>4028.6970000000001</v>
      </c>
    </row>
    <row r="621" spans="1:8" x14ac:dyDescent="0.25">
      <c r="A621" s="6" t="s">
        <v>26269</v>
      </c>
      <c r="B621" s="6" t="s">
        <v>26270</v>
      </c>
      <c r="C621" s="6" t="s">
        <v>26729</v>
      </c>
      <c r="D621" s="45" t="s">
        <v>26730</v>
      </c>
      <c r="E621" s="6" t="s">
        <v>12</v>
      </c>
      <c r="F621" s="6">
        <v>1787.2</v>
      </c>
      <c r="G621" s="6">
        <v>1</v>
      </c>
      <c r="H621" s="7">
        <v>1787.2</v>
      </c>
    </row>
    <row r="622" spans="1:8" x14ac:dyDescent="0.25">
      <c r="A622" s="6" t="s">
        <v>26269</v>
      </c>
      <c r="B622" s="6" t="s">
        <v>26270</v>
      </c>
      <c r="C622" s="6" t="s">
        <v>23840</v>
      </c>
      <c r="D622" s="45" t="s">
        <v>23841</v>
      </c>
      <c r="E622" s="6" t="s">
        <v>12</v>
      </c>
      <c r="F622" s="6">
        <v>172.8004</v>
      </c>
      <c r="G622" s="6">
        <v>3</v>
      </c>
      <c r="H622" s="7">
        <v>518.40120000000002</v>
      </c>
    </row>
    <row r="623" spans="1:8" x14ac:dyDescent="0.25">
      <c r="A623" s="6" t="s">
        <v>26269</v>
      </c>
      <c r="B623" s="6" t="s">
        <v>26270</v>
      </c>
      <c r="C623" s="6" t="s">
        <v>24055</v>
      </c>
      <c r="D623" s="45" t="s">
        <v>24056</v>
      </c>
      <c r="E623" s="6" t="s">
        <v>12</v>
      </c>
      <c r="F623" s="6">
        <v>363.60700000000003</v>
      </c>
      <c r="G623" s="6">
        <v>1</v>
      </c>
      <c r="H623" s="7">
        <v>363.60700000000003</v>
      </c>
    </row>
    <row r="624" spans="1:8" ht="28.5" x14ac:dyDescent="0.25">
      <c r="A624" s="6" t="s">
        <v>26269</v>
      </c>
      <c r="B624" s="6" t="s">
        <v>26270</v>
      </c>
      <c r="C624" s="6" t="s">
        <v>959</v>
      </c>
      <c r="D624" s="45" t="s">
        <v>960</v>
      </c>
      <c r="E624" s="6" t="s">
        <v>12</v>
      </c>
      <c r="F624" s="6">
        <v>347.2955</v>
      </c>
      <c r="G624" s="6">
        <v>1</v>
      </c>
      <c r="H624" s="7">
        <v>347.2955</v>
      </c>
    </row>
    <row r="625" spans="1:8" ht="28.5" x14ac:dyDescent="0.25">
      <c r="A625" s="6" t="s">
        <v>26269</v>
      </c>
      <c r="B625" s="6" t="s">
        <v>26270</v>
      </c>
      <c r="C625" s="6" t="s">
        <v>24169</v>
      </c>
      <c r="D625" s="45" t="s">
        <v>24170</v>
      </c>
      <c r="E625" s="6" t="s">
        <v>12</v>
      </c>
      <c r="F625" s="6">
        <v>401.04</v>
      </c>
      <c r="G625" s="6">
        <v>1</v>
      </c>
      <c r="H625" s="7">
        <v>401.04</v>
      </c>
    </row>
    <row r="626" spans="1:8" x14ac:dyDescent="0.25">
      <c r="A626" s="6" t="s">
        <v>26269</v>
      </c>
      <c r="B626" s="6" t="s">
        <v>26270</v>
      </c>
      <c r="C626" s="6" t="s">
        <v>26731</v>
      </c>
      <c r="D626" s="45" t="s">
        <v>26732</v>
      </c>
      <c r="E626" s="6" t="s">
        <v>12</v>
      </c>
      <c r="F626" s="6">
        <v>435.238</v>
      </c>
      <c r="G626" s="6">
        <v>1</v>
      </c>
      <c r="H626" s="7">
        <v>435.238</v>
      </c>
    </row>
    <row r="627" spans="1:8" x14ac:dyDescent="0.25">
      <c r="A627" s="6" t="s">
        <v>26269</v>
      </c>
      <c r="B627" s="6" t="s">
        <v>26270</v>
      </c>
      <c r="C627" s="6" t="s">
        <v>3913</v>
      </c>
      <c r="D627" s="45" t="s">
        <v>3914</v>
      </c>
      <c r="E627" s="6" t="s">
        <v>12</v>
      </c>
      <c r="F627" s="6">
        <v>22.689</v>
      </c>
      <c r="G627" s="6">
        <v>4</v>
      </c>
      <c r="H627" s="7">
        <v>90.756</v>
      </c>
    </row>
    <row r="628" spans="1:8" x14ac:dyDescent="0.25">
      <c r="A628" s="6" t="s">
        <v>26269</v>
      </c>
      <c r="B628" s="6" t="s">
        <v>26270</v>
      </c>
      <c r="C628" s="6" t="s">
        <v>3921</v>
      </c>
      <c r="D628" s="45" t="s">
        <v>3922</v>
      </c>
      <c r="E628" s="6" t="s">
        <v>12</v>
      </c>
      <c r="F628" s="6">
        <v>68.756500000000003</v>
      </c>
      <c r="G628" s="6">
        <v>35</v>
      </c>
      <c r="H628" s="7">
        <v>2406.4775</v>
      </c>
    </row>
    <row r="629" spans="1:8" x14ac:dyDescent="0.25">
      <c r="A629" s="6" t="s">
        <v>26269</v>
      </c>
      <c r="B629" s="6" t="s">
        <v>26270</v>
      </c>
      <c r="C629" s="6" t="s">
        <v>26733</v>
      </c>
      <c r="D629" s="45" t="s">
        <v>26734</v>
      </c>
      <c r="E629" s="6" t="s">
        <v>12</v>
      </c>
      <c r="F629" s="6">
        <v>42.798999999999999</v>
      </c>
      <c r="G629" s="6">
        <v>1</v>
      </c>
      <c r="H629" s="7">
        <v>42.798999999999999</v>
      </c>
    </row>
    <row r="630" spans="1:8" x14ac:dyDescent="0.25">
      <c r="A630" s="6" t="s">
        <v>26269</v>
      </c>
      <c r="B630" s="6" t="s">
        <v>26270</v>
      </c>
      <c r="C630" s="6" t="s">
        <v>26735</v>
      </c>
      <c r="D630" s="45" t="s">
        <v>26736</v>
      </c>
      <c r="E630" s="6" t="s">
        <v>12</v>
      </c>
      <c r="F630" s="6">
        <v>261.63</v>
      </c>
      <c r="G630" s="6">
        <v>1</v>
      </c>
      <c r="H630" s="7">
        <v>261.63</v>
      </c>
    </row>
    <row r="631" spans="1:8" x14ac:dyDescent="0.25">
      <c r="A631" s="6" t="s">
        <v>26269</v>
      </c>
      <c r="B631" s="6" t="s">
        <v>26270</v>
      </c>
      <c r="C631" s="6" t="s">
        <v>26737</v>
      </c>
      <c r="D631" s="45" t="s">
        <v>26738</v>
      </c>
      <c r="E631" s="6" t="s">
        <v>12</v>
      </c>
      <c r="F631" s="6">
        <v>86.4</v>
      </c>
      <c r="G631" s="6">
        <v>3</v>
      </c>
      <c r="H631" s="7">
        <v>259.20000000000005</v>
      </c>
    </row>
    <row r="632" spans="1:8" x14ac:dyDescent="0.25">
      <c r="A632" s="6" t="s">
        <v>26269</v>
      </c>
      <c r="B632" s="6" t="s">
        <v>26270</v>
      </c>
      <c r="C632" s="6" t="s">
        <v>26739</v>
      </c>
      <c r="D632" s="45" t="s">
        <v>26740</v>
      </c>
      <c r="E632" s="6" t="s">
        <v>12</v>
      </c>
      <c r="F632" s="6">
        <v>149.5</v>
      </c>
      <c r="G632" s="6">
        <v>1</v>
      </c>
      <c r="H632" s="7">
        <v>149.5</v>
      </c>
    </row>
    <row r="633" spans="1:8" x14ac:dyDescent="0.25">
      <c r="A633" s="6" t="s">
        <v>26269</v>
      </c>
      <c r="B633" s="6" t="s">
        <v>26270</v>
      </c>
      <c r="C633" s="6" t="s">
        <v>26741</v>
      </c>
      <c r="D633" s="45" t="s">
        <v>26742</v>
      </c>
      <c r="E633" s="6" t="s">
        <v>12</v>
      </c>
      <c r="F633" s="6">
        <v>350</v>
      </c>
      <c r="G633" s="6">
        <v>2</v>
      </c>
      <c r="H633" s="7">
        <v>700</v>
      </c>
    </row>
    <row r="634" spans="1:8" x14ac:dyDescent="0.25">
      <c r="A634" s="6" t="s">
        <v>26269</v>
      </c>
      <c r="B634" s="6" t="s">
        <v>26270</v>
      </c>
      <c r="C634" s="6" t="s">
        <v>965</v>
      </c>
      <c r="D634" s="45" t="s">
        <v>966</v>
      </c>
      <c r="E634" s="6" t="s">
        <v>12</v>
      </c>
      <c r="F634" s="6">
        <v>18.219000000000001</v>
      </c>
      <c r="G634" s="6">
        <v>1</v>
      </c>
      <c r="H634" s="7">
        <v>18.219000000000001</v>
      </c>
    </row>
    <row r="635" spans="1:8" x14ac:dyDescent="0.25">
      <c r="A635" s="6" t="s">
        <v>26269</v>
      </c>
      <c r="B635" s="6" t="s">
        <v>26270</v>
      </c>
      <c r="C635" s="6" t="s">
        <v>7451</v>
      </c>
      <c r="D635" s="45" t="s">
        <v>7452</v>
      </c>
      <c r="E635" s="6" t="s">
        <v>12</v>
      </c>
      <c r="F635" s="6">
        <v>229.50899999999999</v>
      </c>
      <c r="G635" s="6">
        <v>1</v>
      </c>
      <c r="H635" s="7">
        <v>229.50899999999999</v>
      </c>
    </row>
    <row r="636" spans="1:8" x14ac:dyDescent="0.25">
      <c r="A636" s="6" t="s">
        <v>26269</v>
      </c>
      <c r="B636" s="6" t="s">
        <v>26270</v>
      </c>
      <c r="C636" s="6" t="s">
        <v>967</v>
      </c>
      <c r="D636" s="45" t="s">
        <v>968</v>
      </c>
      <c r="E636" s="6" t="s">
        <v>12</v>
      </c>
      <c r="F636" s="6">
        <v>109.614</v>
      </c>
      <c r="G636" s="6">
        <v>1</v>
      </c>
      <c r="H636" s="7">
        <v>109.614</v>
      </c>
    </row>
    <row r="637" spans="1:8" x14ac:dyDescent="0.25">
      <c r="A637" s="6" t="s">
        <v>26269</v>
      </c>
      <c r="B637" s="6" t="s">
        <v>26270</v>
      </c>
      <c r="C637" s="6" t="s">
        <v>26743</v>
      </c>
      <c r="D637" s="45" t="s">
        <v>26744</v>
      </c>
      <c r="E637" s="6" t="s">
        <v>12</v>
      </c>
      <c r="F637" s="6">
        <v>3005.97</v>
      </c>
      <c r="G637" s="6">
        <v>1</v>
      </c>
      <c r="H637" s="7">
        <v>3005.97</v>
      </c>
    </row>
    <row r="638" spans="1:8" x14ac:dyDescent="0.25">
      <c r="A638" s="6" t="s">
        <v>26269</v>
      </c>
      <c r="B638" s="6" t="s">
        <v>26270</v>
      </c>
      <c r="C638" s="6" t="s">
        <v>4201</v>
      </c>
      <c r="D638" s="45" t="s">
        <v>4202</v>
      </c>
      <c r="E638" s="6" t="s">
        <v>12</v>
      </c>
      <c r="F638" s="6">
        <v>231.26900000000001</v>
      </c>
      <c r="G638" s="6">
        <v>2</v>
      </c>
      <c r="H638" s="7">
        <v>462.53800000000001</v>
      </c>
    </row>
    <row r="639" spans="1:8" ht="28.5" x14ac:dyDescent="0.25">
      <c r="A639" s="6" t="s">
        <v>26269</v>
      </c>
      <c r="B639" s="6" t="s">
        <v>26270</v>
      </c>
      <c r="C639" s="6" t="s">
        <v>26745</v>
      </c>
      <c r="D639" s="45" t="s">
        <v>26746</v>
      </c>
      <c r="E639" s="6" t="s">
        <v>12</v>
      </c>
      <c r="F639" s="6">
        <v>5837.5339999999997</v>
      </c>
      <c r="G639" s="6">
        <v>2</v>
      </c>
      <c r="H639" s="7">
        <v>11675.067999999999</v>
      </c>
    </row>
    <row r="640" spans="1:8" x14ac:dyDescent="0.25">
      <c r="A640" s="6" t="s">
        <v>26269</v>
      </c>
      <c r="B640" s="6" t="s">
        <v>26270</v>
      </c>
      <c r="C640" s="6" t="s">
        <v>983</v>
      </c>
      <c r="D640" s="45" t="s">
        <v>984</v>
      </c>
      <c r="E640" s="6" t="s">
        <v>12</v>
      </c>
      <c r="F640" s="6">
        <v>659.61919999999998</v>
      </c>
      <c r="G640" s="6">
        <v>2</v>
      </c>
      <c r="H640" s="7">
        <v>1319.2384</v>
      </c>
    </row>
    <row r="641" spans="1:8" ht="28.5" x14ac:dyDescent="0.25">
      <c r="A641" s="6" t="s">
        <v>26269</v>
      </c>
      <c r="B641" s="6" t="s">
        <v>26270</v>
      </c>
      <c r="C641" s="6" t="s">
        <v>7523</v>
      </c>
      <c r="D641" s="45" t="s">
        <v>7524</v>
      </c>
      <c r="E641" s="6" t="s">
        <v>12</v>
      </c>
      <c r="F641" s="6">
        <v>415.61</v>
      </c>
      <c r="G641" s="6">
        <v>1</v>
      </c>
      <c r="H641" s="7">
        <v>415.61</v>
      </c>
    </row>
    <row r="642" spans="1:8" ht="28.5" x14ac:dyDescent="0.25">
      <c r="A642" s="6" t="s">
        <v>26269</v>
      </c>
      <c r="B642" s="6" t="s">
        <v>26270</v>
      </c>
      <c r="C642" s="6" t="s">
        <v>26747</v>
      </c>
      <c r="D642" s="45" t="s">
        <v>26748</v>
      </c>
      <c r="E642" s="6" t="s">
        <v>12</v>
      </c>
      <c r="F642" s="6">
        <v>405.47800000000001</v>
      </c>
      <c r="G642" s="6">
        <v>1</v>
      </c>
      <c r="H642" s="7">
        <v>405.47800000000001</v>
      </c>
    </row>
    <row r="643" spans="1:8" x14ac:dyDescent="0.25">
      <c r="A643" s="6" t="s">
        <v>26269</v>
      </c>
      <c r="B643" s="6" t="s">
        <v>26270</v>
      </c>
      <c r="C643" s="6" t="s">
        <v>26749</v>
      </c>
      <c r="D643" s="45" t="s">
        <v>26750</v>
      </c>
      <c r="E643" s="6" t="s">
        <v>12</v>
      </c>
      <c r="F643" s="6">
        <v>114</v>
      </c>
      <c r="G643" s="6">
        <v>4</v>
      </c>
      <c r="H643" s="7">
        <v>456</v>
      </c>
    </row>
    <row r="644" spans="1:8" x14ac:dyDescent="0.25">
      <c r="A644" s="6" t="s">
        <v>26269</v>
      </c>
      <c r="B644" s="6" t="s">
        <v>26270</v>
      </c>
      <c r="C644" s="6" t="s">
        <v>26751</v>
      </c>
      <c r="D644" s="45" t="s">
        <v>26752</v>
      </c>
      <c r="E644" s="6" t="s">
        <v>12</v>
      </c>
      <c r="F644" s="6">
        <v>3622.7337000000002</v>
      </c>
      <c r="G644" s="6">
        <v>2</v>
      </c>
      <c r="H644" s="7">
        <v>7245.4674000000005</v>
      </c>
    </row>
    <row r="645" spans="1:8" ht="28.5" x14ac:dyDescent="0.25">
      <c r="A645" s="6" t="s">
        <v>26269</v>
      </c>
      <c r="B645" s="6" t="s">
        <v>26270</v>
      </c>
      <c r="C645" s="6" t="s">
        <v>26753</v>
      </c>
      <c r="D645" s="45" t="s">
        <v>26754</v>
      </c>
      <c r="E645" s="6" t="s">
        <v>12</v>
      </c>
      <c r="F645" s="6">
        <v>506.60599999999999</v>
      </c>
      <c r="G645" s="6">
        <v>1</v>
      </c>
      <c r="H645" s="7">
        <v>506.60599999999999</v>
      </c>
    </row>
    <row r="646" spans="1:8" ht="28.5" x14ac:dyDescent="0.25">
      <c r="A646" s="6" t="s">
        <v>26269</v>
      </c>
      <c r="B646" s="6" t="s">
        <v>26270</v>
      </c>
      <c r="C646" s="6" t="s">
        <v>24443</v>
      </c>
      <c r="D646" s="45" t="s">
        <v>24444</v>
      </c>
      <c r="E646" s="6" t="s">
        <v>12</v>
      </c>
      <c r="F646" s="6">
        <v>441.15100000000001</v>
      </c>
      <c r="G646" s="6">
        <v>1</v>
      </c>
      <c r="H646" s="7">
        <v>441.15100000000001</v>
      </c>
    </row>
    <row r="647" spans="1:8" x14ac:dyDescent="0.25">
      <c r="A647" s="6" t="s">
        <v>26269</v>
      </c>
      <c r="B647" s="6" t="s">
        <v>26270</v>
      </c>
      <c r="C647" s="6" t="s">
        <v>26755</v>
      </c>
      <c r="D647" s="45" t="s">
        <v>26756</v>
      </c>
      <c r="E647" s="6" t="s">
        <v>12</v>
      </c>
      <c r="F647" s="6">
        <v>114.232</v>
      </c>
      <c r="G647" s="6">
        <v>4</v>
      </c>
      <c r="H647" s="7">
        <v>456.928</v>
      </c>
    </row>
    <row r="648" spans="1:8" x14ac:dyDescent="0.25">
      <c r="A648" s="6" t="s">
        <v>26269</v>
      </c>
      <c r="B648" s="6" t="s">
        <v>26270</v>
      </c>
      <c r="C648" s="6" t="s">
        <v>24463</v>
      </c>
      <c r="D648" s="45" t="s">
        <v>24464</v>
      </c>
      <c r="E648" s="6" t="s">
        <v>12</v>
      </c>
      <c r="F648" s="6">
        <v>86.578999999999994</v>
      </c>
      <c r="G648" s="6">
        <v>3</v>
      </c>
      <c r="H648" s="7">
        <v>259.73699999999997</v>
      </c>
    </row>
    <row r="649" spans="1:8" x14ac:dyDescent="0.25">
      <c r="A649" s="6" t="s">
        <v>26269</v>
      </c>
      <c r="B649" s="6" t="s">
        <v>26270</v>
      </c>
      <c r="C649" s="6" t="s">
        <v>24465</v>
      </c>
      <c r="D649" s="45" t="s">
        <v>24466</v>
      </c>
      <c r="E649" s="6" t="s">
        <v>12</v>
      </c>
      <c r="F649" s="6">
        <v>337.60599999999999</v>
      </c>
      <c r="G649" s="6">
        <v>3</v>
      </c>
      <c r="H649" s="7">
        <v>1012.818</v>
      </c>
    </row>
    <row r="650" spans="1:8" x14ac:dyDescent="0.25">
      <c r="A650" s="6" t="s">
        <v>26269</v>
      </c>
      <c r="B650" s="6" t="s">
        <v>26270</v>
      </c>
      <c r="C650" s="6" t="s">
        <v>24469</v>
      </c>
      <c r="D650" s="45" t="s">
        <v>24470</v>
      </c>
      <c r="E650" s="6" t="s">
        <v>12</v>
      </c>
      <c r="F650" s="6">
        <v>1534.7493999999999</v>
      </c>
      <c r="G650" s="6">
        <v>1</v>
      </c>
      <c r="H650" s="7">
        <v>1534.7493999999999</v>
      </c>
    </row>
    <row r="651" spans="1:8" x14ac:dyDescent="0.25">
      <c r="A651" s="6" t="s">
        <v>26269</v>
      </c>
      <c r="B651" s="6" t="s">
        <v>26270</v>
      </c>
      <c r="C651" s="6" t="s">
        <v>26757</v>
      </c>
      <c r="D651" s="45" t="s">
        <v>26758</v>
      </c>
      <c r="E651" s="6" t="s">
        <v>12</v>
      </c>
      <c r="F651" s="6">
        <v>1095.704</v>
      </c>
      <c r="G651" s="6">
        <v>3</v>
      </c>
      <c r="H651" s="7">
        <v>3287.1120000000001</v>
      </c>
    </row>
    <row r="652" spans="1:8" x14ac:dyDescent="0.25">
      <c r="A652" s="6" t="s">
        <v>26269</v>
      </c>
      <c r="B652" s="6" t="s">
        <v>26270</v>
      </c>
      <c r="C652" s="6" t="s">
        <v>26759</v>
      </c>
      <c r="D652" s="45" t="s">
        <v>26760</v>
      </c>
      <c r="E652" s="6" t="s">
        <v>12</v>
      </c>
      <c r="F652" s="6">
        <v>270.49200000000002</v>
      </c>
      <c r="G652" s="6">
        <v>1</v>
      </c>
      <c r="H652" s="7">
        <v>270.49200000000002</v>
      </c>
    </row>
    <row r="653" spans="1:8" x14ac:dyDescent="0.25">
      <c r="A653" s="6" t="s">
        <v>26269</v>
      </c>
      <c r="B653" s="6" t="s">
        <v>26270</v>
      </c>
      <c r="C653" s="6" t="s">
        <v>4529</v>
      </c>
      <c r="D653" s="45" t="s">
        <v>4530</v>
      </c>
      <c r="E653" s="6" t="s">
        <v>12</v>
      </c>
      <c r="F653" s="6">
        <v>1780.586</v>
      </c>
      <c r="G653" s="6">
        <v>1</v>
      </c>
      <c r="H653" s="7">
        <v>1780.586</v>
      </c>
    </row>
    <row r="654" spans="1:8" x14ac:dyDescent="0.25">
      <c r="A654" s="6" t="s">
        <v>26269</v>
      </c>
      <c r="B654" s="6" t="s">
        <v>26270</v>
      </c>
      <c r="C654" s="6" t="s">
        <v>8770</v>
      </c>
      <c r="D654" s="45" t="s">
        <v>8771</v>
      </c>
      <c r="E654" s="6" t="s">
        <v>12</v>
      </c>
      <c r="F654" s="6">
        <v>804.88599999999997</v>
      </c>
      <c r="G654" s="6">
        <v>1</v>
      </c>
      <c r="H654" s="7">
        <v>804.88599999999997</v>
      </c>
    </row>
    <row r="655" spans="1:8" x14ac:dyDescent="0.25">
      <c r="A655" s="6" t="s">
        <v>26269</v>
      </c>
      <c r="B655" s="6" t="s">
        <v>26270</v>
      </c>
      <c r="C655" s="6" t="s">
        <v>26761</v>
      </c>
      <c r="D655" s="45" t="s">
        <v>26762</v>
      </c>
      <c r="E655" s="6" t="s">
        <v>12</v>
      </c>
      <c r="F655" s="6">
        <v>6167.1014999999998</v>
      </c>
      <c r="G655" s="6">
        <v>6</v>
      </c>
      <c r="H655" s="7">
        <v>37002.608999999997</v>
      </c>
    </row>
    <row r="656" spans="1:8" x14ac:dyDescent="0.25">
      <c r="A656" s="6" t="s">
        <v>26269</v>
      </c>
      <c r="B656" s="6" t="s">
        <v>26270</v>
      </c>
      <c r="C656" s="6" t="s">
        <v>26763</v>
      </c>
      <c r="D656" s="45" t="s">
        <v>26764</v>
      </c>
      <c r="E656" s="6" t="s">
        <v>12</v>
      </c>
      <c r="F656" s="6">
        <v>124.495</v>
      </c>
      <c r="G656" s="6">
        <v>3</v>
      </c>
      <c r="H656" s="7">
        <v>373.48500000000001</v>
      </c>
    </row>
    <row r="657" spans="1:8" x14ac:dyDescent="0.25">
      <c r="A657" s="6" t="s">
        <v>26269</v>
      </c>
      <c r="B657" s="6" t="s">
        <v>26270</v>
      </c>
      <c r="C657" s="6" t="s">
        <v>26765</v>
      </c>
      <c r="D657" s="45" t="s">
        <v>26766</v>
      </c>
      <c r="E657" s="6" t="s">
        <v>12</v>
      </c>
      <c r="F657" s="6">
        <v>124.495</v>
      </c>
      <c r="G657" s="6">
        <v>3</v>
      </c>
      <c r="H657" s="7">
        <v>373.48500000000001</v>
      </c>
    </row>
    <row r="658" spans="1:8" x14ac:dyDescent="0.25">
      <c r="A658" s="6" t="s">
        <v>26269</v>
      </c>
      <c r="B658" s="6" t="s">
        <v>26270</v>
      </c>
      <c r="C658" s="6" t="s">
        <v>24715</v>
      </c>
      <c r="D658" s="45" t="s">
        <v>24716</v>
      </c>
      <c r="E658" s="6" t="s">
        <v>12</v>
      </c>
      <c r="F658" s="6">
        <v>494.16500000000002</v>
      </c>
      <c r="G658" s="6">
        <v>1</v>
      </c>
      <c r="H658" s="7">
        <v>494.16500000000002</v>
      </c>
    </row>
    <row r="659" spans="1:8" x14ac:dyDescent="0.25">
      <c r="A659" s="6" t="s">
        <v>26269</v>
      </c>
      <c r="B659" s="6" t="s">
        <v>26270</v>
      </c>
      <c r="C659" s="6" t="s">
        <v>26767</v>
      </c>
      <c r="D659" s="45" t="s">
        <v>26768</v>
      </c>
      <c r="E659" s="6" t="s">
        <v>12</v>
      </c>
      <c r="F659" s="6">
        <v>4026.5279999999998</v>
      </c>
      <c r="G659" s="6">
        <v>1</v>
      </c>
      <c r="H659" s="7">
        <v>4026.5279999999998</v>
      </c>
    </row>
    <row r="660" spans="1:8" x14ac:dyDescent="0.25">
      <c r="A660" s="6" t="s">
        <v>26269</v>
      </c>
      <c r="B660" s="6" t="s">
        <v>26270</v>
      </c>
      <c r="C660" s="6" t="s">
        <v>26769</v>
      </c>
      <c r="D660" s="45" t="s">
        <v>26770</v>
      </c>
      <c r="E660" s="6" t="s">
        <v>12</v>
      </c>
      <c r="F660" s="6">
        <v>786.37099999999998</v>
      </c>
      <c r="G660" s="6">
        <v>1</v>
      </c>
      <c r="H660" s="7">
        <v>786.37099999999998</v>
      </c>
    </row>
    <row r="661" spans="1:8" x14ac:dyDescent="0.25">
      <c r="A661" s="6" t="s">
        <v>26269</v>
      </c>
      <c r="B661" s="6" t="s">
        <v>26270</v>
      </c>
      <c r="C661" s="6" t="s">
        <v>26771</v>
      </c>
      <c r="D661" s="45" t="s">
        <v>26772</v>
      </c>
      <c r="E661" s="6" t="s">
        <v>12</v>
      </c>
      <c r="F661" s="6">
        <v>420.95499999999998</v>
      </c>
      <c r="G661" s="6">
        <v>1</v>
      </c>
      <c r="H661" s="7">
        <v>420.95499999999998</v>
      </c>
    </row>
    <row r="662" spans="1:8" x14ac:dyDescent="0.25">
      <c r="A662" s="6" t="s">
        <v>26269</v>
      </c>
      <c r="B662" s="6" t="s">
        <v>26270</v>
      </c>
      <c r="C662" s="6" t="s">
        <v>26773</v>
      </c>
      <c r="D662" s="45" t="s">
        <v>26774</v>
      </c>
      <c r="E662" s="6" t="s">
        <v>12</v>
      </c>
      <c r="F662" s="6">
        <v>464.88099999999997</v>
      </c>
      <c r="G662" s="6">
        <v>1</v>
      </c>
      <c r="H662" s="7">
        <v>464.88099999999997</v>
      </c>
    </row>
    <row r="663" spans="1:8" x14ac:dyDescent="0.25">
      <c r="A663" s="6" t="s">
        <v>26269</v>
      </c>
      <c r="B663" s="6" t="s">
        <v>26270</v>
      </c>
      <c r="C663" s="6" t="s">
        <v>26775</v>
      </c>
      <c r="D663" s="45" t="s">
        <v>26776</v>
      </c>
      <c r="E663" s="6" t="s">
        <v>12</v>
      </c>
      <c r="F663" s="6">
        <v>1564.855</v>
      </c>
      <c r="G663" s="6">
        <v>2</v>
      </c>
      <c r="H663" s="7">
        <v>3129.71</v>
      </c>
    </row>
    <row r="664" spans="1:8" x14ac:dyDescent="0.25">
      <c r="A664" s="6" t="s">
        <v>26269</v>
      </c>
      <c r="B664" s="6" t="s">
        <v>26270</v>
      </c>
      <c r="C664" s="6" t="s">
        <v>26777</v>
      </c>
      <c r="D664" s="45" t="s">
        <v>26778</v>
      </c>
      <c r="E664" s="6" t="s">
        <v>12</v>
      </c>
      <c r="F664" s="6">
        <v>9971.2800000000007</v>
      </c>
      <c r="G664" s="6">
        <v>1</v>
      </c>
      <c r="H664" s="7">
        <v>9971.2800000000007</v>
      </c>
    </row>
    <row r="665" spans="1:8" ht="28.5" x14ac:dyDescent="0.25">
      <c r="A665" s="6" t="s">
        <v>26269</v>
      </c>
      <c r="B665" s="6" t="s">
        <v>26270</v>
      </c>
      <c r="C665" s="6" t="s">
        <v>26779</v>
      </c>
      <c r="D665" s="45" t="s">
        <v>26780</v>
      </c>
      <c r="E665" s="6" t="s">
        <v>12</v>
      </c>
      <c r="F665" s="6">
        <v>678.67</v>
      </c>
      <c r="G665" s="6">
        <v>1</v>
      </c>
      <c r="H665" s="7">
        <v>678.67</v>
      </c>
    </row>
    <row r="666" spans="1:8" x14ac:dyDescent="0.25">
      <c r="A666" s="6" t="s">
        <v>26269</v>
      </c>
      <c r="B666" s="6" t="s">
        <v>26270</v>
      </c>
      <c r="C666" s="6" t="s">
        <v>26781</v>
      </c>
      <c r="D666" s="45" t="s">
        <v>26782</v>
      </c>
      <c r="E666" s="6" t="s">
        <v>12</v>
      </c>
      <c r="F666" s="6">
        <v>375.05</v>
      </c>
      <c r="G666" s="6">
        <v>4</v>
      </c>
      <c r="H666" s="7">
        <v>1500.2</v>
      </c>
    </row>
    <row r="667" spans="1:8" x14ac:dyDescent="0.25">
      <c r="A667" s="6" t="s">
        <v>26269</v>
      </c>
      <c r="B667" s="6" t="s">
        <v>26270</v>
      </c>
      <c r="C667" s="6" t="s">
        <v>26783</v>
      </c>
      <c r="D667" s="45" t="s">
        <v>26784</v>
      </c>
      <c r="E667" s="6" t="s">
        <v>12</v>
      </c>
      <c r="F667" s="6">
        <v>2547.0740000000001</v>
      </c>
      <c r="G667" s="6">
        <v>2</v>
      </c>
      <c r="H667" s="7">
        <v>5094.1480000000001</v>
      </c>
    </row>
    <row r="668" spans="1:8" x14ac:dyDescent="0.25">
      <c r="A668" s="6" t="s">
        <v>26269</v>
      </c>
      <c r="B668" s="6" t="s">
        <v>26270</v>
      </c>
      <c r="C668" s="6" t="s">
        <v>26785</v>
      </c>
      <c r="D668" s="45" t="s">
        <v>26786</v>
      </c>
      <c r="E668" s="6" t="s">
        <v>12</v>
      </c>
      <c r="F668" s="6">
        <v>1024.4880000000001</v>
      </c>
      <c r="G668" s="6">
        <v>1</v>
      </c>
      <c r="H668" s="7">
        <v>1024.4880000000001</v>
      </c>
    </row>
    <row r="669" spans="1:8" ht="28.5" x14ac:dyDescent="0.25">
      <c r="A669" s="6" t="s">
        <v>26269</v>
      </c>
      <c r="B669" s="6" t="s">
        <v>26270</v>
      </c>
      <c r="C669" s="6" t="s">
        <v>26787</v>
      </c>
      <c r="D669" s="45" t="s">
        <v>26788</v>
      </c>
      <c r="E669" s="6" t="s">
        <v>12</v>
      </c>
      <c r="F669" s="6">
        <v>960.05899999999997</v>
      </c>
      <c r="G669" s="6">
        <v>1</v>
      </c>
      <c r="H669" s="7">
        <v>960.05899999999997</v>
      </c>
    </row>
    <row r="670" spans="1:8" ht="28.5" x14ac:dyDescent="0.25">
      <c r="A670" s="6" t="s">
        <v>26269</v>
      </c>
      <c r="B670" s="6" t="s">
        <v>26270</v>
      </c>
      <c r="C670" s="6" t="s">
        <v>26789</v>
      </c>
      <c r="D670" s="45" t="s">
        <v>26790</v>
      </c>
      <c r="E670" s="6" t="s">
        <v>12</v>
      </c>
      <c r="F670" s="6">
        <v>539.46799999999996</v>
      </c>
      <c r="G670" s="6">
        <v>9</v>
      </c>
      <c r="H670" s="7">
        <v>4855.2119999999995</v>
      </c>
    </row>
    <row r="671" spans="1:8" ht="28.5" x14ac:dyDescent="0.25">
      <c r="A671" s="6" t="s">
        <v>26269</v>
      </c>
      <c r="B671" s="6" t="s">
        <v>26270</v>
      </c>
      <c r="C671" s="6" t="s">
        <v>26791</v>
      </c>
      <c r="D671" s="45" t="s">
        <v>26792</v>
      </c>
      <c r="E671" s="6" t="s">
        <v>12</v>
      </c>
      <c r="F671" s="6">
        <v>2136.576</v>
      </c>
      <c r="G671" s="6">
        <v>1</v>
      </c>
      <c r="H671" s="7">
        <v>2136.576</v>
      </c>
    </row>
    <row r="672" spans="1:8" ht="28.5" x14ac:dyDescent="0.25">
      <c r="A672" s="6" t="s">
        <v>26269</v>
      </c>
      <c r="B672" s="6" t="s">
        <v>26270</v>
      </c>
      <c r="C672" s="6" t="s">
        <v>26793</v>
      </c>
      <c r="D672" s="45" t="s">
        <v>26794</v>
      </c>
      <c r="E672" s="6" t="s">
        <v>12</v>
      </c>
      <c r="F672" s="6">
        <v>648.71</v>
      </c>
      <c r="G672" s="6">
        <v>2</v>
      </c>
      <c r="H672" s="7">
        <v>1297.42</v>
      </c>
    </row>
    <row r="673" spans="1:8" x14ac:dyDescent="0.25">
      <c r="A673" s="6" t="s">
        <v>26269</v>
      </c>
      <c r="B673" s="6" t="s">
        <v>26270</v>
      </c>
      <c r="C673" s="6" t="s">
        <v>26795</v>
      </c>
      <c r="D673" s="45" t="s">
        <v>26796</v>
      </c>
      <c r="E673" s="6" t="s">
        <v>12</v>
      </c>
      <c r="F673" s="6">
        <v>2028.249</v>
      </c>
      <c r="G673" s="6">
        <v>1</v>
      </c>
      <c r="H673" s="7">
        <v>2028.249</v>
      </c>
    </row>
    <row r="674" spans="1:8" x14ac:dyDescent="0.25">
      <c r="A674" s="6" t="s">
        <v>26269</v>
      </c>
      <c r="B674" s="6" t="s">
        <v>26270</v>
      </c>
      <c r="C674" s="6" t="s">
        <v>26797</v>
      </c>
      <c r="D674" s="45" t="s">
        <v>26798</v>
      </c>
      <c r="E674" s="6" t="s">
        <v>12</v>
      </c>
      <c r="F674" s="6">
        <v>1029.4527</v>
      </c>
      <c r="G674" s="6">
        <v>2</v>
      </c>
      <c r="H674" s="7">
        <v>2058.9054000000001</v>
      </c>
    </row>
    <row r="675" spans="1:8" x14ac:dyDescent="0.25">
      <c r="A675" s="6" t="s">
        <v>26269</v>
      </c>
      <c r="B675" s="6" t="s">
        <v>26270</v>
      </c>
      <c r="C675" s="6" t="s">
        <v>26799</v>
      </c>
      <c r="D675" s="45" t="s">
        <v>26800</v>
      </c>
      <c r="E675" s="6" t="s">
        <v>12</v>
      </c>
      <c r="F675" s="6">
        <v>6390.6840000000002</v>
      </c>
      <c r="G675" s="6">
        <v>1</v>
      </c>
      <c r="H675" s="7">
        <v>6390.6840000000002</v>
      </c>
    </row>
    <row r="676" spans="1:8" x14ac:dyDescent="0.25">
      <c r="A676" s="6" t="s">
        <v>26269</v>
      </c>
      <c r="B676" s="6" t="s">
        <v>26270</v>
      </c>
      <c r="C676" s="6" t="s">
        <v>26801</v>
      </c>
      <c r="D676" s="45" t="s">
        <v>26802</v>
      </c>
      <c r="E676" s="6" t="s">
        <v>12</v>
      </c>
      <c r="F676" s="6">
        <v>34332.93</v>
      </c>
      <c r="G676" s="6">
        <v>1</v>
      </c>
      <c r="H676" s="7">
        <v>34332.93</v>
      </c>
    </row>
    <row r="677" spans="1:8" x14ac:dyDescent="0.25">
      <c r="A677" s="6" t="s">
        <v>26269</v>
      </c>
      <c r="B677" s="6" t="s">
        <v>26270</v>
      </c>
      <c r="C677" s="6" t="s">
        <v>26803</v>
      </c>
      <c r="D677" s="45" t="s">
        <v>26804</v>
      </c>
      <c r="E677" s="6" t="s">
        <v>12</v>
      </c>
      <c r="F677" s="6">
        <v>369.39100000000002</v>
      </c>
      <c r="G677" s="6">
        <v>1</v>
      </c>
      <c r="H677" s="7">
        <v>369.39100000000002</v>
      </c>
    </row>
    <row r="678" spans="1:8" x14ac:dyDescent="0.25">
      <c r="A678" s="6" t="s">
        <v>26269</v>
      </c>
      <c r="B678" s="6" t="s">
        <v>26270</v>
      </c>
      <c r="C678" s="6" t="s">
        <v>26805</v>
      </c>
      <c r="D678" s="45" t="s">
        <v>26806</v>
      </c>
      <c r="E678" s="6" t="s">
        <v>12</v>
      </c>
      <c r="F678" s="6">
        <v>41811.39</v>
      </c>
      <c r="G678" s="6">
        <v>1</v>
      </c>
      <c r="H678" s="7">
        <v>41811.39</v>
      </c>
    </row>
    <row r="679" spans="1:8" x14ac:dyDescent="0.25">
      <c r="A679" s="6" t="s">
        <v>26269</v>
      </c>
      <c r="B679" s="6" t="s">
        <v>26270</v>
      </c>
      <c r="C679" s="6" t="s">
        <v>26807</v>
      </c>
      <c r="D679" s="45" t="s">
        <v>26808</v>
      </c>
      <c r="E679" s="6" t="s">
        <v>12</v>
      </c>
      <c r="F679" s="6">
        <v>54615.42</v>
      </c>
      <c r="G679" s="6">
        <v>1</v>
      </c>
      <c r="H679" s="7">
        <v>54615.42</v>
      </c>
    </row>
    <row r="680" spans="1:8" ht="28.5" x14ac:dyDescent="0.25">
      <c r="A680" s="6" t="s">
        <v>26269</v>
      </c>
      <c r="B680" s="6" t="s">
        <v>26270</v>
      </c>
      <c r="C680" s="6" t="s">
        <v>24822</v>
      </c>
      <c r="D680" s="45" t="s">
        <v>24823</v>
      </c>
      <c r="E680" s="6" t="s">
        <v>12</v>
      </c>
      <c r="F680" s="6">
        <v>540.87900000000002</v>
      </c>
      <c r="G680" s="6">
        <v>2</v>
      </c>
      <c r="H680" s="7">
        <v>1081.758</v>
      </c>
    </row>
    <row r="681" spans="1:8" x14ac:dyDescent="0.25">
      <c r="A681" s="6" t="s">
        <v>26269</v>
      </c>
      <c r="B681" s="6" t="s">
        <v>26270</v>
      </c>
      <c r="C681" s="6" t="s">
        <v>26809</v>
      </c>
      <c r="D681" s="45" t="s">
        <v>26810</v>
      </c>
      <c r="E681" s="6" t="s">
        <v>12</v>
      </c>
      <c r="F681" s="6">
        <v>2907.9169999999999</v>
      </c>
      <c r="G681" s="6">
        <v>7</v>
      </c>
      <c r="H681" s="7">
        <v>20355.418999999998</v>
      </c>
    </row>
    <row r="682" spans="1:8" ht="28.5" x14ac:dyDescent="0.25">
      <c r="A682" s="6" t="s">
        <v>26269</v>
      </c>
      <c r="B682" s="6" t="s">
        <v>26270</v>
      </c>
      <c r="C682" s="6" t="s">
        <v>25067</v>
      </c>
      <c r="D682" s="45" t="s">
        <v>25068</v>
      </c>
      <c r="E682" s="6" t="s">
        <v>12</v>
      </c>
      <c r="F682" s="6">
        <v>469.2</v>
      </c>
      <c r="G682" s="6">
        <v>1</v>
      </c>
      <c r="H682" s="7">
        <v>469.2</v>
      </c>
    </row>
    <row r="683" spans="1:8" x14ac:dyDescent="0.25">
      <c r="A683" s="6" t="s">
        <v>26269</v>
      </c>
      <c r="B683" s="6" t="s">
        <v>26270</v>
      </c>
      <c r="C683" s="6" t="s">
        <v>25069</v>
      </c>
      <c r="D683" s="45" t="s">
        <v>25070</v>
      </c>
      <c r="E683" s="6" t="s">
        <v>12</v>
      </c>
      <c r="F683" s="6">
        <v>804.26800000000003</v>
      </c>
      <c r="G683" s="6">
        <v>1</v>
      </c>
      <c r="H683" s="7">
        <v>804.26800000000003</v>
      </c>
    </row>
    <row r="684" spans="1:8" ht="28.5" x14ac:dyDescent="0.25">
      <c r="A684" s="6" t="s">
        <v>26269</v>
      </c>
      <c r="B684" s="6" t="s">
        <v>26270</v>
      </c>
      <c r="C684" s="6" t="s">
        <v>1041</v>
      </c>
      <c r="D684" s="45" t="s">
        <v>1042</v>
      </c>
      <c r="E684" s="6" t="s">
        <v>12</v>
      </c>
      <c r="F684" s="6">
        <v>352.16800000000001</v>
      </c>
      <c r="G684" s="6">
        <v>1</v>
      </c>
      <c r="H684" s="7">
        <v>352.16800000000001</v>
      </c>
    </row>
    <row r="685" spans="1:8" ht="28.5" x14ac:dyDescent="0.25">
      <c r="A685" s="6" t="s">
        <v>26269</v>
      </c>
      <c r="B685" s="6" t="s">
        <v>26270</v>
      </c>
      <c r="C685" s="6" t="s">
        <v>7647</v>
      </c>
      <c r="D685" s="45" t="s">
        <v>7648</v>
      </c>
      <c r="E685" s="6" t="s">
        <v>12</v>
      </c>
      <c r="F685" s="6">
        <v>459.9</v>
      </c>
      <c r="G685" s="6">
        <v>1</v>
      </c>
      <c r="H685" s="7">
        <v>459.9</v>
      </c>
    </row>
    <row r="686" spans="1:8" x14ac:dyDescent="0.25">
      <c r="A686" s="6" t="s">
        <v>26269</v>
      </c>
      <c r="B686" s="6" t="s">
        <v>26270</v>
      </c>
      <c r="C686" s="6" t="s">
        <v>25083</v>
      </c>
      <c r="D686" s="45" t="s">
        <v>25084</v>
      </c>
      <c r="E686" s="6" t="s">
        <v>12</v>
      </c>
      <c r="F686" s="6">
        <v>1392.135</v>
      </c>
      <c r="G686" s="6">
        <v>1</v>
      </c>
      <c r="H686" s="7">
        <v>1392.135</v>
      </c>
    </row>
    <row r="687" spans="1:8" ht="28.5" x14ac:dyDescent="0.25">
      <c r="A687" s="6" t="s">
        <v>26269</v>
      </c>
      <c r="B687" s="6" t="s">
        <v>26270</v>
      </c>
      <c r="C687" s="6" t="s">
        <v>25085</v>
      </c>
      <c r="D687" s="45" t="s">
        <v>25086</v>
      </c>
      <c r="E687" s="6" t="s">
        <v>12</v>
      </c>
      <c r="F687" s="6">
        <v>798</v>
      </c>
      <c r="G687" s="6">
        <v>2</v>
      </c>
      <c r="H687" s="7">
        <v>1596</v>
      </c>
    </row>
    <row r="688" spans="1:8" ht="28.5" x14ac:dyDescent="0.25">
      <c r="A688" s="6" t="s">
        <v>26269</v>
      </c>
      <c r="B688" s="6" t="s">
        <v>26270</v>
      </c>
      <c r="C688" s="6" t="s">
        <v>25087</v>
      </c>
      <c r="D688" s="45" t="s">
        <v>25088</v>
      </c>
      <c r="E688" s="6" t="s">
        <v>12</v>
      </c>
      <c r="F688" s="6">
        <v>630</v>
      </c>
      <c r="G688" s="6">
        <v>1</v>
      </c>
      <c r="H688" s="7">
        <v>630</v>
      </c>
    </row>
    <row r="689" spans="1:8" ht="28.5" x14ac:dyDescent="0.25">
      <c r="A689" s="6" t="s">
        <v>26269</v>
      </c>
      <c r="B689" s="6" t="s">
        <v>26270</v>
      </c>
      <c r="C689" s="6" t="s">
        <v>26811</v>
      </c>
      <c r="D689" s="45" t="s">
        <v>26812</v>
      </c>
      <c r="E689" s="6" t="s">
        <v>12</v>
      </c>
      <c r="F689" s="6">
        <v>3698.1689999999999</v>
      </c>
      <c r="G689" s="6">
        <v>1</v>
      </c>
      <c r="H689" s="7">
        <v>3698.1689999999999</v>
      </c>
    </row>
    <row r="690" spans="1:8" ht="28.5" x14ac:dyDescent="0.25">
      <c r="A690" s="6" t="s">
        <v>26269</v>
      </c>
      <c r="B690" s="6" t="s">
        <v>26270</v>
      </c>
      <c r="C690" s="6" t="s">
        <v>26813</v>
      </c>
      <c r="D690" s="45" t="s">
        <v>26814</v>
      </c>
      <c r="E690" s="6" t="s">
        <v>12</v>
      </c>
      <c r="F690" s="6">
        <v>61.213000000000001</v>
      </c>
      <c r="G690" s="6">
        <v>3</v>
      </c>
      <c r="H690" s="7">
        <v>183.63900000000001</v>
      </c>
    </row>
    <row r="691" spans="1:8" x14ac:dyDescent="0.25">
      <c r="A691" s="6" t="s">
        <v>26269</v>
      </c>
      <c r="B691" s="6" t="s">
        <v>26270</v>
      </c>
      <c r="C691" s="6" t="s">
        <v>26815</v>
      </c>
      <c r="D691" s="45" t="s">
        <v>26816</v>
      </c>
      <c r="E691" s="6" t="s">
        <v>12</v>
      </c>
      <c r="F691" s="6">
        <v>64.781999999999996</v>
      </c>
      <c r="G691" s="6">
        <v>1</v>
      </c>
      <c r="H691" s="7">
        <v>64.781999999999996</v>
      </c>
    </row>
    <row r="692" spans="1:8" x14ac:dyDescent="0.25">
      <c r="A692" s="6" t="s">
        <v>26269</v>
      </c>
      <c r="B692" s="6" t="s">
        <v>26270</v>
      </c>
      <c r="C692" s="6" t="s">
        <v>26817</v>
      </c>
      <c r="D692" s="45" t="s">
        <v>26818</v>
      </c>
      <c r="E692" s="6" t="s">
        <v>12</v>
      </c>
      <c r="F692" s="6">
        <v>191.06200000000001</v>
      </c>
      <c r="G692" s="6">
        <v>2</v>
      </c>
      <c r="H692" s="7">
        <v>382.12400000000002</v>
      </c>
    </row>
    <row r="693" spans="1:8" x14ac:dyDescent="0.25">
      <c r="A693" s="6" t="s">
        <v>26269</v>
      </c>
      <c r="B693" s="6" t="s">
        <v>26270</v>
      </c>
      <c r="C693" s="6" t="s">
        <v>26819</v>
      </c>
      <c r="D693" s="45" t="s">
        <v>26820</v>
      </c>
      <c r="E693" s="6" t="s">
        <v>12</v>
      </c>
      <c r="F693" s="6">
        <v>265.09899999999999</v>
      </c>
      <c r="G693" s="6">
        <v>1</v>
      </c>
      <c r="H693" s="7">
        <v>265.09899999999999</v>
      </c>
    </row>
    <row r="694" spans="1:8" x14ac:dyDescent="0.25">
      <c r="A694" s="6" t="s">
        <v>26269</v>
      </c>
      <c r="B694" s="6" t="s">
        <v>26270</v>
      </c>
      <c r="C694" s="6" t="s">
        <v>26821</v>
      </c>
      <c r="D694" s="45" t="s">
        <v>26822</v>
      </c>
      <c r="E694" s="6" t="s">
        <v>12</v>
      </c>
      <c r="F694" s="6">
        <v>2935.54</v>
      </c>
      <c r="G694" s="6">
        <v>1</v>
      </c>
      <c r="H694" s="7">
        <v>2935.54</v>
      </c>
    </row>
    <row r="695" spans="1:8" x14ac:dyDescent="0.25">
      <c r="A695" s="6" t="s">
        <v>26269</v>
      </c>
      <c r="B695" s="6" t="s">
        <v>26270</v>
      </c>
      <c r="C695" s="6" t="s">
        <v>26823</v>
      </c>
      <c r="D695" s="45" t="s">
        <v>26824</v>
      </c>
      <c r="E695" s="6" t="s">
        <v>12</v>
      </c>
      <c r="F695" s="6">
        <v>165</v>
      </c>
      <c r="G695" s="6">
        <v>2</v>
      </c>
      <c r="H695" s="7">
        <v>330</v>
      </c>
    </row>
    <row r="696" spans="1:8" x14ac:dyDescent="0.25">
      <c r="A696" s="6" t="s">
        <v>26269</v>
      </c>
      <c r="B696" s="6" t="s">
        <v>26270</v>
      </c>
      <c r="C696" s="6" t="s">
        <v>26825</v>
      </c>
      <c r="D696" s="45" t="s">
        <v>26826</v>
      </c>
      <c r="E696" s="6" t="s">
        <v>12</v>
      </c>
      <c r="F696" s="6">
        <v>278</v>
      </c>
      <c r="G696" s="6">
        <v>1</v>
      </c>
      <c r="H696" s="7">
        <v>278</v>
      </c>
    </row>
    <row r="697" spans="1:8" x14ac:dyDescent="0.25">
      <c r="A697" s="6" t="s">
        <v>26269</v>
      </c>
      <c r="B697" s="6" t="s">
        <v>26270</v>
      </c>
      <c r="C697" s="6" t="s">
        <v>26827</v>
      </c>
      <c r="D697" s="45" t="s">
        <v>26828</v>
      </c>
      <c r="E697" s="6" t="s">
        <v>12</v>
      </c>
      <c r="F697" s="6">
        <v>278</v>
      </c>
      <c r="G697" s="6">
        <v>1</v>
      </c>
      <c r="H697" s="7">
        <v>278</v>
      </c>
    </row>
    <row r="698" spans="1:8" x14ac:dyDescent="0.25">
      <c r="A698" s="6" t="s">
        <v>26269</v>
      </c>
      <c r="B698" s="6" t="s">
        <v>26270</v>
      </c>
      <c r="C698" s="6" t="s">
        <v>26829</v>
      </c>
      <c r="D698" s="45" t="s">
        <v>26830</v>
      </c>
      <c r="E698" s="6" t="s">
        <v>12</v>
      </c>
      <c r="F698" s="6">
        <v>278</v>
      </c>
      <c r="G698" s="6">
        <v>1</v>
      </c>
      <c r="H698" s="7">
        <v>278</v>
      </c>
    </row>
    <row r="699" spans="1:8" x14ac:dyDescent="0.25">
      <c r="A699" s="6" t="s">
        <v>26269</v>
      </c>
      <c r="B699" s="6" t="s">
        <v>26270</v>
      </c>
      <c r="C699" s="6" t="s">
        <v>26831</v>
      </c>
      <c r="D699" s="45" t="s">
        <v>26832</v>
      </c>
      <c r="E699" s="6" t="s">
        <v>12</v>
      </c>
      <c r="F699" s="6">
        <v>278</v>
      </c>
      <c r="G699" s="6">
        <v>1</v>
      </c>
      <c r="H699" s="7">
        <v>278</v>
      </c>
    </row>
    <row r="700" spans="1:8" x14ac:dyDescent="0.25">
      <c r="A700" s="6" t="s">
        <v>26269</v>
      </c>
      <c r="B700" s="6" t="s">
        <v>26270</v>
      </c>
      <c r="C700" s="6" t="s">
        <v>25254</v>
      </c>
      <c r="D700" s="45" t="s">
        <v>25255</v>
      </c>
      <c r="E700" s="6" t="s">
        <v>12</v>
      </c>
      <c r="F700" s="6">
        <v>365.37700000000001</v>
      </c>
      <c r="G700" s="6">
        <v>1</v>
      </c>
      <c r="H700" s="7">
        <v>365.37700000000001</v>
      </c>
    </row>
    <row r="701" spans="1:8" x14ac:dyDescent="0.25">
      <c r="A701" s="6" t="s">
        <v>26269</v>
      </c>
      <c r="B701" s="6" t="s">
        <v>26270</v>
      </c>
      <c r="C701" s="6" t="s">
        <v>25256</v>
      </c>
      <c r="D701" s="45" t="s">
        <v>25257</v>
      </c>
      <c r="E701" s="6" t="s">
        <v>12</v>
      </c>
      <c r="F701" s="6">
        <v>176.96299999999999</v>
      </c>
      <c r="G701" s="6">
        <v>1</v>
      </c>
      <c r="H701" s="7">
        <v>176.96299999999999</v>
      </c>
    </row>
    <row r="702" spans="1:8" x14ac:dyDescent="0.25">
      <c r="A702" s="6" t="s">
        <v>26269</v>
      </c>
      <c r="B702" s="6" t="s">
        <v>26270</v>
      </c>
      <c r="C702" s="6" t="s">
        <v>26833</v>
      </c>
      <c r="D702" s="45" t="s">
        <v>26834</v>
      </c>
      <c r="E702" s="6" t="s">
        <v>12</v>
      </c>
      <c r="F702" s="6">
        <v>105.218</v>
      </c>
      <c r="G702" s="6">
        <v>2</v>
      </c>
      <c r="H702" s="7">
        <v>210.43600000000001</v>
      </c>
    </row>
    <row r="703" spans="1:8" x14ac:dyDescent="0.25">
      <c r="A703" s="6" t="s">
        <v>26269</v>
      </c>
      <c r="B703" s="6" t="s">
        <v>26270</v>
      </c>
      <c r="C703" s="6" t="s">
        <v>26835</v>
      </c>
      <c r="D703" s="45" t="s">
        <v>26836</v>
      </c>
      <c r="E703" s="6" t="s">
        <v>12</v>
      </c>
      <c r="F703" s="6">
        <v>107.98699999999999</v>
      </c>
      <c r="G703" s="6">
        <v>1</v>
      </c>
      <c r="H703" s="7">
        <v>107.98699999999999</v>
      </c>
    </row>
    <row r="704" spans="1:8" x14ac:dyDescent="0.25">
      <c r="A704" s="6" t="s">
        <v>26269</v>
      </c>
      <c r="B704" s="6" t="s">
        <v>26270</v>
      </c>
      <c r="C704" s="6" t="s">
        <v>25258</v>
      </c>
      <c r="D704" s="45" t="s">
        <v>25259</v>
      </c>
      <c r="E704" s="6" t="s">
        <v>12</v>
      </c>
      <c r="F704" s="6">
        <v>3189.078</v>
      </c>
      <c r="G704" s="6">
        <v>4</v>
      </c>
      <c r="H704" s="7">
        <v>12756.312</v>
      </c>
    </row>
    <row r="705" spans="1:8" x14ac:dyDescent="0.25">
      <c r="A705" s="6" t="s">
        <v>26269</v>
      </c>
      <c r="B705" s="6" t="s">
        <v>26270</v>
      </c>
      <c r="C705" s="6" t="s">
        <v>26837</v>
      </c>
      <c r="D705" s="45" t="s">
        <v>26838</v>
      </c>
      <c r="E705" s="6" t="s">
        <v>12</v>
      </c>
      <c r="F705" s="6">
        <v>1190.626</v>
      </c>
      <c r="G705" s="6">
        <v>2</v>
      </c>
      <c r="H705" s="7">
        <v>2381.252</v>
      </c>
    </row>
    <row r="706" spans="1:8" x14ac:dyDescent="0.25">
      <c r="A706" s="6" t="s">
        <v>26269</v>
      </c>
      <c r="B706" s="6" t="s">
        <v>26270</v>
      </c>
      <c r="C706" s="6" t="s">
        <v>26839</v>
      </c>
      <c r="D706" s="45" t="s">
        <v>26840</v>
      </c>
      <c r="E706" s="6" t="s">
        <v>12</v>
      </c>
      <c r="F706" s="6">
        <v>19145.745999999999</v>
      </c>
      <c r="G706" s="6">
        <v>1</v>
      </c>
      <c r="H706" s="7">
        <v>19145.745999999999</v>
      </c>
    </row>
    <row r="707" spans="1:8" x14ac:dyDescent="0.25">
      <c r="A707" s="6" t="s">
        <v>26269</v>
      </c>
      <c r="B707" s="6" t="s">
        <v>26270</v>
      </c>
      <c r="C707" s="6" t="s">
        <v>26841</v>
      </c>
      <c r="D707" s="45" t="s">
        <v>26842</v>
      </c>
      <c r="E707" s="6" t="s">
        <v>12</v>
      </c>
      <c r="F707" s="6">
        <v>2013.5429999999999</v>
      </c>
      <c r="G707" s="6">
        <v>2</v>
      </c>
      <c r="H707" s="7">
        <v>4027.0859999999998</v>
      </c>
    </row>
    <row r="708" spans="1:8" x14ac:dyDescent="0.25">
      <c r="A708" s="6" t="s">
        <v>26269</v>
      </c>
      <c r="B708" s="6" t="s">
        <v>26270</v>
      </c>
      <c r="C708" s="6" t="s">
        <v>26843</v>
      </c>
      <c r="D708" s="45" t="s">
        <v>26844</v>
      </c>
      <c r="E708" s="6" t="s">
        <v>12</v>
      </c>
      <c r="F708" s="6">
        <v>2166.2469999999998</v>
      </c>
      <c r="G708" s="6">
        <v>2</v>
      </c>
      <c r="H708" s="7">
        <v>4332.4939999999997</v>
      </c>
    </row>
    <row r="709" spans="1:8" x14ac:dyDescent="0.25">
      <c r="A709" s="6" t="s">
        <v>26269</v>
      </c>
      <c r="B709" s="6" t="s">
        <v>26270</v>
      </c>
      <c r="C709" s="6" t="s">
        <v>26845</v>
      </c>
      <c r="D709" s="45" t="s">
        <v>26846</v>
      </c>
      <c r="E709" s="6" t="s">
        <v>12</v>
      </c>
      <c r="F709" s="6">
        <v>13.845000000000001</v>
      </c>
      <c r="G709" s="6">
        <v>2</v>
      </c>
      <c r="H709" s="7">
        <v>27.69</v>
      </c>
    </row>
    <row r="710" spans="1:8" x14ac:dyDescent="0.25">
      <c r="A710" s="6" t="s">
        <v>26269</v>
      </c>
      <c r="B710" s="6" t="s">
        <v>26270</v>
      </c>
      <c r="C710" s="6" t="s">
        <v>26847</v>
      </c>
      <c r="D710" s="45" t="s">
        <v>26848</v>
      </c>
      <c r="E710" s="6" t="s">
        <v>12</v>
      </c>
      <c r="F710" s="6">
        <v>2286.0720000000001</v>
      </c>
      <c r="G710" s="6">
        <v>3</v>
      </c>
      <c r="H710" s="7">
        <v>6858.2160000000003</v>
      </c>
    </row>
    <row r="711" spans="1:8" x14ac:dyDescent="0.25">
      <c r="A711" s="6" t="s">
        <v>26269</v>
      </c>
      <c r="B711" s="6" t="s">
        <v>26270</v>
      </c>
      <c r="C711" s="6" t="s">
        <v>26849</v>
      </c>
      <c r="D711" s="45" t="s">
        <v>26850</v>
      </c>
      <c r="E711" s="6" t="s">
        <v>12</v>
      </c>
      <c r="F711" s="6">
        <v>4812.6400000000003</v>
      </c>
      <c r="G711" s="6">
        <v>4</v>
      </c>
      <c r="H711" s="7">
        <v>19250.560000000001</v>
      </c>
    </row>
    <row r="712" spans="1:8" x14ac:dyDescent="0.25">
      <c r="A712" s="6" t="s">
        <v>26269</v>
      </c>
      <c r="B712" s="6" t="s">
        <v>26270</v>
      </c>
      <c r="C712" s="6" t="s">
        <v>26851</v>
      </c>
      <c r="D712" s="45" t="s">
        <v>26852</v>
      </c>
      <c r="E712" s="6" t="s">
        <v>12</v>
      </c>
      <c r="F712" s="6">
        <v>7430.36</v>
      </c>
      <c r="G712" s="6">
        <v>2</v>
      </c>
      <c r="H712" s="7">
        <v>14860.72</v>
      </c>
    </row>
    <row r="713" spans="1:8" x14ac:dyDescent="0.25">
      <c r="A713" s="6" t="s">
        <v>26269</v>
      </c>
      <c r="B713" s="6" t="s">
        <v>26270</v>
      </c>
      <c r="C713" s="6" t="s">
        <v>26853</v>
      </c>
      <c r="D713" s="45" t="s">
        <v>26854</v>
      </c>
      <c r="E713" s="6" t="s">
        <v>12</v>
      </c>
      <c r="F713" s="6">
        <v>123.907</v>
      </c>
      <c r="G713" s="6">
        <v>2</v>
      </c>
      <c r="H713" s="7">
        <v>247.81399999999999</v>
      </c>
    </row>
    <row r="714" spans="1:8" x14ac:dyDescent="0.25">
      <c r="A714" s="6" t="s">
        <v>26269</v>
      </c>
      <c r="B714" s="6" t="s">
        <v>26270</v>
      </c>
      <c r="C714" s="6" t="s">
        <v>26855</v>
      </c>
      <c r="D714" s="45" t="s">
        <v>26856</v>
      </c>
      <c r="E714" s="6" t="s">
        <v>12</v>
      </c>
      <c r="F714" s="6">
        <v>308.8</v>
      </c>
      <c r="G714" s="6">
        <v>1</v>
      </c>
      <c r="H714" s="7">
        <v>308.8</v>
      </c>
    </row>
    <row r="715" spans="1:8" x14ac:dyDescent="0.25">
      <c r="A715" s="6" t="s">
        <v>26269</v>
      </c>
      <c r="B715" s="6" t="s">
        <v>26270</v>
      </c>
      <c r="C715" s="6" t="s">
        <v>26857</v>
      </c>
      <c r="D715" s="45" t="s">
        <v>26858</v>
      </c>
      <c r="E715" s="6" t="s">
        <v>12</v>
      </c>
      <c r="F715" s="6">
        <v>175.53</v>
      </c>
      <c r="G715" s="6">
        <v>4</v>
      </c>
      <c r="H715" s="7">
        <v>702.12</v>
      </c>
    </row>
    <row r="716" spans="1:8" ht="28.5" x14ac:dyDescent="0.25">
      <c r="A716" s="6" t="s">
        <v>26269</v>
      </c>
      <c r="B716" s="6" t="s">
        <v>26270</v>
      </c>
      <c r="C716" s="6" t="s">
        <v>26859</v>
      </c>
      <c r="D716" s="45" t="s">
        <v>26860</v>
      </c>
      <c r="E716" s="6" t="s">
        <v>12</v>
      </c>
      <c r="F716" s="6">
        <v>364.11200000000002</v>
      </c>
      <c r="G716" s="6">
        <v>6</v>
      </c>
      <c r="H716" s="7">
        <v>2184.672</v>
      </c>
    </row>
    <row r="717" spans="1:8" x14ac:dyDescent="0.25">
      <c r="A717" s="6" t="s">
        <v>26269</v>
      </c>
      <c r="B717" s="6" t="s">
        <v>26270</v>
      </c>
      <c r="C717" s="6" t="s">
        <v>26861</v>
      </c>
      <c r="D717" s="45" t="s">
        <v>26862</v>
      </c>
      <c r="E717" s="6" t="s">
        <v>12</v>
      </c>
      <c r="F717" s="6">
        <v>297.60000000000002</v>
      </c>
      <c r="G717" s="6">
        <v>8</v>
      </c>
      <c r="H717" s="7">
        <v>2380.8000000000002</v>
      </c>
    </row>
    <row r="718" spans="1:8" x14ac:dyDescent="0.25">
      <c r="A718" s="6" t="s">
        <v>26269</v>
      </c>
      <c r="B718" s="6" t="s">
        <v>26270</v>
      </c>
      <c r="C718" s="6" t="s">
        <v>26863</v>
      </c>
      <c r="D718" s="45" t="s">
        <v>26864</v>
      </c>
      <c r="E718" s="6" t="s">
        <v>12</v>
      </c>
      <c r="F718" s="6">
        <v>3076.2489999999998</v>
      </c>
      <c r="G718" s="6">
        <v>1</v>
      </c>
      <c r="H718" s="7">
        <v>3076.2489999999998</v>
      </c>
    </row>
    <row r="719" spans="1:8" x14ac:dyDescent="0.25">
      <c r="A719" s="6" t="s">
        <v>26269</v>
      </c>
      <c r="B719" s="6" t="s">
        <v>26270</v>
      </c>
      <c r="C719" s="6" t="s">
        <v>26865</v>
      </c>
      <c r="D719" s="45" t="s">
        <v>26866</v>
      </c>
      <c r="E719" s="6" t="s">
        <v>12</v>
      </c>
      <c r="F719" s="6">
        <v>1520.0219999999999</v>
      </c>
      <c r="G719" s="6">
        <v>1</v>
      </c>
      <c r="H719" s="7">
        <v>1520.0219999999999</v>
      </c>
    </row>
    <row r="720" spans="1:8" ht="28.5" x14ac:dyDescent="0.25">
      <c r="A720" s="6" t="s">
        <v>26269</v>
      </c>
      <c r="B720" s="6" t="s">
        <v>26270</v>
      </c>
      <c r="C720" s="6" t="s">
        <v>26867</v>
      </c>
      <c r="D720" s="45" t="s">
        <v>26868</v>
      </c>
      <c r="E720" s="6" t="s">
        <v>12</v>
      </c>
      <c r="F720" s="6">
        <v>272.0077</v>
      </c>
      <c r="G720" s="6">
        <v>1</v>
      </c>
      <c r="H720" s="7">
        <v>272.0077</v>
      </c>
    </row>
    <row r="721" spans="1:8" x14ac:dyDescent="0.25">
      <c r="A721" s="6" t="s">
        <v>26269</v>
      </c>
      <c r="B721" s="6" t="s">
        <v>26270</v>
      </c>
      <c r="C721" s="6" t="s">
        <v>26869</v>
      </c>
      <c r="D721" s="45" t="s">
        <v>26870</v>
      </c>
      <c r="E721" s="6" t="s">
        <v>12</v>
      </c>
      <c r="F721" s="6">
        <v>3750</v>
      </c>
      <c r="G721" s="6">
        <v>2</v>
      </c>
      <c r="H721" s="7">
        <v>7500</v>
      </c>
    </row>
    <row r="722" spans="1:8" x14ac:dyDescent="0.25">
      <c r="A722" s="6" t="s">
        <v>26269</v>
      </c>
      <c r="B722" s="6" t="s">
        <v>26270</v>
      </c>
      <c r="C722" s="6" t="s">
        <v>26871</v>
      </c>
      <c r="D722" s="45" t="s">
        <v>26872</v>
      </c>
      <c r="E722" s="6" t="s">
        <v>12</v>
      </c>
      <c r="F722" s="6">
        <v>127.127</v>
      </c>
      <c r="G722" s="6">
        <v>2</v>
      </c>
      <c r="H722" s="7">
        <v>254.25399999999999</v>
      </c>
    </row>
    <row r="723" spans="1:8" ht="28.5" x14ac:dyDescent="0.25">
      <c r="A723" s="6" t="s">
        <v>26269</v>
      </c>
      <c r="B723" s="6" t="s">
        <v>26270</v>
      </c>
      <c r="C723" s="6" t="s">
        <v>26873</v>
      </c>
      <c r="D723" s="45" t="s">
        <v>26874</v>
      </c>
      <c r="E723" s="6" t="s">
        <v>12</v>
      </c>
      <c r="F723" s="6">
        <v>1323.26</v>
      </c>
      <c r="G723" s="6">
        <v>1</v>
      </c>
      <c r="H723" s="7">
        <v>1323.26</v>
      </c>
    </row>
    <row r="724" spans="1:8" ht="28.5" x14ac:dyDescent="0.25">
      <c r="A724" s="6" t="s">
        <v>26269</v>
      </c>
      <c r="B724" s="6" t="s">
        <v>26270</v>
      </c>
      <c r="C724" s="6" t="s">
        <v>26875</v>
      </c>
      <c r="D724" s="45" t="s">
        <v>26876</v>
      </c>
      <c r="E724" s="6" t="s">
        <v>12</v>
      </c>
      <c r="F724" s="6">
        <v>832.26400000000001</v>
      </c>
      <c r="G724" s="6">
        <v>1</v>
      </c>
      <c r="H724" s="7">
        <v>832.26400000000001</v>
      </c>
    </row>
    <row r="725" spans="1:8" x14ac:dyDescent="0.25">
      <c r="A725" s="6" t="s">
        <v>26269</v>
      </c>
      <c r="B725" s="6" t="s">
        <v>26270</v>
      </c>
      <c r="C725" s="6" t="s">
        <v>26877</v>
      </c>
      <c r="D725" s="45" t="s">
        <v>26878</v>
      </c>
      <c r="E725" s="6" t="s">
        <v>12</v>
      </c>
      <c r="F725" s="6">
        <v>3430</v>
      </c>
      <c r="G725" s="6">
        <v>1</v>
      </c>
      <c r="H725" s="7">
        <v>3430</v>
      </c>
    </row>
    <row r="726" spans="1:8" x14ac:dyDescent="0.25">
      <c r="A726" s="6" t="s">
        <v>26269</v>
      </c>
      <c r="B726" s="6" t="s">
        <v>26270</v>
      </c>
      <c r="C726" s="6" t="s">
        <v>26879</v>
      </c>
      <c r="D726" s="45" t="s">
        <v>26880</v>
      </c>
      <c r="E726" s="6" t="s">
        <v>1776</v>
      </c>
      <c r="F726" s="6">
        <v>745</v>
      </c>
      <c r="G726" s="6">
        <v>5</v>
      </c>
      <c r="H726" s="7">
        <v>3725</v>
      </c>
    </row>
    <row r="727" spans="1:8" ht="28.5" x14ac:dyDescent="0.25">
      <c r="A727" s="6" t="s">
        <v>26269</v>
      </c>
      <c r="B727" s="6" t="s">
        <v>26270</v>
      </c>
      <c r="C727" s="6" t="s">
        <v>1077</v>
      </c>
      <c r="D727" s="45" t="s">
        <v>1078</v>
      </c>
      <c r="E727" s="6" t="s">
        <v>12</v>
      </c>
      <c r="F727" s="6">
        <v>118.0585</v>
      </c>
      <c r="G727" s="6">
        <v>4</v>
      </c>
      <c r="H727" s="7">
        <v>472.23399999999998</v>
      </c>
    </row>
    <row r="728" spans="1:8" ht="28.5" x14ac:dyDescent="0.25">
      <c r="A728" s="6" t="s">
        <v>26269</v>
      </c>
      <c r="B728" s="6" t="s">
        <v>26270</v>
      </c>
      <c r="C728" s="6" t="s">
        <v>25478</v>
      </c>
      <c r="D728" s="45" t="s">
        <v>25479</v>
      </c>
      <c r="E728" s="6" t="s">
        <v>12</v>
      </c>
      <c r="F728" s="6">
        <v>184.16069999999999</v>
      </c>
      <c r="G728" s="6">
        <v>1</v>
      </c>
      <c r="H728" s="7">
        <v>184.16069999999999</v>
      </c>
    </row>
    <row r="729" spans="1:8" ht="28.5" x14ac:dyDescent="0.25">
      <c r="A729" s="6" t="s">
        <v>26269</v>
      </c>
      <c r="B729" s="6" t="s">
        <v>26270</v>
      </c>
      <c r="C729" s="6" t="s">
        <v>25480</v>
      </c>
      <c r="D729" s="45" t="s">
        <v>25481</v>
      </c>
      <c r="E729" s="6" t="s">
        <v>12</v>
      </c>
      <c r="F729" s="6">
        <v>226.18700000000001</v>
      </c>
      <c r="G729" s="6">
        <v>4</v>
      </c>
      <c r="H729" s="7">
        <v>904.74800000000005</v>
      </c>
    </row>
    <row r="730" spans="1:8" x14ac:dyDescent="0.25">
      <c r="A730" s="6" t="s">
        <v>26269</v>
      </c>
      <c r="B730" s="6" t="s">
        <v>26270</v>
      </c>
      <c r="C730" s="6" t="s">
        <v>26881</v>
      </c>
      <c r="D730" s="45" t="s">
        <v>26882</v>
      </c>
      <c r="E730" s="6" t="s">
        <v>12</v>
      </c>
      <c r="F730" s="6">
        <v>1281.0640000000001</v>
      </c>
      <c r="G730" s="6">
        <v>1</v>
      </c>
      <c r="H730" s="7">
        <v>1281.0640000000001</v>
      </c>
    </row>
    <row r="731" spans="1:8" x14ac:dyDescent="0.25">
      <c r="A731" s="6" t="s">
        <v>26269</v>
      </c>
      <c r="B731" s="6" t="s">
        <v>26270</v>
      </c>
      <c r="C731" s="6" t="s">
        <v>26883</v>
      </c>
      <c r="D731" s="45" t="s">
        <v>26884</v>
      </c>
      <c r="E731" s="6" t="s">
        <v>12</v>
      </c>
      <c r="F731" s="6">
        <v>1420.5743</v>
      </c>
      <c r="G731" s="6">
        <v>3</v>
      </c>
      <c r="H731" s="7">
        <v>4261.7228999999998</v>
      </c>
    </row>
    <row r="732" spans="1:8" x14ac:dyDescent="0.25">
      <c r="A732" s="6" t="s">
        <v>26269</v>
      </c>
      <c r="B732" s="6" t="s">
        <v>26270</v>
      </c>
      <c r="C732" s="6" t="s">
        <v>26885</v>
      </c>
      <c r="D732" s="45" t="s">
        <v>26886</v>
      </c>
      <c r="E732" s="6" t="s">
        <v>12</v>
      </c>
      <c r="F732" s="6">
        <v>1672.1780000000001</v>
      </c>
      <c r="G732" s="6">
        <v>1</v>
      </c>
      <c r="H732" s="7">
        <v>1672.1780000000001</v>
      </c>
    </row>
    <row r="733" spans="1:8" x14ac:dyDescent="0.25">
      <c r="A733" s="6" t="s">
        <v>26269</v>
      </c>
      <c r="B733" s="6" t="s">
        <v>26270</v>
      </c>
      <c r="C733" s="6" t="s">
        <v>26887</v>
      </c>
      <c r="D733" s="45" t="s">
        <v>26888</v>
      </c>
      <c r="E733" s="6" t="s">
        <v>12</v>
      </c>
      <c r="F733" s="6">
        <v>5937.942</v>
      </c>
      <c r="G733" s="6">
        <v>1</v>
      </c>
      <c r="H733" s="7">
        <v>5937.942</v>
      </c>
    </row>
    <row r="734" spans="1:8" x14ac:dyDescent="0.25">
      <c r="A734" s="6" t="s">
        <v>26269</v>
      </c>
      <c r="B734" s="6" t="s">
        <v>26270</v>
      </c>
      <c r="C734" s="6" t="s">
        <v>25575</v>
      </c>
      <c r="D734" s="45" t="s">
        <v>25576</v>
      </c>
      <c r="E734" s="6" t="s">
        <v>12</v>
      </c>
      <c r="F734" s="6">
        <v>873.79870000000005</v>
      </c>
      <c r="G734" s="6">
        <v>1</v>
      </c>
      <c r="H734" s="7">
        <v>873.79870000000005</v>
      </c>
    </row>
    <row r="735" spans="1:8" x14ac:dyDescent="0.25">
      <c r="A735" s="6" t="s">
        <v>26269</v>
      </c>
      <c r="B735" s="6" t="s">
        <v>26270</v>
      </c>
      <c r="C735" s="6" t="s">
        <v>1095</v>
      </c>
      <c r="D735" s="45" t="s">
        <v>1096</v>
      </c>
      <c r="E735" s="6" t="s">
        <v>12</v>
      </c>
      <c r="F735" s="6">
        <v>842.14800000000002</v>
      </c>
      <c r="G735" s="6">
        <v>1</v>
      </c>
      <c r="H735" s="7">
        <v>842.14800000000002</v>
      </c>
    </row>
    <row r="736" spans="1:8" x14ac:dyDescent="0.25">
      <c r="A736" s="6" t="s">
        <v>26269</v>
      </c>
      <c r="B736" s="6" t="s">
        <v>26270</v>
      </c>
      <c r="C736" s="6" t="s">
        <v>1097</v>
      </c>
      <c r="D736" s="45" t="s">
        <v>1098</v>
      </c>
      <c r="E736" s="6" t="s">
        <v>12</v>
      </c>
      <c r="F736" s="6">
        <v>2426.462</v>
      </c>
      <c r="G736" s="6">
        <v>1</v>
      </c>
      <c r="H736" s="7">
        <v>2426.462</v>
      </c>
    </row>
    <row r="737" spans="1:8" x14ac:dyDescent="0.25">
      <c r="A737" s="6" t="s">
        <v>26269</v>
      </c>
      <c r="B737" s="6" t="s">
        <v>26270</v>
      </c>
      <c r="C737" s="6" t="s">
        <v>5105</v>
      </c>
      <c r="D737" s="45" t="s">
        <v>5107</v>
      </c>
      <c r="E737" s="6" t="s">
        <v>12</v>
      </c>
      <c r="F737" s="6">
        <v>1029.8896</v>
      </c>
      <c r="G737" s="6">
        <v>1</v>
      </c>
      <c r="H737" s="7">
        <v>1029.8896</v>
      </c>
    </row>
    <row r="738" spans="1:8" x14ac:dyDescent="0.25">
      <c r="A738" s="6" t="s">
        <v>26269</v>
      </c>
      <c r="B738" s="6" t="s">
        <v>26270</v>
      </c>
      <c r="C738" s="6" t="s">
        <v>1101</v>
      </c>
      <c r="D738" s="45" t="s">
        <v>1102</v>
      </c>
      <c r="E738" s="6" t="s">
        <v>12</v>
      </c>
      <c r="F738" s="6">
        <v>1377.1914999999999</v>
      </c>
      <c r="G738" s="6">
        <v>1</v>
      </c>
      <c r="H738" s="7">
        <v>1377.1914999999999</v>
      </c>
    </row>
    <row r="739" spans="1:8" x14ac:dyDescent="0.25">
      <c r="A739" s="6" t="s">
        <v>26269</v>
      </c>
      <c r="B739" s="6" t="s">
        <v>26270</v>
      </c>
      <c r="C739" s="6" t="s">
        <v>5108</v>
      </c>
      <c r="D739" s="45" t="s">
        <v>5110</v>
      </c>
      <c r="E739" s="6" t="s">
        <v>12</v>
      </c>
      <c r="F739" s="6">
        <v>880.57820000000004</v>
      </c>
      <c r="G739" s="6">
        <v>4</v>
      </c>
      <c r="H739" s="7">
        <v>3522.3128000000002</v>
      </c>
    </row>
    <row r="740" spans="1:8" x14ac:dyDescent="0.25">
      <c r="A740" s="6" t="s">
        <v>26269</v>
      </c>
      <c r="B740" s="6" t="s">
        <v>26270</v>
      </c>
      <c r="C740" s="6" t="s">
        <v>21749</v>
      </c>
      <c r="D740" s="45" t="s">
        <v>26889</v>
      </c>
      <c r="E740" s="6" t="s">
        <v>12</v>
      </c>
      <c r="F740" s="6">
        <v>8.1789000000000005</v>
      </c>
      <c r="G740" s="6">
        <v>24</v>
      </c>
      <c r="H740" s="7">
        <v>196.29360000000003</v>
      </c>
    </row>
    <row r="741" spans="1:8" x14ac:dyDescent="0.25">
      <c r="A741" s="6" t="s">
        <v>26269</v>
      </c>
      <c r="B741" s="6" t="s">
        <v>26270</v>
      </c>
      <c r="C741" s="6" t="s">
        <v>26890</v>
      </c>
      <c r="D741" s="45" t="s">
        <v>26891</v>
      </c>
      <c r="E741" s="6" t="s">
        <v>12</v>
      </c>
      <c r="F741" s="6">
        <v>2440.0263</v>
      </c>
      <c r="G741" s="6">
        <v>1</v>
      </c>
      <c r="H741" s="7">
        <v>2440.0263</v>
      </c>
    </row>
    <row r="742" spans="1:8" x14ac:dyDescent="0.25">
      <c r="A742" s="6" t="s">
        <v>26269</v>
      </c>
      <c r="B742" s="6" t="s">
        <v>26270</v>
      </c>
      <c r="C742" s="6" t="s">
        <v>1109</v>
      </c>
      <c r="D742" s="45" t="s">
        <v>1110</v>
      </c>
      <c r="E742" s="6" t="s">
        <v>12</v>
      </c>
      <c r="F742" s="6">
        <v>225.79499999999999</v>
      </c>
      <c r="G742" s="6">
        <v>1</v>
      </c>
      <c r="H742" s="7">
        <v>225.79499999999999</v>
      </c>
    </row>
    <row r="743" spans="1:8" x14ac:dyDescent="0.25">
      <c r="A743" s="6" t="s">
        <v>26269</v>
      </c>
      <c r="B743" s="6" t="s">
        <v>26270</v>
      </c>
      <c r="C743" s="6" t="s">
        <v>26892</v>
      </c>
      <c r="D743" s="45" t="s">
        <v>26893</v>
      </c>
      <c r="E743" s="6" t="s">
        <v>12</v>
      </c>
      <c r="F743" s="6">
        <v>1626.0260000000001</v>
      </c>
      <c r="G743" s="6">
        <v>1</v>
      </c>
      <c r="H743" s="7">
        <v>1626.0260000000001</v>
      </c>
    </row>
    <row r="744" spans="1:8" x14ac:dyDescent="0.25">
      <c r="A744" s="6" t="s">
        <v>26269</v>
      </c>
      <c r="B744" s="6" t="s">
        <v>26270</v>
      </c>
      <c r="C744" s="6" t="s">
        <v>1111</v>
      </c>
      <c r="D744" s="45" t="s">
        <v>1112</v>
      </c>
      <c r="E744" s="6" t="s">
        <v>12</v>
      </c>
      <c r="F744" s="6">
        <v>582.16489999999999</v>
      </c>
      <c r="G744" s="6">
        <v>2</v>
      </c>
      <c r="H744" s="7">
        <v>1164.3298</v>
      </c>
    </row>
    <row r="745" spans="1:8" x14ac:dyDescent="0.25">
      <c r="A745" s="6" t="s">
        <v>26269</v>
      </c>
      <c r="B745" s="6" t="s">
        <v>26270</v>
      </c>
      <c r="C745" s="6" t="s">
        <v>26894</v>
      </c>
      <c r="D745" s="45" t="s">
        <v>26895</v>
      </c>
      <c r="E745" s="6" t="s">
        <v>12</v>
      </c>
      <c r="F745" s="6">
        <v>32.448</v>
      </c>
      <c r="G745" s="6">
        <v>1</v>
      </c>
      <c r="H745" s="7">
        <v>32.448</v>
      </c>
    </row>
    <row r="746" spans="1:8" x14ac:dyDescent="0.25">
      <c r="A746" s="6" t="s">
        <v>26269</v>
      </c>
      <c r="B746" s="6" t="s">
        <v>26270</v>
      </c>
      <c r="C746" s="6" t="s">
        <v>26896</v>
      </c>
      <c r="D746" s="45" t="s">
        <v>26897</v>
      </c>
      <c r="E746" s="6" t="s">
        <v>12</v>
      </c>
      <c r="F746" s="6">
        <v>20100</v>
      </c>
      <c r="G746" s="6">
        <v>1</v>
      </c>
      <c r="H746" s="7">
        <v>20100</v>
      </c>
    </row>
    <row r="747" spans="1:8" ht="28.5" x14ac:dyDescent="0.25">
      <c r="A747" s="6" t="s">
        <v>26269</v>
      </c>
      <c r="B747" s="6" t="s">
        <v>26270</v>
      </c>
      <c r="C747" s="6" t="s">
        <v>7870</v>
      </c>
      <c r="D747" s="45" t="s">
        <v>7871</v>
      </c>
      <c r="E747" s="6" t="s">
        <v>12</v>
      </c>
      <c r="F747" s="6">
        <v>103.1645</v>
      </c>
      <c r="G747" s="6">
        <v>2</v>
      </c>
      <c r="H747" s="7">
        <v>206.32900000000001</v>
      </c>
    </row>
    <row r="748" spans="1:8" ht="28.5" x14ac:dyDescent="0.25">
      <c r="A748" s="6" t="s">
        <v>26269</v>
      </c>
      <c r="B748" s="6" t="s">
        <v>26270</v>
      </c>
      <c r="C748" s="6" t="s">
        <v>25840</v>
      </c>
      <c r="D748" s="45" t="s">
        <v>25841</v>
      </c>
      <c r="E748" s="6" t="s">
        <v>12</v>
      </c>
      <c r="F748" s="6">
        <v>179.2</v>
      </c>
      <c r="G748" s="6">
        <v>2</v>
      </c>
      <c r="H748" s="7">
        <v>358.4</v>
      </c>
    </row>
    <row r="749" spans="1:8" ht="28.5" x14ac:dyDescent="0.25">
      <c r="A749" s="6" t="s">
        <v>26269</v>
      </c>
      <c r="B749" s="6" t="s">
        <v>26270</v>
      </c>
      <c r="C749" s="6" t="s">
        <v>7872</v>
      </c>
      <c r="D749" s="45" t="s">
        <v>7873</v>
      </c>
      <c r="E749" s="6" t="s">
        <v>12</v>
      </c>
      <c r="F749" s="6">
        <v>148.50389999999999</v>
      </c>
      <c r="G749" s="6">
        <v>1</v>
      </c>
      <c r="H749" s="7">
        <v>148.50389999999999</v>
      </c>
    </row>
    <row r="750" spans="1:8" x14ac:dyDescent="0.25">
      <c r="A750" s="6" t="s">
        <v>26269</v>
      </c>
      <c r="B750" s="6" t="s">
        <v>26270</v>
      </c>
      <c r="C750" s="6" t="s">
        <v>26898</v>
      </c>
      <c r="D750" s="45" t="s">
        <v>26899</v>
      </c>
      <c r="E750" s="6" t="s">
        <v>12</v>
      </c>
      <c r="F750" s="6">
        <v>683.20299999999997</v>
      </c>
      <c r="G750" s="6">
        <v>1</v>
      </c>
      <c r="H750" s="7">
        <v>683.20299999999997</v>
      </c>
    </row>
    <row r="751" spans="1:8" x14ac:dyDescent="0.25">
      <c r="E751" s="36" t="s">
        <v>1127</v>
      </c>
      <c r="F751" s="37">
        <f>SUM(F2:F750)</f>
        <v>1150921.7885000003</v>
      </c>
      <c r="G751" s="38">
        <f>SUM(G2:G750)</f>
        <v>5660.5</v>
      </c>
      <c r="H751" s="37">
        <f>SUM(H2:H750)</f>
        <v>1957857.9196999993</v>
      </c>
    </row>
    <row r="752" spans="1:8" x14ac:dyDescent="0.25">
      <c r="E752" s="14" t="s">
        <v>1128</v>
      </c>
      <c r="F752" s="14">
        <v>749</v>
      </c>
      <c r="G752" s="14" t="s">
        <v>1137</v>
      </c>
      <c r="H752" s="25">
        <f>G751/F752</f>
        <v>7.5574098798397866</v>
      </c>
    </row>
    <row r="753" spans="5:8" ht="30" x14ac:dyDescent="0.25">
      <c r="E753" s="18" t="s">
        <v>1129</v>
      </c>
      <c r="F753" s="15">
        <f>F751/F752</f>
        <v>1536.6111995994663</v>
      </c>
      <c r="G753" s="18" t="s">
        <v>1130</v>
      </c>
      <c r="H753" s="15">
        <f>H751/F752</f>
        <v>2613.9625096128161</v>
      </c>
    </row>
    <row r="754" spans="5:8" ht="30" x14ac:dyDescent="0.25">
      <c r="E754" s="8"/>
      <c r="F754" s="8"/>
      <c r="G754" s="18" t="s">
        <v>1138</v>
      </c>
      <c r="H754" s="15">
        <f>H751/G751</f>
        <v>345.88073839766793</v>
      </c>
    </row>
  </sheetData>
  <pageMargins left="0.70866141732283472" right="0.70866141732283472" top="0.78740157480314965" bottom="0.78740157480314965" header="0.31496062992125984" footer="0.31496062992125984"/>
  <pageSetup paperSize="9" scale="79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0"/>
  <sheetViews>
    <sheetView zoomScaleNormal="100" workbookViewId="0">
      <pane ySplit="1" topLeftCell="A386" activePane="bottomLeft" state="frozen"/>
      <selection pane="bottomLeft" activeCell="F409" sqref="F409"/>
    </sheetView>
  </sheetViews>
  <sheetFormatPr defaultRowHeight="15" x14ac:dyDescent="0.25"/>
  <cols>
    <col min="1" max="1" width="43.5703125" bestFit="1" customWidth="1"/>
    <col min="2" max="2" width="30.140625" style="46" customWidth="1"/>
    <col min="3" max="3" width="9.42578125" bestFit="1" customWidth="1"/>
  </cols>
  <sheetData>
    <row r="1" spans="1:4" x14ac:dyDescent="0.25">
      <c r="A1" s="2" t="s">
        <v>26900</v>
      </c>
      <c r="C1" s="2" t="s">
        <v>26901</v>
      </c>
      <c r="D1" s="8"/>
    </row>
    <row r="2" spans="1:4" x14ac:dyDescent="0.25">
      <c r="A2" s="8" t="s">
        <v>26902</v>
      </c>
      <c r="C2" s="8">
        <v>1</v>
      </c>
      <c r="D2" s="8"/>
    </row>
    <row r="3" spans="1:4" x14ac:dyDescent="0.25">
      <c r="A3" s="8" t="s">
        <v>26903</v>
      </c>
      <c r="C3" s="8">
        <v>1</v>
      </c>
      <c r="D3" s="8"/>
    </row>
    <row r="4" spans="1:4" x14ac:dyDescent="0.25">
      <c r="A4" s="8" t="s">
        <v>26904</v>
      </c>
      <c r="C4" s="8">
        <v>1</v>
      </c>
      <c r="D4" s="8"/>
    </row>
    <row r="5" spans="1:4" x14ac:dyDescent="0.25">
      <c r="A5" s="8" t="s">
        <v>26905</v>
      </c>
      <c r="C5" s="8">
        <v>1</v>
      </c>
      <c r="D5" s="8"/>
    </row>
    <row r="6" spans="1:4" x14ac:dyDescent="0.25">
      <c r="A6" s="8" t="s">
        <v>26906</v>
      </c>
      <c r="C6" s="8">
        <v>1</v>
      </c>
      <c r="D6" s="8"/>
    </row>
    <row r="7" spans="1:4" x14ac:dyDescent="0.25">
      <c r="A7" s="8" t="s">
        <v>26907</v>
      </c>
      <c r="C7" s="8">
        <v>1</v>
      </c>
      <c r="D7" s="8"/>
    </row>
    <row r="8" spans="1:4" x14ac:dyDescent="0.25">
      <c r="A8" s="8" t="s">
        <v>26908</v>
      </c>
      <c r="C8" s="8">
        <v>4</v>
      </c>
      <c r="D8" s="8"/>
    </row>
    <row r="9" spans="1:4" x14ac:dyDescent="0.25">
      <c r="A9" s="8" t="s">
        <v>26909</v>
      </c>
      <c r="C9" s="8">
        <v>20</v>
      </c>
      <c r="D9" s="8"/>
    </row>
    <row r="10" spans="1:4" x14ac:dyDescent="0.25">
      <c r="A10" s="8" t="s">
        <v>26910</v>
      </c>
      <c r="C10" s="8">
        <v>2</v>
      </c>
      <c r="D10" s="8"/>
    </row>
    <row r="11" spans="1:4" x14ac:dyDescent="0.25">
      <c r="A11" s="8" t="s">
        <v>26911</v>
      </c>
      <c r="C11" s="8">
        <v>1</v>
      </c>
      <c r="D11" s="8"/>
    </row>
    <row r="12" spans="1:4" x14ac:dyDescent="0.25">
      <c r="A12" s="8" t="s">
        <v>26912</v>
      </c>
      <c r="C12" s="8">
        <v>1</v>
      </c>
      <c r="D12" s="8"/>
    </row>
    <row r="13" spans="1:4" x14ac:dyDescent="0.25">
      <c r="A13" s="8" t="s">
        <v>26913</v>
      </c>
      <c r="C13" s="8">
        <v>1</v>
      </c>
      <c r="D13" s="8"/>
    </row>
    <row r="14" spans="1:4" x14ac:dyDescent="0.25">
      <c r="A14" s="8" t="s">
        <v>26914</v>
      </c>
      <c r="C14" s="8">
        <v>2</v>
      </c>
      <c r="D14" s="8"/>
    </row>
    <row r="15" spans="1:4" x14ac:dyDescent="0.25">
      <c r="A15" s="8" t="s">
        <v>26915</v>
      </c>
      <c r="C15" s="8">
        <v>3</v>
      </c>
      <c r="D15" s="8"/>
    </row>
    <row r="16" spans="1:4" x14ac:dyDescent="0.25">
      <c r="A16" s="8" t="s">
        <v>26916</v>
      </c>
      <c r="C16" s="8">
        <v>1</v>
      </c>
      <c r="D16" s="8"/>
    </row>
    <row r="17" spans="1:4" x14ac:dyDescent="0.25">
      <c r="A17" s="8" t="s">
        <v>26917</v>
      </c>
      <c r="C17" s="8">
        <v>1</v>
      </c>
      <c r="D17" s="8"/>
    </row>
    <row r="18" spans="1:4" x14ac:dyDescent="0.25">
      <c r="A18" s="8" t="s">
        <v>26918</v>
      </c>
      <c r="C18" s="8">
        <v>1</v>
      </c>
      <c r="D18" s="8"/>
    </row>
    <row r="19" spans="1:4" x14ac:dyDescent="0.25">
      <c r="A19" s="8" t="s">
        <v>26919</v>
      </c>
      <c r="C19" s="8">
        <v>3</v>
      </c>
      <c r="D19" s="8"/>
    </row>
    <row r="20" spans="1:4" x14ac:dyDescent="0.25">
      <c r="A20" s="8" t="s">
        <v>26920</v>
      </c>
      <c r="C20" s="8">
        <v>2</v>
      </c>
      <c r="D20" s="8"/>
    </row>
    <row r="21" spans="1:4" x14ac:dyDescent="0.25">
      <c r="A21" s="8" t="s">
        <v>26921</v>
      </c>
      <c r="C21" s="8">
        <v>33</v>
      </c>
      <c r="D21" s="8"/>
    </row>
    <row r="22" spans="1:4" x14ac:dyDescent="0.25">
      <c r="A22" s="8" t="s">
        <v>26922</v>
      </c>
      <c r="C22" s="8">
        <v>12</v>
      </c>
      <c r="D22" s="8"/>
    </row>
    <row r="23" spans="1:4" x14ac:dyDescent="0.25">
      <c r="A23" s="8" t="s">
        <v>26923</v>
      </c>
      <c r="C23" s="8">
        <v>5</v>
      </c>
      <c r="D23" s="8"/>
    </row>
    <row r="24" spans="1:4" x14ac:dyDescent="0.25">
      <c r="A24" s="8" t="s">
        <v>26924</v>
      </c>
      <c r="C24" s="8">
        <v>26</v>
      </c>
      <c r="D24" s="8"/>
    </row>
    <row r="25" spans="1:4" x14ac:dyDescent="0.25">
      <c r="A25" s="8" t="s">
        <v>26925</v>
      </c>
      <c r="C25" s="8">
        <v>35</v>
      </c>
      <c r="D25" s="8"/>
    </row>
    <row r="26" spans="1:4" x14ac:dyDescent="0.25">
      <c r="A26" s="8">
        <v>311508108</v>
      </c>
      <c r="C26" s="8">
        <v>3</v>
      </c>
      <c r="D26" s="8"/>
    </row>
    <row r="27" spans="1:4" x14ac:dyDescent="0.25">
      <c r="A27" s="8" t="s">
        <v>26926</v>
      </c>
      <c r="C27" s="8">
        <v>3</v>
      </c>
      <c r="D27" s="8"/>
    </row>
    <row r="28" spans="1:4" x14ac:dyDescent="0.25">
      <c r="A28" s="8" t="s">
        <v>26927</v>
      </c>
      <c r="C28" s="8">
        <v>3</v>
      </c>
      <c r="D28" s="8"/>
    </row>
    <row r="29" spans="1:4" x14ac:dyDescent="0.25">
      <c r="A29" s="8" t="s">
        <v>26928</v>
      </c>
      <c r="C29" s="8">
        <v>15</v>
      </c>
      <c r="D29" s="8"/>
    </row>
    <row r="30" spans="1:4" x14ac:dyDescent="0.25">
      <c r="A30" s="8">
        <v>311508108</v>
      </c>
      <c r="C30" s="8">
        <v>1</v>
      </c>
      <c r="D30" s="8"/>
    </row>
    <row r="31" spans="1:4" x14ac:dyDescent="0.25">
      <c r="A31" s="8" t="s">
        <v>26929</v>
      </c>
      <c r="C31" s="8">
        <v>1</v>
      </c>
      <c r="D31" s="8"/>
    </row>
    <row r="32" spans="1:4" x14ac:dyDescent="0.25">
      <c r="A32" s="8" t="s">
        <v>26930</v>
      </c>
      <c r="C32" s="8">
        <v>3</v>
      </c>
      <c r="D32" s="8"/>
    </row>
    <row r="33" spans="1:4" x14ac:dyDescent="0.25">
      <c r="A33" s="8" t="s">
        <v>26931</v>
      </c>
      <c r="C33" s="8">
        <v>1</v>
      </c>
      <c r="D33" s="8"/>
    </row>
    <row r="34" spans="1:4" x14ac:dyDescent="0.25">
      <c r="A34" s="8" t="s">
        <v>26932</v>
      </c>
      <c r="C34" s="8">
        <v>1</v>
      </c>
      <c r="D34" s="8"/>
    </row>
    <row r="35" spans="1:4" x14ac:dyDescent="0.25">
      <c r="A35" s="8" t="s">
        <v>26933</v>
      </c>
      <c r="C35" s="8">
        <v>1</v>
      </c>
      <c r="D35" s="8"/>
    </row>
    <row r="36" spans="1:4" x14ac:dyDescent="0.25">
      <c r="A36" s="8" t="s">
        <v>26934</v>
      </c>
      <c r="C36" s="8">
        <v>5</v>
      </c>
      <c r="D36" s="8"/>
    </row>
    <row r="37" spans="1:4" x14ac:dyDescent="0.25">
      <c r="A37" s="8" t="s">
        <v>26935</v>
      </c>
      <c r="C37" s="8">
        <v>1</v>
      </c>
      <c r="D37" s="8"/>
    </row>
    <row r="38" spans="1:4" x14ac:dyDescent="0.25">
      <c r="A38" s="47" t="s">
        <v>26936</v>
      </c>
      <c r="C38" s="8">
        <v>1</v>
      </c>
      <c r="D38" s="8"/>
    </row>
    <row r="39" spans="1:4" x14ac:dyDescent="0.25">
      <c r="A39" s="8" t="s">
        <v>26937</v>
      </c>
      <c r="C39" s="8">
        <v>1</v>
      </c>
      <c r="D39" s="8"/>
    </row>
    <row r="40" spans="1:4" x14ac:dyDescent="0.25">
      <c r="A40" s="8" t="s">
        <v>26938</v>
      </c>
      <c r="C40" s="8">
        <v>1</v>
      </c>
      <c r="D40" s="8"/>
    </row>
    <row r="41" spans="1:4" x14ac:dyDescent="0.25">
      <c r="A41" s="8" t="s">
        <v>9553</v>
      </c>
      <c r="C41" s="8">
        <v>1</v>
      </c>
      <c r="D41" s="8"/>
    </row>
    <row r="42" spans="1:4" x14ac:dyDescent="0.25">
      <c r="A42" s="8" t="s">
        <v>9555</v>
      </c>
      <c r="C42" s="8">
        <v>1</v>
      </c>
      <c r="D42" s="8"/>
    </row>
    <row r="43" spans="1:4" x14ac:dyDescent="0.25">
      <c r="A43" s="8" t="s">
        <v>26939</v>
      </c>
      <c r="C43" s="8">
        <v>3</v>
      </c>
      <c r="D43" s="8"/>
    </row>
    <row r="44" spans="1:4" x14ac:dyDescent="0.25">
      <c r="A44" s="8" t="s">
        <v>26940</v>
      </c>
      <c r="C44" s="8">
        <v>16</v>
      </c>
      <c r="D44" s="8"/>
    </row>
    <row r="45" spans="1:4" x14ac:dyDescent="0.25">
      <c r="A45" s="8" t="s">
        <v>26941</v>
      </c>
      <c r="C45" s="8">
        <v>10</v>
      </c>
      <c r="D45" s="8"/>
    </row>
    <row r="46" spans="1:4" x14ac:dyDescent="0.25">
      <c r="A46" s="8" t="s">
        <v>1157</v>
      </c>
      <c r="C46" s="8">
        <v>9</v>
      </c>
      <c r="D46" s="8"/>
    </row>
    <row r="47" spans="1:4" x14ac:dyDescent="0.25">
      <c r="A47" s="8">
        <v>3000028</v>
      </c>
      <c r="C47" s="8">
        <v>1</v>
      </c>
      <c r="D47" s="8"/>
    </row>
    <row r="48" spans="1:4" x14ac:dyDescent="0.25">
      <c r="A48" s="8" t="s">
        <v>26942</v>
      </c>
      <c r="C48" s="8">
        <v>70</v>
      </c>
      <c r="D48" s="8"/>
    </row>
    <row r="49" spans="1:4" x14ac:dyDescent="0.25">
      <c r="A49" s="8" t="s">
        <v>26943</v>
      </c>
      <c r="C49" s="8">
        <v>6</v>
      </c>
      <c r="D49" s="8"/>
    </row>
    <row r="50" spans="1:4" x14ac:dyDescent="0.25">
      <c r="A50" s="8" t="s">
        <v>26944</v>
      </c>
      <c r="C50" s="8">
        <v>1</v>
      </c>
      <c r="D50" s="8"/>
    </row>
    <row r="51" spans="1:4" x14ac:dyDescent="0.25">
      <c r="A51" s="8" t="s">
        <v>26945</v>
      </c>
      <c r="C51" s="8">
        <v>8</v>
      </c>
      <c r="D51" s="8"/>
    </row>
    <row r="52" spans="1:4" x14ac:dyDescent="0.25">
      <c r="A52" s="8" t="s">
        <v>26946</v>
      </c>
      <c r="C52" s="8">
        <v>1</v>
      </c>
      <c r="D52" s="8"/>
    </row>
    <row r="53" spans="1:4" x14ac:dyDescent="0.25">
      <c r="A53" s="8" t="s">
        <v>26947</v>
      </c>
      <c r="C53" s="8">
        <v>9</v>
      </c>
      <c r="D53" s="8"/>
    </row>
    <row r="54" spans="1:4" x14ac:dyDescent="0.25">
      <c r="A54" s="8" t="s">
        <v>26948</v>
      </c>
      <c r="C54" s="8">
        <v>1</v>
      </c>
      <c r="D54" s="8"/>
    </row>
    <row r="55" spans="1:4" x14ac:dyDescent="0.25">
      <c r="A55" s="8" t="s">
        <v>26949</v>
      </c>
      <c r="C55" s="8">
        <v>6</v>
      </c>
      <c r="D55" s="8"/>
    </row>
    <row r="56" spans="1:4" x14ac:dyDescent="0.25">
      <c r="A56" s="8" t="s">
        <v>26950</v>
      </c>
      <c r="C56" s="8">
        <v>2</v>
      </c>
      <c r="D56" s="8"/>
    </row>
    <row r="57" spans="1:4" x14ac:dyDescent="0.25">
      <c r="A57" s="8" t="s">
        <v>26951</v>
      </c>
      <c r="C57" s="8">
        <v>1</v>
      </c>
      <c r="D57" s="8"/>
    </row>
    <row r="58" spans="1:4" x14ac:dyDescent="0.25">
      <c r="A58" s="8" t="s">
        <v>26952</v>
      </c>
      <c r="C58" s="8">
        <v>50</v>
      </c>
      <c r="D58" s="8"/>
    </row>
    <row r="59" spans="1:4" x14ac:dyDescent="0.25">
      <c r="A59" s="8" t="s">
        <v>26953</v>
      </c>
      <c r="C59" s="8">
        <v>1</v>
      </c>
      <c r="D59" s="8"/>
    </row>
    <row r="60" spans="1:4" x14ac:dyDescent="0.25">
      <c r="A60" s="8" t="s">
        <v>26954</v>
      </c>
      <c r="C60" s="8">
        <v>1</v>
      </c>
      <c r="D60" s="8"/>
    </row>
    <row r="61" spans="1:4" x14ac:dyDescent="0.25">
      <c r="A61" s="8" t="s">
        <v>18229</v>
      </c>
      <c r="C61" s="8">
        <v>4</v>
      </c>
      <c r="D61" s="8"/>
    </row>
    <row r="62" spans="1:4" x14ac:dyDescent="0.25">
      <c r="A62" s="8" t="s">
        <v>26955</v>
      </c>
      <c r="C62" s="8">
        <v>1</v>
      </c>
      <c r="D62" s="8"/>
    </row>
    <row r="63" spans="1:4" x14ac:dyDescent="0.25">
      <c r="A63" s="8" t="s">
        <v>26956</v>
      </c>
      <c r="C63" s="8">
        <v>1</v>
      </c>
      <c r="D63" s="8"/>
    </row>
    <row r="64" spans="1:4" x14ac:dyDescent="0.25">
      <c r="A64" s="8" t="s">
        <v>26957</v>
      </c>
      <c r="C64" s="8">
        <v>1</v>
      </c>
      <c r="D64" s="8"/>
    </row>
    <row r="65" spans="1:4" x14ac:dyDescent="0.25">
      <c r="A65" s="8" t="s">
        <v>26957</v>
      </c>
      <c r="C65" s="8">
        <v>5</v>
      </c>
      <c r="D65" s="8"/>
    </row>
    <row r="66" spans="1:4" x14ac:dyDescent="0.25">
      <c r="A66" s="8" t="s">
        <v>26958</v>
      </c>
      <c r="C66" s="8">
        <v>3</v>
      </c>
      <c r="D66" s="8"/>
    </row>
    <row r="67" spans="1:4" x14ac:dyDescent="0.25">
      <c r="A67" s="8" t="s">
        <v>26959</v>
      </c>
      <c r="C67" s="8">
        <v>2</v>
      </c>
      <c r="D67" s="8"/>
    </row>
    <row r="68" spans="1:4" x14ac:dyDescent="0.25">
      <c r="A68" s="8" t="s">
        <v>26960</v>
      </c>
      <c r="C68" s="8">
        <v>1</v>
      </c>
      <c r="D68" s="8"/>
    </row>
    <row r="69" spans="1:4" x14ac:dyDescent="0.25">
      <c r="A69" s="8" t="s">
        <v>26961</v>
      </c>
      <c r="C69" s="8">
        <v>1</v>
      </c>
      <c r="D69" s="8"/>
    </row>
    <row r="70" spans="1:4" x14ac:dyDescent="0.25">
      <c r="A70" s="8" t="s">
        <v>26962</v>
      </c>
      <c r="C70" s="8">
        <v>4</v>
      </c>
      <c r="D70" s="8"/>
    </row>
    <row r="71" spans="1:4" x14ac:dyDescent="0.25">
      <c r="A71" s="8" t="s">
        <v>26963</v>
      </c>
      <c r="C71" s="8">
        <v>2</v>
      </c>
      <c r="D71" s="8"/>
    </row>
    <row r="72" spans="1:4" x14ac:dyDescent="0.25">
      <c r="A72" s="8" t="s">
        <v>26964</v>
      </c>
      <c r="C72" s="8">
        <v>2</v>
      </c>
      <c r="D72" s="8"/>
    </row>
    <row r="73" spans="1:4" x14ac:dyDescent="0.25">
      <c r="A73" s="8" t="s">
        <v>26965</v>
      </c>
      <c r="C73" s="8">
        <v>1</v>
      </c>
      <c r="D73" s="8"/>
    </row>
    <row r="74" spans="1:4" x14ac:dyDescent="0.25">
      <c r="A74" s="8" t="s">
        <v>26966</v>
      </c>
      <c r="C74" s="8">
        <v>2</v>
      </c>
      <c r="D74" s="8"/>
    </row>
    <row r="75" spans="1:4" x14ac:dyDescent="0.25">
      <c r="A75" s="8" t="s">
        <v>26967</v>
      </c>
      <c r="C75" s="8">
        <v>1</v>
      </c>
      <c r="D75" s="8"/>
    </row>
    <row r="76" spans="1:4" x14ac:dyDescent="0.25">
      <c r="A76" s="8" t="s">
        <v>26968</v>
      </c>
      <c r="C76" s="8">
        <v>2</v>
      </c>
      <c r="D76" s="8"/>
    </row>
    <row r="77" spans="1:4" x14ac:dyDescent="0.25">
      <c r="A77" s="8" t="s">
        <v>26969</v>
      </c>
      <c r="C77" s="8">
        <v>1</v>
      </c>
      <c r="D77" s="8"/>
    </row>
    <row r="78" spans="1:4" x14ac:dyDescent="0.25">
      <c r="A78" s="8" t="s">
        <v>26970</v>
      </c>
      <c r="C78" s="8">
        <v>1</v>
      </c>
      <c r="D78" s="8"/>
    </row>
    <row r="79" spans="1:4" x14ac:dyDescent="0.25">
      <c r="A79" s="8" t="s">
        <v>26971</v>
      </c>
      <c r="C79" s="8">
        <v>2</v>
      </c>
      <c r="D79" s="8"/>
    </row>
    <row r="80" spans="1:4" x14ac:dyDescent="0.25">
      <c r="A80" s="8" t="s">
        <v>26972</v>
      </c>
      <c r="C80" s="8">
        <v>1</v>
      </c>
      <c r="D80" s="8"/>
    </row>
    <row r="81" spans="1:4" x14ac:dyDescent="0.25">
      <c r="A81" s="8" t="s">
        <v>26973</v>
      </c>
      <c r="C81" s="8">
        <v>1</v>
      </c>
      <c r="D81" s="8"/>
    </row>
    <row r="82" spans="1:4" x14ac:dyDescent="0.25">
      <c r="A82" s="8" t="s">
        <v>26974</v>
      </c>
      <c r="C82" s="8">
        <v>1</v>
      </c>
      <c r="D82" s="8"/>
    </row>
    <row r="83" spans="1:4" x14ac:dyDescent="0.25">
      <c r="A83" s="8" t="s">
        <v>26975</v>
      </c>
      <c r="C83" s="8">
        <v>1</v>
      </c>
      <c r="D83" s="8"/>
    </row>
    <row r="84" spans="1:4" x14ac:dyDescent="0.25">
      <c r="A84" s="8" t="s">
        <v>26976</v>
      </c>
      <c r="C84" s="8">
        <v>1</v>
      </c>
      <c r="D84" s="8"/>
    </row>
    <row r="85" spans="1:4" x14ac:dyDescent="0.25">
      <c r="A85" s="8" t="s">
        <v>26977</v>
      </c>
      <c r="C85" s="8">
        <v>1</v>
      </c>
      <c r="D85" s="8"/>
    </row>
    <row r="86" spans="1:4" x14ac:dyDescent="0.25">
      <c r="A86" s="8" t="s">
        <v>26978</v>
      </c>
      <c r="C86" s="8">
        <v>2</v>
      </c>
      <c r="D86" s="8"/>
    </row>
    <row r="87" spans="1:4" x14ac:dyDescent="0.25">
      <c r="A87" s="8" t="s">
        <v>26979</v>
      </c>
      <c r="C87" s="8">
        <v>1</v>
      </c>
      <c r="D87" s="8"/>
    </row>
    <row r="88" spans="1:4" x14ac:dyDescent="0.25">
      <c r="A88" s="8" t="s">
        <v>26980</v>
      </c>
      <c r="C88" s="8">
        <v>1</v>
      </c>
      <c r="D88" s="8"/>
    </row>
    <row r="89" spans="1:4" x14ac:dyDescent="0.25">
      <c r="A89" s="8">
        <v>2959072893</v>
      </c>
      <c r="C89" s="8">
        <v>1</v>
      </c>
      <c r="D89" s="8"/>
    </row>
    <row r="90" spans="1:4" x14ac:dyDescent="0.25">
      <c r="A90" s="8" t="s">
        <v>26981</v>
      </c>
      <c r="C90" s="8">
        <v>1</v>
      </c>
      <c r="D90" s="8"/>
    </row>
    <row r="91" spans="1:4" x14ac:dyDescent="0.25">
      <c r="A91" s="8" t="s">
        <v>26982</v>
      </c>
      <c r="C91" s="8">
        <v>2</v>
      </c>
      <c r="D91" s="8"/>
    </row>
    <row r="92" spans="1:4" x14ac:dyDescent="0.25">
      <c r="A92" s="8" t="s">
        <v>26983</v>
      </c>
      <c r="C92" s="8">
        <v>1</v>
      </c>
      <c r="D92" s="8"/>
    </row>
    <row r="93" spans="1:4" x14ac:dyDescent="0.25">
      <c r="A93" s="8" t="s">
        <v>26984</v>
      </c>
      <c r="C93" s="8">
        <v>1</v>
      </c>
      <c r="D93" s="8"/>
    </row>
    <row r="94" spans="1:4" x14ac:dyDescent="0.25">
      <c r="A94" s="8" t="s">
        <v>26985</v>
      </c>
      <c r="C94" s="8">
        <v>1</v>
      </c>
      <c r="D94" s="8"/>
    </row>
    <row r="95" spans="1:4" x14ac:dyDescent="0.25">
      <c r="A95" s="8">
        <v>35118035</v>
      </c>
      <c r="C95" s="8">
        <v>1</v>
      </c>
      <c r="D95" s="8"/>
    </row>
    <row r="96" spans="1:4" x14ac:dyDescent="0.25">
      <c r="A96" s="8">
        <v>59908012</v>
      </c>
      <c r="C96" s="8">
        <v>2</v>
      </c>
      <c r="D96" s="8"/>
    </row>
    <row r="97" spans="1:4" x14ac:dyDescent="0.25">
      <c r="A97" s="8" t="s">
        <v>26986</v>
      </c>
      <c r="C97" s="8">
        <v>1</v>
      </c>
      <c r="D97" s="8"/>
    </row>
    <row r="98" spans="1:4" x14ac:dyDescent="0.25">
      <c r="A98" s="8" t="s">
        <v>26987</v>
      </c>
      <c r="C98" s="8" t="s">
        <v>26988</v>
      </c>
      <c r="D98" s="8"/>
    </row>
    <row r="99" spans="1:4" x14ac:dyDescent="0.25">
      <c r="A99" s="8">
        <v>3203900134</v>
      </c>
      <c r="C99" s="8">
        <v>4</v>
      </c>
      <c r="D99" s="8"/>
    </row>
    <row r="100" spans="1:4" x14ac:dyDescent="0.25">
      <c r="A100" s="8" t="s">
        <v>26989</v>
      </c>
      <c r="C100" s="8">
        <v>1</v>
      </c>
      <c r="D100" s="8"/>
    </row>
    <row r="101" spans="1:4" x14ac:dyDescent="0.25">
      <c r="A101" s="8" t="s">
        <v>26990</v>
      </c>
      <c r="C101" s="8">
        <v>4</v>
      </c>
      <c r="D101" s="8"/>
    </row>
    <row r="102" spans="1:4" x14ac:dyDescent="0.25">
      <c r="A102" s="8" t="s">
        <v>26991</v>
      </c>
      <c r="C102" s="8">
        <v>2</v>
      </c>
      <c r="D102" s="8"/>
    </row>
    <row r="103" spans="1:4" x14ac:dyDescent="0.25">
      <c r="A103" s="8" t="s">
        <v>477</v>
      </c>
      <c r="C103" s="8">
        <v>1</v>
      </c>
      <c r="D103" s="8"/>
    </row>
    <row r="104" spans="1:4" x14ac:dyDescent="0.25">
      <c r="A104" s="8" t="s">
        <v>26992</v>
      </c>
      <c r="C104" s="8">
        <v>1</v>
      </c>
      <c r="D104" s="8"/>
    </row>
    <row r="105" spans="1:4" x14ac:dyDescent="0.25">
      <c r="A105" s="8" t="s">
        <v>26993</v>
      </c>
      <c r="C105" s="8">
        <v>20</v>
      </c>
      <c r="D105" s="8"/>
    </row>
    <row r="106" spans="1:4" x14ac:dyDescent="0.25">
      <c r="A106" s="8" t="s">
        <v>26994</v>
      </c>
      <c r="C106" s="8">
        <v>1</v>
      </c>
      <c r="D106" s="8"/>
    </row>
    <row r="107" spans="1:4" x14ac:dyDescent="0.25">
      <c r="A107" s="8" t="s">
        <v>26995</v>
      </c>
      <c r="C107" s="8">
        <v>2</v>
      </c>
      <c r="D107" s="8"/>
    </row>
    <row r="108" spans="1:4" x14ac:dyDescent="0.25">
      <c r="A108" s="8" t="s">
        <v>26996</v>
      </c>
      <c r="C108" s="8">
        <v>1</v>
      </c>
      <c r="D108" s="8"/>
    </row>
    <row r="109" spans="1:4" x14ac:dyDescent="0.25">
      <c r="A109" s="8" t="s">
        <v>26997</v>
      </c>
      <c r="C109" s="8">
        <v>1</v>
      </c>
      <c r="D109" s="8"/>
    </row>
    <row r="110" spans="1:4" x14ac:dyDescent="0.25">
      <c r="A110" s="8" t="s">
        <v>26998</v>
      </c>
      <c r="C110" s="8">
        <v>1</v>
      </c>
      <c r="D110" s="8"/>
    </row>
    <row r="111" spans="1:4" x14ac:dyDescent="0.25">
      <c r="A111" s="8" t="s">
        <v>26999</v>
      </c>
      <c r="C111" s="8">
        <v>1</v>
      </c>
      <c r="D111" s="8"/>
    </row>
    <row r="112" spans="1:4" x14ac:dyDescent="0.25">
      <c r="A112" s="8" t="s">
        <v>27000</v>
      </c>
      <c r="C112" s="8">
        <v>1</v>
      </c>
      <c r="D112" s="8"/>
    </row>
    <row r="113" spans="1:4" x14ac:dyDescent="0.25">
      <c r="A113" s="8" t="s">
        <v>27001</v>
      </c>
      <c r="C113" s="8">
        <v>1</v>
      </c>
      <c r="D113" s="8"/>
    </row>
    <row r="114" spans="1:4" x14ac:dyDescent="0.25">
      <c r="A114" s="8" t="s">
        <v>27002</v>
      </c>
      <c r="C114" s="8">
        <v>1</v>
      </c>
      <c r="D114" s="8"/>
    </row>
    <row r="115" spans="1:4" x14ac:dyDescent="0.25">
      <c r="A115" s="8" t="s">
        <v>27003</v>
      </c>
      <c r="C115" s="8">
        <v>1</v>
      </c>
      <c r="D115" s="8"/>
    </row>
    <row r="116" spans="1:4" x14ac:dyDescent="0.25">
      <c r="A116" s="8" t="s">
        <v>27004</v>
      </c>
      <c r="C116" s="8">
        <v>2</v>
      </c>
      <c r="D116" s="8"/>
    </row>
    <row r="117" spans="1:4" x14ac:dyDescent="0.25">
      <c r="A117" s="8" t="s">
        <v>27005</v>
      </c>
      <c r="C117" s="8">
        <v>2</v>
      </c>
      <c r="D117" s="8"/>
    </row>
    <row r="118" spans="1:4" x14ac:dyDescent="0.25">
      <c r="A118" s="8" t="s">
        <v>27006</v>
      </c>
      <c r="C118" s="8">
        <v>1</v>
      </c>
      <c r="D118" s="8"/>
    </row>
    <row r="119" spans="1:4" x14ac:dyDescent="0.25">
      <c r="A119" s="8" t="s">
        <v>27007</v>
      </c>
      <c r="C119" s="8">
        <v>6</v>
      </c>
      <c r="D119" s="8"/>
    </row>
    <row r="120" spans="1:4" x14ac:dyDescent="0.25">
      <c r="A120" s="8">
        <v>930771270</v>
      </c>
      <c r="C120" s="8">
        <v>6</v>
      </c>
      <c r="D120" s="8"/>
    </row>
    <row r="121" spans="1:4" x14ac:dyDescent="0.25">
      <c r="A121" s="8" t="s">
        <v>27008</v>
      </c>
      <c r="C121" s="8">
        <v>2</v>
      </c>
      <c r="D121" s="8"/>
    </row>
    <row r="122" spans="1:4" x14ac:dyDescent="0.25">
      <c r="A122" s="8" t="s">
        <v>16650</v>
      </c>
      <c r="C122" s="8">
        <v>1</v>
      </c>
      <c r="D122" s="8"/>
    </row>
    <row r="123" spans="1:4" x14ac:dyDescent="0.25">
      <c r="A123" s="8" t="s">
        <v>27009</v>
      </c>
      <c r="C123" s="8">
        <v>2</v>
      </c>
      <c r="D123" s="8"/>
    </row>
    <row r="124" spans="1:4" x14ac:dyDescent="0.25">
      <c r="A124" s="8" t="s">
        <v>27010</v>
      </c>
      <c r="C124" s="8">
        <v>6</v>
      </c>
      <c r="D124" s="8"/>
    </row>
    <row r="125" spans="1:4" x14ac:dyDescent="0.25">
      <c r="A125" s="8" t="s">
        <v>27011</v>
      </c>
      <c r="C125" s="8">
        <v>5</v>
      </c>
      <c r="D125" s="8"/>
    </row>
    <row r="126" spans="1:4" x14ac:dyDescent="0.25">
      <c r="A126" s="8" t="s">
        <v>27012</v>
      </c>
      <c r="C126" s="8">
        <v>1</v>
      </c>
      <c r="D126" s="8"/>
    </row>
    <row r="127" spans="1:4" x14ac:dyDescent="0.25">
      <c r="A127" s="8" t="s">
        <v>27013</v>
      </c>
      <c r="C127" s="8">
        <v>21</v>
      </c>
      <c r="D127" s="8"/>
    </row>
    <row r="128" spans="1:4" x14ac:dyDescent="0.25">
      <c r="A128" s="8" t="s">
        <v>27014</v>
      </c>
      <c r="C128" s="8">
        <v>11</v>
      </c>
      <c r="D128" s="8"/>
    </row>
    <row r="129" spans="1:4" x14ac:dyDescent="0.25">
      <c r="A129" s="8" t="s">
        <v>27015</v>
      </c>
      <c r="C129" s="8">
        <v>1</v>
      </c>
      <c r="D129" s="8"/>
    </row>
    <row r="130" spans="1:4" x14ac:dyDescent="0.25">
      <c r="A130" s="8" t="s">
        <v>27016</v>
      </c>
      <c r="C130" s="8">
        <v>4</v>
      </c>
      <c r="D130" s="8"/>
    </row>
    <row r="131" spans="1:4" x14ac:dyDescent="0.25">
      <c r="A131" s="8" t="s">
        <v>27017</v>
      </c>
      <c r="C131" s="8">
        <v>1</v>
      </c>
      <c r="D131" s="8"/>
    </row>
    <row r="132" spans="1:4" x14ac:dyDescent="0.25">
      <c r="A132" s="8" t="s">
        <v>27018</v>
      </c>
      <c r="C132" s="8">
        <v>12</v>
      </c>
      <c r="D132" s="8"/>
    </row>
    <row r="133" spans="1:4" x14ac:dyDescent="0.25">
      <c r="A133" s="8" t="s">
        <v>27019</v>
      </c>
      <c r="C133" s="8">
        <v>13</v>
      </c>
      <c r="D133" s="8"/>
    </row>
    <row r="134" spans="1:4" x14ac:dyDescent="0.25">
      <c r="A134" s="8" t="s">
        <v>27020</v>
      </c>
      <c r="C134" s="8">
        <v>2</v>
      </c>
      <c r="D134" s="8"/>
    </row>
    <row r="135" spans="1:4" x14ac:dyDescent="0.25">
      <c r="A135" s="8" t="s">
        <v>27021</v>
      </c>
      <c r="C135" s="8">
        <v>1</v>
      </c>
      <c r="D135" s="8"/>
    </row>
    <row r="136" spans="1:4" x14ac:dyDescent="0.25">
      <c r="A136" s="8" t="s">
        <v>27022</v>
      </c>
      <c r="C136" s="8">
        <v>10</v>
      </c>
      <c r="D136" s="8"/>
    </row>
    <row r="137" spans="1:4" x14ac:dyDescent="0.25">
      <c r="A137" s="8" t="s">
        <v>27023</v>
      </c>
      <c r="C137" s="8"/>
      <c r="D137" s="8"/>
    </row>
    <row r="138" spans="1:4" x14ac:dyDescent="0.25">
      <c r="A138" s="8" t="s">
        <v>27024</v>
      </c>
      <c r="C138" s="8">
        <v>3</v>
      </c>
      <c r="D138" s="8"/>
    </row>
    <row r="139" spans="1:4" x14ac:dyDescent="0.25">
      <c r="A139" s="8" t="s">
        <v>27025</v>
      </c>
      <c r="C139" s="8">
        <v>1</v>
      </c>
      <c r="D139" s="8"/>
    </row>
    <row r="140" spans="1:4" x14ac:dyDescent="0.25">
      <c r="A140" s="48" t="s">
        <v>27026</v>
      </c>
      <c r="B140" s="52" t="s">
        <v>27027</v>
      </c>
      <c r="C140" s="8">
        <v>1</v>
      </c>
      <c r="D140" s="8"/>
    </row>
    <row r="141" spans="1:4" ht="42.75" x14ac:dyDescent="0.25">
      <c r="A141" s="8"/>
      <c r="B141" s="11" t="s">
        <v>27028</v>
      </c>
      <c r="C141" s="8">
        <v>2</v>
      </c>
      <c r="D141" s="8"/>
    </row>
    <row r="142" spans="1:4" x14ac:dyDescent="0.25">
      <c r="A142" s="8" t="s">
        <v>27029</v>
      </c>
      <c r="B142" s="11" t="s">
        <v>27030</v>
      </c>
      <c r="C142" s="8">
        <v>50</v>
      </c>
      <c r="D142" s="8"/>
    </row>
    <row r="143" spans="1:4" x14ac:dyDescent="0.25">
      <c r="A143" s="8" t="s">
        <v>27031</v>
      </c>
      <c r="B143" s="11" t="s">
        <v>27032</v>
      </c>
      <c r="C143" s="8">
        <v>7</v>
      </c>
      <c r="D143" s="8"/>
    </row>
    <row r="144" spans="1:4" x14ac:dyDescent="0.25">
      <c r="A144" s="8" t="s">
        <v>27033</v>
      </c>
      <c r="B144" s="11" t="s">
        <v>27032</v>
      </c>
      <c r="C144" s="8">
        <v>13</v>
      </c>
      <c r="D144" s="8"/>
    </row>
    <row r="145" spans="1:4" x14ac:dyDescent="0.25">
      <c r="A145" s="8" t="s">
        <v>27034</v>
      </c>
      <c r="B145" s="11" t="s">
        <v>27035</v>
      </c>
      <c r="C145" s="8">
        <v>2</v>
      </c>
      <c r="D145" s="8"/>
    </row>
    <row r="146" spans="1:4" x14ac:dyDescent="0.25">
      <c r="A146" s="8">
        <v>4426492</v>
      </c>
      <c r="B146" s="11" t="s">
        <v>27036</v>
      </c>
      <c r="C146" s="8">
        <v>1</v>
      </c>
      <c r="D146" s="8"/>
    </row>
    <row r="147" spans="1:4" x14ac:dyDescent="0.25">
      <c r="A147" s="48" t="s">
        <v>27037</v>
      </c>
      <c r="B147" s="52" t="s">
        <v>27038</v>
      </c>
      <c r="C147" s="8">
        <v>1</v>
      </c>
      <c r="D147" s="8"/>
    </row>
    <row r="148" spans="1:4" x14ac:dyDescent="0.25">
      <c r="A148" s="8" t="s">
        <v>27039</v>
      </c>
      <c r="B148" s="11"/>
      <c r="C148" s="8">
        <v>1</v>
      </c>
      <c r="D148" s="8"/>
    </row>
    <row r="149" spans="1:4" x14ac:dyDescent="0.25">
      <c r="A149" s="8" t="s">
        <v>2821</v>
      </c>
      <c r="B149" s="11" t="s">
        <v>26241</v>
      </c>
      <c r="C149" s="8">
        <v>2</v>
      </c>
      <c r="D149" s="8"/>
    </row>
    <row r="150" spans="1:4" x14ac:dyDescent="0.25">
      <c r="A150" s="8">
        <v>4433921</v>
      </c>
      <c r="B150" s="11" t="s">
        <v>27040</v>
      </c>
      <c r="C150" s="8">
        <v>1</v>
      </c>
      <c r="D150" s="8"/>
    </row>
    <row r="151" spans="1:4" x14ac:dyDescent="0.25">
      <c r="A151" s="8">
        <v>4386559</v>
      </c>
      <c r="B151" s="11" t="s">
        <v>27041</v>
      </c>
      <c r="C151" s="8">
        <v>1</v>
      </c>
      <c r="D151" s="8"/>
    </row>
    <row r="152" spans="1:4" x14ac:dyDescent="0.25">
      <c r="A152" s="8" t="s">
        <v>27042</v>
      </c>
      <c r="B152" s="11" t="s">
        <v>27043</v>
      </c>
      <c r="C152" s="8">
        <v>2</v>
      </c>
      <c r="D152" s="8"/>
    </row>
    <row r="153" spans="1:4" x14ac:dyDescent="0.25">
      <c r="A153" s="8" t="s">
        <v>26060</v>
      </c>
      <c r="B153" s="11" t="s">
        <v>27044</v>
      </c>
      <c r="C153" s="8">
        <v>1</v>
      </c>
      <c r="D153" s="8"/>
    </row>
    <row r="154" spans="1:4" x14ac:dyDescent="0.25">
      <c r="A154" s="8" t="s">
        <v>27045</v>
      </c>
      <c r="B154" s="11" t="s">
        <v>1157</v>
      </c>
      <c r="C154" s="8">
        <v>2</v>
      </c>
      <c r="D154" s="8"/>
    </row>
    <row r="155" spans="1:4" x14ac:dyDescent="0.25">
      <c r="A155" s="8" t="s">
        <v>26953</v>
      </c>
      <c r="B155" s="11" t="s">
        <v>27046</v>
      </c>
      <c r="C155" s="8">
        <v>1</v>
      </c>
      <c r="D155" s="8"/>
    </row>
    <row r="156" spans="1:4" x14ac:dyDescent="0.25">
      <c r="A156" s="8" t="s">
        <v>2732</v>
      </c>
      <c r="B156" s="11" t="s">
        <v>27047</v>
      </c>
      <c r="C156" s="8">
        <v>1</v>
      </c>
      <c r="D156" s="8"/>
    </row>
    <row r="157" spans="1:4" x14ac:dyDescent="0.25">
      <c r="A157" s="8" t="s">
        <v>21316</v>
      </c>
      <c r="B157" s="11" t="s">
        <v>27048</v>
      </c>
      <c r="C157" s="8">
        <v>2</v>
      </c>
      <c r="D157" s="8"/>
    </row>
    <row r="158" spans="1:4" x14ac:dyDescent="0.25">
      <c r="A158" s="8">
        <v>80087006</v>
      </c>
      <c r="B158" s="11"/>
      <c r="C158" s="8">
        <v>1</v>
      </c>
      <c r="D158" s="8"/>
    </row>
    <row r="159" spans="1:4" x14ac:dyDescent="0.25">
      <c r="A159" s="8" t="s">
        <v>27049</v>
      </c>
      <c r="B159" s="11" t="s">
        <v>27050</v>
      </c>
      <c r="C159" s="8">
        <v>1</v>
      </c>
      <c r="D159" s="8"/>
    </row>
    <row r="160" spans="1:4" x14ac:dyDescent="0.25">
      <c r="A160" s="8" t="s">
        <v>27051</v>
      </c>
      <c r="B160" s="11" t="s">
        <v>27052</v>
      </c>
      <c r="C160" s="8">
        <v>1</v>
      </c>
      <c r="D160" s="8"/>
    </row>
    <row r="161" spans="1:4" x14ac:dyDescent="0.25">
      <c r="A161" s="8">
        <v>2531010003</v>
      </c>
      <c r="B161" s="11" t="s">
        <v>27053</v>
      </c>
      <c r="C161" s="8">
        <v>1</v>
      </c>
      <c r="D161" s="8"/>
    </row>
    <row r="162" spans="1:4" x14ac:dyDescent="0.25">
      <c r="A162" s="8" t="s">
        <v>27054</v>
      </c>
      <c r="B162" s="11" t="s">
        <v>27043</v>
      </c>
      <c r="C162" s="8">
        <v>1</v>
      </c>
      <c r="D162" s="8"/>
    </row>
    <row r="163" spans="1:4" x14ac:dyDescent="0.25">
      <c r="A163" s="8" t="s">
        <v>681</v>
      </c>
      <c r="B163" s="11" t="s">
        <v>27043</v>
      </c>
      <c r="C163" s="8">
        <v>1</v>
      </c>
      <c r="D163" s="8"/>
    </row>
    <row r="164" spans="1:4" x14ac:dyDescent="0.25">
      <c r="A164" s="8" t="s">
        <v>1348</v>
      </c>
      <c r="B164" s="11" t="s">
        <v>27055</v>
      </c>
      <c r="C164" s="8">
        <v>1</v>
      </c>
      <c r="D164" s="8"/>
    </row>
    <row r="165" spans="1:4" x14ac:dyDescent="0.25">
      <c r="A165" s="8" t="s">
        <v>27056</v>
      </c>
      <c r="B165" s="11" t="s">
        <v>27057</v>
      </c>
      <c r="C165" s="8">
        <v>1</v>
      </c>
      <c r="D165" s="8"/>
    </row>
    <row r="166" spans="1:4" x14ac:dyDescent="0.25">
      <c r="A166" s="8" t="s">
        <v>27058</v>
      </c>
      <c r="B166" s="11" t="s">
        <v>27059</v>
      </c>
      <c r="C166" s="8">
        <v>1</v>
      </c>
      <c r="D166" s="8"/>
    </row>
    <row r="167" spans="1:4" x14ac:dyDescent="0.25">
      <c r="A167" s="8" t="s">
        <v>27060</v>
      </c>
      <c r="B167" s="11" t="s">
        <v>27061</v>
      </c>
      <c r="C167" s="8">
        <v>1</v>
      </c>
      <c r="D167" s="8"/>
    </row>
    <row r="168" spans="1:4" x14ac:dyDescent="0.25">
      <c r="A168" s="8" t="s">
        <v>8642</v>
      </c>
      <c r="B168" s="11" t="s">
        <v>27062</v>
      </c>
      <c r="C168" s="8">
        <v>1</v>
      </c>
      <c r="D168" s="8"/>
    </row>
    <row r="169" spans="1:4" x14ac:dyDescent="0.25">
      <c r="A169" s="8" t="s">
        <v>27063</v>
      </c>
      <c r="B169" s="11" t="s">
        <v>27062</v>
      </c>
      <c r="C169" s="8">
        <v>1</v>
      </c>
      <c r="D169" s="8"/>
    </row>
    <row r="170" spans="1:4" x14ac:dyDescent="0.25">
      <c r="A170" s="8" t="s">
        <v>27064</v>
      </c>
      <c r="B170" s="11" t="s">
        <v>27065</v>
      </c>
      <c r="C170" s="8">
        <v>1</v>
      </c>
      <c r="D170" s="8"/>
    </row>
    <row r="171" spans="1:4" x14ac:dyDescent="0.25">
      <c r="A171" s="8" t="s">
        <v>27066</v>
      </c>
      <c r="B171" s="11" t="s">
        <v>27067</v>
      </c>
      <c r="C171" s="8">
        <v>1</v>
      </c>
      <c r="D171" s="8"/>
    </row>
    <row r="172" spans="1:4" x14ac:dyDescent="0.25">
      <c r="A172" s="8" t="s">
        <v>27068</v>
      </c>
      <c r="B172" s="11" t="s">
        <v>27069</v>
      </c>
      <c r="C172" s="8">
        <v>1</v>
      </c>
      <c r="D172" s="8"/>
    </row>
    <row r="173" spans="1:4" x14ac:dyDescent="0.25">
      <c r="A173" s="8" t="s">
        <v>27070</v>
      </c>
      <c r="B173" s="11" t="s">
        <v>27048</v>
      </c>
      <c r="C173" s="8">
        <v>1</v>
      </c>
      <c r="D173" s="8"/>
    </row>
    <row r="174" spans="1:4" x14ac:dyDescent="0.25">
      <c r="A174" s="8" t="s">
        <v>27071</v>
      </c>
      <c r="B174" s="11" t="s">
        <v>27072</v>
      </c>
      <c r="C174" s="8">
        <v>2</v>
      </c>
      <c r="D174" s="8"/>
    </row>
    <row r="175" spans="1:4" x14ac:dyDescent="0.25">
      <c r="A175" s="8" t="s">
        <v>27073</v>
      </c>
      <c r="B175" s="11" t="s">
        <v>27074</v>
      </c>
      <c r="C175" s="8">
        <v>1</v>
      </c>
      <c r="D175" s="8"/>
    </row>
    <row r="176" spans="1:4" x14ac:dyDescent="0.25">
      <c r="A176" s="8" t="s">
        <v>27075</v>
      </c>
      <c r="B176" s="11" t="s">
        <v>27076</v>
      </c>
      <c r="C176" s="8">
        <v>1</v>
      </c>
      <c r="D176" s="8"/>
    </row>
    <row r="177" spans="1:4" ht="28.5" x14ac:dyDescent="0.25">
      <c r="A177" s="8" t="s">
        <v>27077</v>
      </c>
      <c r="B177" s="11" t="s">
        <v>27078</v>
      </c>
      <c r="C177" s="8">
        <v>2</v>
      </c>
      <c r="D177" s="8"/>
    </row>
    <row r="178" spans="1:4" x14ac:dyDescent="0.25">
      <c r="A178" s="8" t="s">
        <v>27079</v>
      </c>
      <c r="B178" s="11" t="s">
        <v>27080</v>
      </c>
      <c r="C178" s="8">
        <v>1</v>
      </c>
      <c r="D178" s="8"/>
    </row>
    <row r="179" spans="1:4" x14ac:dyDescent="0.25">
      <c r="A179" s="8"/>
      <c r="B179" s="11" t="s">
        <v>27081</v>
      </c>
      <c r="C179" s="8">
        <v>2</v>
      </c>
      <c r="D179" s="8"/>
    </row>
    <row r="180" spans="1:4" x14ac:dyDescent="0.25">
      <c r="A180" s="8" t="s">
        <v>8358</v>
      </c>
      <c r="B180" s="11" t="s">
        <v>27082</v>
      </c>
      <c r="C180" s="8">
        <v>1</v>
      </c>
      <c r="D180" s="8"/>
    </row>
    <row r="181" spans="1:4" ht="28.5" x14ac:dyDescent="0.25">
      <c r="A181" s="8" t="s">
        <v>27083</v>
      </c>
      <c r="B181" s="11" t="s">
        <v>27084</v>
      </c>
      <c r="C181" s="8">
        <v>1</v>
      </c>
      <c r="D181" s="8"/>
    </row>
    <row r="182" spans="1:4" x14ac:dyDescent="0.25">
      <c r="A182" s="8" t="s">
        <v>27085</v>
      </c>
      <c r="B182" s="11" t="s">
        <v>27086</v>
      </c>
      <c r="C182" s="8">
        <v>2</v>
      </c>
      <c r="D182" s="8"/>
    </row>
    <row r="183" spans="1:4" x14ac:dyDescent="0.25">
      <c r="A183" s="8" t="s">
        <v>20477</v>
      </c>
      <c r="B183" s="11" t="s">
        <v>27087</v>
      </c>
      <c r="C183" s="8">
        <v>9</v>
      </c>
      <c r="D183" s="8"/>
    </row>
    <row r="184" spans="1:4" x14ac:dyDescent="0.25">
      <c r="A184" s="8" t="s">
        <v>27088</v>
      </c>
      <c r="B184" s="11" t="s">
        <v>27089</v>
      </c>
      <c r="C184" s="8">
        <v>1</v>
      </c>
      <c r="D184" s="8"/>
    </row>
    <row r="185" spans="1:4" x14ac:dyDescent="0.25">
      <c r="A185" s="8">
        <v>1112445</v>
      </c>
      <c r="B185" s="11" t="s">
        <v>27090</v>
      </c>
      <c r="C185" s="8">
        <v>2</v>
      </c>
      <c r="D185" s="8"/>
    </row>
    <row r="186" spans="1:4" ht="28.5" x14ac:dyDescent="0.25">
      <c r="A186" s="8"/>
      <c r="B186" s="11" t="s">
        <v>27091</v>
      </c>
      <c r="C186" s="8">
        <v>3</v>
      </c>
      <c r="D186" s="8"/>
    </row>
    <row r="187" spans="1:4" x14ac:dyDescent="0.25">
      <c r="A187" s="8" t="s">
        <v>27092</v>
      </c>
      <c r="B187" s="52" t="s">
        <v>27093</v>
      </c>
      <c r="C187" s="8">
        <v>1</v>
      </c>
      <c r="D187" s="8"/>
    </row>
    <row r="188" spans="1:4" x14ac:dyDescent="0.25">
      <c r="A188" s="8"/>
      <c r="B188" s="11" t="s">
        <v>27094</v>
      </c>
      <c r="C188" s="8">
        <v>1</v>
      </c>
      <c r="D188" s="8"/>
    </row>
    <row r="189" spans="1:4" x14ac:dyDescent="0.25">
      <c r="A189" s="8" t="s">
        <v>27095</v>
      </c>
      <c r="B189" s="11" t="s">
        <v>1157</v>
      </c>
      <c r="C189" s="8">
        <v>2</v>
      </c>
      <c r="D189" s="8"/>
    </row>
    <row r="190" spans="1:4" x14ac:dyDescent="0.25">
      <c r="A190" s="8">
        <v>2121518125</v>
      </c>
      <c r="B190" s="11" t="s">
        <v>1157</v>
      </c>
      <c r="C190" s="8">
        <v>1</v>
      </c>
      <c r="D190" s="8"/>
    </row>
    <row r="191" spans="1:4" x14ac:dyDescent="0.25">
      <c r="A191" s="8" t="s">
        <v>27096</v>
      </c>
      <c r="B191" s="11" t="s">
        <v>27097</v>
      </c>
      <c r="C191" s="8">
        <v>1</v>
      </c>
      <c r="D191" s="8"/>
    </row>
    <row r="192" spans="1:4" x14ac:dyDescent="0.25">
      <c r="A192" s="8"/>
      <c r="B192" s="11" t="s">
        <v>27098</v>
      </c>
      <c r="C192" s="8">
        <v>1</v>
      </c>
      <c r="D192" s="8"/>
    </row>
    <row r="193" spans="1:4" x14ac:dyDescent="0.25">
      <c r="A193" s="8" t="s">
        <v>27099</v>
      </c>
      <c r="B193" s="11" t="s">
        <v>27100</v>
      </c>
      <c r="C193" s="8">
        <v>3</v>
      </c>
      <c r="D193" s="8"/>
    </row>
    <row r="194" spans="1:4" x14ac:dyDescent="0.25">
      <c r="A194" s="8" t="s">
        <v>27101</v>
      </c>
      <c r="B194" s="11" t="s">
        <v>27086</v>
      </c>
      <c r="C194" s="8">
        <v>1</v>
      </c>
      <c r="D194" s="8"/>
    </row>
    <row r="195" spans="1:4" x14ac:dyDescent="0.25">
      <c r="A195" s="8" t="s">
        <v>27102</v>
      </c>
      <c r="B195" s="11" t="s">
        <v>27103</v>
      </c>
      <c r="C195" s="8">
        <v>2</v>
      </c>
      <c r="D195" s="8"/>
    </row>
    <row r="196" spans="1:4" x14ac:dyDescent="0.25">
      <c r="A196" s="8" t="s">
        <v>3103</v>
      </c>
      <c r="B196" s="11" t="s">
        <v>27087</v>
      </c>
      <c r="C196" s="8">
        <v>1</v>
      </c>
      <c r="D196" s="8"/>
    </row>
    <row r="197" spans="1:4" x14ac:dyDescent="0.25">
      <c r="A197" s="8">
        <v>4438697</v>
      </c>
      <c r="B197" s="11" t="s">
        <v>27104</v>
      </c>
      <c r="C197" s="8">
        <v>1</v>
      </c>
      <c r="D197" s="8"/>
    </row>
    <row r="198" spans="1:4" x14ac:dyDescent="0.25">
      <c r="A198" s="8" t="s">
        <v>27105</v>
      </c>
      <c r="B198" s="11" t="s">
        <v>27106</v>
      </c>
      <c r="C198" s="8">
        <v>1</v>
      </c>
      <c r="D198" s="8"/>
    </row>
    <row r="199" spans="1:4" x14ac:dyDescent="0.25">
      <c r="A199" s="8" t="s">
        <v>27107</v>
      </c>
      <c r="B199" s="11" t="s">
        <v>27108</v>
      </c>
      <c r="C199" s="8">
        <v>1</v>
      </c>
      <c r="D199" s="8"/>
    </row>
    <row r="200" spans="1:4" x14ac:dyDescent="0.25">
      <c r="A200" s="8">
        <v>30024337</v>
      </c>
      <c r="B200" s="11" t="s">
        <v>27109</v>
      </c>
      <c r="C200" s="8">
        <v>1</v>
      </c>
      <c r="D200" s="8"/>
    </row>
    <row r="201" spans="1:4" x14ac:dyDescent="0.25">
      <c r="A201" s="8" t="s">
        <v>27110</v>
      </c>
      <c r="B201" s="11" t="s">
        <v>27111</v>
      </c>
      <c r="C201" s="8">
        <v>1</v>
      </c>
      <c r="D201" s="8"/>
    </row>
    <row r="202" spans="1:4" x14ac:dyDescent="0.25">
      <c r="A202" s="8" t="s">
        <v>27112</v>
      </c>
      <c r="B202" s="11" t="s">
        <v>27113</v>
      </c>
      <c r="C202" s="8">
        <v>2</v>
      </c>
      <c r="D202" s="8"/>
    </row>
    <row r="203" spans="1:4" x14ac:dyDescent="0.25">
      <c r="A203" s="8" t="s">
        <v>21018</v>
      </c>
      <c r="B203" s="11" t="s">
        <v>27069</v>
      </c>
      <c r="C203" s="8">
        <v>8</v>
      </c>
      <c r="D203" s="8"/>
    </row>
    <row r="204" spans="1:4" x14ac:dyDescent="0.25">
      <c r="A204" s="8" t="s">
        <v>27114</v>
      </c>
      <c r="B204" s="11" t="s">
        <v>27115</v>
      </c>
      <c r="C204" s="8">
        <v>2</v>
      </c>
      <c r="D204" s="8"/>
    </row>
    <row r="205" spans="1:4" x14ac:dyDescent="0.25">
      <c r="A205" s="8">
        <v>4402508</v>
      </c>
      <c r="B205" s="11" t="s">
        <v>27116</v>
      </c>
      <c r="C205" s="8">
        <v>1</v>
      </c>
      <c r="D205" s="8"/>
    </row>
    <row r="206" spans="1:4" x14ac:dyDescent="0.25">
      <c r="A206" s="8" t="s">
        <v>21208</v>
      </c>
      <c r="B206" s="11" t="s">
        <v>27117</v>
      </c>
      <c r="C206" s="8">
        <v>4</v>
      </c>
      <c r="D206" s="8"/>
    </row>
    <row r="207" spans="1:4" x14ac:dyDescent="0.25">
      <c r="A207" s="8" t="s">
        <v>27118</v>
      </c>
      <c r="B207" s="11" t="s">
        <v>27119</v>
      </c>
      <c r="C207" s="8">
        <v>1</v>
      </c>
      <c r="D207" s="8"/>
    </row>
    <row r="208" spans="1:4" x14ac:dyDescent="0.25">
      <c r="A208" s="8" t="s">
        <v>27120</v>
      </c>
      <c r="B208" s="11" t="s">
        <v>27121</v>
      </c>
      <c r="C208" s="8">
        <v>1</v>
      </c>
      <c r="D208" s="8"/>
    </row>
    <row r="209" spans="1:4" x14ac:dyDescent="0.25">
      <c r="A209" s="8" t="s">
        <v>17788</v>
      </c>
      <c r="B209" s="11" t="s">
        <v>27122</v>
      </c>
      <c r="C209" s="8">
        <v>1</v>
      </c>
      <c r="D209" s="8"/>
    </row>
    <row r="210" spans="1:4" x14ac:dyDescent="0.25">
      <c r="A210" s="8"/>
      <c r="B210" s="11" t="s">
        <v>27123</v>
      </c>
      <c r="C210" s="8">
        <v>1</v>
      </c>
      <c r="D210" s="8"/>
    </row>
    <row r="211" spans="1:4" x14ac:dyDescent="0.25">
      <c r="A211" s="8">
        <v>805277</v>
      </c>
      <c r="B211" s="11" t="s">
        <v>27124</v>
      </c>
      <c r="C211" s="8">
        <v>2</v>
      </c>
      <c r="D211" s="8"/>
    </row>
    <row r="212" spans="1:4" x14ac:dyDescent="0.25">
      <c r="A212" s="8" t="s">
        <v>20652</v>
      </c>
      <c r="B212" s="11" t="s">
        <v>27125</v>
      </c>
      <c r="C212" s="8">
        <v>1</v>
      </c>
      <c r="D212" s="8"/>
    </row>
    <row r="213" spans="1:4" x14ac:dyDescent="0.25">
      <c r="A213" s="8">
        <v>4411830</v>
      </c>
      <c r="B213" s="11" t="s">
        <v>27126</v>
      </c>
      <c r="C213" s="8">
        <v>1</v>
      </c>
      <c r="D213" s="8"/>
    </row>
    <row r="214" spans="1:4" x14ac:dyDescent="0.25">
      <c r="A214" s="8" t="s">
        <v>27127</v>
      </c>
      <c r="B214" s="11" t="s">
        <v>27128</v>
      </c>
      <c r="C214" s="8">
        <v>1</v>
      </c>
      <c r="D214" s="8"/>
    </row>
    <row r="215" spans="1:4" x14ac:dyDescent="0.25">
      <c r="A215" s="8"/>
      <c r="B215" s="52" t="s">
        <v>27129</v>
      </c>
      <c r="C215" s="8">
        <v>1</v>
      </c>
      <c r="D215" s="8"/>
    </row>
    <row r="216" spans="1:4" x14ac:dyDescent="0.25">
      <c r="A216" s="8">
        <v>178149</v>
      </c>
      <c r="B216" s="11" t="s">
        <v>27130</v>
      </c>
      <c r="C216" s="8">
        <v>1</v>
      </c>
      <c r="D216" s="8"/>
    </row>
    <row r="217" spans="1:4" x14ac:dyDescent="0.25">
      <c r="A217" s="8">
        <v>4283303</v>
      </c>
      <c r="B217" s="11" t="s">
        <v>27048</v>
      </c>
      <c r="C217" s="8">
        <v>1</v>
      </c>
      <c r="D217" s="8"/>
    </row>
    <row r="218" spans="1:4" x14ac:dyDescent="0.25">
      <c r="A218" s="8" t="s">
        <v>27131</v>
      </c>
      <c r="B218" s="11" t="s">
        <v>27132</v>
      </c>
      <c r="C218" s="8">
        <v>2</v>
      </c>
      <c r="D218" s="8"/>
    </row>
    <row r="219" spans="1:4" x14ac:dyDescent="0.25">
      <c r="A219" s="8"/>
      <c r="B219" s="11" t="s">
        <v>27133</v>
      </c>
      <c r="C219" s="8">
        <v>1</v>
      </c>
      <c r="D219" s="8"/>
    </row>
    <row r="220" spans="1:4" x14ac:dyDescent="0.25">
      <c r="A220" s="8"/>
      <c r="B220" s="11" t="s">
        <v>27134</v>
      </c>
      <c r="C220" s="8">
        <v>2</v>
      </c>
      <c r="D220" s="8"/>
    </row>
    <row r="221" spans="1:4" x14ac:dyDescent="0.25">
      <c r="A221" s="8" t="s">
        <v>27135</v>
      </c>
      <c r="B221" s="11" t="s">
        <v>27136</v>
      </c>
      <c r="C221" s="8">
        <v>1</v>
      </c>
      <c r="D221" s="8"/>
    </row>
    <row r="222" spans="1:4" x14ac:dyDescent="0.25">
      <c r="A222" s="8">
        <v>52929057</v>
      </c>
      <c r="B222" s="11" t="s">
        <v>27137</v>
      </c>
      <c r="C222" s="8">
        <v>1</v>
      </c>
      <c r="D222" s="8"/>
    </row>
    <row r="223" spans="1:4" x14ac:dyDescent="0.25">
      <c r="A223" s="8" t="s">
        <v>27138</v>
      </c>
      <c r="B223" s="52" t="s">
        <v>27139</v>
      </c>
      <c r="C223" s="8">
        <v>1</v>
      </c>
      <c r="D223" s="8"/>
    </row>
    <row r="224" spans="1:4" x14ac:dyDescent="0.25">
      <c r="A224" s="8"/>
      <c r="B224" s="11" t="s">
        <v>27140</v>
      </c>
      <c r="C224" s="8">
        <v>1</v>
      </c>
      <c r="D224" s="8"/>
    </row>
    <row r="225" spans="1:4" x14ac:dyDescent="0.25">
      <c r="A225" s="8"/>
      <c r="B225" s="11" t="s">
        <v>27141</v>
      </c>
      <c r="C225" s="8">
        <v>1</v>
      </c>
      <c r="D225" s="8"/>
    </row>
    <row r="226" spans="1:4" x14ac:dyDescent="0.25">
      <c r="A226" s="8"/>
      <c r="B226" s="52" t="s">
        <v>27142</v>
      </c>
      <c r="C226" s="8">
        <v>1</v>
      </c>
      <c r="D226" s="8"/>
    </row>
    <row r="227" spans="1:4" x14ac:dyDescent="0.25">
      <c r="A227" s="8"/>
      <c r="B227" s="52" t="s">
        <v>27143</v>
      </c>
      <c r="C227" s="8">
        <v>1</v>
      </c>
      <c r="D227" s="8"/>
    </row>
    <row r="228" spans="1:4" x14ac:dyDescent="0.25">
      <c r="A228" s="8" t="s">
        <v>27144</v>
      </c>
      <c r="B228" s="11" t="s">
        <v>27145</v>
      </c>
      <c r="C228" s="8">
        <v>1</v>
      </c>
      <c r="D228" s="8"/>
    </row>
    <row r="229" spans="1:4" x14ac:dyDescent="0.25">
      <c r="A229" s="8" t="s">
        <v>27146</v>
      </c>
      <c r="B229" s="11" t="s">
        <v>27147</v>
      </c>
      <c r="C229" s="8">
        <v>3</v>
      </c>
      <c r="D229" s="8"/>
    </row>
    <row r="230" spans="1:4" x14ac:dyDescent="0.25">
      <c r="A230" s="8">
        <v>1490010</v>
      </c>
      <c r="B230" s="11" t="s">
        <v>27048</v>
      </c>
      <c r="C230" s="8">
        <v>2</v>
      </c>
      <c r="D230" s="8"/>
    </row>
    <row r="231" spans="1:4" x14ac:dyDescent="0.25">
      <c r="A231" s="8"/>
      <c r="B231" s="11" t="s">
        <v>27148</v>
      </c>
      <c r="C231" s="8">
        <v>1</v>
      </c>
      <c r="D231" s="8"/>
    </row>
    <row r="232" spans="1:4" x14ac:dyDescent="0.25">
      <c r="A232" s="8">
        <v>311014103</v>
      </c>
      <c r="B232" s="52" t="s">
        <v>27149</v>
      </c>
      <c r="C232" s="8">
        <v>1</v>
      </c>
      <c r="D232" s="8"/>
    </row>
    <row r="233" spans="1:4" x14ac:dyDescent="0.25">
      <c r="A233" s="8">
        <v>1014362</v>
      </c>
      <c r="B233" s="52" t="s">
        <v>27150</v>
      </c>
      <c r="C233" s="8">
        <v>1</v>
      </c>
      <c r="D233" s="8"/>
    </row>
    <row r="234" spans="1:4" x14ac:dyDescent="0.25">
      <c r="A234" s="8">
        <v>1507071</v>
      </c>
      <c r="B234" s="52" t="s">
        <v>27151</v>
      </c>
      <c r="C234" s="8">
        <v>1</v>
      </c>
      <c r="D234" s="8"/>
    </row>
    <row r="235" spans="1:4" x14ac:dyDescent="0.25">
      <c r="A235" s="8">
        <v>4773</v>
      </c>
      <c r="B235" s="11" t="s">
        <v>26241</v>
      </c>
      <c r="C235" s="8">
        <v>25</v>
      </c>
      <c r="D235" s="8"/>
    </row>
    <row r="236" spans="1:4" x14ac:dyDescent="0.25">
      <c r="A236" s="8"/>
      <c r="B236" s="11" t="s">
        <v>27152</v>
      </c>
      <c r="C236" s="8">
        <v>2</v>
      </c>
      <c r="D236" s="8"/>
    </row>
    <row r="237" spans="1:4" x14ac:dyDescent="0.25">
      <c r="A237" s="8">
        <v>402905</v>
      </c>
      <c r="B237" s="11" t="s">
        <v>27153</v>
      </c>
      <c r="C237" s="8">
        <v>35</v>
      </c>
      <c r="D237" s="8"/>
    </row>
    <row r="238" spans="1:4" x14ac:dyDescent="0.25">
      <c r="A238" s="8"/>
      <c r="B238" s="11" t="s">
        <v>27154</v>
      </c>
      <c r="C238" s="8">
        <v>20</v>
      </c>
      <c r="D238" s="8"/>
    </row>
    <row r="239" spans="1:4" x14ac:dyDescent="0.25">
      <c r="A239" s="8"/>
      <c r="B239" s="11" t="s">
        <v>27155</v>
      </c>
      <c r="C239" s="8">
        <v>38</v>
      </c>
      <c r="D239" s="8"/>
    </row>
    <row r="240" spans="1:4" x14ac:dyDescent="0.25">
      <c r="A240" s="8"/>
      <c r="B240" s="11" t="s">
        <v>27156</v>
      </c>
      <c r="C240" s="8">
        <v>30</v>
      </c>
      <c r="D240" s="8"/>
    </row>
    <row r="241" spans="1:4" x14ac:dyDescent="0.25">
      <c r="A241" s="8">
        <v>310200</v>
      </c>
      <c r="B241" s="52" t="s">
        <v>27157</v>
      </c>
      <c r="C241" s="8">
        <v>1</v>
      </c>
      <c r="D241" s="8"/>
    </row>
    <row r="242" spans="1:4" x14ac:dyDescent="0.25">
      <c r="A242" s="8" t="s">
        <v>27158</v>
      </c>
      <c r="B242" s="52" t="s">
        <v>27159</v>
      </c>
      <c r="C242" s="8">
        <v>1</v>
      </c>
      <c r="D242" s="8"/>
    </row>
    <row r="243" spans="1:4" x14ac:dyDescent="0.25">
      <c r="A243" s="8" t="s">
        <v>27160</v>
      </c>
      <c r="B243" s="11" t="s">
        <v>27161</v>
      </c>
      <c r="C243" s="8">
        <v>1</v>
      </c>
      <c r="D243" s="8"/>
    </row>
    <row r="244" spans="1:4" x14ac:dyDescent="0.25">
      <c r="A244" s="8" t="s">
        <v>27162</v>
      </c>
      <c r="B244" s="11" t="s">
        <v>27163</v>
      </c>
      <c r="C244" s="8">
        <v>1</v>
      </c>
      <c r="D244" s="8"/>
    </row>
    <row r="245" spans="1:4" x14ac:dyDescent="0.25">
      <c r="A245" s="8"/>
      <c r="B245" s="11" t="s">
        <v>27164</v>
      </c>
      <c r="C245" s="8">
        <v>8</v>
      </c>
      <c r="D245" s="8"/>
    </row>
    <row r="246" spans="1:4" x14ac:dyDescent="0.25">
      <c r="A246" s="8" t="s">
        <v>27165</v>
      </c>
      <c r="B246" s="11" t="s">
        <v>27166</v>
      </c>
      <c r="C246" s="8">
        <v>2</v>
      </c>
      <c r="D246" s="8"/>
    </row>
    <row r="247" spans="1:4" x14ac:dyDescent="0.25">
      <c r="A247" s="8" t="s">
        <v>21326</v>
      </c>
      <c r="B247" s="11" t="s">
        <v>27087</v>
      </c>
      <c r="C247" s="8">
        <v>2</v>
      </c>
      <c r="D247" s="8"/>
    </row>
    <row r="248" spans="1:4" x14ac:dyDescent="0.25">
      <c r="A248" s="49" t="s">
        <v>27167</v>
      </c>
      <c r="B248" s="52" t="s">
        <v>27168</v>
      </c>
      <c r="C248" s="8">
        <v>1</v>
      </c>
      <c r="D248" s="8"/>
    </row>
    <row r="249" spans="1:4" x14ac:dyDescent="0.25">
      <c r="A249" s="8">
        <v>56173012</v>
      </c>
      <c r="B249" s="11" t="s">
        <v>27169</v>
      </c>
      <c r="C249" s="8">
        <v>1</v>
      </c>
      <c r="D249" s="8"/>
    </row>
    <row r="250" spans="1:4" ht="28.5" x14ac:dyDescent="0.25">
      <c r="A250" s="8"/>
      <c r="B250" s="11" t="s">
        <v>27170</v>
      </c>
      <c r="C250" s="8">
        <v>2</v>
      </c>
      <c r="D250" s="8"/>
    </row>
    <row r="251" spans="1:4" x14ac:dyDescent="0.25">
      <c r="A251" s="8"/>
      <c r="B251" s="11" t="s">
        <v>27171</v>
      </c>
      <c r="C251" s="8">
        <v>1</v>
      </c>
      <c r="D251" s="8"/>
    </row>
    <row r="252" spans="1:4" x14ac:dyDescent="0.25">
      <c r="A252" s="8"/>
      <c r="B252" s="11" t="s">
        <v>27172</v>
      </c>
      <c r="C252" s="8">
        <v>3</v>
      </c>
      <c r="D252" s="8"/>
    </row>
    <row r="253" spans="1:4" x14ac:dyDescent="0.25">
      <c r="A253" s="8" t="s">
        <v>18037</v>
      </c>
      <c r="B253" s="11" t="s">
        <v>27173</v>
      </c>
      <c r="C253" s="8">
        <v>1</v>
      </c>
      <c r="D253" s="8"/>
    </row>
    <row r="254" spans="1:4" x14ac:dyDescent="0.25">
      <c r="A254" s="8"/>
      <c r="B254" s="11" t="s">
        <v>27174</v>
      </c>
      <c r="C254" s="8">
        <v>1</v>
      </c>
      <c r="D254" s="8"/>
    </row>
    <row r="255" spans="1:4" x14ac:dyDescent="0.25">
      <c r="A255" s="8" t="s">
        <v>8293</v>
      </c>
      <c r="B255" s="11" t="s">
        <v>27048</v>
      </c>
      <c r="C255" s="8">
        <v>1</v>
      </c>
      <c r="D255" s="8"/>
    </row>
    <row r="256" spans="1:4" x14ac:dyDescent="0.25">
      <c r="A256" s="8" t="s">
        <v>27175</v>
      </c>
      <c r="B256" s="11" t="s">
        <v>27176</v>
      </c>
      <c r="C256" s="8">
        <v>1</v>
      </c>
      <c r="D256" s="8"/>
    </row>
    <row r="257" spans="1:4" x14ac:dyDescent="0.25">
      <c r="A257" s="8" t="s">
        <v>27177</v>
      </c>
      <c r="B257" s="11" t="s">
        <v>27178</v>
      </c>
      <c r="C257" s="8">
        <v>2</v>
      </c>
      <c r="D257" s="8"/>
    </row>
    <row r="258" spans="1:4" x14ac:dyDescent="0.25">
      <c r="A258" s="8" t="s">
        <v>27179</v>
      </c>
      <c r="B258" s="11" t="s">
        <v>27178</v>
      </c>
      <c r="C258" s="8">
        <v>4</v>
      </c>
      <c r="D258" s="8"/>
    </row>
    <row r="259" spans="1:4" x14ac:dyDescent="0.25">
      <c r="A259" s="8" t="s">
        <v>27180</v>
      </c>
      <c r="B259" s="11" t="s">
        <v>27087</v>
      </c>
      <c r="C259" s="8">
        <v>1</v>
      </c>
      <c r="D259" s="8"/>
    </row>
    <row r="260" spans="1:4" x14ac:dyDescent="0.25">
      <c r="A260" s="8" t="s">
        <v>19247</v>
      </c>
      <c r="B260" s="11" t="s">
        <v>27181</v>
      </c>
      <c r="C260" s="8">
        <v>1</v>
      </c>
      <c r="D260" s="8"/>
    </row>
    <row r="261" spans="1:4" x14ac:dyDescent="0.25">
      <c r="A261" s="8">
        <v>8876437</v>
      </c>
      <c r="B261" s="11" t="s">
        <v>27182</v>
      </c>
      <c r="C261" s="8">
        <v>20</v>
      </c>
      <c r="D261" s="8"/>
    </row>
    <row r="262" spans="1:4" x14ac:dyDescent="0.25">
      <c r="A262" s="50" t="s">
        <v>195</v>
      </c>
      <c r="B262" s="11" t="s">
        <v>27183</v>
      </c>
      <c r="C262" s="8">
        <v>14</v>
      </c>
      <c r="D262" s="8"/>
    </row>
    <row r="263" spans="1:4" x14ac:dyDescent="0.25">
      <c r="A263" s="8" t="s">
        <v>27184</v>
      </c>
      <c r="B263" s="52" t="s">
        <v>27185</v>
      </c>
      <c r="C263" s="8">
        <v>2</v>
      </c>
      <c r="D263" s="8"/>
    </row>
    <row r="264" spans="1:4" ht="28.5" x14ac:dyDescent="0.25">
      <c r="A264" s="8" t="s">
        <v>27186</v>
      </c>
      <c r="B264" s="11" t="s">
        <v>27187</v>
      </c>
      <c r="C264" s="8">
        <v>1</v>
      </c>
      <c r="D264" s="8"/>
    </row>
    <row r="265" spans="1:4" x14ac:dyDescent="0.25">
      <c r="A265" s="8" t="s">
        <v>27188</v>
      </c>
      <c r="B265" s="11" t="s">
        <v>27189</v>
      </c>
      <c r="C265" s="8">
        <v>1</v>
      </c>
      <c r="D265" s="8"/>
    </row>
    <row r="266" spans="1:4" x14ac:dyDescent="0.25">
      <c r="A266" s="8" t="s">
        <v>27190</v>
      </c>
      <c r="B266" s="11" t="s">
        <v>27191</v>
      </c>
      <c r="C266" s="8">
        <v>1</v>
      </c>
      <c r="D266" s="8"/>
    </row>
    <row r="267" spans="1:4" x14ac:dyDescent="0.25">
      <c r="A267" s="8" t="s">
        <v>27192</v>
      </c>
      <c r="B267" s="11" t="s">
        <v>27191</v>
      </c>
      <c r="C267" s="8">
        <v>1</v>
      </c>
      <c r="D267" s="8"/>
    </row>
    <row r="268" spans="1:4" x14ac:dyDescent="0.25">
      <c r="A268" s="8"/>
      <c r="B268" s="11" t="s">
        <v>27193</v>
      </c>
      <c r="C268" s="8">
        <v>1</v>
      </c>
      <c r="D268" s="8"/>
    </row>
    <row r="269" spans="1:4" x14ac:dyDescent="0.25">
      <c r="A269" s="8" t="s">
        <v>27194</v>
      </c>
      <c r="B269" s="52" t="s">
        <v>27195</v>
      </c>
      <c r="C269" s="8">
        <v>1</v>
      </c>
      <c r="D269" s="8"/>
    </row>
    <row r="270" spans="1:4" x14ac:dyDescent="0.25">
      <c r="A270" s="8" t="s">
        <v>27196</v>
      </c>
      <c r="B270" s="11" t="s">
        <v>27197</v>
      </c>
      <c r="C270" s="8">
        <v>1</v>
      </c>
      <c r="D270" s="8"/>
    </row>
    <row r="271" spans="1:4" x14ac:dyDescent="0.25">
      <c r="A271" s="8" t="s">
        <v>27198</v>
      </c>
      <c r="B271" s="11" t="s">
        <v>27199</v>
      </c>
      <c r="C271" s="8">
        <v>10</v>
      </c>
      <c r="D271" s="8"/>
    </row>
    <row r="272" spans="1:4" x14ac:dyDescent="0.25">
      <c r="A272" s="8" t="s">
        <v>27200</v>
      </c>
      <c r="B272" s="11" t="s">
        <v>27201</v>
      </c>
      <c r="C272" s="8">
        <v>1</v>
      </c>
      <c r="D272" s="8"/>
    </row>
    <row r="273" spans="1:4" ht="30" x14ac:dyDescent="0.25">
      <c r="A273" s="8"/>
      <c r="B273" s="52" t="s">
        <v>27202</v>
      </c>
      <c r="C273" s="8">
        <v>1</v>
      </c>
      <c r="D273" s="8"/>
    </row>
    <row r="274" spans="1:4" x14ac:dyDescent="0.25">
      <c r="A274" s="8"/>
      <c r="B274" s="11" t="s">
        <v>27203</v>
      </c>
      <c r="C274" s="8">
        <v>2</v>
      </c>
      <c r="D274" s="8"/>
    </row>
    <row r="275" spans="1:4" x14ac:dyDescent="0.25">
      <c r="A275" s="8">
        <v>52478968</v>
      </c>
      <c r="B275" s="11" t="s">
        <v>27204</v>
      </c>
      <c r="C275" s="8">
        <v>1</v>
      </c>
      <c r="D275" s="8"/>
    </row>
    <row r="276" spans="1:4" x14ac:dyDescent="0.25">
      <c r="A276" s="8" t="s">
        <v>2868</v>
      </c>
      <c r="B276" s="11" t="s">
        <v>27205</v>
      </c>
      <c r="C276" s="8">
        <v>1</v>
      </c>
      <c r="D276" s="8"/>
    </row>
    <row r="277" spans="1:4" x14ac:dyDescent="0.25">
      <c r="A277" s="8"/>
      <c r="B277" s="52" t="s">
        <v>27206</v>
      </c>
      <c r="C277" s="8">
        <v>1</v>
      </c>
      <c r="D277" s="8"/>
    </row>
    <row r="278" spans="1:4" x14ac:dyDescent="0.25">
      <c r="A278" s="8" t="s">
        <v>27207</v>
      </c>
      <c r="B278" s="52" t="s">
        <v>27208</v>
      </c>
      <c r="C278" s="8">
        <v>1</v>
      </c>
      <c r="D278" s="8"/>
    </row>
    <row r="279" spans="1:4" x14ac:dyDescent="0.25">
      <c r="A279" s="8">
        <v>9168000010</v>
      </c>
      <c r="B279" s="11" t="s">
        <v>27209</v>
      </c>
      <c r="C279" s="8">
        <v>1</v>
      </c>
      <c r="D279" s="8"/>
    </row>
    <row r="280" spans="1:4" ht="28.5" x14ac:dyDescent="0.25">
      <c r="A280" s="8" t="s">
        <v>27210</v>
      </c>
      <c r="B280" s="11" t="s">
        <v>27211</v>
      </c>
      <c r="C280" s="8">
        <v>1</v>
      </c>
      <c r="D280" s="8"/>
    </row>
    <row r="281" spans="1:4" x14ac:dyDescent="0.25">
      <c r="A281" s="8" t="s">
        <v>27212</v>
      </c>
      <c r="B281" s="11" t="s">
        <v>27097</v>
      </c>
      <c r="C281" s="8">
        <v>1</v>
      </c>
      <c r="D281" s="8"/>
    </row>
    <row r="282" spans="1:4" x14ac:dyDescent="0.25">
      <c r="A282" s="8">
        <v>4438999</v>
      </c>
      <c r="B282" s="11" t="s">
        <v>27213</v>
      </c>
      <c r="C282" s="8">
        <v>2</v>
      </c>
      <c r="D282" s="8"/>
    </row>
    <row r="283" spans="1:4" x14ac:dyDescent="0.25">
      <c r="A283" s="8">
        <v>4900873</v>
      </c>
      <c r="B283" s="11" t="s">
        <v>26241</v>
      </c>
      <c r="C283" s="8">
        <v>2</v>
      </c>
      <c r="D283" s="8"/>
    </row>
    <row r="284" spans="1:4" x14ac:dyDescent="0.25">
      <c r="A284" s="8"/>
      <c r="B284" s="11" t="s">
        <v>27214</v>
      </c>
      <c r="C284" s="8">
        <v>1</v>
      </c>
      <c r="D284" s="8"/>
    </row>
    <row r="285" spans="1:4" x14ac:dyDescent="0.25">
      <c r="A285" s="8"/>
      <c r="B285" s="11" t="s">
        <v>27215</v>
      </c>
      <c r="C285" s="8">
        <v>1</v>
      </c>
      <c r="D285" s="8"/>
    </row>
    <row r="286" spans="1:4" x14ac:dyDescent="0.25">
      <c r="A286" s="8">
        <v>58174093</v>
      </c>
      <c r="B286" s="11" t="s">
        <v>27216</v>
      </c>
      <c r="C286" s="8">
        <v>2</v>
      </c>
      <c r="D286" s="8"/>
    </row>
    <row r="287" spans="1:4" x14ac:dyDescent="0.25">
      <c r="A287" s="8">
        <v>48024</v>
      </c>
      <c r="B287" s="11" t="s">
        <v>27217</v>
      </c>
      <c r="C287" s="8">
        <v>1</v>
      </c>
      <c r="D287" s="8"/>
    </row>
    <row r="288" spans="1:4" x14ac:dyDescent="0.25">
      <c r="A288" s="8"/>
      <c r="B288" s="11" t="s">
        <v>27218</v>
      </c>
      <c r="C288" s="8">
        <v>1</v>
      </c>
      <c r="D288" s="8"/>
    </row>
    <row r="289" spans="1:4" x14ac:dyDescent="0.25">
      <c r="A289" s="8" t="s">
        <v>27219</v>
      </c>
      <c r="B289" s="11" t="s">
        <v>27220</v>
      </c>
      <c r="C289" s="8">
        <v>1</v>
      </c>
      <c r="D289" s="8"/>
    </row>
    <row r="290" spans="1:4" x14ac:dyDescent="0.25">
      <c r="A290" s="8" t="s">
        <v>27005</v>
      </c>
      <c r="B290" s="11" t="s">
        <v>27221</v>
      </c>
      <c r="C290" s="8">
        <v>2</v>
      </c>
      <c r="D290" s="8"/>
    </row>
    <row r="291" spans="1:4" x14ac:dyDescent="0.25">
      <c r="A291" s="8"/>
      <c r="B291" s="11" t="s">
        <v>27222</v>
      </c>
      <c r="C291" s="8">
        <v>3</v>
      </c>
      <c r="D291" s="8"/>
    </row>
    <row r="292" spans="1:4" x14ac:dyDescent="0.25">
      <c r="A292" s="8" t="s">
        <v>27223</v>
      </c>
      <c r="B292" s="11" t="s">
        <v>27224</v>
      </c>
      <c r="C292" s="8">
        <v>1</v>
      </c>
      <c r="D292" s="8"/>
    </row>
    <row r="293" spans="1:4" x14ac:dyDescent="0.25">
      <c r="A293" s="8" t="s">
        <v>27225</v>
      </c>
      <c r="B293" s="11" t="s">
        <v>27226</v>
      </c>
      <c r="C293" s="8">
        <v>2</v>
      </c>
      <c r="D293" s="8"/>
    </row>
    <row r="294" spans="1:4" x14ac:dyDescent="0.25">
      <c r="A294" s="8">
        <v>378434</v>
      </c>
      <c r="B294" s="11" t="s">
        <v>27048</v>
      </c>
      <c r="C294" s="8">
        <v>4</v>
      </c>
      <c r="D294" s="8"/>
    </row>
    <row r="295" spans="1:4" x14ac:dyDescent="0.25">
      <c r="A295" s="8">
        <v>5020944</v>
      </c>
      <c r="B295" s="11" t="s">
        <v>27227</v>
      </c>
      <c r="C295" s="8">
        <v>1</v>
      </c>
      <c r="D295" s="8"/>
    </row>
    <row r="296" spans="1:4" x14ac:dyDescent="0.25">
      <c r="A296" s="8"/>
      <c r="B296" s="11" t="s">
        <v>27227</v>
      </c>
      <c r="C296" s="8">
        <v>2</v>
      </c>
      <c r="D296" s="8"/>
    </row>
    <row r="297" spans="1:4" x14ac:dyDescent="0.25">
      <c r="A297" s="8">
        <v>134146</v>
      </c>
      <c r="B297" s="11" t="s">
        <v>27228</v>
      </c>
      <c r="C297" s="8">
        <v>2</v>
      </c>
      <c r="D297" s="8"/>
    </row>
    <row r="298" spans="1:4" x14ac:dyDescent="0.25">
      <c r="A298" s="8">
        <v>105468</v>
      </c>
      <c r="B298" s="11" t="s">
        <v>27229</v>
      </c>
      <c r="C298" s="8">
        <v>1</v>
      </c>
      <c r="D298" s="8"/>
    </row>
    <row r="299" spans="1:4" x14ac:dyDescent="0.25">
      <c r="A299" s="8">
        <v>24880234</v>
      </c>
      <c r="B299" s="11" t="s">
        <v>27230</v>
      </c>
      <c r="C299" s="8">
        <v>1</v>
      </c>
      <c r="D299" s="8"/>
    </row>
    <row r="300" spans="1:4" x14ac:dyDescent="0.25">
      <c r="A300" s="8">
        <v>6640259231</v>
      </c>
      <c r="B300" s="11" t="s">
        <v>27231</v>
      </c>
      <c r="C300" s="8">
        <v>1</v>
      </c>
      <c r="D300" s="8"/>
    </row>
    <row r="301" spans="1:4" x14ac:dyDescent="0.25">
      <c r="A301" s="8" t="s">
        <v>27232</v>
      </c>
      <c r="B301" s="11" t="s">
        <v>27233</v>
      </c>
      <c r="C301" s="8">
        <v>1</v>
      </c>
      <c r="D301" s="8"/>
    </row>
    <row r="302" spans="1:4" x14ac:dyDescent="0.25">
      <c r="A302" s="8" t="s">
        <v>27234</v>
      </c>
      <c r="B302" s="11" t="s">
        <v>27235</v>
      </c>
      <c r="C302" s="8">
        <v>1</v>
      </c>
      <c r="D302" s="8"/>
    </row>
    <row r="303" spans="1:4" x14ac:dyDescent="0.25">
      <c r="A303" s="8">
        <v>1001099789</v>
      </c>
      <c r="B303" s="11" t="s">
        <v>27236</v>
      </c>
      <c r="C303" s="8">
        <v>1</v>
      </c>
      <c r="D303" s="8"/>
    </row>
    <row r="304" spans="1:4" x14ac:dyDescent="0.25">
      <c r="A304" s="8" t="s">
        <v>27237</v>
      </c>
      <c r="B304" s="11"/>
      <c r="C304" s="8">
        <v>1</v>
      </c>
      <c r="D304" s="8"/>
    </row>
    <row r="305" spans="1:4" x14ac:dyDescent="0.25">
      <c r="A305" s="8" t="s">
        <v>27238</v>
      </c>
      <c r="B305" s="11" t="s">
        <v>27239</v>
      </c>
      <c r="C305" s="8">
        <v>1</v>
      </c>
      <c r="D305" s="8"/>
    </row>
    <row r="306" spans="1:4" x14ac:dyDescent="0.25">
      <c r="A306" s="8" t="s">
        <v>2723</v>
      </c>
      <c r="B306" s="11" t="s">
        <v>27240</v>
      </c>
      <c r="C306" s="8">
        <v>3</v>
      </c>
      <c r="D306" s="8"/>
    </row>
    <row r="307" spans="1:4" x14ac:dyDescent="0.25">
      <c r="A307" s="8" t="s">
        <v>27241</v>
      </c>
      <c r="B307" s="11" t="s">
        <v>27242</v>
      </c>
      <c r="C307" s="8">
        <v>1</v>
      </c>
      <c r="D307" s="8"/>
    </row>
    <row r="308" spans="1:4" x14ac:dyDescent="0.25">
      <c r="A308" s="8">
        <v>57717401</v>
      </c>
      <c r="B308" s="11" t="s">
        <v>27243</v>
      </c>
      <c r="C308" s="8">
        <v>4</v>
      </c>
      <c r="D308" s="8"/>
    </row>
    <row r="309" spans="1:4" x14ac:dyDescent="0.25">
      <c r="A309" s="8"/>
      <c r="B309" s="11" t="s">
        <v>27244</v>
      </c>
      <c r="C309" s="8">
        <v>10</v>
      </c>
      <c r="D309" s="8"/>
    </row>
    <row r="310" spans="1:4" x14ac:dyDescent="0.25">
      <c r="A310" s="8" t="s">
        <v>27245</v>
      </c>
      <c r="B310" s="11" t="s">
        <v>27246</v>
      </c>
      <c r="C310" s="8">
        <v>6</v>
      </c>
      <c r="D310" s="8"/>
    </row>
    <row r="311" spans="1:4" x14ac:dyDescent="0.25">
      <c r="A311" s="8" t="s">
        <v>27247</v>
      </c>
      <c r="B311" s="11" t="s">
        <v>27248</v>
      </c>
      <c r="C311" s="8">
        <v>2</v>
      </c>
      <c r="D311" s="8"/>
    </row>
    <row r="312" spans="1:4" x14ac:dyDescent="0.25">
      <c r="A312" s="8"/>
      <c r="B312" s="11" t="s">
        <v>27249</v>
      </c>
      <c r="C312" s="8">
        <v>6</v>
      </c>
      <c r="D312" s="8"/>
    </row>
    <row r="313" spans="1:4" x14ac:dyDescent="0.25">
      <c r="A313" s="8" t="s">
        <v>27250</v>
      </c>
      <c r="B313" s="11" t="s">
        <v>27251</v>
      </c>
      <c r="C313" s="8">
        <v>200</v>
      </c>
      <c r="D313" s="8"/>
    </row>
    <row r="314" spans="1:4" x14ac:dyDescent="0.25">
      <c r="A314" s="8" t="s">
        <v>27252</v>
      </c>
      <c r="B314" s="11" t="s">
        <v>27253</v>
      </c>
      <c r="C314" s="8">
        <v>175</v>
      </c>
      <c r="D314" s="8"/>
    </row>
    <row r="315" spans="1:4" x14ac:dyDescent="0.25">
      <c r="A315" s="8" t="s">
        <v>27254</v>
      </c>
      <c r="B315" s="11" t="s">
        <v>27251</v>
      </c>
      <c r="C315" s="8">
        <v>50</v>
      </c>
      <c r="D315" s="8"/>
    </row>
    <row r="316" spans="1:4" x14ac:dyDescent="0.25">
      <c r="A316" s="8" t="s">
        <v>27255</v>
      </c>
      <c r="B316" s="11" t="s">
        <v>27256</v>
      </c>
      <c r="C316" s="8">
        <v>1</v>
      </c>
      <c r="D316" s="8"/>
    </row>
    <row r="317" spans="1:4" x14ac:dyDescent="0.25">
      <c r="A317" s="8" t="s">
        <v>27257</v>
      </c>
      <c r="B317" s="11" t="s">
        <v>27258</v>
      </c>
      <c r="C317" s="8">
        <v>1</v>
      </c>
      <c r="D317" s="8"/>
    </row>
    <row r="318" spans="1:4" x14ac:dyDescent="0.25">
      <c r="A318" s="8" t="s">
        <v>27259</v>
      </c>
      <c r="B318" s="11" t="s">
        <v>27260</v>
      </c>
      <c r="C318" s="8">
        <v>1</v>
      </c>
      <c r="D318" s="8"/>
    </row>
    <row r="319" spans="1:4" x14ac:dyDescent="0.25">
      <c r="A319" s="8" t="s">
        <v>27261</v>
      </c>
      <c r="B319" s="11"/>
      <c r="C319" s="8">
        <v>1</v>
      </c>
      <c r="D319" s="8"/>
    </row>
    <row r="320" spans="1:4" x14ac:dyDescent="0.25">
      <c r="A320" s="8" t="s">
        <v>27262</v>
      </c>
      <c r="B320" s="11" t="s">
        <v>27263</v>
      </c>
      <c r="C320" s="8">
        <v>100</v>
      </c>
      <c r="D320" s="8"/>
    </row>
    <row r="321" spans="1:4" x14ac:dyDescent="0.25">
      <c r="A321" s="8" t="s">
        <v>27264</v>
      </c>
      <c r="B321" s="11" t="s">
        <v>27265</v>
      </c>
      <c r="C321" s="8">
        <v>2</v>
      </c>
      <c r="D321" s="8"/>
    </row>
    <row r="322" spans="1:4" x14ac:dyDescent="0.25">
      <c r="A322" s="8">
        <v>2312253000</v>
      </c>
      <c r="B322" s="11" t="s">
        <v>27266</v>
      </c>
      <c r="C322" s="8">
        <v>22</v>
      </c>
      <c r="D322" s="8"/>
    </row>
    <row r="323" spans="1:4" x14ac:dyDescent="0.25">
      <c r="A323" s="8" t="s">
        <v>27267</v>
      </c>
      <c r="B323" s="11" t="s">
        <v>27268</v>
      </c>
      <c r="C323" s="8">
        <v>16</v>
      </c>
      <c r="D323" s="8"/>
    </row>
    <row r="324" spans="1:4" x14ac:dyDescent="0.25">
      <c r="A324" s="8"/>
      <c r="B324" s="11" t="s">
        <v>27269</v>
      </c>
      <c r="C324" s="8">
        <v>2</v>
      </c>
      <c r="D324" s="8"/>
    </row>
    <row r="325" spans="1:4" x14ac:dyDescent="0.25">
      <c r="A325" s="8"/>
      <c r="B325" s="11" t="s">
        <v>27270</v>
      </c>
      <c r="C325" s="8">
        <v>3</v>
      </c>
      <c r="D325" s="8"/>
    </row>
    <row r="326" spans="1:4" x14ac:dyDescent="0.25">
      <c r="A326" s="51">
        <v>3406544</v>
      </c>
      <c r="B326" s="11" t="s">
        <v>27271</v>
      </c>
      <c r="C326" s="8">
        <v>2</v>
      </c>
      <c r="D326" s="8"/>
    </row>
    <row r="327" spans="1:4" x14ac:dyDescent="0.25">
      <c r="A327" s="8" t="s">
        <v>27272</v>
      </c>
      <c r="B327" s="11" t="s">
        <v>27273</v>
      </c>
      <c r="C327" s="8">
        <v>1</v>
      </c>
      <c r="D327" s="8"/>
    </row>
    <row r="328" spans="1:4" x14ac:dyDescent="0.25">
      <c r="A328" s="8" t="s">
        <v>27274</v>
      </c>
      <c r="B328" s="11" t="s">
        <v>27275</v>
      </c>
      <c r="C328" s="8">
        <v>1</v>
      </c>
      <c r="D328" s="8"/>
    </row>
    <row r="329" spans="1:4" x14ac:dyDescent="0.25">
      <c r="A329" s="8" t="s">
        <v>27276</v>
      </c>
      <c r="B329" s="11" t="s">
        <v>27277</v>
      </c>
      <c r="C329" s="8">
        <v>1</v>
      </c>
      <c r="D329" s="8"/>
    </row>
    <row r="330" spans="1:4" x14ac:dyDescent="0.25">
      <c r="A330" s="8" t="s">
        <v>27278</v>
      </c>
      <c r="B330" s="11" t="s">
        <v>27265</v>
      </c>
      <c r="C330" s="8">
        <v>2</v>
      </c>
      <c r="D330" s="8"/>
    </row>
    <row r="331" spans="1:4" x14ac:dyDescent="0.25">
      <c r="A331" s="8">
        <v>87279</v>
      </c>
      <c r="B331" s="11" t="s">
        <v>27279</v>
      </c>
      <c r="C331" s="8">
        <v>1</v>
      </c>
      <c r="D331" s="8"/>
    </row>
    <row r="332" spans="1:4" x14ac:dyDescent="0.25">
      <c r="A332" s="8" t="s">
        <v>27280</v>
      </c>
      <c r="B332" s="11" t="s">
        <v>27281</v>
      </c>
      <c r="C332" s="8">
        <v>1</v>
      </c>
      <c r="D332" s="8"/>
    </row>
    <row r="333" spans="1:4" x14ac:dyDescent="0.25">
      <c r="A333" s="8" t="s">
        <v>27282</v>
      </c>
      <c r="B333" s="11" t="s">
        <v>27283</v>
      </c>
      <c r="C333" s="8">
        <v>1</v>
      </c>
      <c r="D333" s="8"/>
    </row>
    <row r="334" spans="1:4" x14ac:dyDescent="0.25">
      <c r="A334" s="8" t="s">
        <v>27284</v>
      </c>
      <c r="B334" s="11" t="s">
        <v>27285</v>
      </c>
      <c r="C334" s="8">
        <v>8</v>
      </c>
      <c r="D334" s="8"/>
    </row>
    <row r="335" spans="1:4" x14ac:dyDescent="0.25">
      <c r="A335" s="8" t="s">
        <v>27286</v>
      </c>
      <c r="B335" s="11" t="s">
        <v>27287</v>
      </c>
      <c r="C335" s="8">
        <v>1</v>
      </c>
      <c r="D335" s="8"/>
    </row>
    <row r="336" spans="1:4" x14ac:dyDescent="0.25">
      <c r="A336" s="8" t="s">
        <v>27288</v>
      </c>
      <c r="B336" s="11" t="s">
        <v>27097</v>
      </c>
      <c r="C336" s="8">
        <v>1</v>
      </c>
      <c r="D336" s="8"/>
    </row>
    <row r="337" spans="1:4" x14ac:dyDescent="0.25">
      <c r="A337" s="8">
        <v>23105913</v>
      </c>
      <c r="B337" s="11" t="s">
        <v>27289</v>
      </c>
      <c r="C337" s="8">
        <v>160</v>
      </c>
      <c r="D337" s="8"/>
    </row>
    <row r="338" spans="1:4" x14ac:dyDescent="0.25">
      <c r="A338" s="8" t="s">
        <v>27290</v>
      </c>
      <c r="B338" s="11" t="s">
        <v>27097</v>
      </c>
      <c r="C338" s="8">
        <v>2</v>
      </c>
      <c r="D338" s="8"/>
    </row>
    <row r="339" spans="1:4" x14ac:dyDescent="0.25">
      <c r="A339" s="8" t="s">
        <v>27291</v>
      </c>
      <c r="B339" s="11" t="s">
        <v>27117</v>
      </c>
      <c r="C339" s="8">
        <v>2</v>
      </c>
      <c r="D339" s="8"/>
    </row>
    <row r="340" spans="1:4" x14ac:dyDescent="0.25">
      <c r="A340" s="8" t="s">
        <v>27292</v>
      </c>
      <c r="B340" s="11" t="s">
        <v>27293</v>
      </c>
      <c r="C340" s="8">
        <v>70</v>
      </c>
      <c r="D340" s="8"/>
    </row>
    <row r="341" spans="1:4" x14ac:dyDescent="0.25">
      <c r="A341" s="8" t="s">
        <v>27294</v>
      </c>
      <c r="B341" s="11" t="s">
        <v>1218</v>
      </c>
      <c r="C341" s="8">
        <v>1</v>
      </c>
      <c r="D341" s="8"/>
    </row>
    <row r="342" spans="1:4" x14ac:dyDescent="0.25">
      <c r="A342" s="3" t="s">
        <v>677</v>
      </c>
      <c r="B342" s="4" t="s">
        <v>27295</v>
      </c>
      <c r="C342" s="8">
        <v>2</v>
      </c>
      <c r="D342" s="8"/>
    </row>
    <row r="343" spans="1:4" ht="28.5" x14ac:dyDescent="0.25">
      <c r="A343" s="3" t="s">
        <v>18360</v>
      </c>
      <c r="B343" s="4" t="s">
        <v>18361</v>
      </c>
      <c r="C343" s="8">
        <v>1</v>
      </c>
      <c r="D343" s="8"/>
    </row>
    <row r="344" spans="1:4" x14ac:dyDescent="0.25">
      <c r="A344" s="8" t="s">
        <v>27296</v>
      </c>
      <c r="B344" s="11" t="s">
        <v>1218</v>
      </c>
      <c r="C344" s="8">
        <v>1</v>
      </c>
      <c r="D344" s="8"/>
    </row>
    <row r="345" spans="1:4" ht="28.5" x14ac:dyDescent="0.25">
      <c r="A345" s="3" t="s">
        <v>19966</v>
      </c>
      <c r="B345" s="4" t="s">
        <v>19967</v>
      </c>
      <c r="C345" s="8">
        <v>1</v>
      </c>
      <c r="D345" s="8"/>
    </row>
    <row r="346" spans="1:4" x14ac:dyDescent="0.25">
      <c r="A346" s="3" t="s">
        <v>19271</v>
      </c>
      <c r="B346" s="4" t="s">
        <v>19272</v>
      </c>
      <c r="C346" s="8">
        <v>1</v>
      </c>
      <c r="D346" s="8"/>
    </row>
    <row r="347" spans="1:4" x14ac:dyDescent="0.25">
      <c r="A347" s="3" t="s">
        <v>19269</v>
      </c>
      <c r="B347" s="4" t="s">
        <v>19270</v>
      </c>
      <c r="C347" s="8">
        <v>1</v>
      </c>
      <c r="D347" s="8"/>
    </row>
    <row r="348" spans="1:4" x14ac:dyDescent="0.25">
      <c r="A348" s="8">
        <v>4198968</v>
      </c>
      <c r="B348" s="53" t="s">
        <v>27297</v>
      </c>
      <c r="C348" s="8">
        <v>1</v>
      </c>
      <c r="D348" s="8"/>
    </row>
    <row r="349" spans="1:4" x14ac:dyDescent="0.25">
      <c r="A349" s="8" t="s">
        <v>27298</v>
      </c>
      <c r="B349" s="53" t="s">
        <v>27299</v>
      </c>
      <c r="C349" s="8">
        <v>2</v>
      </c>
      <c r="D349" s="8"/>
    </row>
    <row r="350" spans="1:4" x14ac:dyDescent="0.25">
      <c r="A350" s="8" t="s">
        <v>27300</v>
      </c>
      <c r="B350" s="53" t="s">
        <v>27301</v>
      </c>
      <c r="C350" s="8">
        <v>1</v>
      </c>
      <c r="D350" s="8"/>
    </row>
    <row r="351" spans="1:4" ht="28.5" x14ac:dyDescent="0.25">
      <c r="A351" s="3" t="s">
        <v>225</v>
      </c>
      <c r="B351" s="4" t="s">
        <v>226</v>
      </c>
      <c r="C351" s="8">
        <v>20</v>
      </c>
      <c r="D351" s="8"/>
    </row>
    <row r="352" spans="1:4" x14ac:dyDescent="0.25">
      <c r="A352" s="8" t="s">
        <v>27302</v>
      </c>
      <c r="B352" s="53" t="s">
        <v>27303</v>
      </c>
      <c r="C352" s="8">
        <v>1</v>
      </c>
      <c r="D352" s="8"/>
    </row>
    <row r="353" spans="1:4" x14ac:dyDescent="0.25">
      <c r="A353" s="3" t="s">
        <v>1377</v>
      </c>
      <c r="B353" s="4" t="s">
        <v>18583</v>
      </c>
      <c r="C353" s="8">
        <v>2</v>
      </c>
      <c r="D353" s="8"/>
    </row>
    <row r="354" spans="1:4" x14ac:dyDescent="0.25">
      <c r="A354" s="8" t="s">
        <v>27304</v>
      </c>
      <c r="B354" s="53" t="s">
        <v>27305</v>
      </c>
      <c r="C354" s="8">
        <v>1</v>
      </c>
      <c r="D354" s="8"/>
    </row>
    <row r="355" spans="1:4" x14ac:dyDescent="0.25">
      <c r="A355" s="8" t="s">
        <v>27306</v>
      </c>
      <c r="B355" s="53" t="s">
        <v>27307</v>
      </c>
      <c r="C355" s="8">
        <v>1</v>
      </c>
      <c r="D355" s="8"/>
    </row>
    <row r="356" spans="1:4" x14ac:dyDescent="0.25">
      <c r="A356" s="8" t="s">
        <v>27308</v>
      </c>
      <c r="B356" s="53" t="s">
        <v>27309</v>
      </c>
      <c r="C356" s="8">
        <v>7</v>
      </c>
      <c r="D356" s="8"/>
    </row>
    <row r="357" spans="1:4" x14ac:dyDescent="0.25">
      <c r="A357" s="3" t="s">
        <v>19230</v>
      </c>
      <c r="B357" s="4" t="s">
        <v>27310</v>
      </c>
      <c r="C357" s="8">
        <v>1</v>
      </c>
      <c r="D357" s="8"/>
    </row>
    <row r="358" spans="1:4" ht="28.5" x14ac:dyDescent="0.25">
      <c r="A358" s="3" t="s">
        <v>705</v>
      </c>
      <c r="B358" s="4" t="s">
        <v>706</v>
      </c>
      <c r="C358" s="8">
        <v>1</v>
      </c>
      <c r="D358" s="8"/>
    </row>
    <row r="359" spans="1:4" ht="28.5" x14ac:dyDescent="0.25">
      <c r="A359" s="3" t="s">
        <v>12921</v>
      </c>
      <c r="B359" s="4" t="s">
        <v>12922</v>
      </c>
      <c r="C359" s="8">
        <v>6</v>
      </c>
      <c r="D359" s="8"/>
    </row>
    <row r="360" spans="1:4" x14ac:dyDescent="0.25">
      <c r="A360" s="8" t="s">
        <v>27311</v>
      </c>
      <c r="B360" s="11" t="s">
        <v>27312</v>
      </c>
      <c r="C360" s="8">
        <v>1</v>
      </c>
      <c r="D360" s="8"/>
    </row>
    <row r="361" spans="1:4" x14ac:dyDescent="0.25">
      <c r="A361" s="8">
        <v>53420903</v>
      </c>
      <c r="B361" s="11" t="s">
        <v>27313</v>
      </c>
      <c r="C361" s="8">
        <v>1</v>
      </c>
      <c r="D361" s="8"/>
    </row>
    <row r="362" spans="1:4" x14ac:dyDescent="0.25">
      <c r="A362" s="8"/>
      <c r="B362" s="53" t="s">
        <v>27314</v>
      </c>
      <c r="C362" s="8">
        <v>1</v>
      </c>
      <c r="D362" s="8"/>
    </row>
    <row r="363" spans="1:4" x14ac:dyDescent="0.25">
      <c r="A363" s="8">
        <v>93330051003</v>
      </c>
      <c r="B363" s="11" t="s">
        <v>27315</v>
      </c>
      <c r="C363" s="8">
        <v>1</v>
      </c>
      <c r="D363" s="8"/>
    </row>
    <row r="364" spans="1:4" x14ac:dyDescent="0.25">
      <c r="A364" s="8">
        <v>301010206</v>
      </c>
      <c r="B364" s="11" t="s">
        <v>27316</v>
      </c>
      <c r="C364" s="8">
        <v>1</v>
      </c>
      <c r="D364" s="8"/>
    </row>
    <row r="365" spans="1:4" x14ac:dyDescent="0.25">
      <c r="A365" s="8">
        <v>99002500025</v>
      </c>
      <c r="B365" s="11" t="s">
        <v>1218</v>
      </c>
      <c r="C365" s="8">
        <v>1</v>
      </c>
      <c r="D365" s="8"/>
    </row>
    <row r="366" spans="1:4" x14ac:dyDescent="0.25">
      <c r="A366" s="8">
        <v>3007000210</v>
      </c>
      <c r="B366" s="11" t="s">
        <v>27317</v>
      </c>
      <c r="C366" s="8">
        <v>1</v>
      </c>
      <c r="D366" s="8"/>
    </row>
    <row r="367" spans="1:4" x14ac:dyDescent="0.25">
      <c r="A367" s="8">
        <v>93001110256</v>
      </c>
      <c r="B367" s="11" t="s">
        <v>27318</v>
      </c>
      <c r="C367" s="8">
        <v>2</v>
      </c>
      <c r="D367" s="8"/>
    </row>
    <row r="368" spans="1:4" x14ac:dyDescent="0.25">
      <c r="A368" s="8"/>
      <c r="B368" s="11" t="s">
        <v>27319</v>
      </c>
      <c r="C368" s="8">
        <v>36</v>
      </c>
      <c r="D368" s="8"/>
    </row>
    <row r="369" spans="1:4" x14ac:dyDescent="0.25">
      <c r="A369" s="8">
        <v>93003440015</v>
      </c>
      <c r="B369" s="11" t="s">
        <v>27320</v>
      </c>
      <c r="C369" s="8">
        <v>1</v>
      </c>
      <c r="D369" s="8"/>
    </row>
    <row r="370" spans="1:4" x14ac:dyDescent="0.25">
      <c r="A370" s="8">
        <v>99251012165</v>
      </c>
      <c r="B370" s="11" t="s">
        <v>27321</v>
      </c>
      <c r="C370" s="8">
        <v>1</v>
      </c>
      <c r="D370" s="8"/>
    </row>
    <row r="371" spans="1:4" x14ac:dyDescent="0.25">
      <c r="A371" s="8">
        <v>99005001320</v>
      </c>
      <c r="B371" s="11" t="s">
        <v>27322</v>
      </c>
      <c r="C371" s="8">
        <v>1</v>
      </c>
      <c r="D371" s="8"/>
    </row>
    <row r="372" spans="1:4" x14ac:dyDescent="0.25">
      <c r="A372" s="8" t="s">
        <v>27323</v>
      </c>
      <c r="B372" s="11" t="s">
        <v>1157</v>
      </c>
      <c r="C372" s="8">
        <v>1</v>
      </c>
      <c r="D372" s="8"/>
    </row>
    <row r="373" spans="1:4" x14ac:dyDescent="0.25">
      <c r="A373" s="8"/>
      <c r="B373" s="11" t="s">
        <v>27324</v>
      </c>
      <c r="C373" s="8">
        <v>6</v>
      </c>
      <c r="D373" s="8"/>
    </row>
    <row r="374" spans="1:4" x14ac:dyDescent="0.25">
      <c r="A374" s="8">
        <v>93590705005</v>
      </c>
      <c r="B374" s="11" t="s">
        <v>27325</v>
      </c>
      <c r="C374" s="8">
        <v>1</v>
      </c>
      <c r="D374" s="8"/>
    </row>
    <row r="375" spans="1:4" x14ac:dyDescent="0.25">
      <c r="A375" s="8">
        <v>1704202007</v>
      </c>
      <c r="B375" s="11" t="s">
        <v>27326</v>
      </c>
      <c r="C375" s="8">
        <v>8</v>
      </c>
      <c r="D375" s="8"/>
    </row>
    <row r="376" spans="1:4" x14ac:dyDescent="0.25">
      <c r="A376" s="8">
        <v>1704202006</v>
      </c>
      <c r="B376" s="11" t="s">
        <v>27326</v>
      </c>
      <c r="C376" s="8">
        <v>2</v>
      </c>
      <c r="D376" s="8"/>
    </row>
    <row r="377" spans="1:4" x14ac:dyDescent="0.25">
      <c r="A377" s="8" t="s">
        <v>27327</v>
      </c>
      <c r="B377" s="11" t="s">
        <v>27328</v>
      </c>
      <c r="C377" s="8">
        <v>1</v>
      </c>
      <c r="D377" s="8"/>
    </row>
    <row r="378" spans="1:4" x14ac:dyDescent="0.25">
      <c r="A378" s="8">
        <v>93518072104</v>
      </c>
      <c r="B378" s="11" t="s">
        <v>27329</v>
      </c>
      <c r="C378" s="8">
        <v>1</v>
      </c>
      <c r="D378" s="8"/>
    </row>
    <row r="379" spans="1:4" x14ac:dyDescent="0.25">
      <c r="A379" s="8">
        <v>99002001014</v>
      </c>
      <c r="B379" s="11" t="s">
        <v>27330</v>
      </c>
      <c r="C379" s="8">
        <v>1</v>
      </c>
      <c r="D379" s="8"/>
    </row>
    <row r="380" spans="1:4" x14ac:dyDescent="0.25">
      <c r="A380" s="8">
        <v>99005000343</v>
      </c>
      <c r="B380" s="11" t="s">
        <v>27322</v>
      </c>
      <c r="C380" s="8">
        <v>1</v>
      </c>
      <c r="D380" s="8"/>
    </row>
    <row r="381" spans="1:4" x14ac:dyDescent="0.25">
      <c r="A381" s="8">
        <v>93001330026</v>
      </c>
      <c r="B381" s="11" t="s">
        <v>27331</v>
      </c>
      <c r="C381" s="8">
        <v>6</v>
      </c>
      <c r="D381" s="8"/>
    </row>
    <row r="382" spans="1:4" x14ac:dyDescent="0.25">
      <c r="A382" s="8">
        <v>93101009402</v>
      </c>
      <c r="B382" s="11" t="s">
        <v>27332</v>
      </c>
      <c r="C382" s="8">
        <v>1</v>
      </c>
      <c r="D382" s="8"/>
    </row>
    <row r="383" spans="1:4" x14ac:dyDescent="0.25">
      <c r="A383" s="8">
        <v>93330850001</v>
      </c>
      <c r="B383" s="11" t="s">
        <v>27333</v>
      </c>
      <c r="C383" s="8">
        <v>1</v>
      </c>
      <c r="D383" s="8"/>
    </row>
    <row r="384" spans="1:4" x14ac:dyDescent="0.25">
      <c r="A384" s="8">
        <v>9420652</v>
      </c>
      <c r="B384" s="11" t="s">
        <v>27334</v>
      </c>
      <c r="C384" s="8">
        <v>2</v>
      </c>
      <c r="D384" s="8"/>
    </row>
    <row r="385" spans="1:4" x14ac:dyDescent="0.25">
      <c r="A385" s="8">
        <v>99002001045</v>
      </c>
      <c r="B385" s="11" t="s">
        <v>27217</v>
      </c>
      <c r="C385" s="8">
        <v>1</v>
      </c>
      <c r="D385" s="8"/>
    </row>
    <row r="386" spans="1:4" x14ac:dyDescent="0.25">
      <c r="A386" s="8">
        <v>93002010135</v>
      </c>
      <c r="B386" s="11" t="s">
        <v>27217</v>
      </c>
      <c r="C386" s="8">
        <v>2</v>
      </c>
      <c r="D386" s="8"/>
    </row>
    <row r="387" spans="1:4" x14ac:dyDescent="0.25">
      <c r="A387" s="8">
        <v>93002010444</v>
      </c>
      <c r="B387" s="11" t="s">
        <v>27217</v>
      </c>
      <c r="C387" s="8">
        <v>1</v>
      </c>
      <c r="D387" s="8"/>
    </row>
    <row r="388" spans="1:4" x14ac:dyDescent="0.25">
      <c r="A388" s="8">
        <v>99002000892</v>
      </c>
      <c r="B388" s="11" t="s">
        <v>27217</v>
      </c>
      <c r="C388" s="8">
        <v>1</v>
      </c>
      <c r="D388" s="8"/>
    </row>
    <row r="389" spans="1:4" x14ac:dyDescent="0.25">
      <c r="A389" s="8">
        <v>93002010497</v>
      </c>
      <c r="B389" s="11" t="s">
        <v>27217</v>
      </c>
      <c r="C389" s="8">
        <v>1</v>
      </c>
      <c r="D389" s="8"/>
    </row>
    <row r="390" spans="1:4" x14ac:dyDescent="0.25">
      <c r="A390" s="8">
        <v>93330021010</v>
      </c>
      <c r="B390" s="11" t="s">
        <v>27335</v>
      </c>
      <c r="C390" s="8">
        <v>28</v>
      </c>
      <c r="D390" s="8"/>
    </row>
    <row r="391" spans="1:4" x14ac:dyDescent="0.25">
      <c r="A391" s="8">
        <v>93000600003</v>
      </c>
      <c r="B391" s="11" t="s">
        <v>27332</v>
      </c>
      <c r="C391" s="8">
        <v>50</v>
      </c>
      <c r="D391" s="8"/>
    </row>
    <row r="392" spans="1:4" x14ac:dyDescent="0.25">
      <c r="A392" s="8">
        <v>93000006073</v>
      </c>
      <c r="B392" s="11" t="s">
        <v>27336</v>
      </c>
      <c r="C392" s="8">
        <v>2</v>
      </c>
      <c r="D392" s="8"/>
    </row>
    <row r="393" spans="1:4" x14ac:dyDescent="0.25">
      <c r="A393" s="8">
        <v>93160664110</v>
      </c>
      <c r="B393" s="11" t="s">
        <v>27318</v>
      </c>
      <c r="C393" s="8">
        <v>12</v>
      </c>
      <c r="D393" s="8"/>
    </row>
    <row r="394" spans="1:4" x14ac:dyDescent="0.25">
      <c r="A394" s="8">
        <v>41166410004</v>
      </c>
      <c r="B394" s="11" t="s">
        <v>1218</v>
      </c>
      <c r="C394" s="8">
        <v>1</v>
      </c>
      <c r="D394" s="8"/>
    </row>
    <row r="395" spans="1:4" ht="28.5" x14ac:dyDescent="0.25">
      <c r="A395" s="8"/>
      <c r="B395" s="11" t="s">
        <v>27337</v>
      </c>
      <c r="C395" s="8">
        <v>18</v>
      </c>
      <c r="D395" s="8"/>
    </row>
    <row r="396" spans="1:4" x14ac:dyDescent="0.25">
      <c r="A396" s="8">
        <v>93330040061</v>
      </c>
      <c r="B396" s="11" t="s">
        <v>27338</v>
      </c>
      <c r="C396" s="8">
        <v>7</v>
      </c>
      <c r="D396" s="8"/>
    </row>
    <row r="397" spans="1:4" x14ac:dyDescent="0.25">
      <c r="A397" s="8">
        <v>8862566</v>
      </c>
      <c r="B397" s="11" t="s">
        <v>27339</v>
      </c>
      <c r="C397" s="8">
        <v>1</v>
      </c>
      <c r="D397" s="8"/>
    </row>
    <row r="398" spans="1:4" x14ac:dyDescent="0.25">
      <c r="A398" s="8" t="s">
        <v>27340</v>
      </c>
      <c r="B398" s="11" t="s">
        <v>27341</v>
      </c>
      <c r="C398" s="8">
        <v>12</v>
      </c>
      <c r="D398" s="8" t="s">
        <v>27342</v>
      </c>
    </row>
    <row r="399" spans="1:4" x14ac:dyDescent="0.25">
      <c r="A399" s="8" t="s">
        <v>27343</v>
      </c>
      <c r="B399" s="11" t="s">
        <v>27341</v>
      </c>
      <c r="C399" s="8">
        <v>15</v>
      </c>
      <c r="D399" s="8" t="s">
        <v>27342</v>
      </c>
    </row>
    <row r="400" spans="1:4" x14ac:dyDescent="0.25">
      <c r="A400" s="8">
        <v>3905011</v>
      </c>
      <c r="B400" s="11" t="s">
        <v>27341</v>
      </c>
      <c r="C400" s="8">
        <v>4</v>
      </c>
      <c r="D400" s="8"/>
    </row>
    <row r="401" spans="1:4" x14ac:dyDescent="0.25">
      <c r="A401" s="8" t="s">
        <v>26263</v>
      </c>
      <c r="B401" s="11" t="s">
        <v>27344</v>
      </c>
      <c r="C401" s="8">
        <v>1</v>
      </c>
      <c r="D401" s="8" t="s">
        <v>27342</v>
      </c>
    </row>
    <row r="402" spans="1:4" x14ac:dyDescent="0.25">
      <c r="A402" s="8" t="s">
        <v>27345</v>
      </c>
      <c r="B402" s="11" t="s">
        <v>27249</v>
      </c>
      <c r="C402" s="8">
        <v>31</v>
      </c>
      <c r="D402" s="8" t="s">
        <v>27342</v>
      </c>
    </row>
    <row r="403" spans="1:4" x14ac:dyDescent="0.25">
      <c r="A403" s="8" t="s">
        <v>27346</v>
      </c>
      <c r="B403" s="11" t="s">
        <v>27249</v>
      </c>
      <c r="C403" s="8">
        <v>23</v>
      </c>
      <c r="D403" s="8" t="s">
        <v>27342</v>
      </c>
    </row>
    <row r="404" spans="1:4" x14ac:dyDescent="0.25">
      <c r="A404" s="8" t="s">
        <v>27347</v>
      </c>
      <c r="B404" s="11" t="s">
        <v>27332</v>
      </c>
      <c r="C404" s="8">
        <v>7</v>
      </c>
      <c r="D404" s="8"/>
    </row>
    <row r="405" spans="1:4" x14ac:dyDescent="0.25">
      <c r="A405" s="8" t="s">
        <v>27348</v>
      </c>
      <c r="B405" s="11" t="s">
        <v>27341</v>
      </c>
      <c r="C405" s="8">
        <v>1</v>
      </c>
      <c r="D405" s="8"/>
    </row>
    <row r="406" spans="1:4" x14ac:dyDescent="0.25">
      <c r="A406" s="8" t="s">
        <v>16085</v>
      </c>
      <c r="B406" s="11" t="s">
        <v>27334</v>
      </c>
      <c r="C406" s="8">
        <v>5</v>
      </c>
      <c r="D406" s="8"/>
    </row>
    <row r="407" spans="1:4" x14ac:dyDescent="0.25">
      <c r="A407" s="8" t="s">
        <v>27349</v>
      </c>
      <c r="B407" s="11" t="s">
        <v>27350</v>
      </c>
      <c r="C407" s="8">
        <v>1</v>
      </c>
      <c r="D407" s="8"/>
    </row>
    <row r="408" spans="1:4" x14ac:dyDescent="0.25">
      <c r="A408" s="8" t="s">
        <v>27351</v>
      </c>
      <c r="B408" s="11" t="s">
        <v>27352</v>
      </c>
      <c r="C408" s="8">
        <v>13</v>
      </c>
      <c r="D408" s="8"/>
    </row>
    <row r="409" spans="1:4" x14ac:dyDescent="0.25">
      <c r="A409" s="10">
        <v>407</v>
      </c>
      <c r="B409" s="12"/>
      <c r="C409" s="10">
        <f>SUM(C138:C408)</f>
        <v>1725</v>
      </c>
    </row>
    <row r="410" spans="1:4" x14ac:dyDescent="0.25">
      <c r="A410" s="10"/>
      <c r="B410" s="12" t="s">
        <v>26268</v>
      </c>
      <c r="C410" s="10">
        <f>C409/A409</f>
        <v>4.2383292383292384</v>
      </c>
    </row>
  </sheetData>
  <pageMargins left="0.70866141732283472" right="0.70866141732283472" top="0.78740157480314965" bottom="0.78740157480314965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3"/>
  <sheetViews>
    <sheetView zoomScaleNormal="100" workbookViewId="0">
      <pane ySplit="1" topLeftCell="A446" activePane="bottomLeft" state="frozen"/>
      <selection pane="bottomLeft" activeCell="E460" sqref="E460:H463"/>
    </sheetView>
  </sheetViews>
  <sheetFormatPr defaultRowHeight="15" x14ac:dyDescent="0.25"/>
  <cols>
    <col min="1" max="1" width="6.5703125" bestFit="1" customWidth="1"/>
    <col min="2" max="2" width="17.42578125" bestFit="1" customWidth="1"/>
    <col min="3" max="3" width="19.28515625" bestFit="1" customWidth="1"/>
    <col min="4" max="4" width="46.85546875" style="46" customWidth="1"/>
    <col min="5" max="5" width="16.85546875" bestFit="1" customWidth="1"/>
    <col min="6" max="6" width="15.85546875" bestFit="1" customWidth="1"/>
    <col min="7" max="7" width="13.28515625" bestFit="1" customWidth="1"/>
    <col min="8" max="8" width="15.7109375" bestFit="1" customWidth="1"/>
  </cols>
  <sheetData>
    <row r="1" spans="1:8" x14ac:dyDescent="0.25">
      <c r="A1" s="39" t="s">
        <v>0</v>
      </c>
      <c r="B1" s="39" t="s">
        <v>1</v>
      </c>
      <c r="C1" s="39" t="s">
        <v>2</v>
      </c>
      <c r="D1" s="44" t="s">
        <v>3</v>
      </c>
      <c r="E1" s="39" t="s">
        <v>4</v>
      </c>
      <c r="F1" s="39" t="s">
        <v>5</v>
      </c>
      <c r="G1" s="39" t="s">
        <v>6</v>
      </c>
      <c r="H1" s="39" t="s">
        <v>7</v>
      </c>
    </row>
    <row r="2" spans="1:8" x14ac:dyDescent="0.25">
      <c r="A2" s="6" t="s">
        <v>25883</v>
      </c>
      <c r="B2" s="6" t="s">
        <v>25884</v>
      </c>
      <c r="C2" s="6" t="s">
        <v>25885</v>
      </c>
      <c r="D2" s="45" t="s">
        <v>25886</v>
      </c>
      <c r="E2" s="6" t="s">
        <v>12</v>
      </c>
      <c r="F2" s="6">
        <v>321.43200000000002</v>
      </c>
      <c r="G2" s="6">
        <v>1</v>
      </c>
      <c r="H2" s="7">
        <v>321.43200000000002</v>
      </c>
    </row>
    <row r="3" spans="1:8" x14ac:dyDescent="0.25">
      <c r="A3" s="6" t="s">
        <v>25883</v>
      </c>
      <c r="B3" s="6" t="s">
        <v>25884</v>
      </c>
      <c r="C3" s="6" t="s">
        <v>15</v>
      </c>
      <c r="D3" s="45" t="s">
        <v>16</v>
      </c>
      <c r="E3" s="6" t="s">
        <v>12</v>
      </c>
      <c r="F3" s="6">
        <v>1347.932</v>
      </c>
      <c r="G3" s="6">
        <v>1</v>
      </c>
      <c r="H3" s="7">
        <v>1347.932</v>
      </c>
    </row>
    <row r="4" spans="1:8" x14ac:dyDescent="0.25">
      <c r="A4" s="6" t="s">
        <v>25883</v>
      </c>
      <c r="B4" s="6" t="s">
        <v>25884</v>
      </c>
      <c r="C4" s="6" t="s">
        <v>25887</v>
      </c>
      <c r="D4" s="45" t="s">
        <v>25888</v>
      </c>
      <c r="E4" s="6" t="s">
        <v>12</v>
      </c>
      <c r="F4" s="6">
        <v>1478.134</v>
      </c>
      <c r="G4" s="6">
        <v>1</v>
      </c>
      <c r="H4" s="7">
        <v>1478.134</v>
      </c>
    </row>
    <row r="5" spans="1:8" x14ac:dyDescent="0.25">
      <c r="A5" s="6" t="s">
        <v>25883</v>
      </c>
      <c r="B5" s="6" t="s">
        <v>25884</v>
      </c>
      <c r="C5" s="6" t="s">
        <v>25889</v>
      </c>
      <c r="D5" s="45" t="s">
        <v>25890</v>
      </c>
      <c r="E5" s="6" t="s">
        <v>12</v>
      </c>
      <c r="F5" s="6">
        <v>622.08699999999999</v>
      </c>
      <c r="G5" s="6">
        <v>1</v>
      </c>
      <c r="H5" s="7">
        <v>622.08699999999999</v>
      </c>
    </row>
    <row r="6" spans="1:8" x14ac:dyDescent="0.25">
      <c r="A6" s="6" t="s">
        <v>25883</v>
      </c>
      <c r="B6" s="6" t="s">
        <v>25884</v>
      </c>
      <c r="C6" s="6" t="s">
        <v>43</v>
      </c>
      <c r="D6" s="45" t="s">
        <v>44</v>
      </c>
      <c r="E6" s="6" t="s">
        <v>12</v>
      </c>
      <c r="F6" s="6">
        <v>602.10630000000003</v>
      </c>
      <c r="G6" s="6">
        <v>2</v>
      </c>
      <c r="H6" s="7">
        <v>1204.2126000000001</v>
      </c>
    </row>
    <row r="7" spans="1:8" x14ac:dyDescent="0.25">
      <c r="A7" s="6" t="s">
        <v>25883</v>
      </c>
      <c r="B7" s="6" t="s">
        <v>25884</v>
      </c>
      <c r="C7" s="6" t="s">
        <v>25891</v>
      </c>
      <c r="D7" s="45" t="s">
        <v>25892</v>
      </c>
      <c r="E7" s="6" t="s">
        <v>12</v>
      </c>
      <c r="F7" s="6">
        <v>89.944000000000003</v>
      </c>
      <c r="G7" s="6">
        <v>1</v>
      </c>
      <c r="H7" s="7">
        <v>89.944000000000003</v>
      </c>
    </row>
    <row r="8" spans="1:8" x14ac:dyDescent="0.25">
      <c r="A8" s="6" t="s">
        <v>25883</v>
      </c>
      <c r="B8" s="6" t="s">
        <v>25884</v>
      </c>
      <c r="C8" s="6" t="s">
        <v>9447</v>
      </c>
      <c r="D8" s="45" t="s">
        <v>9448</v>
      </c>
      <c r="E8" s="6" t="s">
        <v>12</v>
      </c>
      <c r="F8" s="6">
        <v>111.87</v>
      </c>
      <c r="G8" s="6">
        <v>4</v>
      </c>
      <c r="H8" s="7">
        <v>447.48</v>
      </c>
    </row>
    <row r="9" spans="1:8" x14ac:dyDescent="0.25">
      <c r="A9" s="6" t="s">
        <v>25883</v>
      </c>
      <c r="B9" s="6" t="s">
        <v>25884</v>
      </c>
      <c r="C9" s="6" t="s">
        <v>57</v>
      </c>
      <c r="D9" s="45" t="s">
        <v>58</v>
      </c>
      <c r="E9" s="6" t="s">
        <v>12</v>
      </c>
      <c r="F9" s="6">
        <v>2515.3220000000001</v>
      </c>
      <c r="G9" s="6">
        <v>1</v>
      </c>
      <c r="H9" s="7">
        <v>2515.3220000000001</v>
      </c>
    </row>
    <row r="10" spans="1:8" x14ac:dyDescent="0.25">
      <c r="A10" s="6" t="s">
        <v>25883</v>
      </c>
      <c r="B10" s="6" t="s">
        <v>25884</v>
      </c>
      <c r="C10" s="6" t="s">
        <v>25893</v>
      </c>
      <c r="D10" s="45" t="s">
        <v>25894</v>
      </c>
      <c r="E10" s="6" t="s">
        <v>12</v>
      </c>
      <c r="F10" s="6">
        <v>215.07499999999999</v>
      </c>
      <c r="G10" s="6">
        <v>2</v>
      </c>
      <c r="H10" s="7">
        <v>430.15</v>
      </c>
    </row>
    <row r="11" spans="1:8" x14ac:dyDescent="0.25">
      <c r="A11" s="6" t="s">
        <v>25883</v>
      </c>
      <c r="B11" s="6" t="s">
        <v>25884</v>
      </c>
      <c r="C11" s="6" t="s">
        <v>9478</v>
      </c>
      <c r="D11" s="45" t="s">
        <v>9479</v>
      </c>
      <c r="E11" s="6" t="s">
        <v>12</v>
      </c>
      <c r="F11" s="6">
        <v>2222.922</v>
      </c>
      <c r="G11" s="6">
        <v>1</v>
      </c>
      <c r="H11" s="7">
        <v>2222.922</v>
      </c>
    </row>
    <row r="12" spans="1:8" x14ac:dyDescent="0.25">
      <c r="A12" s="6" t="s">
        <v>25883</v>
      </c>
      <c r="B12" s="6" t="s">
        <v>25884</v>
      </c>
      <c r="C12" s="6" t="s">
        <v>25895</v>
      </c>
      <c r="D12" s="45" t="s">
        <v>25896</v>
      </c>
      <c r="E12" s="6" t="s">
        <v>12</v>
      </c>
      <c r="F12" s="6">
        <v>109.66200000000001</v>
      </c>
      <c r="G12" s="6">
        <v>4</v>
      </c>
      <c r="H12" s="7">
        <v>438.64800000000002</v>
      </c>
    </row>
    <row r="13" spans="1:8" x14ac:dyDescent="0.25">
      <c r="A13" s="6" t="s">
        <v>25883</v>
      </c>
      <c r="B13" s="6" t="s">
        <v>25884</v>
      </c>
      <c r="C13" s="6" t="s">
        <v>767</v>
      </c>
      <c r="D13" s="45" t="s">
        <v>25897</v>
      </c>
      <c r="E13" s="6" t="s">
        <v>12</v>
      </c>
      <c r="F13" s="6">
        <v>544.56380000000001</v>
      </c>
      <c r="G13" s="6">
        <v>1</v>
      </c>
      <c r="H13" s="7">
        <v>544.56380000000001</v>
      </c>
    </row>
    <row r="14" spans="1:8" ht="28.5" x14ac:dyDescent="0.25">
      <c r="A14" s="6" t="s">
        <v>25883</v>
      </c>
      <c r="B14" s="6" t="s">
        <v>25884</v>
      </c>
      <c r="C14" s="6" t="s">
        <v>63</v>
      </c>
      <c r="D14" s="45" t="s">
        <v>64</v>
      </c>
      <c r="E14" s="6" t="s">
        <v>12</v>
      </c>
      <c r="F14" s="6">
        <v>979.95780000000002</v>
      </c>
      <c r="G14" s="6">
        <v>2</v>
      </c>
      <c r="H14" s="7">
        <v>1959.9156</v>
      </c>
    </row>
    <row r="15" spans="1:8" x14ac:dyDescent="0.25">
      <c r="A15" s="6" t="s">
        <v>25883</v>
      </c>
      <c r="B15" s="6" t="s">
        <v>25884</v>
      </c>
      <c r="C15" s="6" t="s">
        <v>5587</v>
      </c>
      <c r="D15" s="45" t="s">
        <v>5588</v>
      </c>
      <c r="E15" s="6" t="s">
        <v>12</v>
      </c>
      <c r="F15" s="6">
        <v>747.43799999999999</v>
      </c>
      <c r="G15" s="6">
        <v>1</v>
      </c>
      <c r="H15" s="7">
        <v>747.43799999999999</v>
      </c>
    </row>
    <row r="16" spans="1:8" x14ac:dyDescent="0.25">
      <c r="A16" s="6" t="s">
        <v>25883</v>
      </c>
      <c r="B16" s="6" t="s">
        <v>25884</v>
      </c>
      <c r="C16" s="6" t="s">
        <v>8038</v>
      </c>
      <c r="D16" s="45" t="s">
        <v>8039</v>
      </c>
      <c r="E16" s="6" t="s">
        <v>12</v>
      </c>
      <c r="F16" s="6">
        <v>1251.1369999999999</v>
      </c>
      <c r="G16" s="6">
        <v>1</v>
      </c>
      <c r="H16" s="7">
        <v>1251.1369999999999</v>
      </c>
    </row>
    <row r="17" spans="1:8" x14ac:dyDescent="0.25">
      <c r="A17" s="6" t="s">
        <v>25883</v>
      </c>
      <c r="B17" s="6" t="s">
        <v>25884</v>
      </c>
      <c r="C17" s="6" t="s">
        <v>9553</v>
      </c>
      <c r="D17" s="45" t="s">
        <v>9554</v>
      </c>
      <c r="E17" s="6" t="s">
        <v>12</v>
      </c>
      <c r="F17" s="6">
        <v>5221.5829999999996</v>
      </c>
      <c r="G17" s="6">
        <v>1</v>
      </c>
      <c r="H17" s="7">
        <v>5221.5829999999996</v>
      </c>
    </row>
    <row r="18" spans="1:8" x14ac:dyDescent="0.25">
      <c r="A18" s="6" t="s">
        <v>25883</v>
      </c>
      <c r="B18" s="6" t="s">
        <v>25884</v>
      </c>
      <c r="C18" s="6" t="s">
        <v>9555</v>
      </c>
      <c r="D18" s="45" t="s">
        <v>9556</v>
      </c>
      <c r="E18" s="6" t="s">
        <v>12</v>
      </c>
      <c r="F18" s="6">
        <v>4897.62</v>
      </c>
      <c r="G18" s="6">
        <v>1</v>
      </c>
      <c r="H18" s="7">
        <v>4897.62</v>
      </c>
    </row>
    <row r="19" spans="1:8" x14ac:dyDescent="0.25">
      <c r="A19" s="6" t="s">
        <v>25883</v>
      </c>
      <c r="B19" s="6" t="s">
        <v>25884</v>
      </c>
      <c r="C19" s="6" t="s">
        <v>25898</v>
      </c>
      <c r="D19" s="45" t="s">
        <v>25899</v>
      </c>
      <c r="E19" s="6" t="s">
        <v>12</v>
      </c>
      <c r="F19" s="6">
        <v>4303.6000000000004</v>
      </c>
      <c r="G19" s="6">
        <v>1</v>
      </c>
      <c r="H19" s="7">
        <v>4303.6000000000004</v>
      </c>
    </row>
    <row r="20" spans="1:8" x14ac:dyDescent="0.25">
      <c r="A20" s="6" t="s">
        <v>25883</v>
      </c>
      <c r="B20" s="6" t="s">
        <v>25884</v>
      </c>
      <c r="C20" s="6" t="s">
        <v>9610</v>
      </c>
      <c r="D20" s="45" t="s">
        <v>9611</v>
      </c>
      <c r="E20" s="6" t="s">
        <v>12</v>
      </c>
      <c r="F20" s="6">
        <v>2008.2850000000001</v>
      </c>
      <c r="G20" s="6">
        <v>2</v>
      </c>
      <c r="H20" s="7">
        <v>4016.57</v>
      </c>
    </row>
    <row r="21" spans="1:8" x14ac:dyDescent="0.25">
      <c r="A21" s="6" t="s">
        <v>25883</v>
      </c>
      <c r="B21" s="6" t="s">
        <v>25884</v>
      </c>
      <c r="C21" s="6" t="s">
        <v>9614</v>
      </c>
      <c r="D21" s="45" t="s">
        <v>9615</v>
      </c>
      <c r="E21" s="6" t="s">
        <v>12</v>
      </c>
      <c r="F21" s="6">
        <v>1805.33</v>
      </c>
      <c r="G21" s="6">
        <v>1</v>
      </c>
      <c r="H21" s="7">
        <v>1805.33</v>
      </c>
    </row>
    <row r="22" spans="1:8" x14ac:dyDescent="0.25">
      <c r="A22" s="6" t="s">
        <v>25883</v>
      </c>
      <c r="B22" s="6" t="s">
        <v>25884</v>
      </c>
      <c r="C22" s="6" t="s">
        <v>25900</v>
      </c>
      <c r="D22" s="45" t="s">
        <v>25901</v>
      </c>
      <c r="E22" s="6" t="s">
        <v>12</v>
      </c>
      <c r="F22" s="6">
        <v>2.9710000000000001</v>
      </c>
      <c r="G22" s="6">
        <v>4</v>
      </c>
      <c r="H22" s="7">
        <v>11.884</v>
      </c>
    </row>
    <row r="23" spans="1:8" x14ac:dyDescent="0.25">
      <c r="A23" s="6" t="s">
        <v>25883</v>
      </c>
      <c r="B23" s="6" t="s">
        <v>25884</v>
      </c>
      <c r="C23" s="6" t="s">
        <v>1401</v>
      </c>
      <c r="D23" s="45" t="s">
        <v>1402</v>
      </c>
      <c r="E23" s="6" t="s">
        <v>12</v>
      </c>
      <c r="F23" s="6">
        <v>14.04</v>
      </c>
      <c r="G23" s="6">
        <v>20</v>
      </c>
      <c r="H23" s="7">
        <v>280.79999999999995</v>
      </c>
    </row>
    <row r="24" spans="1:8" x14ac:dyDescent="0.25">
      <c r="A24" s="6" t="s">
        <v>25883</v>
      </c>
      <c r="B24" s="6" t="s">
        <v>25884</v>
      </c>
      <c r="C24" s="6" t="s">
        <v>1403</v>
      </c>
      <c r="D24" s="45" t="s">
        <v>1404</v>
      </c>
      <c r="E24" s="6" t="s">
        <v>12</v>
      </c>
      <c r="F24" s="6">
        <v>21.065899999999999</v>
      </c>
      <c r="G24" s="6">
        <v>16</v>
      </c>
      <c r="H24" s="7">
        <v>337.05439999999999</v>
      </c>
    </row>
    <row r="25" spans="1:8" x14ac:dyDescent="0.25">
      <c r="A25" s="6" t="s">
        <v>25883</v>
      </c>
      <c r="B25" s="6" t="s">
        <v>25884</v>
      </c>
      <c r="C25" s="6" t="s">
        <v>9686</v>
      </c>
      <c r="D25" s="45" t="s">
        <v>9687</v>
      </c>
      <c r="E25" s="6" t="s">
        <v>12</v>
      </c>
      <c r="F25" s="6">
        <v>34.645400000000002</v>
      </c>
      <c r="G25" s="6">
        <v>17</v>
      </c>
      <c r="H25" s="7">
        <v>588.97180000000003</v>
      </c>
    </row>
    <row r="26" spans="1:8" x14ac:dyDescent="0.25">
      <c r="A26" s="6" t="s">
        <v>25883</v>
      </c>
      <c r="B26" s="6" t="s">
        <v>25884</v>
      </c>
      <c r="C26" s="6" t="s">
        <v>9697</v>
      </c>
      <c r="D26" s="45" t="s">
        <v>9698</v>
      </c>
      <c r="E26" s="6" t="s">
        <v>12</v>
      </c>
      <c r="F26" s="6">
        <v>16.53</v>
      </c>
      <c r="G26" s="6">
        <v>3</v>
      </c>
      <c r="H26" s="7">
        <v>49.59</v>
      </c>
    </row>
    <row r="27" spans="1:8" x14ac:dyDescent="0.25">
      <c r="A27" s="6" t="s">
        <v>25883</v>
      </c>
      <c r="B27" s="6" t="s">
        <v>25884</v>
      </c>
      <c r="C27" s="6" t="s">
        <v>25902</v>
      </c>
      <c r="D27" s="45" t="s">
        <v>25903</v>
      </c>
      <c r="E27" s="6" t="s">
        <v>12</v>
      </c>
      <c r="F27" s="6">
        <v>11.1372</v>
      </c>
      <c r="G27" s="6">
        <v>72</v>
      </c>
      <c r="H27" s="7">
        <v>801.87840000000006</v>
      </c>
    </row>
    <row r="28" spans="1:8" x14ac:dyDescent="0.25">
      <c r="A28" s="6" t="s">
        <v>25883</v>
      </c>
      <c r="B28" s="6" t="s">
        <v>25884</v>
      </c>
      <c r="C28" s="6" t="s">
        <v>1439</v>
      </c>
      <c r="D28" s="45" t="s">
        <v>1440</v>
      </c>
      <c r="E28" s="6" t="s">
        <v>12</v>
      </c>
      <c r="F28" s="6">
        <v>8.8379999999999992</v>
      </c>
      <c r="G28" s="6">
        <v>2</v>
      </c>
      <c r="H28" s="7">
        <v>17.675999999999998</v>
      </c>
    </row>
    <row r="29" spans="1:8" x14ac:dyDescent="0.25">
      <c r="A29" s="6" t="s">
        <v>25883</v>
      </c>
      <c r="B29" s="6" t="s">
        <v>25884</v>
      </c>
      <c r="C29" s="6" t="s">
        <v>25904</v>
      </c>
      <c r="D29" s="45" t="s">
        <v>25905</v>
      </c>
      <c r="E29" s="6" t="s">
        <v>12</v>
      </c>
      <c r="F29" s="6">
        <v>10.696099999999999</v>
      </c>
      <c r="G29" s="6">
        <v>48</v>
      </c>
      <c r="H29" s="7">
        <v>513.41279999999995</v>
      </c>
    </row>
    <row r="30" spans="1:8" x14ac:dyDescent="0.25">
      <c r="A30" s="6" t="s">
        <v>25883</v>
      </c>
      <c r="B30" s="6" t="s">
        <v>25884</v>
      </c>
      <c r="C30" s="6" t="s">
        <v>9770</v>
      </c>
      <c r="D30" s="45" t="s">
        <v>9771</v>
      </c>
      <c r="E30" s="6" t="s">
        <v>12</v>
      </c>
      <c r="F30" s="6">
        <v>552.78779999999995</v>
      </c>
      <c r="G30" s="6">
        <v>2</v>
      </c>
      <c r="H30" s="7">
        <v>1105.5755999999999</v>
      </c>
    </row>
    <row r="31" spans="1:8" x14ac:dyDescent="0.25">
      <c r="A31" s="6" t="s">
        <v>25883</v>
      </c>
      <c r="B31" s="6" t="s">
        <v>25884</v>
      </c>
      <c r="C31" s="6" t="s">
        <v>9773</v>
      </c>
      <c r="D31" s="45" t="s">
        <v>9774</v>
      </c>
      <c r="E31" s="6" t="s">
        <v>12</v>
      </c>
      <c r="F31" s="6">
        <v>622.42600000000004</v>
      </c>
      <c r="G31" s="6">
        <v>1</v>
      </c>
      <c r="H31" s="7">
        <v>622.42600000000004</v>
      </c>
    </row>
    <row r="32" spans="1:8" x14ac:dyDescent="0.25">
      <c r="A32" s="6" t="s">
        <v>25883</v>
      </c>
      <c r="B32" s="6" t="s">
        <v>25884</v>
      </c>
      <c r="C32" s="6" t="s">
        <v>25906</v>
      </c>
      <c r="D32" s="45" t="s">
        <v>25907</v>
      </c>
      <c r="E32" s="6" t="s">
        <v>12</v>
      </c>
      <c r="F32" s="6">
        <v>755.03</v>
      </c>
      <c r="G32" s="6">
        <v>2</v>
      </c>
      <c r="H32" s="7">
        <v>1510.06</v>
      </c>
    </row>
    <row r="33" spans="1:8" x14ac:dyDescent="0.25">
      <c r="A33" s="6" t="s">
        <v>25883</v>
      </c>
      <c r="B33" s="6" t="s">
        <v>25884</v>
      </c>
      <c r="C33" s="6" t="s">
        <v>25908</v>
      </c>
      <c r="D33" s="45" t="s">
        <v>25909</v>
      </c>
      <c r="E33" s="6" t="s">
        <v>12</v>
      </c>
      <c r="F33" s="6">
        <v>127.828</v>
      </c>
      <c r="G33" s="6">
        <v>2</v>
      </c>
      <c r="H33" s="7">
        <v>255.65600000000001</v>
      </c>
    </row>
    <row r="34" spans="1:8" x14ac:dyDescent="0.25">
      <c r="A34" s="6" t="s">
        <v>25883</v>
      </c>
      <c r="B34" s="6" t="s">
        <v>25884</v>
      </c>
      <c r="C34" s="6" t="s">
        <v>9822</v>
      </c>
      <c r="D34" s="45" t="s">
        <v>9823</v>
      </c>
      <c r="E34" s="6" t="s">
        <v>12</v>
      </c>
      <c r="F34" s="6">
        <v>1216.213</v>
      </c>
      <c r="G34" s="6">
        <v>1</v>
      </c>
      <c r="H34" s="7">
        <v>1216.213</v>
      </c>
    </row>
    <row r="35" spans="1:8" x14ac:dyDescent="0.25">
      <c r="A35" s="6" t="s">
        <v>25883</v>
      </c>
      <c r="B35" s="6" t="s">
        <v>25884</v>
      </c>
      <c r="C35" s="6" t="s">
        <v>81</v>
      </c>
      <c r="D35" s="45" t="s">
        <v>82</v>
      </c>
      <c r="E35" s="6" t="s">
        <v>12</v>
      </c>
      <c r="F35" s="6">
        <v>842.31799999999998</v>
      </c>
      <c r="G35" s="6">
        <v>2</v>
      </c>
      <c r="H35" s="7">
        <v>1684.636</v>
      </c>
    </row>
    <row r="36" spans="1:8" x14ac:dyDescent="0.25">
      <c r="A36" s="6" t="s">
        <v>25883</v>
      </c>
      <c r="B36" s="6" t="s">
        <v>25884</v>
      </c>
      <c r="C36" s="6" t="s">
        <v>83</v>
      </c>
      <c r="D36" s="45" t="s">
        <v>84</v>
      </c>
      <c r="E36" s="6" t="s">
        <v>12</v>
      </c>
      <c r="F36" s="6">
        <v>824.62599999999998</v>
      </c>
      <c r="G36" s="6">
        <v>2</v>
      </c>
      <c r="H36" s="7">
        <v>1649.252</v>
      </c>
    </row>
    <row r="37" spans="1:8" x14ac:dyDescent="0.25">
      <c r="A37" s="6" t="s">
        <v>25883</v>
      </c>
      <c r="B37" s="6" t="s">
        <v>25884</v>
      </c>
      <c r="C37" s="6" t="s">
        <v>9859</v>
      </c>
      <c r="D37" s="45" t="s">
        <v>9860</v>
      </c>
      <c r="E37" s="6" t="s">
        <v>12</v>
      </c>
      <c r="F37" s="6">
        <v>153.11439999999999</v>
      </c>
      <c r="G37" s="6">
        <v>15</v>
      </c>
      <c r="H37" s="7">
        <v>2296.7159999999999</v>
      </c>
    </row>
    <row r="38" spans="1:8" x14ac:dyDescent="0.25">
      <c r="A38" s="6" t="s">
        <v>25883</v>
      </c>
      <c r="B38" s="6" t="s">
        <v>25884</v>
      </c>
      <c r="C38" s="6" t="s">
        <v>25910</v>
      </c>
      <c r="D38" s="45" t="s">
        <v>25911</v>
      </c>
      <c r="E38" s="6" t="s">
        <v>12</v>
      </c>
      <c r="F38" s="6">
        <v>8100.0349999999999</v>
      </c>
      <c r="G38" s="6">
        <v>1</v>
      </c>
      <c r="H38" s="7">
        <v>8100.0349999999999</v>
      </c>
    </row>
    <row r="39" spans="1:8" x14ac:dyDescent="0.25">
      <c r="A39" s="6" t="s">
        <v>25883</v>
      </c>
      <c r="B39" s="6" t="s">
        <v>25884</v>
      </c>
      <c r="C39" s="6" t="s">
        <v>25912</v>
      </c>
      <c r="D39" s="45" t="s">
        <v>25913</v>
      </c>
      <c r="E39" s="6" t="s">
        <v>12</v>
      </c>
      <c r="F39" s="6">
        <v>2080.0329999999999</v>
      </c>
      <c r="G39" s="6">
        <v>1</v>
      </c>
      <c r="H39" s="7">
        <v>2080.0329999999999</v>
      </c>
    </row>
    <row r="40" spans="1:8" x14ac:dyDescent="0.25">
      <c r="A40" s="6" t="s">
        <v>25883</v>
      </c>
      <c r="B40" s="6" t="s">
        <v>25884</v>
      </c>
      <c r="C40" s="6" t="s">
        <v>25914</v>
      </c>
      <c r="D40" s="45" t="s">
        <v>25915</v>
      </c>
      <c r="E40" s="6" t="s">
        <v>12</v>
      </c>
      <c r="F40" s="6">
        <v>2387.239</v>
      </c>
      <c r="G40" s="6">
        <v>4</v>
      </c>
      <c r="H40" s="7">
        <v>9548.9560000000001</v>
      </c>
    </row>
    <row r="41" spans="1:8" x14ac:dyDescent="0.25">
      <c r="A41" s="6" t="s">
        <v>25883</v>
      </c>
      <c r="B41" s="6" t="s">
        <v>25884</v>
      </c>
      <c r="C41" s="6" t="s">
        <v>25916</v>
      </c>
      <c r="D41" s="45" t="s">
        <v>25917</v>
      </c>
      <c r="E41" s="6" t="s">
        <v>12</v>
      </c>
      <c r="F41" s="6">
        <v>1140.4403</v>
      </c>
      <c r="G41" s="6">
        <v>3</v>
      </c>
      <c r="H41" s="7">
        <v>3421.3208999999997</v>
      </c>
    </row>
    <row r="42" spans="1:8" x14ac:dyDescent="0.25">
      <c r="A42" s="6" t="s">
        <v>25883</v>
      </c>
      <c r="B42" s="6" t="s">
        <v>25884</v>
      </c>
      <c r="C42" s="6" t="s">
        <v>25918</v>
      </c>
      <c r="D42" s="45" t="s">
        <v>25919</v>
      </c>
      <c r="E42" s="6" t="s">
        <v>12</v>
      </c>
      <c r="F42" s="6">
        <v>47.695</v>
      </c>
      <c r="G42" s="6">
        <v>2</v>
      </c>
      <c r="H42" s="7">
        <v>95.39</v>
      </c>
    </row>
    <row r="43" spans="1:8" x14ac:dyDescent="0.25">
      <c r="A43" s="6" t="s">
        <v>25883</v>
      </c>
      <c r="B43" s="6" t="s">
        <v>25884</v>
      </c>
      <c r="C43" s="6" t="s">
        <v>9888</v>
      </c>
      <c r="D43" s="45" t="s">
        <v>9889</v>
      </c>
      <c r="E43" s="6" t="s">
        <v>12</v>
      </c>
      <c r="F43" s="6">
        <v>949.71270000000004</v>
      </c>
      <c r="G43" s="6">
        <v>2</v>
      </c>
      <c r="H43" s="7">
        <v>1899.4254000000001</v>
      </c>
    </row>
    <row r="44" spans="1:8" x14ac:dyDescent="0.25">
      <c r="A44" s="6" t="s">
        <v>25883</v>
      </c>
      <c r="B44" s="6" t="s">
        <v>25884</v>
      </c>
      <c r="C44" s="6" t="s">
        <v>15054</v>
      </c>
      <c r="D44" s="45" t="s">
        <v>25920</v>
      </c>
      <c r="E44" s="6" t="s">
        <v>12</v>
      </c>
      <c r="F44" s="6">
        <v>0</v>
      </c>
      <c r="G44" s="6">
        <v>1</v>
      </c>
      <c r="H44" s="7">
        <v>0</v>
      </c>
    </row>
    <row r="45" spans="1:8" x14ac:dyDescent="0.25">
      <c r="A45" s="6" t="s">
        <v>25883</v>
      </c>
      <c r="B45" s="6" t="s">
        <v>25884</v>
      </c>
      <c r="C45" s="6" t="s">
        <v>1493</v>
      </c>
      <c r="D45" s="45" t="s">
        <v>1494</v>
      </c>
      <c r="E45" s="6" t="s">
        <v>12</v>
      </c>
      <c r="F45" s="6">
        <v>532.37199999999996</v>
      </c>
      <c r="G45" s="6">
        <v>2</v>
      </c>
      <c r="H45" s="7">
        <v>1064.7439999999999</v>
      </c>
    </row>
    <row r="46" spans="1:8" x14ac:dyDescent="0.25">
      <c r="A46" s="6" t="s">
        <v>25883</v>
      </c>
      <c r="B46" s="6" t="s">
        <v>25884</v>
      </c>
      <c r="C46" s="6" t="s">
        <v>1495</v>
      </c>
      <c r="D46" s="45" t="s">
        <v>1496</v>
      </c>
      <c r="E46" s="6" t="s">
        <v>12</v>
      </c>
      <c r="F46" s="6">
        <v>188.21100000000001</v>
      </c>
      <c r="G46" s="6">
        <v>1</v>
      </c>
      <c r="H46" s="7">
        <v>188.21100000000001</v>
      </c>
    </row>
    <row r="47" spans="1:8" x14ac:dyDescent="0.25">
      <c r="A47" s="6" t="s">
        <v>25883</v>
      </c>
      <c r="B47" s="6" t="s">
        <v>25884</v>
      </c>
      <c r="C47" s="6" t="s">
        <v>9896</v>
      </c>
      <c r="D47" s="45" t="s">
        <v>9897</v>
      </c>
      <c r="E47" s="6" t="s">
        <v>12</v>
      </c>
      <c r="F47" s="6">
        <v>228.61</v>
      </c>
      <c r="G47" s="6">
        <v>1</v>
      </c>
      <c r="H47" s="7">
        <v>228.61</v>
      </c>
    </row>
    <row r="48" spans="1:8" x14ac:dyDescent="0.25">
      <c r="A48" s="6" t="s">
        <v>25883</v>
      </c>
      <c r="B48" s="6" t="s">
        <v>25884</v>
      </c>
      <c r="C48" s="6" t="s">
        <v>1497</v>
      </c>
      <c r="D48" s="45" t="s">
        <v>1498</v>
      </c>
      <c r="E48" s="6" t="s">
        <v>12</v>
      </c>
      <c r="F48" s="6">
        <v>131.096</v>
      </c>
      <c r="G48" s="6">
        <v>1</v>
      </c>
      <c r="H48" s="7">
        <v>131.096</v>
      </c>
    </row>
    <row r="49" spans="1:8" x14ac:dyDescent="0.25">
      <c r="A49" s="6" t="s">
        <v>25883</v>
      </c>
      <c r="B49" s="6" t="s">
        <v>25884</v>
      </c>
      <c r="C49" s="6" t="s">
        <v>1499</v>
      </c>
      <c r="D49" s="45" t="s">
        <v>1500</v>
      </c>
      <c r="E49" s="6" t="s">
        <v>12</v>
      </c>
      <c r="F49" s="6">
        <v>220.60599999999999</v>
      </c>
      <c r="G49" s="6">
        <v>1</v>
      </c>
      <c r="H49" s="7">
        <v>220.60599999999999</v>
      </c>
    </row>
    <row r="50" spans="1:8" x14ac:dyDescent="0.25">
      <c r="A50" s="6" t="s">
        <v>25883</v>
      </c>
      <c r="B50" s="6" t="s">
        <v>25884</v>
      </c>
      <c r="C50" s="6" t="s">
        <v>25921</v>
      </c>
      <c r="D50" s="45" t="s">
        <v>25922</v>
      </c>
      <c r="E50" s="6" t="s">
        <v>12</v>
      </c>
      <c r="F50" s="6">
        <v>454.22500000000002</v>
      </c>
      <c r="G50" s="6">
        <v>2</v>
      </c>
      <c r="H50" s="7">
        <v>908.45</v>
      </c>
    </row>
    <row r="51" spans="1:8" x14ac:dyDescent="0.25">
      <c r="A51" s="6" t="s">
        <v>25883</v>
      </c>
      <c r="B51" s="6" t="s">
        <v>25884</v>
      </c>
      <c r="C51" s="6" t="s">
        <v>25923</v>
      </c>
      <c r="D51" s="45" t="s">
        <v>25924</v>
      </c>
      <c r="E51" s="6" t="s">
        <v>12</v>
      </c>
      <c r="F51" s="6">
        <v>2056.2624999999998</v>
      </c>
      <c r="G51" s="6">
        <v>1</v>
      </c>
      <c r="H51" s="7">
        <v>2056.2624999999998</v>
      </c>
    </row>
    <row r="52" spans="1:8" x14ac:dyDescent="0.25">
      <c r="A52" s="6" t="s">
        <v>25883</v>
      </c>
      <c r="B52" s="6" t="s">
        <v>25884</v>
      </c>
      <c r="C52" s="6" t="s">
        <v>1563</v>
      </c>
      <c r="D52" s="45" t="s">
        <v>1565</v>
      </c>
      <c r="E52" s="6" t="s">
        <v>12</v>
      </c>
      <c r="F52" s="6">
        <v>161.99430000000001</v>
      </c>
      <c r="G52" s="6">
        <v>3</v>
      </c>
      <c r="H52" s="7">
        <v>485.98290000000003</v>
      </c>
    </row>
    <row r="53" spans="1:8" ht="28.5" x14ac:dyDescent="0.25">
      <c r="A53" s="6" t="s">
        <v>25883</v>
      </c>
      <c r="B53" s="6" t="s">
        <v>25884</v>
      </c>
      <c r="C53" s="6" t="s">
        <v>25925</v>
      </c>
      <c r="D53" s="45" t="s">
        <v>25926</v>
      </c>
      <c r="E53" s="6" t="s">
        <v>12</v>
      </c>
      <c r="F53" s="6">
        <v>360.52499999999998</v>
      </c>
      <c r="G53" s="6">
        <v>1</v>
      </c>
      <c r="H53" s="7">
        <v>360.52499999999998</v>
      </c>
    </row>
    <row r="54" spans="1:8" x14ac:dyDescent="0.25">
      <c r="A54" s="6" t="s">
        <v>25883</v>
      </c>
      <c r="B54" s="6" t="s">
        <v>25884</v>
      </c>
      <c r="C54" s="6" t="s">
        <v>10316</v>
      </c>
      <c r="D54" s="45" t="s">
        <v>5677</v>
      </c>
      <c r="E54" s="6" t="s">
        <v>12</v>
      </c>
      <c r="F54" s="6">
        <v>488.82</v>
      </c>
      <c r="G54" s="6">
        <v>1</v>
      </c>
      <c r="H54" s="7">
        <v>488.82</v>
      </c>
    </row>
    <row r="55" spans="1:8" x14ac:dyDescent="0.25">
      <c r="A55" s="6" t="s">
        <v>25883</v>
      </c>
      <c r="B55" s="6" t="s">
        <v>25884</v>
      </c>
      <c r="C55" s="6" t="s">
        <v>10507</v>
      </c>
      <c r="D55" s="45" t="s">
        <v>10508</v>
      </c>
      <c r="E55" s="6" t="s">
        <v>12</v>
      </c>
      <c r="F55" s="6">
        <v>15.040699999999999</v>
      </c>
      <c r="G55" s="6">
        <v>18</v>
      </c>
      <c r="H55" s="7">
        <v>270.73259999999999</v>
      </c>
    </row>
    <row r="56" spans="1:8" x14ac:dyDescent="0.25">
      <c r="A56" s="6" t="s">
        <v>25883</v>
      </c>
      <c r="B56" s="6" t="s">
        <v>25884</v>
      </c>
      <c r="C56" s="6" t="s">
        <v>10672</v>
      </c>
      <c r="D56" s="45" t="s">
        <v>10673</v>
      </c>
      <c r="E56" s="6" t="s">
        <v>12</v>
      </c>
      <c r="F56" s="6">
        <v>0.36499999999999999</v>
      </c>
      <c r="G56" s="6">
        <v>30</v>
      </c>
      <c r="H56" s="7">
        <v>10.95</v>
      </c>
    </row>
    <row r="57" spans="1:8" x14ac:dyDescent="0.25">
      <c r="A57" s="6" t="s">
        <v>25883</v>
      </c>
      <c r="B57" s="6" t="s">
        <v>25884</v>
      </c>
      <c r="C57" s="6" t="s">
        <v>10704</v>
      </c>
      <c r="D57" s="45" t="s">
        <v>10705</v>
      </c>
      <c r="E57" s="6" t="s">
        <v>12</v>
      </c>
      <c r="F57" s="6">
        <v>253.52199999999999</v>
      </c>
      <c r="G57" s="6">
        <v>4</v>
      </c>
      <c r="H57" s="7">
        <v>1014.088</v>
      </c>
    </row>
    <row r="58" spans="1:8" x14ac:dyDescent="0.25">
      <c r="A58" s="6" t="s">
        <v>25883</v>
      </c>
      <c r="B58" s="6" t="s">
        <v>25884</v>
      </c>
      <c r="C58" s="6" t="s">
        <v>1645</v>
      </c>
      <c r="D58" s="45" t="s">
        <v>1646</v>
      </c>
      <c r="E58" s="6" t="s">
        <v>12</v>
      </c>
      <c r="F58" s="6">
        <v>278.84100000000001</v>
      </c>
      <c r="G58" s="6">
        <v>1</v>
      </c>
      <c r="H58" s="7">
        <v>278.84100000000001</v>
      </c>
    </row>
    <row r="59" spans="1:8" x14ac:dyDescent="0.25">
      <c r="A59" s="6" t="s">
        <v>25883</v>
      </c>
      <c r="B59" s="6" t="s">
        <v>25884</v>
      </c>
      <c r="C59" s="6" t="s">
        <v>181</v>
      </c>
      <c r="D59" s="45" t="s">
        <v>182</v>
      </c>
      <c r="E59" s="6" t="s">
        <v>12</v>
      </c>
      <c r="F59" s="6">
        <v>128.18049999999999</v>
      </c>
      <c r="G59" s="6">
        <v>2</v>
      </c>
      <c r="H59" s="7">
        <v>256.36099999999999</v>
      </c>
    </row>
    <row r="60" spans="1:8" x14ac:dyDescent="0.25">
      <c r="A60" s="6" t="s">
        <v>25883</v>
      </c>
      <c r="B60" s="6" t="s">
        <v>25884</v>
      </c>
      <c r="C60" s="6" t="s">
        <v>25927</v>
      </c>
      <c r="D60" s="45" t="s">
        <v>25928</v>
      </c>
      <c r="E60" s="6" t="s">
        <v>12</v>
      </c>
      <c r="F60" s="6">
        <v>633.26300000000003</v>
      </c>
      <c r="G60" s="6">
        <v>10</v>
      </c>
      <c r="H60" s="7">
        <v>6332.63</v>
      </c>
    </row>
    <row r="61" spans="1:8" x14ac:dyDescent="0.25">
      <c r="A61" s="6" t="s">
        <v>25883</v>
      </c>
      <c r="B61" s="6" t="s">
        <v>25884</v>
      </c>
      <c r="C61" s="6" t="s">
        <v>25929</v>
      </c>
      <c r="D61" s="45" t="s">
        <v>25930</v>
      </c>
      <c r="E61" s="6" t="s">
        <v>12</v>
      </c>
      <c r="F61" s="6">
        <v>1810.4179999999999</v>
      </c>
      <c r="G61" s="6">
        <v>1</v>
      </c>
      <c r="H61" s="7">
        <v>1810.4179999999999</v>
      </c>
    </row>
    <row r="62" spans="1:8" x14ac:dyDescent="0.25">
      <c r="A62" s="6" t="s">
        <v>25883</v>
      </c>
      <c r="B62" s="6" t="s">
        <v>25884</v>
      </c>
      <c r="C62" s="6" t="s">
        <v>25931</v>
      </c>
      <c r="D62" s="45" t="s">
        <v>25932</v>
      </c>
      <c r="E62" s="6" t="s">
        <v>12</v>
      </c>
      <c r="F62" s="6">
        <v>1358.5909999999999</v>
      </c>
      <c r="G62" s="6">
        <v>1</v>
      </c>
      <c r="H62" s="7">
        <v>1358.5909999999999</v>
      </c>
    </row>
    <row r="63" spans="1:8" x14ac:dyDescent="0.25">
      <c r="A63" s="6" t="s">
        <v>25883</v>
      </c>
      <c r="B63" s="6" t="s">
        <v>25884</v>
      </c>
      <c r="C63" s="6" t="s">
        <v>25933</v>
      </c>
      <c r="D63" s="45" t="s">
        <v>25934</v>
      </c>
      <c r="E63" s="6" t="s">
        <v>12</v>
      </c>
      <c r="F63" s="6">
        <v>242</v>
      </c>
      <c r="G63" s="6">
        <v>2</v>
      </c>
      <c r="H63" s="7">
        <v>484</v>
      </c>
    </row>
    <row r="64" spans="1:8" x14ac:dyDescent="0.25">
      <c r="A64" s="6" t="s">
        <v>25883</v>
      </c>
      <c r="B64" s="6" t="s">
        <v>25884</v>
      </c>
      <c r="C64" s="6" t="s">
        <v>25935</v>
      </c>
      <c r="D64" s="45" t="s">
        <v>25936</v>
      </c>
      <c r="E64" s="6" t="s">
        <v>12</v>
      </c>
      <c r="F64" s="6">
        <v>483.81799999999998</v>
      </c>
      <c r="G64" s="6">
        <v>1</v>
      </c>
      <c r="H64" s="7">
        <v>483.81799999999998</v>
      </c>
    </row>
    <row r="65" spans="1:8" x14ac:dyDescent="0.25">
      <c r="A65" s="6" t="s">
        <v>25883</v>
      </c>
      <c r="B65" s="6" t="s">
        <v>25884</v>
      </c>
      <c r="C65" s="6" t="s">
        <v>1669</v>
      </c>
      <c r="D65" s="45" t="s">
        <v>1670</v>
      </c>
      <c r="E65" s="6" t="s">
        <v>12</v>
      </c>
      <c r="F65" s="6">
        <v>871.28</v>
      </c>
      <c r="G65" s="6">
        <v>2</v>
      </c>
      <c r="H65" s="7">
        <v>1742.56</v>
      </c>
    </row>
    <row r="66" spans="1:8" x14ac:dyDescent="0.25">
      <c r="A66" s="6" t="s">
        <v>25883</v>
      </c>
      <c r="B66" s="6" t="s">
        <v>25884</v>
      </c>
      <c r="C66" s="6" t="s">
        <v>25937</v>
      </c>
      <c r="D66" s="45" t="s">
        <v>25938</v>
      </c>
      <c r="E66" s="6" t="s">
        <v>12</v>
      </c>
      <c r="F66" s="6">
        <v>405</v>
      </c>
      <c r="G66" s="6">
        <v>7</v>
      </c>
      <c r="H66" s="7">
        <v>2835</v>
      </c>
    </row>
    <row r="67" spans="1:8" x14ac:dyDescent="0.25">
      <c r="A67" s="6" t="s">
        <v>25883</v>
      </c>
      <c r="B67" s="6" t="s">
        <v>25884</v>
      </c>
      <c r="C67" s="6" t="s">
        <v>25939</v>
      </c>
      <c r="D67" s="45" t="s">
        <v>25940</v>
      </c>
      <c r="E67" s="6" t="s">
        <v>12</v>
      </c>
      <c r="F67" s="6">
        <v>425.7</v>
      </c>
      <c r="G67" s="6">
        <v>6</v>
      </c>
      <c r="H67" s="7">
        <v>2554.1999999999998</v>
      </c>
    </row>
    <row r="68" spans="1:8" x14ac:dyDescent="0.25">
      <c r="A68" s="6" t="s">
        <v>25883</v>
      </c>
      <c r="B68" s="6" t="s">
        <v>25884</v>
      </c>
      <c r="C68" s="6" t="s">
        <v>213</v>
      </c>
      <c r="D68" s="45" t="s">
        <v>214</v>
      </c>
      <c r="E68" s="6" t="s">
        <v>12</v>
      </c>
      <c r="F68" s="6">
        <v>37.140999999999998</v>
      </c>
      <c r="G68" s="6">
        <v>4</v>
      </c>
      <c r="H68" s="7">
        <v>148.56399999999999</v>
      </c>
    </row>
    <row r="69" spans="1:8" x14ac:dyDescent="0.25">
      <c r="A69" s="6" t="s">
        <v>25883</v>
      </c>
      <c r="B69" s="6" t="s">
        <v>25884</v>
      </c>
      <c r="C69" s="6" t="s">
        <v>219</v>
      </c>
      <c r="D69" s="45" t="s">
        <v>220</v>
      </c>
      <c r="E69" s="6" t="s">
        <v>12</v>
      </c>
      <c r="F69" s="6">
        <v>37.140999999999998</v>
      </c>
      <c r="G69" s="6">
        <v>12</v>
      </c>
      <c r="H69" s="7">
        <v>445.69200000000001</v>
      </c>
    </row>
    <row r="70" spans="1:8" x14ac:dyDescent="0.25">
      <c r="A70" s="6" t="s">
        <v>25883</v>
      </c>
      <c r="B70" s="6" t="s">
        <v>25884</v>
      </c>
      <c r="C70" s="6" t="s">
        <v>239</v>
      </c>
      <c r="D70" s="45" t="s">
        <v>240</v>
      </c>
      <c r="E70" s="6" t="s">
        <v>12</v>
      </c>
      <c r="F70" s="6">
        <v>55.722000000000001</v>
      </c>
      <c r="G70" s="6">
        <v>6</v>
      </c>
      <c r="H70" s="7">
        <v>334.33199999999999</v>
      </c>
    </row>
    <row r="71" spans="1:8" x14ac:dyDescent="0.25">
      <c r="A71" s="6" t="s">
        <v>25883</v>
      </c>
      <c r="B71" s="6" t="s">
        <v>25884</v>
      </c>
      <c r="C71" s="6" t="s">
        <v>25941</v>
      </c>
      <c r="D71" s="45" t="s">
        <v>25942</v>
      </c>
      <c r="E71" s="6" t="s">
        <v>12</v>
      </c>
      <c r="F71" s="6">
        <v>2587.8200000000002</v>
      </c>
      <c r="G71" s="6">
        <v>1</v>
      </c>
      <c r="H71" s="7">
        <v>2587.8200000000002</v>
      </c>
    </row>
    <row r="72" spans="1:8" x14ac:dyDescent="0.25">
      <c r="A72" s="6" t="s">
        <v>25883</v>
      </c>
      <c r="B72" s="6" t="s">
        <v>25884</v>
      </c>
      <c r="C72" s="6" t="s">
        <v>25943</v>
      </c>
      <c r="D72" s="45" t="s">
        <v>25944</v>
      </c>
      <c r="E72" s="6" t="s">
        <v>12</v>
      </c>
      <c r="F72" s="6">
        <v>862.851</v>
      </c>
      <c r="G72" s="6">
        <v>1</v>
      </c>
      <c r="H72" s="7">
        <v>862.851</v>
      </c>
    </row>
    <row r="73" spans="1:8" x14ac:dyDescent="0.25">
      <c r="A73" s="6" t="s">
        <v>25883</v>
      </c>
      <c r="B73" s="6" t="s">
        <v>25884</v>
      </c>
      <c r="C73" s="6" t="s">
        <v>13643</v>
      </c>
      <c r="D73" s="45" t="s">
        <v>13644</v>
      </c>
      <c r="E73" s="6" t="s">
        <v>12</v>
      </c>
      <c r="F73" s="6">
        <v>808.53499999999997</v>
      </c>
      <c r="G73" s="6">
        <v>1</v>
      </c>
      <c r="H73" s="7">
        <v>808.53499999999997</v>
      </c>
    </row>
    <row r="74" spans="1:8" x14ac:dyDescent="0.25">
      <c r="A74" s="6" t="s">
        <v>25883</v>
      </c>
      <c r="B74" s="6" t="s">
        <v>25884</v>
      </c>
      <c r="C74" s="6" t="s">
        <v>13665</v>
      </c>
      <c r="D74" s="45" t="s">
        <v>13666</v>
      </c>
      <c r="E74" s="6" t="s">
        <v>12</v>
      </c>
      <c r="F74" s="6">
        <v>497.44600000000003</v>
      </c>
      <c r="G74" s="6">
        <v>1</v>
      </c>
      <c r="H74" s="7">
        <v>497.44600000000003</v>
      </c>
    </row>
    <row r="75" spans="1:8" x14ac:dyDescent="0.25">
      <c r="A75" s="6" t="s">
        <v>25883</v>
      </c>
      <c r="B75" s="6" t="s">
        <v>25884</v>
      </c>
      <c r="C75" s="6" t="s">
        <v>25945</v>
      </c>
      <c r="D75" s="45" t="s">
        <v>25946</v>
      </c>
      <c r="E75" s="6" t="s">
        <v>12</v>
      </c>
      <c r="F75" s="6">
        <v>1742.4715000000001</v>
      </c>
      <c r="G75" s="6">
        <v>2</v>
      </c>
      <c r="H75" s="7">
        <v>3484.9430000000002</v>
      </c>
    </row>
    <row r="76" spans="1:8" x14ac:dyDescent="0.25">
      <c r="A76" s="6" t="s">
        <v>25883</v>
      </c>
      <c r="B76" s="6" t="s">
        <v>25884</v>
      </c>
      <c r="C76" s="6" t="s">
        <v>25947</v>
      </c>
      <c r="D76" s="45" t="s">
        <v>25948</v>
      </c>
      <c r="E76" s="6" t="s">
        <v>12</v>
      </c>
      <c r="F76" s="6">
        <v>504.49369999999999</v>
      </c>
      <c r="G76" s="6">
        <v>2</v>
      </c>
      <c r="H76" s="7">
        <v>1008.9874</v>
      </c>
    </row>
    <row r="77" spans="1:8" x14ac:dyDescent="0.25">
      <c r="A77" s="6" t="s">
        <v>25883</v>
      </c>
      <c r="B77" s="6" t="s">
        <v>25884</v>
      </c>
      <c r="C77" s="6" t="s">
        <v>13850</v>
      </c>
      <c r="D77" s="45" t="s">
        <v>13851</v>
      </c>
      <c r="E77" s="6" t="s">
        <v>12</v>
      </c>
      <c r="F77" s="6">
        <v>91.396000000000001</v>
      </c>
      <c r="G77" s="6">
        <v>1</v>
      </c>
      <c r="H77" s="7">
        <v>91.396000000000001</v>
      </c>
    </row>
    <row r="78" spans="1:8" x14ac:dyDescent="0.25">
      <c r="A78" s="6" t="s">
        <v>25883</v>
      </c>
      <c r="B78" s="6" t="s">
        <v>25884</v>
      </c>
      <c r="C78" s="6" t="s">
        <v>13852</v>
      </c>
      <c r="D78" s="45" t="s">
        <v>13853</v>
      </c>
      <c r="E78" s="6" t="s">
        <v>12</v>
      </c>
      <c r="F78" s="6">
        <v>86.259</v>
      </c>
      <c r="G78" s="6">
        <v>1</v>
      </c>
      <c r="H78" s="7">
        <v>86.259</v>
      </c>
    </row>
    <row r="79" spans="1:8" x14ac:dyDescent="0.25">
      <c r="A79" s="6" t="s">
        <v>25883</v>
      </c>
      <c r="B79" s="6" t="s">
        <v>25884</v>
      </c>
      <c r="C79" s="6" t="s">
        <v>25949</v>
      </c>
      <c r="D79" s="45" t="s">
        <v>25950</v>
      </c>
      <c r="E79" s="6" t="s">
        <v>12</v>
      </c>
      <c r="F79" s="6">
        <v>319.92099999999999</v>
      </c>
      <c r="G79" s="6">
        <v>1</v>
      </c>
      <c r="H79" s="7">
        <v>319.92099999999999</v>
      </c>
    </row>
    <row r="80" spans="1:8" x14ac:dyDescent="0.25">
      <c r="A80" s="6" t="s">
        <v>25883</v>
      </c>
      <c r="B80" s="6" t="s">
        <v>25884</v>
      </c>
      <c r="C80" s="6" t="s">
        <v>6002</v>
      </c>
      <c r="D80" s="45" t="s">
        <v>6003</v>
      </c>
      <c r="E80" s="6" t="s">
        <v>12</v>
      </c>
      <c r="F80" s="6">
        <v>1696.575</v>
      </c>
      <c r="G80" s="6">
        <v>2</v>
      </c>
      <c r="H80" s="7">
        <v>3393.15</v>
      </c>
    </row>
    <row r="81" spans="1:8" x14ac:dyDescent="0.25">
      <c r="A81" s="6" t="s">
        <v>25883</v>
      </c>
      <c r="B81" s="6" t="s">
        <v>25884</v>
      </c>
      <c r="C81" s="6" t="s">
        <v>25951</v>
      </c>
      <c r="D81" s="45" t="s">
        <v>25952</v>
      </c>
      <c r="E81" s="6" t="s">
        <v>12</v>
      </c>
      <c r="F81" s="6">
        <v>3253.82</v>
      </c>
      <c r="G81" s="6">
        <v>1</v>
      </c>
      <c r="H81" s="7">
        <v>3253.82</v>
      </c>
    </row>
    <row r="82" spans="1:8" x14ac:dyDescent="0.25">
      <c r="A82" s="6" t="s">
        <v>25883</v>
      </c>
      <c r="B82" s="6" t="s">
        <v>25884</v>
      </c>
      <c r="C82" s="6" t="s">
        <v>13918</v>
      </c>
      <c r="D82" s="45" t="s">
        <v>13919</v>
      </c>
      <c r="E82" s="6" t="s">
        <v>12</v>
      </c>
      <c r="F82" s="6">
        <v>8.4949999999999992</v>
      </c>
      <c r="G82" s="6">
        <v>18</v>
      </c>
      <c r="H82" s="7">
        <v>152.91</v>
      </c>
    </row>
    <row r="83" spans="1:8" x14ac:dyDescent="0.25">
      <c r="A83" s="6" t="s">
        <v>25883</v>
      </c>
      <c r="B83" s="6" t="s">
        <v>25884</v>
      </c>
      <c r="C83" s="6" t="s">
        <v>691</v>
      </c>
      <c r="D83" s="45" t="s">
        <v>6006</v>
      </c>
      <c r="E83" s="6" t="s">
        <v>12</v>
      </c>
      <c r="F83" s="6">
        <v>517.11620000000005</v>
      </c>
      <c r="G83" s="6">
        <v>3</v>
      </c>
      <c r="H83" s="7">
        <v>1551.3486000000003</v>
      </c>
    </row>
    <row r="84" spans="1:8" x14ac:dyDescent="0.25">
      <c r="A84" s="6" t="s">
        <v>25883</v>
      </c>
      <c r="B84" s="6" t="s">
        <v>25884</v>
      </c>
      <c r="C84" s="6" t="s">
        <v>25953</v>
      </c>
      <c r="D84" s="45" t="s">
        <v>25954</v>
      </c>
      <c r="E84" s="6" t="s">
        <v>12</v>
      </c>
      <c r="F84" s="6">
        <v>5795.14</v>
      </c>
      <c r="G84" s="6">
        <v>1</v>
      </c>
      <c r="H84" s="7">
        <v>5795.14</v>
      </c>
    </row>
    <row r="85" spans="1:8" x14ac:dyDescent="0.25">
      <c r="A85" s="6" t="s">
        <v>25883</v>
      </c>
      <c r="B85" s="6" t="s">
        <v>25884</v>
      </c>
      <c r="C85" s="6" t="s">
        <v>13945</v>
      </c>
      <c r="D85" s="45" t="s">
        <v>13946</v>
      </c>
      <c r="E85" s="6" t="s">
        <v>12</v>
      </c>
      <c r="F85" s="6">
        <v>440.18700000000001</v>
      </c>
      <c r="G85" s="6">
        <v>1</v>
      </c>
      <c r="H85" s="7">
        <v>440.18700000000001</v>
      </c>
    </row>
    <row r="86" spans="1:8" x14ac:dyDescent="0.25">
      <c r="A86" s="6" t="s">
        <v>25883</v>
      </c>
      <c r="B86" s="6" t="s">
        <v>25884</v>
      </c>
      <c r="C86" s="6" t="s">
        <v>14485</v>
      </c>
      <c r="D86" s="45" t="s">
        <v>14486</v>
      </c>
      <c r="E86" s="6" t="s">
        <v>12</v>
      </c>
      <c r="F86" s="6">
        <v>116.267</v>
      </c>
      <c r="G86" s="6">
        <v>2</v>
      </c>
      <c r="H86" s="7">
        <v>232.53399999999999</v>
      </c>
    </row>
    <row r="87" spans="1:8" x14ac:dyDescent="0.25">
      <c r="A87" s="6" t="s">
        <v>25883</v>
      </c>
      <c r="B87" s="6" t="s">
        <v>25884</v>
      </c>
      <c r="C87" s="6" t="s">
        <v>25955</v>
      </c>
      <c r="D87" s="45" t="s">
        <v>25956</v>
      </c>
      <c r="E87" s="6" t="s">
        <v>12</v>
      </c>
      <c r="F87" s="6">
        <v>433.23099999999999</v>
      </c>
      <c r="G87" s="6">
        <v>1</v>
      </c>
      <c r="H87" s="7">
        <v>433.23099999999999</v>
      </c>
    </row>
    <row r="88" spans="1:8" x14ac:dyDescent="0.25">
      <c r="A88" s="6" t="s">
        <v>25883</v>
      </c>
      <c r="B88" s="6" t="s">
        <v>25884</v>
      </c>
      <c r="C88" s="6" t="s">
        <v>25957</v>
      </c>
      <c r="D88" s="45" t="s">
        <v>25958</v>
      </c>
      <c r="E88" s="6" t="s">
        <v>12</v>
      </c>
      <c r="F88" s="6">
        <v>1631.5450000000001</v>
      </c>
      <c r="G88" s="6">
        <v>1</v>
      </c>
      <c r="H88" s="7">
        <v>1631.5450000000001</v>
      </c>
    </row>
    <row r="89" spans="1:8" x14ac:dyDescent="0.25">
      <c r="A89" s="6" t="s">
        <v>25883</v>
      </c>
      <c r="B89" s="6" t="s">
        <v>25884</v>
      </c>
      <c r="C89" s="6" t="s">
        <v>25959</v>
      </c>
      <c r="D89" s="45" t="s">
        <v>25960</v>
      </c>
      <c r="E89" s="6" t="s">
        <v>12</v>
      </c>
      <c r="F89" s="6">
        <v>94.903999999999996</v>
      </c>
      <c r="G89" s="6">
        <v>7</v>
      </c>
      <c r="H89" s="7">
        <v>664.32799999999997</v>
      </c>
    </row>
    <row r="90" spans="1:8" x14ac:dyDescent="0.25">
      <c r="A90" s="6" t="s">
        <v>25883</v>
      </c>
      <c r="B90" s="6" t="s">
        <v>25884</v>
      </c>
      <c r="C90" s="6" t="s">
        <v>25961</v>
      </c>
      <c r="D90" s="45" t="s">
        <v>25962</v>
      </c>
      <c r="E90" s="6" t="s">
        <v>12</v>
      </c>
      <c r="F90" s="6">
        <v>126.532</v>
      </c>
      <c r="G90" s="6">
        <v>9</v>
      </c>
      <c r="H90" s="7">
        <v>1138.788</v>
      </c>
    </row>
    <row r="91" spans="1:8" ht="28.5" x14ac:dyDescent="0.25">
      <c r="A91" s="6" t="s">
        <v>25883</v>
      </c>
      <c r="B91" s="6" t="s">
        <v>25884</v>
      </c>
      <c r="C91" s="6" t="s">
        <v>1786</v>
      </c>
      <c r="D91" s="45" t="s">
        <v>1787</v>
      </c>
      <c r="E91" s="6" t="s">
        <v>12</v>
      </c>
      <c r="F91" s="6">
        <v>375.17140000000001</v>
      </c>
      <c r="G91" s="6">
        <v>6</v>
      </c>
      <c r="H91" s="7">
        <v>2251.0284000000001</v>
      </c>
    </row>
    <row r="92" spans="1:8" ht="28.5" x14ac:dyDescent="0.25">
      <c r="A92" s="6" t="s">
        <v>25883</v>
      </c>
      <c r="B92" s="6" t="s">
        <v>25884</v>
      </c>
      <c r="C92" s="6" t="s">
        <v>321</v>
      </c>
      <c r="D92" s="45" t="s">
        <v>322</v>
      </c>
      <c r="E92" s="6" t="s">
        <v>12</v>
      </c>
      <c r="F92" s="6">
        <v>413.42200000000003</v>
      </c>
      <c r="G92" s="6">
        <v>4</v>
      </c>
      <c r="H92" s="7">
        <v>1653.6880000000001</v>
      </c>
    </row>
    <row r="93" spans="1:8" x14ac:dyDescent="0.25">
      <c r="A93" s="6" t="s">
        <v>25883</v>
      </c>
      <c r="B93" s="6" t="s">
        <v>25884</v>
      </c>
      <c r="C93" s="6" t="s">
        <v>14950</v>
      </c>
      <c r="D93" s="45" t="s">
        <v>14951</v>
      </c>
      <c r="E93" s="6" t="s">
        <v>12</v>
      </c>
      <c r="F93" s="6">
        <v>20.41</v>
      </c>
      <c r="G93" s="6">
        <v>4</v>
      </c>
      <c r="H93" s="7">
        <v>81.64</v>
      </c>
    </row>
    <row r="94" spans="1:8" x14ac:dyDescent="0.25">
      <c r="A94" s="6" t="s">
        <v>25883</v>
      </c>
      <c r="B94" s="6" t="s">
        <v>25884</v>
      </c>
      <c r="C94" s="6" t="s">
        <v>25963</v>
      </c>
      <c r="D94" s="45" t="s">
        <v>25964</v>
      </c>
      <c r="E94" s="6" t="s">
        <v>12</v>
      </c>
      <c r="F94" s="6">
        <v>65.069000000000003</v>
      </c>
      <c r="G94" s="6">
        <v>12</v>
      </c>
      <c r="H94" s="7">
        <v>780.82799999999997</v>
      </c>
    </row>
    <row r="95" spans="1:8" x14ac:dyDescent="0.25">
      <c r="A95" s="6" t="s">
        <v>25883</v>
      </c>
      <c r="B95" s="6" t="s">
        <v>25884</v>
      </c>
      <c r="C95" s="6" t="s">
        <v>1790</v>
      </c>
      <c r="D95" s="45" t="s">
        <v>1791</v>
      </c>
      <c r="E95" s="6" t="s">
        <v>12</v>
      </c>
      <c r="F95" s="6">
        <v>73.423000000000002</v>
      </c>
      <c r="G95" s="6">
        <v>20</v>
      </c>
      <c r="H95" s="7">
        <v>1468.46</v>
      </c>
    </row>
    <row r="96" spans="1:8" x14ac:dyDescent="0.25">
      <c r="A96" s="6" t="s">
        <v>25883</v>
      </c>
      <c r="B96" s="6" t="s">
        <v>25884</v>
      </c>
      <c r="C96" s="6" t="s">
        <v>325</v>
      </c>
      <c r="D96" s="45" t="s">
        <v>326</v>
      </c>
      <c r="E96" s="6" t="s">
        <v>12</v>
      </c>
      <c r="F96" s="6">
        <v>119.63420000000001</v>
      </c>
      <c r="G96" s="6">
        <v>13</v>
      </c>
      <c r="H96" s="7">
        <v>1555.2446</v>
      </c>
    </row>
    <row r="97" spans="1:8" x14ac:dyDescent="0.25">
      <c r="A97" s="6" t="s">
        <v>25883</v>
      </c>
      <c r="B97" s="6" t="s">
        <v>25884</v>
      </c>
      <c r="C97" s="6" t="s">
        <v>327</v>
      </c>
      <c r="D97" s="45" t="s">
        <v>328</v>
      </c>
      <c r="E97" s="6" t="s">
        <v>12</v>
      </c>
      <c r="F97" s="6">
        <v>97.257900000000006</v>
      </c>
      <c r="G97" s="6">
        <v>17</v>
      </c>
      <c r="H97" s="7">
        <v>1653.3843000000002</v>
      </c>
    </row>
    <row r="98" spans="1:8" x14ac:dyDescent="0.25">
      <c r="A98" s="6" t="s">
        <v>25883</v>
      </c>
      <c r="B98" s="6" t="s">
        <v>25884</v>
      </c>
      <c r="C98" s="6" t="s">
        <v>14959</v>
      </c>
      <c r="D98" s="45" t="s">
        <v>14960</v>
      </c>
      <c r="E98" s="6" t="s">
        <v>12</v>
      </c>
      <c r="F98" s="6">
        <v>38.331000000000003</v>
      </c>
      <c r="G98" s="6">
        <v>16</v>
      </c>
      <c r="H98" s="7">
        <v>613.29600000000005</v>
      </c>
    </row>
    <row r="99" spans="1:8" x14ac:dyDescent="0.25">
      <c r="A99" s="6" t="s">
        <v>25883</v>
      </c>
      <c r="B99" s="6" t="s">
        <v>25884</v>
      </c>
      <c r="C99" s="6" t="s">
        <v>1796</v>
      </c>
      <c r="D99" s="45" t="s">
        <v>1798</v>
      </c>
      <c r="E99" s="6" t="s">
        <v>12</v>
      </c>
      <c r="F99" s="6">
        <v>2.38</v>
      </c>
      <c r="G99" s="6">
        <v>10</v>
      </c>
      <c r="H99" s="7">
        <v>23.799999999999997</v>
      </c>
    </row>
    <row r="100" spans="1:8" x14ac:dyDescent="0.25">
      <c r="A100" s="6" t="s">
        <v>25883</v>
      </c>
      <c r="B100" s="6" t="s">
        <v>25884</v>
      </c>
      <c r="C100" s="6" t="s">
        <v>1811</v>
      </c>
      <c r="D100" s="45" t="s">
        <v>1813</v>
      </c>
      <c r="E100" s="6" t="s">
        <v>12</v>
      </c>
      <c r="F100" s="6">
        <v>545.03679999999997</v>
      </c>
      <c r="G100" s="6">
        <v>4</v>
      </c>
      <c r="H100" s="7">
        <v>2180.1471999999999</v>
      </c>
    </row>
    <row r="101" spans="1:8" x14ac:dyDescent="0.25">
      <c r="A101" s="6" t="s">
        <v>25883</v>
      </c>
      <c r="B101" s="6" t="s">
        <v>25884</v>
      </c>
      <c r="C101" s="6" t="s">
        <v>331</v>
      </c>
      <c r="D101" s="45" t="s">
        <v>332</v>
      </c>
      <c r="E101" s="6" t="s">
        <v>12</v>
      </c>
      <c r="F101" s="6">
        <v>15.9628</v>
      </c>
      <c r="G101" s="6">
        <v>75</v>
      </c>
      <c r="H101" s="7">
        <v>1197.21</v>
      </c>
    </row>
    <row r="102" spans="1:8" x14ac:dyDescent="0.25">
      <c r="A102" s="6" t="s">
        <v>25883</v>
      </c>
      <c r="B102" s="6" t="s">
        <v>25884</v>
      </c>
      <c r="C102" s="6" t="s">
        <v>333</v>
      </c>
      <c r="D102" s="45" t="s">
        <v>334</v>
      </c>
      <c r="E102" s="6" t="s">
        <v>12</v>
      </c>
      <c r="F102" s="6">
        <v>16.013300000000001</v>
      </c>
      <c r="G102" s="6">
        <v>100</v>
      </c>
      <c r="H102" s="7">
        <v>1601.3300000000002</v>
      </c>
    </row>
    <row r="103" spans="1:8" x14ac:dyDescent="0.25">
      <c r="A103" s="6" t="s">
        <v>25883</v>
      </c>
      <c r="B103" s="6" t="s">
        <v>25884</v>
      </c>
      <c r="C103" s="6" t="s">
        <v>1817</v>
      </c>
      <c r="D103" s="45" t="s">
        <v>1819</v>
      </c>
      <c r="E103" s="6" t="s">
        <v>12</v>
      </c>
      <c r="F103" s="6">
        <v>59.517000000000003</v>
      </c>
      <c r="G103" s="6">
        <v>8</v>
      </c>
      <c r="H103" s="7">
        <v>476.13600000000002</v>
      </c>
    </row>
    <row r="104" spans="1:8" x14ac:dyDescent="0.25">
      <c r="A104" s="6" t="s">
        <v>25883</v>
      </c>
      <c r="B104" s="6" t="s">
        <v>25884</v>
      </c>
      <c r="C104" s="6" t="s">
        <v>337</v>
      </c>
      <c r="D104" s="45" t="s">
        <v>338</v>
      </c>
      <c r="E104" s="6" t="s">
        <v>12</v>
      </c>
      <c r="F104" s="6">
        <v>78.706800000000001</v>
      </c>
      <c r="G104" s="6">
        <v>9</v>
      </c>
      <c r="H104" s="7">
        <v>708.36120000000005</v>
      </c>
    </row>
    <row r="105" spans="1:8" x14ac:dyDescent="0.25">
      <c r="A105" s="6" t="s">
        <v>25883</v>
      </c>
      <c r="B105" s="6" t="s">
        <v>25884</v>
      </c>
      <c r="C105" s="6" t="s">
        <v>339</v>
      </c>
      <c r="D105" s="45" t="s">
        <v>340</v>
      </c>
      <c r="E105" s="6" t="s">
        <v>12</v>
      </c>
      <c r="F105" s="6">
        <v>78.668499999999995</v>
      </c>
      <c r="G105" s="6">
        <v>9</v>
      </c>
      <c r="H105" s="7">
        <v>708.01649999999995</v>
      </c>
    </row>
    <row r="106" spans="1:8" x14ac:dyDescent="0.25">
      <c r="A106" s="6" t="s">
        <v>25883</v>
      </c>
      <c r="B106" s="6" t="s">
        <v>25884</v>
      </c>
      <c r="C106" s="6" t="s">
        <v>341</v>
      </c>
      <c r="D106" s="45" t="s">
        <v>342</v>
      </c>
      <c r="E106" s="6" t="s">
        <v>12</v>
      </c>
      <c r="F106" s="6">
        <v>315.923</v>
      </c>
      <c r="G106" s="6">
        <v>4</v>
      </c>
      <c r="H106" s="7">
        <v>1263.692</v>
      </c>
    </row>
    <row r="107" spans="1:8" x14ac:dyDescent="0.25">
      <c r="A107" s="6" t="s">
        <v>25883</v>
      </c>
      <c r="B107" s="6" t="s">
        <v>25884</v>
      </c>
      <c r="C107" s="6" t="s">
        <v>343</v>
      </c>
      <c r="D107" s="45" t="s">
        <v>344</v>
      </c>
      <c r="E107" s="6" t="s">
        <v>12</v>
      </c>
      <c r="F107" s="6">
        <v>315.923</v>
      </c>
      <c r="G107" s="6">
        <v>4</v>
      </c>
      <c r="H107" s="7">
        <v>1263.692</v>
      </c>
    </row>
    <row r="108" spans="1:8" x14ac:dyDescent="0.25">
      <c r="A108" s="6" t="s">
        <v>25883</v>
      </c>
      <c r="B108" s="6" t="s">
        <v>25884</v>
      </c>
      <c r="C108" s="6" t="s">
        <v>345</v>
      </c>
      <c r="D108" s="45" t="s">
        <v>346</v>
      </c>
      <c r="E108" s="6" t="s">
        <v>12</v>
      </c>
      <c r="F108" s="6">
        <v>1003.7701</v>
      </c>
      <c r="G108" s="6">
        <v>1</v>
      </c>
      <c r="H108" s="7">
        <v>1003.7701</v>
      </c>
    </row>
    <row r="109" spans="1:8" x14ac:dyDescent="0.25">
      <c r="A109" s="6" t="s">
        <v>25883</v>
      </c>
      <c r="B109" s="6" t="s">
        <v>25884</v>
      </c>
      <c r="C109" s="6" t="s">
        <v>347</v>
      </c>
      <c r="D109" s="45" t="s">
        <v>348</v>
      </c>
      <c r="E109" s="6" t="s">
        <v>12</v>
      </c>
      <c r="F109" s="6">
        <v>1004.4931</v>
      </c>
      <c r="G109" s="6">
        <v>1</v>
      </c>
      <c r="H109" s="7">
        <v>1004.4931</v>
      </c>
    </row>
    <row r="110" spans="1:8" x14ac:dyDescent="0.25">
      <c r="A110" s="6" t="s">
        <v>25883</v>
      </c>
      <c r="B110" s="6" t="s">
        <v>25884</v>
      </c>
      <c r="C110" s="6" t="s">
        <v>353</v>
      </c>
      <c r="D110" s="45" t="s">
        <v>354</v>
      </c>
      <c r="E110" s="6" t="s">
        <v>12</v>
      </c>
      <c r="F110" s="6">
        <v>427.19740000000002</v>
      </c>
      <c r="G110" s="6">
        <v>3</v>
      </c>
      <c r="H110" s="7">
        <v>1281.5922</v>
      </c>
    </row>
    <row r="111" spans="1:8" x14ac:dyDescent="0.25">
      <c r="A111" s="6" t="s">
        <v>25883</v>
      </c>
      <c r="B111" s="6" t="s">
        <v>25884</v>
      </c>
      <c r="C111" s="6" t="s">
        <v>355</v>
      </c>
      <c r="D111" s="45" t="s">
        <v>356</v>
      </c>
      <c r="E111" s="6" t="s">
        <v>12</v>
      </c>
      <c r="F111" s="6">
        <v>427.19799999999998</v>
      </c>
      <c r="G111" s="6">
        <v>3</v>
      </c>
      <c r="H111" s="7">
        <v>1281.5940000000001</v>
      </c>
    </row>
    <row r="112" spans="1:8" x14ac:dyDescent="0.25">
      <c r="A112" s="6" t="s">
        <v>25883</v>
      </c>
      <c r="B112" s="6" t="s">
        <v>25884</v>
      </c>
      <c r="C112" s="6" t="s">
        <v>1829</v>
      </c>
      <c r="D112" s="45" t="s">
        <v>1830</v>
      </c>
      <c r="E112" s="6" t="s">
        <v>12</v>
      </c>
      <c r="F112" s="6">
        <v>10.346399999999999</v>
      </c>
      <c r="G112" s="6">
        <v>112</v>
      </c>
      <c r="H112" s="7">
        <v>1158.7967999999998</v>
      </c>
    </row>
    <row r="113" spans="1:8" x14ac:dyDescent="0.25">
      <c r="A113" s="6" t="s">
        <v>25883</v>
      </c>
      <c r="B113" s="6" t="s">
        <v>25884</v>
      </c>
      <c r="C113" s="6" t="s">
        <v>14996</v>
      </c>
      <c r="D113" s="45" t="s">
        <v>14997</v>
      </c>
      <c r="E113" s="6" t="s">
        <v>12</v>
      </c>
      <c r="F113" s="6">
        <v>0.78139999999999998</v>
      </c>
      <c r="G113" s="6">
        <v>10</v>
      </c>
      <c r="H113" s="7">
        <v>7.8140000000000001</v>
      </c>
    </row>
    <row r="114" spans="1:8" x14ac:dyDescent="0.25">
      <c r="A114" s="6" t="s">
        <v>25883</v>
      </c>
      <c r="B114" s="6" t="s">
        <v>25884</v>
      </c>
      <c r="C114" s="6" t="s">
        <v>25965</v>
      </c>
      <c r="D114" s="45" t="s">
        <v>25966</v>
      </c>
      <c r="E114" s="6" t="s">
        <v>12</v>
      </c>
      <c r="F114" s="6">
        <v>3507.6129999999998</v>
      </c>
      <c r="G114" s="6">
        <v>1</v>
      </c>
      <c r="H114" s="7">
        <v>3507.6129999999998</v>
      </c>
    </row>
    <row r="115" spans="1:8" x14ac:dyDescent="0.25">
      <c r="A115" s="6" t="s">
        <v>25883</v>
      </c>
      <c r="B115" s="6" t="s">
        <v>25884</v>
      </c>
      <c r="C115" s="6" t="s">
        <v>15024</v>
      </c>
      <c r="D115" s="45" t="s">
        <v>15025</v>
      </c>
      <c r="E115" s="6" t="s">
        <v>12</v>
      </c>
      <c r="F115" s="6">
        <v>8.9459999999999997</v>
      </c>
      <c r="G115" s="6">
        <v>4</v>
      </c>
      <c r="H115" s="7">
        <v>35.783999999999999</v>
      </c>
    </row>
    <row r="116" spans="1:8" x14ac:dyDescent="0.25">
      <c r="A116" s="6" t="s">
        <v>25883</v>
      </c>
      <c r="B116" s="6" t="s">
        <v>25884</v>
      </c>
      <c r="C116" s="6" t="s">
        <v>25967</v>
      </c>
      <c r="D116" s="45" t="s">
        <v>25968</v>
      </c>
      <c r="E116" s="6" t="s">
        <v>12</v>
      </c>
      <c r="F116" s="6">
        <v>36.521999999999998</v>
      </c>
      <c r="G116" s="6">
        <v>2</v>
      </c>
      <c r="H116" s="7">
        <v>73.043999999999997</v>
      </c>
    </row>
    <row r="117" spans="1:8" x14ac:dyDescent="0.25">
      <c r="A117" s="6" t="s">
        <v>25883</v>
      </c>
      <c r="B117" s="6" t="s">
        <v>25884</v>
      </c>
      <c r="C117" s="6" t="s">
        <v>365</v>
      </c>
      <c r="D117" s="45" t="s">
        <v>366</v>
      </c>
      <c r="E117" s="6" t="s">
        <v>12</v>
      </c>
      <c r="F117" s="6">
        <v>279.09699999999998</v>
      </c>
      <c r="G117" s="6">
        <v>4</v>
      </c>
      <c r="H117" s="7">
        <v>1116.3879999999999</v>
      </c>
    </row>
    <row r="118" spans="1:8" ht="28.5" x14ac:dyDescent="0.25">
      <c r="A118" s="6" t="s">
        <v>25883</v>
      </c>
      <c r="B118" s="6" t="s">
        <v>25884</v>
      </c>
      <c r="C118" s="6" t="s">
        <v>25969</v>
      </c>
      <c r="D118" s="45" t="s">
        <v>25970</v>
      </c>
      <c r="E118" s="6" t="s">
        <v>12</v>
      </c>
      <c r="F118" s="6">
        <v>3714.8470000000002</v>
      </c>
      <c r="G118" s="6">
        <v>1</v>
      </c>
      <c r="H118" s="7">
        <v>3714.8470000000002</v>
      </c>
    </row>
    <row r="119" spans="1:8" x14ac:dyDescent="0.25">
      <c r="A119" s="6" t="s">
        <v>25883</v>
      </c>
      <c r="B119" s="6" t="s">
        <v>25884</v>
      </c>
      <c r="C119" s="6" t="s">
        <v>1883</v>
      </c>
      <c r="D119" s="45" t="s">
        <v>1885</v>
      </c>
      <c r="E119" s="6" t="s">
        <v>12</v>
      </c>
      <c r="F119" s="6">
        <v>13.933999999999999</v>
      </c>
      <c r="G119" s="6">
        <v>2</v>
      </c>
      <c r="H119" s="7">
        <v>27.867999999999999</v>
      </c>
    </row>
    <row r="120" spans="1:8" x14ac:dyDescent="0.25">
      <c r="A120" s="6" t="s">
        <v>25883</v>
      </c>
      <c r="B120" s="6" t="s">
        <v>25884</v>
      </c>
      <c r="C120" s="6" t="s">
        <v>1889</v>
      </c>
      <c r="D120" s="45" t="s">
        <v>1891</v>
      </c>
      <c r="E120" s="6" t="s">
        <v>12</v>
      </c>
      <c r="F120" s="6">
        <v>203.18199999999999</v>
      </c>
      <c r="G120" s="6">
        <v>5</v>
      </c>
      <c r="H120" s="7">
        <v>1015.91</v>
      </c>
    </row>
    <row r="121" spans="1:8" x14ac:dyDescent="0.25">
      <c r="A121" s="6" t="s">
        <v>25883</v>
      </c>
      <c r="B121" s="6" t="s">
        <v>25884</v>
      </c>
      <c r="C121" s="6" t="s">
        <v>1895</v>
      </c>
      <c r="D121" s="45" t="s">
        <v>1897</v>
      </c>
      <c r="E121" s="6" t="s">
        <v>12</v>
      </c>
      <c r="F121" s="6">
        <v>696.43200000000002</v>
      </c>
      <c r="G121" s="6">
        <v>5</v>
      </c>
      <c r="H121" s="7">
        <v>3482.16</v>
      </c>
    </row>
    <row r="122" spans="1:8" x14ac:dyDescent="0.25">
      <c r="A122" s="6" t="s">
        <v>25883</v>
      </c>
      <c r="B122" s="6" t="s">
        <v>25884</v>
      </c>
      <c r="C122" s="6" t="s">
        <v>369</v>
      </c>
      <c r="D122" s="45" t="s">
        <v>370</v>
      </c>
      <c r="E122" s="6" t="s">
        <v>12</v>
      </c>
      <c r="F122" s="6">
        <v>232.91890000000001</v>
      </c>
      <c r="G122" s="6">
        <v>8</v>
      </c>
      <c r="H122" s="7">
        <v>1863.3512000000001</v>
      </c>
    </row>
    <row r="123" spans="1:8" x14ac:dyDescent="0.25">
      <c r="A123" s="6" t="s">
        <v>25883</v>
      </c>
      <c r="B123" s="6" t="s">
        <v>25884</v>
      </c>
      <c r="C123" s="6" t="s">
        <v>1932</v>
      </c>
      <c r="D123" s="45" t="s">
        <v>1934</v>
      </c>
      <c r="E123" s="6" t="s">
        <v>12</v>
      </c>
      <c r="F123" s="6">
        <v>21.013000000000002</v>
      </c>
      <c r="G123" s="6">
        <v>50</v>
      </c>
      <c r="H123" s="7">
        <v>1050.6500000000001</v>
      </c>
    </row>
    <row r="124" spans="1:8" x14ac:dyDescent="0.25">
      <c r="A124" s="6" t="s">
        <v>25883</v>
      </c>
      <c r="B124" s="6" t="s">
        <v>25884</v>
      </c>
      <c r="C124" s="6" t="s">
        <v>15149</v>
      </c>
      <c r="D124" s="45" t="s">
        <v>15150</v>
      </c>
      <c r="E124" s="6" t="s">
        <v>12</v>
      </c>
      <c r="F124" s="6">
        <v>1363.7853</v>
      </c>
      <c r="G124" s="6">
        <v>3</v>
      </c>
      <c r="H124" s="7">
        <v>4091.3559</v>
      </c>
    </row>
    <row r="125" spans="1:8" x14ac:dyDescent="0.25">
      <c r="A125" s="6" t="s">
        <v>25883</v>
      </c>
      <c r="B125" s="6" t="s">
        <v>25884</v>
      </c>
      <c r="C125" s="6" t="s">
        <v>389</v>
      </c>
      <c r="D125" s="45" t="s">
        <v>390</v>
      </c>
      <c r="E125" s="6" t="s">
        <v>12</v>
      </c>
      <c r="F125" s="6">
        <v>4.7480000000000002</v>
      </c>
      <c r="G125" s="6">
        <v>2</v>
      </c>
      <c r="H125" s="7">
        <v>9.4960000000000004</v>
      </c>
    </row>
    <row r="126" spans="1:8" x14ac:dyDescent="0.25">
      <c r="A126" s="6" t="s">
        <v>25883</v>
      </c>
      <c r="B126" s="6" t="s">
        <v>25884</v>
      </c>
      <c r="C126" s="6" t="s">
        <v>1393</v>
      </c>
      <c r="D126" s="45" t="s">
        <v>25971</v>
      </c>
      <c r="E126" s="6" t="s">
        <v>12</v>
      </c>
      <c r="F126" s="6">
        <v>10.4537</v>
      </c>
      <c r="G126" s="6">
        <v>50</v>
      </c>
      <c r="H126" s="7">
        <v>522.68499999999995</v>
      </c>
    </row>
    <row r="127" spans="1:8" x14ac:dyDescent="0.25">
      <c r="A127" s="6" t="s">
        <v>25883</v>
      </c>
      <c r="B127" s="6" t="s">
        <v>25884</v>
      </c>
      <c r="C127" s="6" t="s">
        <v>1944</v>
      </c>
      <c r="D127" s="45" t="s">
        <v>1946</v>
      </c>
      <c r="E127" s="6" t="s">
        <v>12</v>
      </c>
      <c r="F127" s="6">
        <v>1265.5437999999999</v>
      </c>
      <c r="G127" s="6">
        <v>5</v>
      </c>
      <c r="H127" s="7">
        <v>6327.7189999999991</v>
      </c>
    </row>
    <row r="128" spans="1:8" x14ac:dyDescent="0.25">
      <c r="A128" s="6" t="s">
        <v>25883</v>
      </c>
      <c r="B128" s="6" t="s">
        <v>25884</v>
      </c>
      <c r="C128" s="6" t="s">
        <v>25972</v>
      </c>
      <c r="D128" s="45" t="s">
        <v>25973</v>
      </c>
      <c r="E128" s="6" t="s">
        <v>12</v>
      </c>
      <c r="F128" s="6">
        <v>245.27950000000001</v>
      </c>
      <c r="G128" s="6">
        <v>2</v>
      </c>
      <c r="H128" s="7">
        <v>490.55900000000003</v>
      </c>
    </row>
    <row r="129" spans="1:8" x14ac:dyDescent="0.25">
      <c r="A129" s="6" t="s">
        <v>25883</v>
      </c>
      <c r="B129" s="6" t="s">
        <v>25884</v>
      </c>
      <c r="C129" s="6" t="s">
        <v>395</v>
      </c>
      <c r="D129" s="45" t="s">
        <v>396</v>
      </c>
      <c r="E129" s="6" t="s">
        <v>12</v>
      </c>
      <c r="F129" s="6">
        <v>209.25399999999999</v>
      </c>
      <c r="G129" s="6">
        <v>4</v>
      </c>
      <c r="H129" s="7">
        <v>837.01599999999996</v>
      </c>
    </row>
    <row r="130" spans="1:8" x14ac:dyDescent="0.25">
      <c r="A130" s="6" t="s">
        <v>25883</v>
      </c>
      <c r="B130" s="6" t="s">
        <v>25884</v>
      </c>
      <c r="C130" s="6" t="s">
        <v>25974</v>
      </c>
      <c r="D130" s="45" t="s">
        <v>25975</v>
      </c>
      <c r="E130" s="6" t="s">
        <v>12</v>
      </c>
      <c r="F130" s="6">
        <v>9.4103999999999992</v>
      </c>
      <c r="G130" s="6">
        <v>20</v>
      </c>
      <c r="H130" s="7">
        <v>188.20799999999997</v>
      </c>
    </row>
    <row r="131" spans="1:8" x14ac:dyDescent="0.25">
      <c r="A131" s="6" t="s">
        <v>25883</v>
      </c>
      <c r="B131" s="6" t="s">
        <v>25884</v>
      </c>
      <c r="C131" s="6" t="s">
        <v>15229</v>
      </c>
      <c r="D131" s="45" t="s">
        <v>15230</v>
      </c>
      <c r="E131" s="6" t="s">
        <v>12</v>
      </c>
      <c r="F131" s="6">
        <v>9.4597999999999995</v>
      </c>
      <c r="G131" s="6">
        <v>20</v>
      </c>
      <c r="H131" s="7">
        <v>189.196</v>
      </c>
    </row>
    <row r="132" spans="1:8" x14ac:dyDescent="0.25">
      <c r="A132" s="6" t="s">
        <v>25883</v>
      </c>
      <c r="B132" s="6" t="s">
        <v>25884</v>
      </c>
      <c r="C132" s="6" t="s">
        <v>1957</v>
      </c>
      <c r="D132" s="45" t="s">
        <v>1959</v>
      </c>
      <c r="E132" s="6" t="s">
        <v>12</v>
      </c>
      <c r="F132" s="6">
        <v>234.51499999999999</v>
      </c>
      <c r="G132" s="6">
        <v>2</v>
      </c>
      <c r="H132" s="7">
        <v>469.03</v>
      </c>
    </row>
    <row r="133" spans="1:8" x14ac:dyDescent="0.25">
      <c r="A133" s="6" t="s">
        <v>25883</v>
      </c>
      <c r="B133" s="6" t="s">
        <v>25884</v>
      </c>
      <c r="C133" s="6" t="s">
        <v>1961</v>
      </c>
      <c r="D133" s="45" t="s">
        <v>1963</v>
      </c>
      <c r="E133" s="6" t="s">
        <v>12</v>
      </c>
      <c r="F133" s="6">
        <v>1259.1341</v>
      </c>
      <c r="G133" s="6">
        <v>1</v>
      </c>
      <c r="H133" s="7">
        <v>1259.1341</v>
      </c>
    </row>
    <row r="134" spans="1:8" x14ac:dyDescent="0.25">
      <c r="A134" s="6" t="s">
        <v>25883</v>
      </c>
      <c r="B134" s="6" t="s">
        <v>25884</v>
      </c>
      <c r="C134" s="6" t="s">
        <v>15265</v>
      </c>
      <c r="D134" s="45" t="s">
        <v>15266</v>
      </c>
      <c r="E134" s="6" t="s">
        <v>12</v>
      </c>
      <c r="F134" s="6">
        <v>4.9169999999999998</v>
      </c>
      <c r="G134" s="6">
        <v>4</v>
      </c>
      <c r="H134" s="7">
        <v>19.667999999999999</v>
      </c>
    </row>
    <row r="135" spans="1:8" x14ac:dyDescent="0.25">
      <c r="A135" s="6" t="s">
        <v>25883</v>
      </c>
      <c r="B135" s="6" t="s">
        <v>25884</v>
      </c>
      <c r="C135" s="6" t="s">
        <v>1971</v>
      </c>
      <c r="D135" s="45" t="s">
        <v>1973</v>
      </c>
      <c r="E135" s="6" t="s">
        <v>12</v>
      </c>
      <c r="F135" s="6">
        <v>659.92899999999997</v>
      </c>
      <c r="G135" s="6">
        <v>1</v>
      </c>
      <c r="H135" s="7">
        <v>659.92899999999997</v>
      </c>
    </row>
    <row r="136" spans="1:8" x14ac:dyDescent="0.25">
      <c r="A136" s="6" t="s">
        <v>25883</v>
      </c>
      <c r="B136" s="6" t="s">
        <v>25884</v>
      </c>
      <c r="C136" s="6" t="s">
        <v>15287</v>
      </c>
      <c r="D136" s="45" t="s">
        <v>15288</v>
      </c>
      <c r="E136" s="6" t="s">
        <v>12</v>
      </c>
      <c r="F136" s="6">
        <v>1.345</v>
      </c>
      <c r="G136" s="6">
        <v>66</v>
      </c>
      <c r="H136" s="7">
        <v>88.77</v>
      </c>
    </row>
    <row r="137" spans="1:8" x14ac:dyDescent="0.25">
      <c r="A137" s="6" t="s">
        <v>25883</v>
      </c>
      <c r="B137" s="6" t="s">
        <v>25884</v>
      </c>
      <c r="C137" s="6" t="s">
        <v>1974</v>
      </c>
      <c r="D137" s="45" t="s">
        <v>1976</v>
      </c>
      <c r="E137" s="6" t="s">
        <v>12</v>
      </c>
      <c r="F137" s="6">
        <v>274.0829</v>
      </c>
      <c r="G137" s="6">
        <v>40</v>
      </c>
      <c r="H137" s="7">
        <v>10963.315999999999</v>
      </c>
    </row>
    <row r="138" spans="1:8" x14ac:dyDescent="0.25">
      <c r="A138" s="6" t="s">
        <v>25883</v>
      </c>
      <c r="B138" s="6" t="s">
        <v>25884</v>
      </c>
      <c r="C138" s="6" t="s">
        <v>1977</v>
      </c>
      <c r="D138" s="45" t="s">
        <v>1979</v>
      </c>
      <c r="E138" s="6" t="s">
        <v>12</v>
      </c>
      <c r="F138" s="6">
        <v>328.65449999999998</v>
      </c>
      <c r="G138" s="6">
        <v>3</v>
      </c>
      <c r="H138" s="7">
        <v>985.96349999999995</v>
      </c>
    </row>
    <row r="139" spans="1:8" x14ac:dyDescent="0.25">
      <c r="A139" s="6" t="s">
        <v>25883</v>
      </c>
      <c r="B139" s="6" t="s">
        <v>25884</v>
      </c>
      <c r="C139" s="6" t="s">
        <v>1980</v>
      </c>
      <c r="D139" s="45" t="s">
        <v>1982</v>
      </c>
      <c r="E139" s="6" t="s">
        <v>12</v>
      </c>
      <c r="F139" s="6">
        <v>101.63639999999999</v>
      </c>
      <c r="G139" s="6">
        <v>9</v>
      </c>
      <c r="H139" s="7">
        <v>914.72759999999994</v>
      </c>
    </row>
    <row r="140" spans="1:8" x14ac:dyDescent="0.25">
      <c r="A140" s="6" t="s">
        <v>25883</v>
      </c>
      <c r="B140" s="6" t="s">
        <v>25884</v>
      </c>
      <c r="C140" s="6" t="s">
        <v>15328</v>
      </c>
      <c r="D140" s="45" t="s">
        <v>15329</v>
      </c>
      <c r="E140" s="6" t="s">
        <v>12</v>
      </c>
      <c r="F140" s="6">
        <v>354.38279999999997</v>
      </c>
      <c r="G140" s="6">
        <v>4</v>
      </c>
      <c r="H140" s="7">
        <v>1417.5311999999999</v>
      </c>
    </row>
    <row r="141" spans="1:8" x14ac:dyDescent="0.25">
      <c r="A141" s="6" t="s">
        <v>25883</v>
      </c>
      <c r="B141" s="6" t="s">
        <v>25884</v>
      </c>
      <c r="C141" s="6" t="s">
        <v>403</v>
      </c>
      <c r="D141" s="45" t="s">
        <v>404</v>
      </c>
      <c r="E141" s="6" t="s">
        <v>12</v>
      </c>
      <c r="F141" s="6">
        <v>2407.703</v>
      </c>
      <c r="G141" s="6">
        <v>2</v>
      </c>
      <c r="H141" s="7">
        <v>4815.4059999999999</v>
      </c>
    </row>
    <row r="142" spans="1:8" x14ac:dyDescent="0.25">
      <c r="A142" s="6" t="s">
        <v>25883</v>
      </c>
      <c r="B142" s="6" t="s">
        <v>25884</v>
      </c>
      <c r="C142" s="6" t="s">
        <v>1991</v>
      </c>
      <c r="D142" s="45" t="s">
        <v>1992</v>
      </c>
      <c r="E142" s="6" t="s">
        <v>12</v>
      </c>
      <c r="F142" s="6">
        <v>79.822999999999993</v>
      </c>
      <c r="G142" s="6">
        <v>10</v>
      </c>
      <c r="H142" s="7">
        <v>798.2299999999999</v>
      </c>
    </row>
    <row r="143" spans="1:8" x14ac:dyDescent="0.25">
      <c r="A143" s="6" t="s">
        <v>25883</v>
      </c>
      <c r="B143" s="6" t="s">
        <v>25884</v>
      </c>
      <c r="C143" s="6" t="s">
        <v>407</v>
      </c>
      <c r="D143" s="45" t="s">
        <v>408</v>
      </c>
      <c r="E143" s="6" t="s">
        <v>12</v>
      </c>
      <c r="F143" s="6">
        <v>42.4176</v>
      </c>
      <c r="G143" s="6">
        <v>20</v>
      </c>
      <c r="H143" s="7">
        <v>848.35199999999998</v>
      </c>
    </row>
    <row r="144" spans="1:8" x14ac:dyDescent="0.25">
      <c r="A144" s="6" t="s">
        <v>25883</v>
      </c>
      <c r="B144" s="6" t="s">
        <v>25884</v>
      </c>
      <c r="C144" s="6" t="s">
        <v>409</v>
      </c>
      <c r="D144" s="45" t="s">
        <v>410</v>
      </c>
      <c r="E144" s="6" t="s">
        <v>12</v>
      </c>
      <c r="F144" s="6">
        <v>22.8169</v>
      </c>
      <c r="G144" s="6">
        <v>6</v>
      </c>
      <c r="H144" s="7">
        <v>136.9014</v>
      </c>
    </row>
    <row r="145" spans="1:8" x14ac:dyDescent="0.25">
      <c r="A145" s="6" t="s">
        <v>25883</v>
      </c>
      <c r="B145" s="6" t="s">
        <v>25884</v>
      </c>
      <c r="C145" s="6" t="s">
        <v>411</v>
      </c>
      <c r="D145" s="45" t="s">
        <v>412</v>
      </c>
      <c r="E145" s="6" t="s">
        <v>12</v>
      </c>
      <c r="F145" s="6">
        <v>54.9313</v>
      </c>
      <c r="G145" s="6">
        <v>6</v>
      </c>
      <c r="H145" s="7">
        <v>329.58780000000002</v>
      </c>
    </row>
    <row r="146" spans="1:8" x14ac:dyDescent="0.25">
      <c r="A146" s="6" t="s">
        <v>25883</v>
      </c>
      <c r="B146" s="6" t="s">
        <v>25884</v>
      </c>
      <c r="C146" s="6" t="s">
        <v>1996</v>
      </c>
      <c r="D146" s="45" t="s">
        <v>1998</v>
      </c>
      <c r="E146" s="6" t="s">
        <v>12</v>
      </c>
      <c r="F146" s="6">
        <v>13.8948</v>
      </c>
      <c r="G146" s="6">
        <v>6</v>
      </c>
      <c r="H146" s="7">
        <v>83.368799999999993</v>
      </c>
    </row>
    <row r="147" spans="1:8" x14ac:dyDescent="0.25">
      <c r="A147" s="6" t="s">
        <v>25883</v>
      </c>
      <c r="B147" s="6" t="s">
        <v>25884</v>
      </c>
      <c r="C147" s="6" t="s">
        <v>1999</v>
      </c>
      <c r="D147" s="45" t="s">
        <v>2001</v>
      </c>
      <c r="E147" s="6" t="s">
        <v>12</v>
      </c>
      <c r="F147" s="6">
        <v>1083.6125</v>
      </c>
      <c r="G147" s="6">
        <v>2</v>
      </c>
      <c r="H147" s="7">
        <v>2167.2249999999999</v>
      </c>
    </row>
    <row r="148" spans="1:8" x14ac:dyDescent="0.25">
      <c r="A148" s="6" t="s">
        <v>25883</v>
      </c>
      <c r="B148" s="6" t="s">
        <v>25884</v>
      </c>
      <c r="C148" s="6" t="s">
        <v>413</v>
      </c>
      <c r="D148" s="45" t="s">
        <v>414</v>
      </c>
      <c r="E148" s="6" t="s">
        <v>12</v>
      </c>
      <c r="F148" s="6">
        <v>19.440999999999999</v>
      </c>
      <c r="G148" s="6">
        <v>3</v>
      </c>
      <c r="H148" s="7">
        <v>58.322999999999993</v>
      </c>
    </row>
    <row r="149" spans="1:8" x14ac:dyDescent="0.25">
      <c r="A149" s="6" t="s">
        <v>25883</v>
      </c>
      <c r="B149" s="6" t="s">
        <v>25884</v>
      </c>
      <c r="C149" s="6" t="s">
        <v>415</v>
      </c>
      <c r="D149" s="45" t="s">
        <v>416</v>
      </c>
      <c r="E149" s="6" t="s">
        <v>12</v>
      </c>
      <c r="F149" s="6">
        <v>1803.58</v>
      </c>
      <c r="G149" s="6">
        <v>3</v>
      </c>
      <c r="H149" s="7">
        <v>5410.74</v>
      </c>
    </row>
    <row r="150" spans="1:8" x14ac:dyDescent="0.25">
      <c r="A150" s="6" t="s">
        <v>25883</v>
      </c>
      <c r="B150" s="6" t="s">
        <v>25884</v>
      </c>
      <c r="C150" s="6" t="s">
        <v>417</v>
      </c>
      <c r="D150" s="45" t="s">
        <v>418</v>
      </c>
      <c r="E150" s="6" t="s">
        <v>12</v>
      </c>
      <c r="F150" s="6">
        <v>315.04000000000002</v>
      </c>
      <c r="G150" s="6">
        <v>2</v>
      </c>
      <c r="H150" s="7">
        <v>630.08000000000004</v>
      </c>
    </row>
    <row r="151" spans="1:8" x14ac:dyDescent="0.25">
      <c r="A151" s="6" t="s">
        <v>25883</v>
      </c>
      <c r="B151" s="6" t="s">
        <v>25884</v>
      </c>
      <c r="C151" s="6" t="s">
        <v>15348</v>
      </c>
      <c r="D151" s="45" t="s">
        <v>15349</v>
      </c>
      <c r="E151" s="6" t="s">
        <v>12</v>
      </c>
      <c r="F151" s="6">
        <v>656.99699999999996</v>
      </c>
      <c r="G151" s="6">
        <v>1</v>
      </c>
      <c r="H151" s="7">
        <v>656.99699999999996</v>
      </c>
    </row>
    <row r="152" spans="1:8" x14ac:dyDescent="0.25">
      <c r="A152" s="6" t="s">
        <v>25883</v>
      </c>
      <c r="B152" s="6" t="s">
        <v>25884</v>
      </c>
      <c r="C152" s="6" t="s">
        <v>25976</v>
      </c>
      <c r="D152" s="45" t="s">
        <v>25977</v>
      </c>
      <c r="E152" s="6" t="s">
        <v>12</v>
      </c>
      <c r="F152" s="6">
        <v>770.13699999999994</v>
      </c>
      <c r="G152" s="6">
        <v>1</v>
      </c>
      <c r="H152" s="7">
        <v>770.13699999999994</v>
      </c>
    </row>
    <row r="153" spans="1:8" x14ac:dyDescent="0.25">
      <c r="A153" s="6" t="s">
        <v>25883</v>
      </c>
      <c r="B153" s="6" t="s">
        <v>25884</v>
      </c>
      <c r="C153" s="6" t="s">
        <v>2007</v>
      </c>
      <c r="D153" s="45" t="s">
        <v>2009</v>
      </c>
      <c r="E153" s="6" t="s">
        <v>12</v>
      </c>
      <c r="F153" s="6">
        <v>1205.364</v>
      </c>
      <c r="G153" s="6">
        <v>6</v>
      </c>
      <c r="H153" s="7">
        <v>7232.1840000000002</v>
      </c>
    </row>
    <row r="154" spans="1:8" x14ac:dyDescent="0.25">
      <c r="A154" s="6" t="s">
        <v>25883</v>
      </c>
      <c r="B154" s="6" t="s">
        <v>25884</v>
      </c>
      <c r="C154" s="6" t="s">
        <v>2010</v>
      </c>
      <c r="D154" s="45" t="s">
        <v>2012</v>
      </c>
      <c r="E154" s="6" t="s">
        <v>12</v>
      </c>
      <c r="F154" s="6">
        <v>23.077100000000002</v>
      </c>
      <c r="G154" s="6">
        <v>10</v>
      </c>
      <c r="H154" s="7">
        <v>230.77100000000002</v>
      </c>
    </row>
    <row r="155" spans="1:8" x14ac:dyDescent="0.25">
      <c r="A155" s="6" t="s">
        <v>25883</v>
      </c>
      <c r="B155" s="6" t="s">
        <v>25884</v>
      </c>
      <c r="C155" s="6" t="s">
        <v>421</v>
      </c>
      <c r="D155" s="45" t="s">
        <v>422</v>
      </c>
      <c r="E155" s="6" t="s">
        <v>12</v>
      </c>
      <c r="F155" s="6">
        <v>63.813000000000002</v>
      </c>
      <c r="G155" s="6">
        <v>2</v>
      </c>
      <c r="H155" s="7">
        <v>127.626</v>
      </c>
    </row>
    <row r="156" spans="1:8" x14ac:dyDescent="0.25">
      <c r="A156" s="6" t="s">
        <v>25883</v>
      </c>
      <c r="B156" s="6" t="s">
        <v>25884</v>
      </c>
      <c r="C156" s="6" t="s">
        <v>2013</v>
      </c>
      <c r="D156" s="45" t="s">
        <v>2015</v>
      </c>
      <c r="E156" s="6" t="s">
        <v>12</v>
      </c>
      <c r="F156" s="6">
        <v>39.282899999999998</v>
      </c>
      <c r="G156" s="6">
        <v>17</v>
      </c>
      <c r="H156" s="7">
        <v>667.80930000000001</v>
      </c>
    </row>
    <row r="157" spans="1:8" x14ac:dyDescent="0.25">
      <c r="A157" s="6" t="s">
        <v>25883</v>
      </c>
      <c r="B157" s="6" t="s">
        <v>25884</v>
      </c>
      <c r="C157" s="6" t="s">
        <v>2019</v>
      </c>
      <c r="D157" s="45" t="s">
        <v>2021</v>
      </c>
      <c r="E157" s="6" t="s">
        <v>12</v>
      </c>
      <c r="F157" s="6">
        <v>106.3908</v>
      </c>
      <c r="G157" s="6">
        <v>11</v>
      </c>
      <c r="H157" s="7">
        <v>1170.2988</v>
      </c>
    </row>
    <row r="158" spans="1:8" x14ac:dyDescent="0.25">
      <c r="A158" s="6" t="s">
        <v>25883</v>
      </c>
      <c r="B158" s="6" t="s">
        <v>25884</v>
      </c>
      <c r="C158" s="6" t="s">
        <v>423</v>
      </c>
      <c r="D158" s="45" t="s">
        <v>424</v>
      </c>
      <c r="E158" s="6" t="s">
        <v>12</v>
      </c>
      <c r="F158" s="6">
        <v>5.0919999999999996</v>
      </c>
      <c r="G158" s="6">
        <v>21</v>
      </c>
      <c r="H158" s="7">
        <v>106.93199999999999</v>
      </c>
    </row>
    <row r="159" spans="1:8" x14ac:dyDescent="0.25">
      <c r="A159" s="6" t="s">
        <v>25883</v>
      </c>
      <c r="B159" s="6" t="s">
        <v>25884</v>
      </c>
      <c r="C159" s="6" t="s">
        <v>25978</v>
      </c>
      <c r="D159" s="45" t="s">
        <v>25979</v>
      </c>
      <c r="E159" s="6" t="s">
        <v>12</v>
      </c>
      <c r="F159" s="6">
        <v>4293.78</v>
      </c>
      <c r="G159" s="6">
        <v>1</v>
      </c>
      <c r="H159" s="7">
        <v>4293.78</v>
      </c>
    </row>
    <row r="160" spans="1:8" x14ac:dyDescent="0.25">
      <c r="A160" s="6" t="s">
        <v>25883</v>
      </c>
      <c r="B160" s="6" t="s">
        <v>25884</v>
      </c>
      <c r="C160" s="6" t="s">
        <v>25980</v>
      </c>
      <c r="D160" s="45" t="s">
        <v>25981</v>
      </c>
      <c r="E160" s="6" t="s">
        <v>12</v>
      </c>
      <c r="F160" s="6">
        <v>930.01599999999996</v>
      </c>
      <c r="G160" s="6">
        <v>2</v>
      </c>
      <c r="H160" s="7">
        <v>1860.0319999999999</v>
      </c>
    </row>
    <row r="161" spans="1:8" ht="28.5" x14ac:dyDescent="0.25">
      <c r="A161" s="6" t="s">
        <v>25883</v>
      </c>
      <c r="B161" s="6" t="s">
        <v>25884</v>
      </c>
      <c r="C161" s="6" t="s">
        <v>15451</v>
      </c>
      <c r="D161" s="45" t="s">
        <v>15452</v>
      </c>
      <c r="E161" s="6" t="s">
        <v>12</v>
      </c>
      <c r="F161" s="6">
        <v>29.686</v>
      </c>
      <c r="G161" s="6">
        <v>1</v>
      </c>
      <c r="H161" s="7">
        <v>29.686</v>
      </c>
    </row>
    <row r="162" spans="1:8" x14ac:dyDescent="0.25">
      <c r="A162" s="6" t="s">
        <v>25883</v>
      </c>
      <c r="B162" s="6" t="s">
        <v>25884</v>
      </c>
      <c r="C162" s="6" t="s">
        <v>25982</v>
      </c>
      <c r="D162" s="45" t="s">
        <v>25983</v>
      </c>
      <c r="E162" s="6" t="s">
        <v>12</v>
      </c>
      <c r="F162" s="6">
        <v>2089.5410000000002</v>
      </c>
      <c r="G162" s="6">
        <v>2</v>
      </c>
      <c r="H162" s="7">
        <v>4179.0820000000003</v>
      </c>
    </row>
    <row r="163" spans="1:8" x14ac:dyDescent="0.25">
      <c r="A163" s="6" t="s">
        <v>25883</v>
      </c>
      <c r="B163" s="6" t="s">
        <v>25884</v>
      </c>
      <c r="C163" s="6" t="s">
        <v>25984</v>
      </c>
      <c r="D163" s="45" t="s">
        <v>25985</v>
      </c>
      <c r="E163" s="6" t="s">
        <v>12</v>
      </c>
      <c r="F163" s="6">
        <v>351.00799999999998</v>
      </c>
      <c r="G163" s="6">
        <v>4</v>
      </c>
      <c r="H163" s="7">
        <v>1404.0319999999999</v>
      </c>
    </row>
    <row r="164" spans="1:8" x14ac:dyDescent="0.25">
      <c r="A164" s="6" t="s">
        <v>25883</v>
      </c>
      <c r="B164" s="6" t="s">
        <v>25884</v>
      </c>
      <c r="C164" s="6" t="s">
        <v>15485</v>
      </c>
      <c r="D164" s="45" t="s">
        <v>15486</v>
      </c>
      <c r="E164" s="6" t="s">
        <v>12</v>
      </c>
      <c r="F164" s="6">
        <v>75.305000000000007</v>
      </c>
      <c r="G164" s="6">
        <v>16</v>
      </c>
      <c r="H164" s="7">
        <v>1204.8800000000001</v>
      </c>
    </row>
    <row r="165" spans="1:8" x14ac:dyDescent="0.25">
      <c r="A165" s="6" t="s">
        <v>25883</v>
      </c>
      <c r="B165" s="6" t="s">
        <v>25884</v>
      </c>
      <c r="C165" s="6" t="s">
        <v>15491</v>
      </c>
      <c r="D165" s="45" t="s">
        <v>15492</v>
      </c>
      <c r="E165" s="6" t="s">
        <v>12</v>
      </c>
      <c r="F165" s="6">
        <v>12.663600000000001</v>
      </c>
      <c r="G165" s="6">
        <v>30</v>
      </c>
      <c r="H165" s="7">
        <v>379.90800000000002</v>
      </c>
    </row>
    <row r="166" spans="1:8" ht="28.5" x14ac:dyDescent="0.25">
      <c r="A166" s="6" t="s">
        <v>25883</v>
      </c>
      <c r="B166" s="6" t="s">
        <v>25884</v>
      </c>
      <c r="C166" s="6" t="s">
        <v>429</v>
      </c>
      <c r="D166" s="45" t="s">
        <v>430</v>
      </c>
      <c r="E166" s="6" t="s">
        <v>12</v>
      </c>
      <c r="F166" s="6">
        <v>905.67380000000003</v>
      </c>
      <c r="G166" s="6">
        <v>5</v>
      </c>
      <c r="H166" s="7">
        <v>4528.3690000000006</v>
      </c>
    </row>
    <row r="167" spans="1:8" x14ac:dyDescent="0.25">
      <c r="A167" s="6" t="s">
        <v>25883</v>
      </c>
      <c r="B167" s="6" t="s">
        <v>25884</v>
      </c>
      <c r="C167" s="6" t="s">
        <v>433</v>
      </c>
      <c r="D167" s="45" t="s">
        <v>434</v>
      </c>
      <c r="E167" s="6" t="s">
        <v>12</v>
      </c>
      <c r="F167" s="6">
        <v>67.797899999999998</v>
      </c>
      <c r="G167" s="6">
        <v>9</v>
      </c>
      <c r="H167" s="7">
        <v>610.18110000000001</v>
      </c>
    </row>
    <row r="168" spans="1:8" x14ac:dyDescent="0.25">
      <c r="A168" s="6" t="s">
        <v>25883</v>
      </c>
      <c r="B168" s="6" t="s">
        <v>25884</v>
      </c>
      <c r="C168" s="6" t="s">
        <v>15518</v>
      </c>
      <c r="D168" s="45" t="s">
        <v>15519</v>
      </c>
      <c r="E168" s="6" t="s">
        <v>12</v>
      </c>
      <c r="F168" s="6">
        <v>13.742100000000001</v>
      </c>
      <c r="G168" s="6">
        <v>8</v>
      </c>
      <c r="H168" s="7">
        <v>109.93680000000001</v>
      </c>
    </row>
    <row r="169" spans="1:8" x14ac:dyDescent="0.25">
      <c r="A169" s="6" t="s">
        <v>25883</v>
      </c>
      <c r="B169" s="6" t="s">
        <v>25884</v>
      </c>
      <c r="C169" s="6" t="s">
        <v>435</v>
      </c>
      <c r="D169" s="45" t="s">
        <v>436</v>
      </c>
      <c r="E169" s="6" t="s">
        <v>12</v>
      </c>
      <c r="F169" s="6">
        <v>548.822</v>
      </c>
      <c r="G169" s="6">
        <v>8</v>
      </c>
      <c r="H169" s="7">
        <v>4390.576</v>
      </c>
    </row>
    <row r="170" spans="1:8" x14ac:dyDescent="0.25">
      <c r="A170" s="6" t="s">
        <v>25883</v>
      </c>
      <c r="B170" s="6" t="s">
        <v>25884</v>
      </c>
      <c r="C170" s="6" t="s">
        <v>15549</v>
      </c>
      <c r="D170" s="45" t="s">
        <v>15550</v>
      </c>
      <c r="E170" s="6" t="s">
        <v>12</v>
      </c>
      <c r="F170" s="6">
        <v>1172.1507999999999</v>
      </c>
      <c r="G170" s="6">
        <v>5</v>
      </c>
      <c r="H170" s="7">
        <v>5860.753999999999</v>
      </c>
    </row>
    <row r="171" spans="1:8" x14ac:dyDescent="0.25">
      <c r="A171" s="6" t="s">
        <v>25883</v>
      </c>
      <c r="B171" s="6" t="s">
        <v>25884</v>
      </c>
      <c r="C171" s="6" t="s">
        <v>441</v>
      </c>
      <c r="D171" s="45" t="s">
        <v>442</v>
      </c>
      <c r="E171" s="6" t="s">
        <v>12</v>
      </c>
      <c r="F171" s="6">
        <v>978.58</v>
      </c>
      <c r="G171" s="6">
        <v>1</v>
      </c>
      <c r="H171" s="7">
        <v>978.58</v>
      </c>
    </row>
    <row r="172" spans="1:8" x14ac:dyDescent="0.25">
      <c r="A172" s="6" t="s">
        <v>25883</v>
      </c>
      <c r="B172" s="6" t="s">
        <v>25884</v>
      </c>
      <c r="C172" s="6" t="s">
        <v>2076</v>
      </c>
      <c r="D172" s="45" t="s">
        <v>2078</v>
      </c>
      <c r="E172" s="6" t="s">
        <v>12</v>
      </c>
      <c r="F172" s="6">
        <v>656.76199999999994</v>
      </c>
      <c r="G172" s="6">
        <v>1</v>
      </c>
      <c r="H172" s="7">
        <v>656.76199999999994</v>
      </c>
    </row>
    <row r="173" spans="1:8" x14ac:dyDescent="0.25">
      <c r="A173" s="6" t="s">
        <v>25883</v>
      </c>
      <c r="B173" s="6" t="s">
        <v>25884</v>
      </c>
      <c r="C173" s="6" t="s">
        <v>2086</v>
      </c>
      <c r="D173" s="45" t="s">
        <v>2088</v>
      </c>
      <c r="E173" s="6" t="s">
        <v>12</v>
      </c>
      <c r="F173" s="6">
        <v>112.4213</v>
      </c>
      <c r="G173" s="6">
        <v>6</v>
      </c>
      <c r="H173" s="7">
        <v>674.52780000000007</v>
      </c>
    </row>
    <row r="174" spans="1:8" x14ac:dyDescent="0.25">
      <c r="A174" s="6" t="s">
        <v>25883</v>
      </c>
      <c r="B174" s="6" t="s">
        <v>25884</v>
      </c>
      <c r="C174" s="6" t="s">
        <v>445</v>
      </c>
      <c r="D174" s="45" t="s">
        <v>446</v>
      </c>
      <c r="E174" s="6" t="s">
        <v>12</v>
      </c>
      <c r="F174" s="6">
        <v>26.364000000000001</v>
      </c>
      <c r="G174" s="6">
        <v>40</v>
      </c>
      <c r="H174" s="7">
        <v>1054.56</v>
      </c>
    </row>
    <row r="175" spans="1:8" x14ac:dyDescent="0.25">
      <c r="A175" s="6" t="s">
        <v>25883</v>
      </c>
      <c r="B175" s="6" t="s">
        <v>25884</v>
      </c>
      <c r="C175" s="6" t="s">
        <v>15607</v>
      </c>
      <c r="D175" s="45" t="s">
        <v>15608</v>
      </c>
      <c r="E175" s="6" t="s">
        <v>12</v>
      </c>
      <c r="F175" s="6">
        <v>6.4630000000000001</v>
      </c>
      <c r="G175" s="6">
        <v>20</v>
      </c>
      <c r="H175" s="7">
        <v>129.26</v>
      </c>
    </row>
    <row r="176" spans="1:8" x14ac:dyDescent="0.25">
      <c r="A176" s="6" t="s">
        <v>25883</v>
      </c>
      <c r="B176" s="6" t="s">
        <v>25884</v>
      </c>
      <c r="C176" s="6" t="s">
        <v>2120</v>
      </c>
      <c r="D176" s="45" t="s">
        <v>2122</v>
      </c>
      <c r="E176" s="6" t="s">
        <v>12</v>
      </c>
      <c r="F176" s="6">
        <v>40.261000000000003</v>
      </c>
      <c r="G176" s="6">
        <v>2</v>
      </c>
      <c r="H176" s="7">
        <v>80.522000000000006</v>
      </c>
    </row>
    <row r="177" spans="1:8" x14ac:dyDescent="0.25">
      <c r="A177" s="6" t="s">
        <v>25883</v>
      </c>
      <c r="B177" s="6" t="s">
        <v>25884</v>
      </c>
      <c r="C177" s="6" t="s">
        <v>25986</v>
      </c>
      <c r="D177" s="45" t="s">
        <v>25987</v>
      </c>
      <c r="E177" s="6" t="s">
        <v>12</v>
      </c>
      <c r="F177" s="6">
        <v>3754.8409999999999</v>
      </c>
      <c r="G177" s="6">
        <v>1</v>
      </c>
      <c r="H177" s="7">
        <v>3754.8409999999999</v>
      </c>
    </row>
    <row r="178" spans="1:8" x14ac:dyDescent="0.25">
      <c r="A178" s="6" t="s">
        <v>25883</v>
      </c>
      <c r="B178" s="6" t="s">
        <v>25884</v>
      </c>
      <c r="C178" s="6" t="s">
        <v>25988</v>
      </c>
      <c r="D178" s="45" t="s">
        <v>25989</v>
      </c>
      <c r="E178" s="6" t="s">
        <v>12</v>
      </c>
      <c r="F178" s="6">
        <v>258.85899999999998</v>
      </c>
      <c r="G178" s="6">
        <v>1</v>
      </c>
      <c r="H178" s="7">
        <v>258.85899999999998</v>
      </c>
    </row>
    <row r="179" spans="1:8" ht="28.5" x14ac:dyDescent="0.25">
      <c r="A179" s="6" t="s">
        <v>25883</v>
      </c>
      <c r="B179" s="6" t="s">
        <v>25884</v>
      </c>
      <c r="C179" s="6" t="s">
        <v>25990</v>
      </c>
      <c r="D179" s="45" t="s">
        <v>25991</v>
      </c>
      <c r="E179" s="6" t="s">
        <v>12</v>
      </c>
      <c r="F179" s="6">
        <v>512.32500000000005</v>
      </c>
      <c r="G179" s="6">
        <v>2</v>
      </c>
      <c r="H179" s="7">
        <v>1024.6500000000001</v>
      </c>
    </row>
    <row r="180" spans="1:8" x14ac:dyDescent="0.25">
      <c r="A180" s="6" t="s">
        <v>25883</v>
      </c>
      <c r="B180" s="6" t="s">
        <v>25884</v>
      </c>
      <c r="C180" s="6" t="s">
        <v>25992</v>
      </c>
      <c r="D180" s="45" t="s">
        <v>25993</v>
      </c>
      <c r="E180" s="6" t="s">
        <v>12</v>
      </c>
      <c r="F180" s="6">
        <v>1605.03</v>
      </c>
      <c r="G180" s="6">
        <v>1</v>
      </c>
      <c r="H180" s="7">
        <v>1605.03</v>
      </c>
    </row>
    <row r="181" spans="1:8" x14ac:dyDescent="0.25">
      <c r="A181" s="6" t="s">
        <v>25883</v>
      </c>
      <c r="B181" s="6" t="s">
        <v>25884</v>
      </c>
      <c r="C181" s="6" t="s">
        <v>15718</v>
      </c>
      <c r="D181" s="45" t="s">
        <v>15719</v>
      </c>
      <c r="E181" s="6" t="s">
        <v>12</v>
      </c>
      <c r="F181" s="6">
        <v>9.0187000000000008</v>
      </c>
      <c r="G181" s="6">
        <v>6</v>
      </c>
      <c r="H181" s="7">
        <v>54.112200000000001</v>
      </c>
    </row>
    <row r="182" spans="1:8" ht="28.5" x14ac:dyDescent="0.25">
      <c r="A182" s="6" t="s">
        <v>25883</v>
      </c>
      <c r="B182" s="6" t="s">
        <v>25884</v>
      </c>
      <c r="C182" s="6" t="s">
        <v>459</v>
      </c>
      <c r="D182" s="45" t="s">
        <v>460</v>
      </c>
      <c r="E182" s="6" t="s">
        <v>12</v>
      </c>
      <c r="F182" s="6">
        <v>402.91809999999998</v>
      </c>
      <c r="G182" s="6">
        <v>14</v>
      </c>
      <c r="H182" s="7">
        <v>5640.8534</v>
      </c>
    </row>
    <row r="183" spans="1:8" x14ac:dyDescent="0.25">
      <c r="A183" s="6" t="s">
        <v>25883</v>
      </c>
      <c r="B183" s="6" t="s">
        <v>25884</v>
      </c>
      <c r="C183" s="6" t="s">
        <v>463</v>
      </c>
      <c r="D183" s="45" t="s">
        <v>464</v>
      </c>
      <c r="E183" s="6" t="s">
        <v>12</v>
      </c>
      <c r="F183" s="6">
        <v>227.58529999999999</v>
      </c>
      <c r="G183" s="6">
        <v>8</v>
      </c>
      <c r="H183" s="7">
        <v>1820.6823999999999</v>
      </c>
    </row>
    <row r="184" spans="1:8" x14ac:dyDescent="0.25">
      <c r="A184" s="6" t="s">
        <v>25883</v>
      </c>
      <c r="B184" s="6" t="s">
        <v>25884</v>
      </c>
      <c r="C184" s="6" t="s">
        <v>469</v>
      </c>
      <c r="D184" s="45" t="s">
        <v>470</v>
      </c>
      <c r="E184" s="6" t="s">
        <v>12</v>
      </c>
      <c r="F184" s="6">
        <v>281.142</v>
      </c>
      <c r="G184" s="6">
        <v>2</v>
      </c>
      <c r="H184" s="7">
        <v>562.28399999999999</v>
      </c>
    </row>
    <row r="185" spans="1:8" x14ac:dyDescent="0.25">
      <c r="A185" s="6" t="s">
        <v>25883</v>
      </c>
      <c r="B185" s="6" t="s">
        <v>25884</v>
      </c>
      <c r="C185" s="6" t="s">
        <v>15812</v>
      </c>
      <c r="D185" s="45" t="s">
        <v>15813</v>
      </c>
      <c r="E185" s="6" t="s">
        <v>12</v>
      </c>
      <c r="F185" s="6">
        <v>546.11699999999996</v>
      </c>
      <c r="G185" s="6">
        <v>4</v>
      </c>
      <c r="H185" s="7">
        <v>2184.4679999999998</v>
      </c>
    </row>
    <row r="186" spans="1:8" x14ac:dyDescent="0.25">
      <c r="A186" s="6" t="s">
        <v>25883</v>
      </c>
      <c r="B186" s="6" t="s">
        <v>25884</v>
      </c>
      <c r="C186" s="6" t="s">
        <v>15821</v>
      </c>
      <c r="D186" s="45" t="s">
        <v>15822</v>
      </c>
      <c r="E186" s="6" t="s">
        <v>12</v>
      </c>
      <c r="F186" s="6">
        <v>1166.5609999999999</v>
      </c>
      <c r="G186" s="6">
        <v>1</v>
      </c>
      <c r="H186" s="7">
        <v>1166.5609999999999</v>
      </c>
    </row>
    <row r="187" spans="1:8" x14ac:dyDescent="0.25">
      <c r="A187" s="6" t="s">
        <v>25883</v>
      </c>
      <c r="B187" s="6" t="s">
        <v>25884</v>
      </c>
      <c r="C187" s="6" t="s">
        <v>15830</v>
      </c>
      <c r="D187" s="45" t="s">
        <v>15831</v>
      </c>
      <c r="E187" s="6" t="s">
        <v>12</v>
      </c>
      <c r="F187" s="6">
        <v>40.633000000000003</v>
      </c>
      <c r="G187" s="6">
        <v>5</v>
      </c>
      <c r="H187" s="7">
        <v>203.16500000000002</v>
      </c>
    </row>
    <row r="188" spans="1:8" x14ac:dyDescent="0.25">
      <c r="A188" s="6" t="s">
        <v>25883</v>
      </c>
      <c r="B188" s="6" t="s">
        <v>25884</v>
      </c>
      <c r="C188" s="6" t="s">
        <v>2185</v>
      </c>
      <c r="D188" s="45" t="s">
        <v>2187</v>
      </c>
      <c r="E188" s="6" t="s">
        <v>12</v>
      </c>
      <c r="F188" s="6">
        <v>38.478999999999999</v>
      </c>
      <c r="G188" s="6">
        <v>1</v>
      </c>
      <c r="H188" s="7">
        <v>38.478999999999999</v>
      </c>
    </row>
    <row r="189" spans="1:8" x14ac:dyDescent="0.25">
      <c r="A189" s="6" t="s">
        <v>25883</v>
      </c>
      <c r="B189" s="6" t="s">
        <v>25884</v>
      </c>
      <c r="C189" s="6" t="s">
        <v>2188</v>
      </c>
      <c r="D189" s="45" t="s">
        <v>2190</v>
      </c>
      <c r="E189" s="6" t="s">
        <v>12</v>
      </c>
      <c r="F189" s="6">
        <v>9.4380000000000006</v>
      </c>
      <c r="G189" s="6">
        <v>1</v>
      </c>
      <c r="H189" s="7">
        <v>9.4380000000000006</v>
      </c>
    </row>
    <row r="190" spans="1:8" x14ac:dyDescent="0.25">
      <c r="A190" s="6" t="s">
        <v>25883</v>
      </c>
      <c r="B190" s="6" t="s">
        <v>25884</v>
      </c>
      <c r="C190" s="6" t="s">
        <v>2191</v>
      </c>
      <c r="D190" s="45" t="s">
        <v>2193</v>
      </c>
      <c r="E190" s="6" t="s">
        <v>12</v>
      </c>
      <c r="F190" s="6">
        <v>404.88499999999999</v>
      </c>
      <c r="G190" s="6">
        <v>2</v>
      </c>
      <c r="H190" s="7">
        <v>809.77</v>
      </c>
    </row>
    <row r="191" spans="1:8" x14ac:dyDescent="0.25">
      <c r="A191" s="6" t="s">
        <v>25883</v>
      </c>
      <c r="B191" s="6" t="s">
        <v>25884</v>
      </c>
      <c r="C191" s="6" t="s">
        <v>25994</v>
      </c>
      <c r="D191" s="45" t="s">
        <v>25995</v>
      </c>
      <c r="E191" s="6" t="s">
        <v>12</v>
      </c>
      <c r="F191" s="6">
        <v>252.93799999999999</v>
      </c>
      <c r="G191" s="6">
        <v>2</v>
      </c>
      <c r="H191" s="7">
        <v>505.87599999999998</v>
      </c>
    </row>
    <row r="192" spans="1:8" x14ac:dyDescent="0.25">
      <c r="A192" s="6" t="s">
        <v>25883</v>
      </c>
      <c r="B192" s="6" t="s">
        <v>25884</v>
      </c>
      <c r="C192" s="6" t="s">
        <v>2220</v>
      </c>
      <c r="D192" s="45" t="s">
        <v>2222</v>
      </c>
      <c r="E192" s="6" t="s">
        <v>12</v>
      </c>
      <c r="F192" s="6">
        <v>1539.838</v>
      </c>
      <c r="G192" s="6">
        <v>2</v>
      </c>
      <c r="H192" s="7">
        <v>3079.6759999999999</v>
      </c>
    </row>
    <row r="193" spans="1:8" ht="28.5" x14ac:dyDescent="0.25">
      <c r="A193" s="6" t="s">
        <v>25883</v>
      </c>
      <c r="B193" s="6" t="s">
        <v>25884</v>
      </c>
      <c r="C193" s="6" t="s">
        <v>2226</v>
      </c>
      <c r="D193" s="45" t="s">
        <v>2228</v>
      </c>
      <c r="E193" s="6" t="s">
        <v>12</v>
      </c>
      <c r="F193" s="6">
        <v>113.175</v>
      </c>
      <c r="G193" s="6">
        <v>2</v>
      </c>
      <c r="H193" s="7">
        <v>226.35</v>
      </c>
    </row>
    <row r="194" spans="1:8" x14ac:dyDescent="0.25">
      <c r="A194" s="6" t="s">
        <v>25883</v>
      </c>
      <c r="B194" s="6" t="s">
        <v>25884</v>
      </c>
      <c r="C194" s="6" t="s">
        <v>1189</v>
      </c>
      <c r="D194" s="45" t="s">
        <v>2233</v>
      </c>
      <c r="E194" s="6" t="s">
        <v>12</v>
      </c>
      <c r="F194" s="6">
        <v>99.375</v>
      </c>
      <c r="G194" s="6">
        <v>2</v>
      </c>
      <c r="H194" s="7">
        <v>198.75</v>
      </c>
    </row>
    <row r="195" spans="1:8" x14ac:dyDescent="0.25">
      <c r="A195" s="6" t="s">
        <v>25883</v>
      </c>
      <c r="B195" s="6" t="s">
        <v>25884</v>
      </c>
      <c r="C195" s="6" t="s">
        <v>2240</v>
      </c>
      <c r="D195" s="45" t="s">
        <v>2242</v>
      </c>
      <c r="E195" s="6" t="s">
        <v>12</v>
      </c>
      <c r="F195" s="6">
        <v>4.5599999999999996</v>
      </c>
      <c r="G195" s="6">
        <v>2</v>
      </c>
      <c r="H195" s="7">
        <v>9.1199999999999992</v>
      </c>
    </row>
    <row r="196" spans="1:8" x14ac:dyDescent="0.25">
      <c r="A196" s="6" t="s">
        <v>25883</v>
      </c>
      <c r="B196" s="6" t="s">
        <v>25884</v>
      </c>
      <c r="C196" s="6" t="s">
        <v>481</v>
      </c>
      <c r="D196" s="45" t="s">
        <v>482</v>
      </c>
      <c r="E196" s="6" t="s">
        <v>12</v>
      </c>
      <c r="F196" s="6">
        <v>110.973</v>
      </c>
      <c r="G196" s="6">
        <v>2</v>
      </c>
      <c r="H196" s="7">
        <v>221.946</v>
      </c>
    </row>
    <row r="197" spans="1:8" x14ac:dyDescent="0.25">
      <c r="A197" s="6" t="s">
        <v>25883</v>
      </c>
      <c r="B197" s="6" t="s">
        <v>25884</v>
      </c>
      <c r="C197" s="6" t="s">
        <v>15977</v>
      </c>
      <c r="D197" s="45" t="s">
        <v>15978</v>
      </c>
      <c r="E197" s="6" t="s">
        <v>12</v>
      </c>
      <c r="F197" s="6">
        <v>325.61399999999998</v>
      </c>
      <c r="G197" s="6">
        <v>3</v>
      </c>
      <c r="H197" s="7">
        <v>976.84199999999987</v>
      </c>
    </row>
    <row r="198" spans="1:8" x14ac:dyDescent="0.25">
      <c r="A198" s="6" t="s">
        <v>25883</v>
      </c>
      <c r="B198" s="6" t="s">
        <v>25884</v>
      </c>
      <c r="C198" s="6" t="s">
        <v>25996</v>
      </c>
      <c r="D198" s="45" t="s">
        <v>25997</v>
      </c>
      <c r="E198" s="6" t="s">
        <v>12</v>
      </c>
      <c r="F198" s="6">
        <v>821.72749999999996</v>
      </c>
      <c r="G198" s="6">
        <v>1</v>
      </c>
      <c r="H198" s="7">
        <v>821.72749999999996</v>
      </c>
    </row>
    <row r="199" spans="1:8" x14ac:dyDescent="0.25">
      <c r="A199" s="6" t="s">
        <v>25883</v>
      </c>
      <c r="B199" s="6" t="s">
        <v>25884</v>
      </c>
      <c r="C199" s="6" t="s">
        <v>2247</v>
      </c>
      <c r="D199" s="45" t="s">
        <v>2249</v>
      </c>
      <c r="E199" s="6" t="s">
        <v>12</v>
      </c>
      <c r="F199" s="6">
        <v>34.503</v>
      </c>
      <c r="G199" s="6">
        <v>30</v>
      </c>
      <c r="H199" s="7">
        <v>1035.0899999999999</v>
      </c>
    </row>
    <row r="200" spans="1:8" x14ac:dyDescent="0.25">
      <c r="A200" s="6" t="s">
        <v>25883</v>
      </c>
      <c r="B200" s="6" t="s">
        <v>25884</v>
      </c>
      <c r="C200" s="6" t="s">
        <v>2250</v>
      </c>
      <c r="D200" s="45" t="s">
        <v>2252</v>
      </c>
      <c r="E200" s="6" t="s">
        <v>12</v>
      </c>
      <c r="F200" s="6">
        <v>9.5150000000000006</v>
      </c>
      <c r="G200" s="6">
        <v>40</v>
      </c>
      <c r="H200" s="7">
        <v>380.6</v>
      </c>
    </row>
    <row r="201" spans="1:8" x14ac:dyDescent="0.25">
      <c r="A201" s="6" t="s">
        <v>25883</v>
      </c>
      <c r="B201" s="6" t="s">
        <v>25884</v>
      </c>
      <c r="C201" s="6" t="s">
        <v>16000</v>
      </c>
      <c r="D201" s="45" t="s">
        <v>16001</v>
      </c>
      <c r="E201" s="6" t="s">
        <v>12</v>
      </c>
      <c r="F201" s="6">
        <v>53.436999999999998</v>
      </c>
      <c r="G201" s="6">
        <v>5</v>
      </c>
      <c r="H201" s="7">
        <v>267.185</v>
      </c>
    </row>
    <row r="202" spans="1:8" x14ac:dyDescent="0.25">
      <c r="A202" s="6" t="s">
        <v>25883</v>
      </c>
      <c r="B202" s="6" t="s">
        <v>25884</v>
      </c>
      <c r="C202" s="6" t="s">
        <v>2262</v>
      </c>
      <c r="D202" s="45" t="s">
        <v>2264</v>
      </c>
      <c r="E202" s="6" t="s">
        <v>12</v>
      </c>
      <c r="F202" s="6">
        <v>688.9</v>
      </c>
      <c r="G202" s="6">
        <v>1</v>
      </c>
      <c r="H202" s="7">
        <v>688.9</v>
      </c>
    </row>
    <row r="203" spans="1:8" x14ac:dyDescent="0.25">
      <c r="A203" s="6" t="s">
        <v>25883</v>
      </c>
      <c r="B203" s="6" t="s">
        <v>25884</v>
      </c>
      <c r="C203" s="6" t="s">
        <v>16016</v>
      </c>
      <c r="D203" s="45" t="s">
        <v>16017</v>
      </c>
      <c r="E203" s="6" t="s">
        <v>12</v>
      </c>
      <c r="F203" s="6">
        <v>11.121</v>
      </c>
      <c r="G203" s="6">
        <v>2</v>
      </c>
      <c r="H203" s="7">
        <v>22.242000000000001</v>
      </c>
    </row>
    <row r="204" spans="1:8" x14ac:dyDescent="0.25">
      <c r="A204" s="6" t="s">
        <v>25883</v>
      </c>
      <c r="B204" s="6" t="s">
        <v>25884</v>
      </c>
      <c r="C204" s="6" t="s">
        <v>25998</v>
      </c>
      <c r="D204" s="45" t="s">
        <v>25999</v>
      </c>
      <c r="E204" s="6" t="s">
        <v>12</v>
      </c>
      <c r="F204" s="6">
        <v>22.28</v>
      </c>
      <c r="G204" s="6">
        <v>5</v>
      </c>
      <c r="H204" s="7">
        <v>111.4</v>
      </c>
    </row>
    <row r="205" spans="1:8" x14ac:dyDescent="0.25">
      <c r="A205" s="6" t="s">
        <v>25883</v>
      </c>
      <c r="B205" s="6" t="s">
        <v>25884</v>
      </c>
      <c r="C205" s="6" t="s">
        <v>2271</v>
      </c>
      <c r="D205" s="45" t="s">
        <v>2273</v>
      </c>
      <c r="E205" s="6" t="s">
        <v>12</v>
      </c>
      <c r="F205" s="6">
        <v>87.064999999999998</v>
      </c>
      <c r="G205" s="6">
        <v>5</v>
      </c>
      <c r="H205" s="7">
        <v>435.32499999999999</v>
      </c>
    </row>
    <row r="206" spans="1:8" x14ac:dyDescent="0.25">
      <c r="A206" s="6" t="s">
        <v>25883</v>
      </c>
      <c r="B206" s="6" t="s">
        <v>25884</v>
      </c>
      <c r="C206" s="6" t="s">
        <v>2274</v>
      </c>
      <c r="D206" s="45" t="s">
        <v>2276</v>
      </c>
      <c r="E206" s="6" t="s">
        <v>12</v>
      </c>
      <c r="F206" s="6">
        <v>24.235600000000002</v>
      </c>
      <c r="G206" s="6">
        <v>11</v>
      </c>
      <c r="H206" s="7">
        <v>266.59160000000003</v>
      </c>
    </row>
    <row r="207" spans="1:8" x14ac:dyDescent="0.25">
      <c r="A207" s="6" t="s">
        <v>25883</v>
      </c>
      <c r="B207" s="6" t="s">
        <v>25884</v>
      </c>
      <c r="C207" s="6" t="s">
        <v>493</v>
      </c>
      <c r="D207" s="45" t="s">
        <v>494</v>
      </c>
      <c r="E207" s="6" t="s">
        <v>12</v>
      </c>
      <c r="F207" s="6">
        <v>816.03</v>
      </c>
      <c r="G207" s="6">
        <v>2</v>
      </c>
      <c r="H207" s="7">
        <v>1632.06</v>
      </c>
    </row>
    <row r="208" spans="1:8" x14ac:dyDescent="0.25">
      <c r="A208" s="6" t="s">
        <v>25883</v>
      </c>
      <c r="B208" s="6" t="s">
        <v>25884</v>
      </c>
      <c r="C208" s="6" t="s">
        <v>495</v>
      </c>
      <c r="D208" s="45" t="s">
        <v>496</v>
      </c>
      <c r="E208" s="6" t="s">
        <v>12</v>
      </c>
      <c r="F208" s="6">
        <v>58.769399999999997</v>
      </c>
      <c r="G208" s="6">
        <v>6</v>
      </c>
      <c r="H208" s="7">
        <v>352.6164</v>
      </c>
    </row>
    <row r="209" spans="1:8" x14ac:dyDescent="0.25">
      <c r="A209" s="6" t="s">
        <v>25883</v>
      </c>
      <c r="B209" s="6" t="s">
        <v>25884</v>
      </c>
      <c r="C209" s="6" t="s">
        <v>26000</v>
      </c>
      <c r="D209" s="45" t="s">
        <v>26001</v>
      </c>
      <c r="E209" s="6" t="s">
        <v>12</v>
      </c>
      <c r="F209" s="6">
        <v>617.11199999999997</v>
      </c>
      <c r="G209" s="6">
        <v>1</v>
      </c>
      <c r="H209" s="7">
        <v>617.11199999999997</v>
      </c>
    </row>
    <row r="210" spans="1:8" x14ac:dyDescent="0.25">
      <c r="A210" s="6" t="s">
        <v>25883</v>
      </c>
      <c r="B210" s="6" t="s">
        <v>25884</v>
      </c>
      <c r="C210" s="6" t="s">
        <v>2299</v>
      </c>
      <c r="D210" s="45" t="s">
        <v>2301</v>
      </c>
      <c r="E210" s="6" t="s">
        <v>12</v>
      </c>
      <c r="F210" s="6">
        <v>130.20400000000001</v>
      </c>
      <c r="G210" s="6">
        <v>1</v>
      </c>
      <c r="H210" s="7">
        <v>130.20400000000001</v>
      </c>
    </row>
    <row r="211" spans="1:8" x14ac:dyDescent="0.25">
      <c r="A211" s="6" t="s">
        <v>25883</v>
      </c>
      <c r="B211" s="6" t="s">
        <v>25884</v>
      </c>
      <c r="C211" s="6" t="s">
        <v>26002</v>
      </c>
      <c r="D211" s="45" t="s">
        <v>26003</v>
      </c>
      <c r="E211" s="6" t="s">
        <v>12</v>
      </c>
      <c r="F211" s="6">
        <v>840.32299999999998</v>
      </c>
      <c r="G211" s="6">
        <v>2</v>
      </c>
      <c r="H211" s="7">
        <v>1680.646</v>
      </c>
    </row>
    <row r="212" spans="1:8" x14ac:dyDescent="0.25">
      <c r="A212" s="6" t="s">
        <v>25883</v>
      </c>
      <c r="B212" s="6" t="s">
        <v>25884</v>
      </c>
      <c r="C212" s="6" t="s">
        <v>2320</v>
      </c>
      <c r="D212" s="45" t="s">
        <v>2322</v>
      </c>
      <c r="E212" s="6" t="s">
        <v>12</v>
      </c>
      <c r="F212" s="6">
        <v>8.2373999999999992</v>
      </c>
      <c r="G212" s="6">
        <v>120</v>
      </c>
      <c r="H212" s="7">
        <v>988.48799999999994</v>
      </c>
    </row>
    <row r="213" spans="1:8" x14ac:dyDescent="0.25">
      <c r="A213" s="6" t="s">
        <v>25883</v>
      </c>
      <c r="B213" s="6" t="s">
        <v>25884</v>
      </c>
      <c r="C213" s="6" t="s">
        <v>16127</v>
      </c>
      <c r="D213" s="45" t="s">
        <v>16128</v>
      </c>
      <c r="E213" s="6" t="s">
        <v>12</v>
      </c>
      <c r="F213" s="6">
        <v>716.15</v>
      </c>
      <c r="G213" s="6">
        <v>2</v>
      </c>
      <c r="H213" s="7">
        <v>1432.3</v>
      </c>
    </row>
    <row r="214" spans="1:8" x14ac:dyDescent="0.25">
      <c r="A214" s="6" t="s">
        <v>25883</v>
      </c>
      <c r="B214" s="6" t="s">
        <v>25884</v>
      </c>
      <c r="C214" s="6" t="s">
        <v>26004</v>
      </c>
      <c r="D214" s="45" t="s">
        <v>26005</v>
      </c>
      <c r="E214" s="6" t="s">
        <v>12</v>
      </c>
      <c r="F214" s="6">
        <v>723.50199999999995</v>
      </c>
      <c r="G214" s="6">
        <v>1</v>
      </c>
      <c r="H214" s="7">
        <v>723.50199999999995</v>
      </c>
    </row>
    <row r="215" spans="1:8" ht="28.5" x14ac:dyDescent="0.25">
      <c r="A215" s="6" t="s">
        <v>25883</v>
      </c>
      <c r="B215" s="6" t="s">
        <v>25884</v>
      </c>
      <c r="C215" s="6" t="s">
        <v>26006</v>
      </c>
      <c r="D215" s="45" t="s">
        <v>26007</v>
      </c>
      <c r="E215" s="6" t="s">
        <v>12</v>
      </c>
      <c r="F215" s="6">
        <v>433</v>
      </c>
      <c r="G215" s="6">
        <v>1</v>
      </c>
      <c r="H215" s="7">
        <v>433</v>
      </c>
    </row>
    <row r="216" spans="1:8" ht="28.5" x14ac:dyDescent="0.25">
      <c r="A216" s="6" t="s">
        <v>25883</v>
      </c>
      <c r="B216" s="6" t="s">
        <v>25884</v>
      </c>
      <c r="C216" s="6" t="s">
        <v>26008</v>
      </c>
      <c r="D216" s="45" t="s">
        <v>26009</v>
      </c>
      <c r="E216" s="6" t="s">
        <v>12</v>
      </c>
      <c r="F216" s="6">
        <v>112.374</v>
      </c>
      <c r="G216" s="6">
        <v>2</v>
      </c>
      <c r="H216" s="7">
        <v>224.74799999999999</v>
      </c>
    </row>
    <row r="217" spans="1:8" x14ac:dyDescent="0.25">
      <c r="A217" s="6" t="s">
        <v>25883</v>
      </c>
      <c r="B217" s="6" t="s">
        <v>25884</v>
      </c>
      <c r="C217" s="6" t="s">
        <v>16305</v>
      </c>
      <c r="D217" s="45" t="s">
        <v>6074</v>
      </c>
      <c r="E217" s="6" t="s">
        <v>12</v>
      </c>
      <c r="F217" s="6">
        <v>334.65600000000001</v>
      </c>
      <c r="G217" s="6">
        <v>2</v>
      </c>
      <c r="H217" s="7">
        <v>669.31200000000001</v>
      </c>
    </row>
    <row r="218" spans="1:8" x14ac:dyDescent="0.25">
      <c r="A218" s="6" t="s">
        <v>25883</v>
      </c>
      <c r="B218" s="6" t="s">
        <v>25884</v>
      </c>
      <c r="C218" s="6" t="s">
        <v>26010</v>
      </c>
      <c r="D218" s="45" t="s">
        <v>26011</v>
      </c>
      <c r="E218" s="6" t="s">
        <v>12</v>
      </c>
      <c r="F218" s="6">
        <v>296.30700000000002</v>
      </c>
      <c r="G218" s="6">
        <v>2</v>
      </c>
      <c r="H218" s="7">
        <v>592.61400000000003</v>
      </c>
    </row>
    <row r="219" spans="1:8" x14ac:dyDescent="0.25">
      <c r="A219" s="6" t="s">
        <v>25883</v>
      </c>
      <c r="B219" s="6" t="s">
        <v>25884</v>
      </c>
      <c r="C219" s="6" t="s">
        <v>26012</v>
      </c>
      <c r="D219" s="45" t="s">
        <v>26013</v>
      </c>
      <c r="E219" s="6" t="s">
        <v>12</v>
      </c>
      <c r="F219" s="6">
        <v>92.564800000000005</v>
      </c>
      <c r="G219" s="6">
        <v>3</v>
      </c>
      <c r="H219" s="7">
        <v>277.69440000000003</v>
      </c>
    </row>
    <row r="220" spans="1:8" x14ac:dyDescent="0.25">
      <c r="A220" s="6" t="s">
        <v>25883</v>
      </c>
      <c r="B220" s="6" t="s">
        <v>25884</v>
      </c>
      <c r="C220" s="6" t="s">
        <v>16314</v>
      </c>
      <c r="D220" s="45" t="s">
        <v>16315</v>
      </c>
      <c r="E220" s="6" t="s">
        <v>12</v>
      </c>
      <c r="F220" s="6">
        <v>72.328999999999994</v>
      </c>
      <c r="G220" s="6">
        <v>3</v>
      </c>
      <c r="H220" s="7">
        <v>216.98699999999997</v>
      </c>
    </row>
    <row r="221" spans="1:8" ht="28.5" x14ac:dyDescent="0.25">
      <c r="A221" s="6" t="s">
        <v>25883</v>
      </c>
      <c r="B221" s="6" t="s">
        <v>25884</v>
      </c>
      <c r="C221" s="6" t="s">
        <v>509</v>
      </c>
      <c r="D221" s="45" t="s">
        <v>510</v>
      </c>
      <c r="E221" s="6" t="s">
        <v>12</v>
      </c>
      <c r="F221" s="6">
        <v>2355.8519999999999</v>
      </c>
      <c r="G221" s="6">
        <v>1</v>
      </c>
      <c r="H221" s="7">
        <v>2355.8519999999999</v>
      </c>
    </row>
    <row r="222" spans="1:8" x14ac:dyDescent="0.25">
      <c r="A222" s="6" t="s">
        <v>25883</v>
      </c>
      <c r="B222" s="6" t="s">
        <v>25884</v>
      </c>
      <c r="C222" s="6" t="s">
        <v>2425</v>
      </c>
      <c r="D222" s="45" t="s">
        <v>2427</v>
      </c>
      <c r="E222" s="6" t="s">
        <v>12</v>
      </c>
      <c r="F222" s="6">
        <v>128.07599999999999</v>
      </c>
      <c r="G222" s="6">
        <v>4</v>
      </c>
      <c r="H222" s="7">
        <v>512.30399999999997</v>
      </c>
    </row>
    <row r="223" spans="1:8" ht="28.5" x14ac:dyDescent="0.25">
      <c r="A223" s="6" t="s">
        <v>25883</v>
      </c>
      <c r="B223" s="6" t="s">
        <v>25884</v>
      </c>
      <c r="C223" s="6" t="s">
        <v>2458</v>
      </c>
      <c r="D223" s="45" t="s">
        <v>2460</v>
      </c>
      <c r="E223" s="6" t="s">
        <v>12</v>
      </c>
      <c r="F223" s="6">
        <v>147.05199999999999</v>
      </c>
      <c r="G223" s="6">
        <v>3</v>
      </c>
      <c r="H223" s="7">
        <v>441.15599999999995</v>
      </c>
    </row>
    <row r="224" spans="1:8" x14ac:dyDescent="0.25">
      <c r="A224" s="6" t="s">
        <v>25883</v>
      </c>
      <c r="B224" s="6" t="s">
        <v>25884</v>
      </c>
      <c r="C224" s="6" t="s">
        <v>26014</v>
      </c>
      <c r="D224" s="45" t="s">
        <v>26015</v>
      </c>
      <c r="E224" s="6" t="s">
        <v>12</v>
      </c>
      <c r="F224" s="6">
        <v>15.138</v>
      </c>
      <c r="G224" s="6">
        <v>60</v>
      </c>
      <c r="H224" s="7">
        <v>908.28</v>
      </c>
    </row>
    <row r="225" spans="1:8" x14ac:dyDescent="0.25">
      <c r="A225" s="6" t="s">
        <v>25883</v>
      </c>
      <c r="B225" s="6" t="s">
        <v>25884</v>
      </c>
      <c r="C225" s="6" t="s">
        <v>16416</v>
      </c>
      <c r="D225" s="45" t="s">
        <v>16417</v>
      </c>
      <c r="E225" s="6" t="s">
        <v>12</v>
      </c>
      <c r="F225" s="6">
        <v>275.029</v>
      </c>
      <c r="G225" s="6">
        <v>1</v>
      </c>
      <c r="H225" s="7">
        <v>275.029</v>
      </c>
    </row>
    <row r="226" spans="1:8" ht="28.5" x14ac:dyDescent="0.25">
      <c r="A226" s="6" t="s">
        <v>25883</v>
      </c>
      <c r="B226" s="6" t="s">
        <v>25884</v>
      </c>
      <c r="C226" s="6" t="s">
        <v>521</v>
      </c>
      <c r="D226" s="45" t="s">
        <v>522</v>
      </c>
      <c r="E226" s="6" t="s">
        <v>12</v>
      </c>
      <c r="F226" s="6">
        <v>697.88699999999994</v>
      </c>
      <c r="G226" s="6">
        <v>2</v>
      </c>
      <c r="H226" s="7">
        <v>1395.7739999999999</v>
      </c>
    </row>
    <row r="227" spans="1:8" x14ac:dyDescent="0.25">
      <c r="A227" s="6" t="s">
        <v>25883</v>
      </c>
      <c r="B227" s="6" t="s">
        <v>25884</v>
      </c>
      <c r="C227" s="6" t="s">
        <v>26016</v>
      </c>
      <c r="D227" s="45" t="s">
        <v>26017</v>
      </c>
      <c r="E227" s="6" t="s">
        <v>12</v>
      </c>
      <c r="F227" s="6">
        <v>249.583</v>
      </c>
      <c r="G227" s="6">
        <v>1</v>
      </c>
      <c r="H227" s="7">
        <v>249.583</v>
      </c>
    </row>
    <row r="228" spans="1:8" x14ac:dyDescent="0.25">
      <c r="A228" s="6" t="s">
        <v>25883</v>
      </c>
      <c r="B228" s="6" t="s">
        <v>25884</v>
      </c>
      <c r="C228" s="6" t="s">
        <v>26018</v>
      </c>
      <c r="D228" s="45" t="s">
        <v>26019</v>
      </c>
      <c r="E228" s="6" t="s">
        <v>12</v>
      </c>
      <c r="F228" s="6">
        <v>67.48</v>
      </c>
      <c r="G228" s="6">
        <v>8</v>
      </c>
      <c r="H228" s="7">
        <v>539.84</v>
      </c>
    </row>
    <row r="229" spans="1:8" x14ac:dyDescent="0.25">
      <c r="A229" s="6" t="s">
        <v>25883</v>
      </c>
      <c r="B229" s="6" t="s">
        <v>25884</v>
      </c>
      <c r="C229" s="6" t="s">
        <v>16490</v>
      </c>
      <c r="D229" s="45" t="s">
        <v>16491</v>
      </c>
      <c r="E229" s="6" t="s">
        <v>12</v>
      </c>
      <c r="F229" s="6">
        <v>5522.7290000000003</v>
      </c>
      <c r="G229" s="6">
        <v>1</v>
      </c>
      <c r="H229" s="7">
        <v>5522.7290000000003</v>
      </c>
    </row>
    <row r="230" spans="1:8" x14ac:dyDescent="0.25">
      <c r="A230" s="6" t="s">
        <v>25883</v>
      </c>
      <c r="B230" s="6" t="s">
        <v>25884</v>
      </c>
      <c r="C230" s="6" t="s">
        <v>16529</v>
      </c>
      <c r="D230" s="45" t="s">
        <v>16530</v>
      </c>
      <c r="E230" s="6" t="s">
        <v>12</v>
      </c>
      <c r="F230" s="6">
        <v>29.6797</v>
      </c>
      <c r="G230" s="6">
        <v>10</v>
      </c>
      <c r="H230" s="7">
        <v>296.79700000000003</v>
      </c>
    </row>
    <row r="231" spans="1:8" x14ac:dyDescent="0.25">
      <c r="A231" s="6" t="s">
        <v>25883</v>
      </c>
      <c r="B231" s="6" t="s">
        <v>25884</v>
      </c>
      <c r="C231" s="6" t="s">
        <v>1456</v>
      </c>
      <c r="D231" s="45" t="s">
        <v>16549</v>
      </c>
      <c r="E231" s="6" t="s">
        <v>12</v>
      </c>
      <c r="F231" s="6">
        <v>9.4559999999999995</v>
      </c>
      <c r="G231" s="6">
        <v>1</v>
      </c>
      <c r="H231" s="7">
        <v>9.4559999999999995</v>
      </c>
    </row>
    <row r="232" spans="1:8" x14ac:dyDescent="0.25">
      <c r="A232" s="6" t="s">
        <v>25883</v>
      </c>
      <c r="B232" s="6" t="s">
        <v>25884</v>
      </c>
      <c r="C232" s="6" t="s">
        <v>533</v>
      </c>
      <c r="D232" s="45" t="s">
        <v>534</v>
      </c>
      <c r="E232" s="6" t="s">
        <v>12</v>
      </c>
      <c r="F232" s="6">
        <v>15.8841</v>
      </c>
      <c r="G232" s="6">
        <v>6</v>
      </c>
      <c r="H232" s="7">
        <v>95.304599999999994</v>
      </c>
    </row>
    <row r="233" spans="1:8" x14ac:dyDescent="0.25">
      <c r="A233" s="6" t="s">
        <v>25883</v>
      </c>
      <c r="B233" s="6" t="s">
        <v>25884</v>
      </c>
      <c r="C233" s="6" t="s">
        <v>2524</v>
      </c>
      <c r="D233" s="45" t="s">
        <v>2526</v>
      </c>
      <c r="E233" s="6" t="s">
        <v>12</v>
      </c>
      <c r="F233" s="6">
        <v>369.15699999999998</v>
      </c>
      <c r="G233" s="6">
        <v>1</v>
      </c>
      <c r="H233" s="7">
        <v>369.15699999999998</v>
      </c>
    </row>
    <row r="234" spans="1:8" ht="28.5" x14ac:dyDescent="0.25">
      <c r="A234" s="6" t="s">
        <v>25883</v>
      </c>
      <c r="B234" s="6" t="s">
        <v>25884</v>
      </c>
      <c r="C234" s="6" t="s">
        <v>537</v>
      </c>
      <c r="D234" s="45" t="s">
        <v>538</v>
      </c>
      <c r="E234" s="6" t="s">
        <v>12</v>
      </c>
      <c r="F234" s="6">
        <v>1686.5909999999999</v>
      </c>
      <c r="G234" s="6">
        <v>1</v>
      </c>
      <c r="H234" s="7">
        <v>1686.5909999999999</v>
      </c>
    </row>
    <row r="235" spans="1:8" x14ac:dyDescent="0.25">
      <c r="A235" s="6" t="s">
        <v>25883</v>
      </c>
      <c r="B235" s="6" t="s">
        <v>25884</v>
      </c>
      <c r="C235" s="6" t="s">
        <v>2528</v>
      </c>
      <c r="D235" s="45" t="s">
        <v>2530</v>
      </c>
      <c r="E235" s="6" t="s">
        <v>12</v>
      </c>
      <c r="F235" s="6">
        <v>25.449000000000002</v>
      </c>
      <c r="G235" s="6">
        <v>5</v>
      </c>
      <c r="H235" s="7">
        <v>127.245</v>
      </c>
    </row>
    <row r="236" spans="1:8" x14ac:dyDescent="0.25">
      <c r="A236" s="6" t="s">
        <v>25883</v>
      </c>
      <c r="B236" s="6" t="s">
        <v>25884</v>
      </c>
      <c r="C236" s="6" t="s">
        <v>2531</v>
      </c>
      <c r="D236" s="45" t="s">
        <v>2533</v>
      </c>
      <c r="E236" s="6" t="s">
        <v>12</v>
      </c>
      <c r="F236" s="6">
        <v>62.4176</v>
      </c>
      <c r="G236" s="6">
        <v>20</v>
      </c>
      <c r="H236" s="7">
        <v>1248.3520000000001</v>
      </c>
    </row>
    <row r="237" spans="1:8" x14ac:dyDescent="0.25">
      <c r="A237" s="6" t="s">
        <v>25883</v>
      </c>
      <c r="B237" s="6" t="s">
        <v>25884</v>
      </c>
      <c r="C237" s="6" t="s">
        <v>26020</v>
      </c>
      <c r="D237" s="45" t="s">
        <v>26021</v>
      </c>
      <c r="E237" s="6" t="s">
        <v>12</v>
      </c>
      <c r="F237" s="6">
        <v>340.78399999999999</v>
      </c>
      <c r="G237" s="6">
        <v>1</v>
      </c>
      <c r="H237" s="7">
        <v>340.78399999999999</v>
      </c>
    </row>
    <row r="238" spans="1:8" x14ac:dyDescent="0.25">
      <c r="A238" s="6" t="s">
        <v>25883</v>
      </c>
      <c r="B238" s="6" t="s">
        <v>25884</v>
      </c>
      <c r="C238" s="6" t="s">
        <v>539</v>
      </c>
      <c r="D238" s="45" t="s">
        <v>540</v>
      </c>
      <c r="E238" s="6" t="s">
        <v>12</v>
      </c>
      <c r="F238" s="6">
        <v>192.33949999999999</v>
      </c>
      <c r="G238" s="6">
        <v>10</v>
      </c>
      <c r="H238" s="7">
        <v>1923.395</v>
      </c>
    </row>
    <row r="239" spans="1:8" x14ac:dyDescent="0.25">
      <c r="A239" s="6" t="s">
        <v>25883</v>
      </c>
      <c r="B239" s="6" t="s">
        <v>25884</v>
      </c>
      <c r="C239" s="6" t="s">
        <v>2543</v>
      </c>
      <c r="D239" s="45" t="s">
        <v>2545</v>
      </c>
      <c r="E239" s="6" t="s">
        <v>12</v>
      </c>
      <c r="F239" s="6">
        <v>208.55099999999999</v>
      </c>
      <c r="G239" s="6">
        <v>1</v>
      </c>
      <c r="H239" s="7">
        <v>208.55099999999999</v>
      </c>
    </row>
    <row r="240" spans="1:8" x14ac:dyDescent="0.25">
      <c r="A240" s="6" t="s">
        <v>25883</v>
      </c>
      <c r="B240" s="6" t="s">
        <v>25884</v>
      </c>
      <c r="C240" s="6" t="s">
        <v>16634</v>
      </c>
      <c r="D240" s="45" t="s">
        <v>16635</v>
      </c>
      <c r="E240" s="6" t="s">
        <v>12</v>
      </c>
      <c r="F240" s="6">
        <v>3038.9090000000001</v>
      </c>
      <c r="G240" s="6">
        <v>1</v>
      </c>
      <c r="H240" s="7">
        <v>3038.9090000000001</v>
      </c>
    </row>
    <row r="241" spans="1:8" x14ac:dyDescent="0.25">
      <c r="A241" s="6" t="s">
        <v>25883</v>
      </c>
      <c r="B241" s="6" t="s">
        <v>25884</v>
      </c>
      <c r="C241" s="6" t="s">
        <v>26022</v>
      </c>
      <c r="D241" s="45" t="s">
        <v>26023</v>
      </c>
      <c r="E241" s="6" t="s">
        <v>12</v>
      </c>
      <c r="F241" s="6">
        <v>41.661999999999999</v>
      </c>
      <c r="G241" s="6">
        <v>2</v>
      </c>
      <c r="H241" s="7">
        <v>83.323999999999998</v>
      </c>
    </row>
    <row r="242" spans="1:8" x14ac:dyDescent="0.25">
      <c r="A242" s="6" t="s">
        <v>25883</v>
      </c>
      <c r="B242" s="6" t="s">
        <v>25884</v>
      </c>
      <c r="C242" s="6" t="s">
        <v>26024</v>
      </c>
      <c r="D242" s="45" t="s">
        <v>26025</v>
      </c>
      <c r="E242" s="6" t="s">
        <v>12</v>
      </c>
      <c r="F242" s="6">
        <v>1201.78</v>
      </c>
      <c r="G242" s="6">
        <v>1</v>
      </c>
      <c r="H242" s="7">
        <v>1201.78</v>
      </c>
    </row>
    <row r="243" spans="1:8" x14ac:dyDescent="0.25">
      <c r="A243" s="6" t="s">
        <v>25883</v>
      </c>
      <c r="B243" s="6" t="s">
        <v>25884</v>
      </c>
      <c r="C243" s="6" t="s">
        <v>2558</v>
      </c>
      <c r="D243" s="45" t="s">
        <v>2560</v>
      </c>
      <c r="E243" s="6" t="s">
        <v>12</v>
      </c>
      <c r="F243" s="6">
        <v>118.143</v>
      </c>
      <c r="G243" s="6">
        <v>1</v>
      </c>
      <c r="H243" s="7">
        <v>118.143</v>
      </c>
    </row>
    <row r="244" spans="1:8" x14ac:dyDescent="0.25">
      <c r="A244" s="6" t="s">
        <v>25883</v>
      </c>
      <c r="B244" s="6" t="s">
        <v>25884</v>
      </c>
      <c r="C244" s="6" t="s">
        <v>16687</v>
      </c>
      <c r="D244" s="45" t="s">
        <v>16688</v>
      </c>
      <c r="E244" s="6" t="s">
        <v>12</v>
      </c>
      <c r="F244" s="6">
        <v>16.481000000000002</v>
      </c>
      <c r="G244" s="6">
        <v>4</v>
      </c>
      <c r="H244" s="7">
        <v>65.924000000000007</v>
      </c>
    </row>
    <row r="245" spans="1:8" x14ac:dyDescent="0.25">
      <c r="A245" s="6" t="s">
        <v>25883</v>
      </c>
      <c r="B245" s="6" t="s">
        <v>25884</v>
      </c>
      <c r="C245" s="6" t="s">
        <v>16721</v>
      </c>
      <c r="D245" s="45" t="s">
        <v>16722</v>
      </c>
      <c r="E245" s="6" t="s">
        <v>12</v>
      </c>
      <c r="F245" s="6">
        <v>9.8049999999999997</v>
      </c>
      <c r="G245" s="6">
        <v>4</v>
      </c>
      <c r="H245" s="7">
        <v>39.22</v>
      </c>
    </row>
    <row r="246" spans="1:8" x14ac:dyDescent="0.25">
      <c r="A246" s="6" t="s">
        <v>25883</v>
      </c>
      <c r="B246" s="6" t="s">
        <v>25884</v>
      </c>
      <c r="C246" s="6" t="s">
        <v>16755</v>
      </c>
      <c r="D246" s="45" t="s">
        <v>16756</v>
      </c>
      <c r="E246" s="6" t="s">
        <v>12</v>
      </c>
      <c r="F246" s="6">
        <v>83.75</v>
      </c>
      <c r="G246" s="6">
        <v>3</v>
      </c>
      <c r="H246" s="7">
        <v>251.25</v>
      </c>
    </row>
    <row r="247" spans="1:8" x14ac:dyDescent="0.25">
      <c r="A247" s="6" t="s">
        <v>25883</v>
      </c>
      <c r="B247" s="6" t="s">
        <v>25884</v>
      </c>
      <c r="C247" s="6" t="s">
        <v>26026</v>
      </c>
      <c r="D247" s="45" t="s">
        <v>26027</v>
      </c>
      <c r="E247" s="6" t="s">
        <v>12</v>
      </c>
      <c r="F247" s="6">
        <v>1146.6489999999999</v>
      </c>
      <c r="G247" s="6">
        <v>2</v>
      </c>
      <c r="H247" s="7">
        <v>2293.2979999999998</v>
      </c>
    </row>
    <row r="248" spans="1:8" x14ac:dyDescent="0.25">
      <c r="A248" s="6" t="s">
        <v>25883</v>
      </c>
      <c r="B248" s="6" t="s">
        <v>25884</v>
      </c>
      <c r="C248" s="6" t="s">
        <v>26028</v>
      </c>
      <c r="D248" s="45" t="s">
        <v>26029</v>
      </c>
      <c r="E248" s="6" t="s">
        <v>12</v>
      </c>
      <c r="F248" s="6">
        <v>67.480999999999995</v>
      </c>
      <c r="G248" s="6">
        <v>2</v>
      </c>
      <c r="H248" s="7">
        <v>134.96199999999999</v>
      </c>
    </row>
    <row r="249" spans="1:8" ht="28.5" x14ac:dyDescent="0.25">
      <c r="A249" s="6" t="s">
        <v>25883</v>
      </c>
      <c r="B249" s="6" t="s">
        <v>25884</v>
      </c>
      <c r="C249" s="6" t="s">
        <v>2577</v>
      </c>
      <c r="D249" s="45" t="s">
        <v>2579</v>
      </c>
      <c r="E249" s="6" t="s">
        <v>12</v>
      </c>
      <c r="F249" s="6">
        <v>3624.6592000000001</v>
      </c>
      <c r="G249" s="6">
        <v>1</v>
      </c>
      <c r="H249" s="7">
        <v>3624.6592000000001</v>
      </c>
    </row>
    <row r="250" spans="1:8" x14ac:dyDescent="0.25">
      <c r="A250" s="6" t="s">
        <v>25883</v>
      </c>
      <c r="B250" s="6" t="s">
        <v>25884</v>
      </c>
      <c r="C250" s="6" t="s">
        <v>26030</v>
      </c>
      <c r="D250" s="45" t="s">
        <v>26031</v>
      </c>
      <c r="E250" s="6" t="s">
        <v>12</v>
      </c>
      <c r="F250" s="6">
        <v>140.19130000000001</v>
      </c>
      <c r="G250" s="6">
        <v>24</v>
      </c>
      <c r="H250" s="7">
        <v>3364.5912000000003</v>
      </c>
    </row>
    <row r="251" spans="1:8" x14ac:dyDescent="0.25">
      <c r="A251" s="6" t="s">
        <v>25883</v>
      </c>
      <c r="B251" s="6" t="s">
        <v>25884</v>
      </c>
      <c r="C251" s="6" t="s">
        <v>549</v>
      </c>
      <c r="D251" s="45" t="s">
        <v>550</v>
      </c>
      <c r="E251" s="6" t="s">
        <v>12</v>
      </c>
      <c r="F251" s="6">
        <v>135.20099999999999</v>
      </c>
      <c r="G251" s="6">
        <v>8</v>
      </c>
      <c r="H251" s="7">
        <v>1081.6079999999999</v>
      </c>
    </row>
    <row r="252" spans="1:8" x14ac:dyDescent="0.25">
      <c r="A252" s="6" t="s">
        <v>25883</v>
      </c>
      <c r="B252" s="6" t="s">
        <v>25884</v>
      </c>
      <c r="C252" s="6" t="s">
        <v>551</v>
      </c>
      <c r="D252" s="45" t="s">
        <v>552</v>
      </c>
      <c r="E252" s="6" t="s">
        <v>12</v>
      </c>
      <c r="F252" s="6">
        <v>135.20099999999999</v>
      </c>
      <c r="G252" s="6">
        <v>9</v>
      </c>
      <c r="H252" s="7">
        <v>1216.809</v>
      </c>
    </row>
    <row r="253" spans="1:8" x14ac:dyDescent="0.25">
      <c r="A253" s="6" t="s">
        <v>25883</v>
      </c>
      <c r="B253" s="6" t="s">
        <v>25884</v>
      </c>
      <c r="C253" s="6" t="s">
        <v>16817</v>
      </c>
      <c r="D253" s="45" t="s">
        <v>6081</v>
      </c>
      <c r="E253" s="6" t="s">
        <v>12</v>
      </c>
      <c r="F253" s="6">
        <v>215.03380000000001</v>
      </c>
      <c r="G253" s="6">
        <v>16</v>
      </c>
      <c r="H253" s="7">
        <v>3440.5408000000002</v>
      </c>
    </row>
    <row r="254" spans="1:8" x14ac:dyDescent="0.25">
      <c r="A254" s="6" t="s">
        <v>25883</v>
      </c>
      <c r="B254" s="6" t="s">
        <v>25884</v>
      </c>
      <c r="C254" s="6" t="s">
        <v>553</v>
      </c>
      <c r="D254" s="45" t="s">
        <v>554</v>
      </c>
      <c r="E254" s="6" t="s">
        <v>12</v>
      </c>
      <c r="F254" s="6">
        <v>205.5454</v>
      </c>
      <c r="G254" s="6">
        <v>36</v>
      </c>
      <c r="H254" s="7">
        <v>7399.6343999999999</v>
      </c>
    </row>
    <row r="255" spans="1:8" x14ac:dyDescent="0.25">
      <c r="A255" s="6" t="s">
        <v>25883</v>
      </c>
      <c r="B255" s="6" t="s">
        <v>25884</v>
      </c>
      <c r="C255" s="6" t="s">
        <v>555</v>
      </c>
      <c r="D255" s="45" t="s">
        <v>556</v>
      </c>
      <c r="E255" s="6" t="s">
        <v>12</v>
      </c>
      <c r="F255" s="6">
        <v>236.60929999999999</v>
      </c>
      <c r="G255" s="6">
        <v>36</v>
      </c>
      <c r="H255" s="7">
        <v>8517.9347999999991</v>
      </c>
    </row>
    <row r="256" spans="1:8" x14ac:dyDescent="0.25">
      <c r="A256" s="6" t="s">
        <v>25883</v>
      </c>
      <c r="B256" s="6" t="s">
        <v>25884</v>
      </c>
      <c r="C256" s="6" t="s">
        <v>557</v>
      </c>
      <c r="D256" s="45" t="s">
        <v>558</v>
      </c>
      <c r="E256" s="6" t="s">
        <v>12</v>
      </c>
      <c r="F256" s="6">
        <v>37.210299999999997</v>
      </c>
      <c r="G256" s="6">
        <v>74</v>
      </c>
      <c r="H256" s="7">
        <v>2753.5621999999998</v>
      </c>
    </row>
    <row r="257" spans="1:8" ht="28.5" x14ac:dyDescent="0.25">
      <c r="A257" s="6" t="s">
        <v>25883</v>
      </c>
      <c r="B257" s="6" t="s">
        <v>25884</v>
      </c>
      <c r="C257" s="6" t="s">
        <v>2601</v>
      </c>
      <c r="D257" s="45" t="s">
        <v>2603</v>
      </c>
      <c r="E257" s="6" t="s">
        <v>12</v>
      </c>
      <c r="F257" s="6">
        <v>1198.9715000000001</v>
      </c>
      <c r="G257" s="6">
        <v>2</v>
      </c>
      <c r="H257" s="7">
        <v>2397.9430000000002</v>
      </c>
    </row>
    <row r="258" spans="1:8" ht="28.5" x14ac:dyDescent="0.25">
      <c r="A258" s="6" t="s">
        <v>25883</v>
      </c>
      <c r="B258" s="6" t="s">
        <v>25884</v>
      </c>
      <c r="C258" s="6" t="s">
        <v>16845</v>
      </c>
      <c r="D258" s="45" t="s">
        <v>16846</v>
      </c>
      <c r="E258" s="6" t="s">
        <v>12</v>
      </c>
      <c r="F258" s="6">
        <v>3292.5239999999999</v>
      </c>
      <c r="G258" s="6">
        <v>1</v>
      </c>
      <c r="H258" s="7">
        <v>3292.5239999999999</v>
      </c>
    </row>
    <row r="259" spans="1:8" x14ac:dyDescent="0.25">
      <c r="A259" s="6" t="s">
        <v>25883</v>
      </c>
      <c r="B259" s="6" t="s">
        <v>25884</v>
      </c>
      <c r="C259" s="6" t="s">
        <v>2613</v>
      </c>
      <c r="D259" s="45" t="s">
        <v>2615</v>
      </c>
      <c r="E259" s="6" t="s">
        <v>12</v>
      </c>
      <c r="F259" s="6">
        <v>155.16499999999999</v>
      </c>
      <c r="G259" s="6">
        <v>1</v>
      </c>
      <c r="H259" s="7">
        <v>155.16499999999999</v>
      </c>
    </row>
    <row r="260" spans="1:8" x14ac:dyDescent="0.25">
      <c r="A260" s="6" t="s">
        <v>25883</v>
      </c>
      <c r="B260" s="6" t="s">
        <v>25884</v>
      </c>
      <c r="C260" s="6" t="s">
        <v>2624</v>
      </c>
      <c r="D260" s="45" t="s">
        <v>2626</v>
      </c>
      <c r="E260" s="6" t="s">
        <v>12</v>
      </c>
      <c r="F260" s="6">
        <v>11.093</v>
      </c>
      <c r="G260" s="6">
        <v>1</v>
      </c>
      <c r="H260" s="7">
        <v>11.093</v>
      </c>
    </row>
    <row r="261" spans="1:8" x14ac:dyDescent="0.25">
      <c r="A261" s="6" t="s">
        <v>25883</v>
      </c>
      <c r="B261" s="6" t="s">
        <v>25884</v>
      </c>
      <c r="C261" s="6" t="s">
        <v>26032</v>
      </c>
      <c r="D261" s="45" t="s">
        <v>26033</v>
      </c>
      <c r="E261" s="6" t="s">
        <v>12</v>
      </c>
      <c r="F261" s="6">
        <v>1123.646</v>
      </c>
      <c r="G261" s="6">
        <v>1</v>
      </c>
      <c r="H261" s="7">
        <v>1123.646</v>
      </c>
    </row>
    <row r="262" spans="1:8" x14ac:dyDescent="0.25">
      <c r="A262" s="6" t="s">
        <v>25883</v>
      </c>
      <c r="B262" s="6" t="s">
        <v>25884</v>
      </c>
      <c r="C262" s="6" t="s">
        <v>16905</v>
      </c>
      <c r="D262" s="45" t="s">
        <v>16906</v>
      </c>
      <c r="E262" s="6" t="s">
        <v>12</v>
      </c>
      <c r="F262" s="6">
        <v>1593.2</v>
      </c>
      <c r="G262" s="6">
        <v>1</v>
      </c>
      <c r="H262" s="7">
        <v>1593.2</v>
      </c>
    </row>
    <row r="263" spans="1:8" x14ac:dyDescent="0.25">
      <c r="A263" s="6" t="s">
        <v>25883</v>
      </c>
      <c r="B263" s="6" t="s">
        <v>25884</v>
      </c>
      <c r="C263" s="6" t="s">
        <v>26034</v>
      </c>
      <c r="D263" s="45" t="s">
        <v>26035</v>
      </c>
      <c r="E263" s="6" t="s">
        <v>12</v>
      </c>
      <c r="F263" s="6">
        <v>1947.268</v>
      </c>
      <c r="G263" s="6">
        <v>1</v>
      </c>
      <c r="H263" s="7">
        <v>1947.268</v>
      </c>
    </row>
    <row r="264" spans="1:8" x14ac:dyDescent="0.25">
      <c r="A264" s="6" t="s">
        <v>25883</v>
      </c>
      <c r="B264" s="6" t="s">
        <v>25884</v>
      </c>
      <c r="C264" s="6" t="s">
        <v>16917</v>
      </c>
      <c r="D264" s="45" t="s">
        <v>16918</v>
      </c>
      <c r="E264" s="6" t="s">
        <v>12</v>
      </c>
      <c r="F264" s="6">
        <v>2690.326</v>
      </c>
      <c r="G264" s="6">
        <v>1</v>
      </c>
      <c r="H264" s="7">
        <v>2690.326</v>
      </c>
    </row>
    <row r="265" spans="1:8" x14ac:dyDescent="0.25">
      <c r="A265" s="6" t="s">
        <v>25883</v>
      </c>
      <c r="B265" s="6" t="s">
        <v>25884</v>
      </c>
      <c r="C265" s="6" t="s">
        <v>26036</v>
      </c>
      <c r="D265" s="45" t="s">
        <v>26037</v>
      </c>
      <c r="E265" s="6" t="s">
        <v>12</v>
      </c>
      <c r="F265" s="6">
        <v>98.856999999999999</v>
      </c>
      <c r="G265" s="6">
        <v>2</v>
      </c>
      <c r="H265" s="7">
        <v>197.714</v>
      </c>
    </row>
    <row r="266" spans="1:8" x14ac:dyDescent="0.25">
      <c r="A266" s="6" t="s">
        <v>25883</v>
      </c>
      <c r="B266" s="6" t="s">
        <v>25884</v>
      </c>
      <c r="C266" s="6" t="s">
        <v>16933</v>
      </c>
      <c r="D266" s="45" t="s">
        <v>16934</v>
      </c>
      <c r="E266" s="6" t="s">
        <v>12</v>
      </c>
      <c r="F266" s="6">
        <v>5.1562000000000001</v>
      </c>
      <c r="G266" s="6">
        <v>6</v>
      </c>
      <c r="H266" s="7">
        <v>30.937200000000001</v>
      </c>
    </row>
    <row r="267" spans="1:8" ht="28.5" x14ac:dyDescent="0.25">
      <c r="A267" s="6" t="s">
        <v>25883</v>
      </c>
      <c r="B267" s="6" t="s">
        <v>25884</v>
      </c>
      <c r="C267" s="6" t="s">
        <v>17455</v>
      </c>
      <c r="D267" s="45" t="s">
        <v>6099</v>
      </c>
      <c r="E267" s="6" t="s">
        <v>12</v>
      </c>
      <c r="F267" s="6">
        <v>184.26349999999999</v>
      </c>
      <c r="G267" s="6">
        <v>3</v>
      </c>
      <c r="H267" s="7">
        <v>552.79049999999995</v>
      </c>
    </row>
    <row r="268" spans="1:8" x14ac:dyDescent="0.25">
      <c r="A268" s="6" t="s">
        <v>25883</v>
      </c>
      <c r="B268" s="6" t="s">
        <v>25884</v>
      </c>
      <c r="C268" s="6" t="s">
        <v>17464</v>
      </c>
      <c r="D268" s="45" t="s">
        <v>6101</v>
      </c>
      <c r="E268" s="6" t="s">
        <v>12</v>
      </c>
      <c r="F268" s="6">
        <v>1052.6369999999999</v>
      </c>
      <c r="G268" s="6">
        <v>3</v>
      </c>
      <c r="H268" s="7">
        <v>3157.9110000000001</v>
      </c>
    </row>
    <row r="269" spans="1:8" x14ac:dyDescent="0.25">
      <c r="A269" s="6" t="s">
        <v>25883</v>
      </c>
      <c r="B269" s="6" t="s">
        <v>25884</v>
      </c>
      <c r="C269" s="6" t="s">
        <v>17546</v>
      </c>
      <c r="D269" s="45" t="s">
        <v>17547</v>
      </c>
      <c r="E269" s="6" t="s">
        <v>12</v>
      </c>
      <c r="F269" s="6">
        <v>1531.1057000000001</v>
      </c>
      <c r="G269" s="6">
        <v>2</v>
      </c>
      <c r="H269" s="7">
        <v>3062.2114000000001</v>
      </c>
    </row>
    <row r="270" spans="1:8" x14ac:dyDescent="0.25">
      <c r="A270" s="6" t="s">
        <v>25883</v>
      </c>
      <c r="B270" s="6" t="s">
        <v>25884</v>
      </c>
      <c r="C270" s="6" t="s">
        <v>2655</v>
      </c>
      <c r="D270" s="45" t="s">
        <v>2657</v>
      </c>
      <c r="E270" s="6" t="s">
        <v>12</v>
      </c>
      <c r="F270" s="6">
        <v>250.268</v>
      </c>
      <c r="G270" s="6">
        <v>1</v>
      </c>
      <c r="H270" s="7">
        <v>250.268</v>
      </c>
    </row>
    <row r="271" spans="1:8" x14ac:dyDescent="0.25">
      <c r="A271" s="6" t="s">
        <v>25883</v>
      </c>
      <c r="B271" s="6" t="s">
        <v>25884</v>
      </c>
      <c r="C271" s="6" t="s">
        <v>26038</v>
      </c>
      <c r="D271" s="45" t="s">
        <v>26039</v>
      </c>
      <c r="E271" s="6" t="s">
        <v>12</v>
      </c>
      <c r="F271" s="6">
        <v>47.872799999999998</v>
      </c>
      <c r="G271" s="6">
        <v>1</v>
      </c>
      <c r="H271" s="7">
        <v>47.872799999999998</v>
      </c>
    </row>
    <row r="272" spans="1:8" x14ac:dyDescent="0.25">
      <c r="A272" s="6" t="s">
        <v>25883</v>
      </c>
      <c r="B272" s="6" t="s">
        <v>25884</v>
      </c>
      <c r="C272" s="6" t="s">
        <v>17712</v>
      </c>
      <c r="D272" s="45" t="s">
        <v>6113</v>
      </c>
      <c r="E272" s="6" t="s">
        <v>12</v>
      </c>
      <c r="F272" s="6">
        <v>261.23599999999999</v>
      </c>
      <c r="G272" s="6">
        <v>2</v>
      </c>
      <c r="H272" s="7">
        <v>522.47199999999998</v>
      </c>
    </row>
    <row r="273" spans="1:8" x14ac:dyDescent="0.25">
      <c r="A273" s="6" t="s">
        <v>25883</v>
      </c>
      <c r="B273" s="6" t="s">
        <v>25884</v>
      </c>
      <c r="C273" s="6" t="s">
        <v>26040</v>
      </c>
      <c r="D273" s="45" t="s">
        <v>26041</v>
      </c>
      <c r="E273" s="6" t="s">
        <v>12</v>
      </c>
      <c r="F273" s="6">
        <v>39.781100000000002</v>
      </c>
      <c r="G273" s="6">
        <v>8</v>
      </c>
      <c r="H273" s="7">
        <v>318.24880000000002</v>
      </c>
    </row>
    <row r="274" spans="1:8" x14ac:dyDescent="0.25">
      <c r="A274" s="6" t="s">
        <v>25883</v>
      </c>
      <c r="B274" s="6" t="s">
        <v>25884</v>
      </c>
      <c r="C274" s="6" t="s">
        <v>17771</v>
      </c>
      <c r="D274" s="45" t="s">
        <v>17772</v>
      </c>
      <c r="E274" s="6" t="s">
        <v>12</v>
      </c>
      <c r="F274" s="6">
        <v>25.920999999999999</v>
      </c>
      <c r="G274" s="6">
        <v>3</v>
      </c>
      <c r="H274" s="7">
        <v>77.763000000000005</v>
      </c>
    </row>
    <row r="275" spans="1:8" ht="28.5" x14ac:dyDescent="0.25">
      <c r="A275" s="6" t="s">
        <v>25883</v>
      </c>
      <c r="B275" s="6" t="s">
        <v>25884</v>
      </c>
      <c r="C275" s="6" t="s">
        <v>17810</v>
      </c>
      <c r="D275" s="45" t="s">
        <v>6129</v>
      </c>
      <c r="E275" s="6" t="s">
        <v>12</v>
      </c>
      <c r="F275" s="6">
        <v>170.29599999999999</v>
      </c>
      <c r="G275" s="6">
        <v>1</v>
      </c>
      <c r="H275" s="7">
        <v>170.29599999999999</v>
      </c>
    </row>
    <row r="276" spans="1:8" ht="28.5" x14ac:dyDescent="0.25">
      <c r="A276" s="6" t="s">
        <v>25883</v>
      </c>
      <c r="B276" s="6" t="s">
        <v>25884</v>
      </c>
      <c r="C276" s="6" t="s">
        <v>23</v>
      </c>
      <c r="D276" s="45" t="s">
        <v>6131</v>
      </c>
      <c r="E276" s="6" t="s">
        <v>12</v>
      </c>
      <c r="F276" s="6">
        <v>309.67099999999999</v>
      </c>
      <c r="G276" s="6">
        <v>3</v>
      </c>
      <c r="H276" s="7">
        <v>929.01299999999992</v>
      </c>
    </row>
    <row r="277" spans="1:8" x14ac:dyDescent="0.25">
      <c r="A277" s="6" t="s">
        <v>25883</v>
      </c>
      <c r="B277" s="6" t="s">
        <v>25884</v>
      </c>
      <c r="C277" s="6" t="s">
        <v>615</v>
      </c>
      <c r="D277" s="45" t="s">
        <v>616</v>
      </c>
      <c r="E277" s="6" t="s">
        <v>12</v>
      </c>
      <c r="F277" s="6">
        <v>137.23500000000001</v>
      </c>
      <c r="G277" s="6">
        <v>4</v>
      </c>
      <c r="H277" s="7">
        <v>548.94000000000005</v>
      </c>
    </row>
    <row r="278" spans="1:8" x14ac:dyDescent="0.25">
      <c r="A278" s="6" t="s">
        <v>25883</v>
      </c>
      <c r="B278" s="6" t="s">
        <v>25884</v>
      </c>
      <c r="C278" s="6" t="s">
        <v>617</v>
      </c>
      <c r="D278" s="45" t="s">
        <v>618</v>
      </c>
      <c r="E278" s="6" t="s">
        <v>12</v>
      </c>
      <c r="F278" s="6">
        <v>239.31399999999999</v>
      </c>
      <c r="G278" s="6">
        <v>3</v>
      </c>
      <c r="H278" s="7">
        <v>717.94200000000001</v>
      </c>
    </row>
    <row r="279" spans="1:8" ht="28.5" x14ac:dyDescent="0.25">
      <c r="A279" s="6" t="s">
        <v>25883</v>
      </c>
      <c r="B279" s="6" t="s">
        <v>25884</v>
      </c>
      <c r="C279" s="6" t="s">
        <v>2683</v>
      </c>
      <c r="D279" s="45" t="s">
        <v>2685</v>
      </c>
      <c r="E279" s="6" t="s">
        <v>12</v>
      </c>
      <c r="F279" s="6">
        <v>353.83980000000003</v>
      </c>
      <c r="G279" s="6">
        <v>7</v>
      </c>
      <c r="H279" s="7">
        <v>2476.8786</v>
      </c>
    </row>
    <row r="280" spans="1:8" x14ac:dyDescent="0.25">
      <c r="A280" s="6" t="s">
        <v>25883</v>
      </c>
      <c r="B280" s="6" t="s">
        <v>25884</v>
      </c>
      <c r="C280" s="6" t="s">
        <v>621</v>
      </c>
      <c r="D280" s="45" t="s">
        <v>622</v>
      </c>
      <c r="E280" s="6" t="s">
        <v>12</v>
      </c>
      <c r="F280" s="6">
        <v>312.12799999999999</v>
      </c>
      <c r="G280" s="6">
        <v>6</v>
      </c>
      <c r="H280" s="7">
        <v>1872.768</v>
      </c>
    </row>
    <row r="281" spans="1:8" x14ac:dyDescent="0.25">
      <c r="A281" s="6" t="s">
        <v>25883</v>
      </c>
      <c r="B281" s="6" t="s">
        <v>25884</v>
      </c>
      <c r="C281" s="6" t="s">
        <v>625</v>
      </c>
      <c r="D281" s="45" t="s">
        <v>626</v>
      </c>
      <c r="E281" s="6" t="s">
        <v>12</v>
      </c>
      <c r="F281" s="6">
        <v>621.95349999999996</v>
      </c>
      <c r="G281" s="6">
        <v>2</v>
      </c>
      <c r="H281" s="7">
        <v>1243.9069999999999</v>
      </c>
    </row>
    <row r="282" spans="1:8" x14ac:dyDescent="0.25">
      <c r="A282" s="6" t="s">
        <v>25883</v>
      </c>
      <c r="B282" s="6" t="s">
        <v>25884</v>
      </c>
      <c r="C282" s="6" t="s">
        <v>17826</v>
      </c>
      <c r="D282" s="45" t="s">
        <v>6139</v>
      </c>
      <c r="E282" s="6" t="s">
        <v>12</v>
      </c>
      <c r="F282" s="6">
        <v>399.45</v>
      </c>
      <c r="G282" s="6">
        <v>1</v>
      </c>
      <c r="H282" s="7">
        <v>399.45</v>
      </c>
    </row>
    <row r="283" spans="1:8" x14ac:dyDescent="0.25">
      <c r="A283" s="6" t="s">
        <v>25883</v>
      </c>
      <c r="B283" s="6" t="s">
        <v>25884</v>
      </c>
      <c r="C283" s="6" t="s">
        <v>17828</v>
      </c>
      <c r="D283" s="45" t="s">
        <v>6141</v>
      </c>
      <c r="E283" s="6" t="s">
        <v>12</v>
      </c>
      <c r="F283" s="6">
        <v>573.255</v>
      </c>
      <c r="G283" s="6">
        <v>1</v>
      </c>
      <c r="H283" s="7">
        <v>573.255</v>
      </c>
    </row>
    <row r="284" spans="1:8" x14ac:dyDescent="0.25">
      <c r="A284" s="6" t="s">
        <v>25883</v>
      </c>
      <c r="B284" s="6" t="s">
        <v>25884</v>
      </c>
      <c r="C284" s="6" t="s">
        <v>17836</v>
      </c>
      <c r="D284" s="45" t="s">
        <v>6144</v>
      </c>
      <c r="E284" s="6" t="s">
        <v>12</v>
      </c>
      <c r="F284" s="6">
        <v>1354.6030000000001</v>
      </c>
      <c r="G284" s="6">
        <v>3</v>
      </c>
      <c r="H284" s="7">
        <v>4063.8090000000002</v>
      </c>
    </row>
    <row r="285" spans="1:8" x14ac:dyDescent="0.25">
      <c r="A285" s="6" t="s">
        <v>25883</v>
      </c>
      <c r="B285" s="6" t="s">
        <v>25884</v>
      </c>
      <c r="C285" s="6" t="s">
        <v>17845</v>
      </c>
      <c r="D285" s="45" t="s">
        <v>17846</v>
      </c>
      <c r="E285" s="6" t="s">
        <v>12</v>
      </c>
      <c r="F285" s="6">
        <v>354.73500000000001</v>
      </c>
      <c r="G285" s="6">
        <v>1</v>
      </c>
      <c r="H285" s="7">
        <v>354.73500000000001</v>
      </c>
    </row>
    <row r="286" spans="1:8" x14ac:dyDescent="0.25">
      <c r="A286" s="6" t="s">
        <v>25883</v>
      </c>
      <c r="B286" s="6" t="s">
        <v>25884</v>
      </c>
      <c r="C286" s="6" t="s">
        <v>17861</v>
      </c>
      <c r="D286" s="45" t="s">
        <v>6153</v>
      </c>
      <c r="E286" s="6" t="s">
        <v>12</v>
      </c>
      <c r="F286" s="6">
        <v>104.9652</v>
      </c>
      <c r="G286" s="6">
        <v>2</v>
      </c>
      <c r="H286" s="7">
        <v>209.93039999999999</v>
      </c>
    </row>
    <row r="287" spans="1:8" ht="28.5" x14ac:dyDescent="0.25">
      <c r="A287" s="6" t="s">
        <v>25883</v>
      </c>
      <c r="B287" s="6" t="s">
        <v>25884</v>
      </c>
      <c r="C287" s="6" t="s">
        <v>635</v>
      </c>
      <c r="D287" s="45" t="s">
        <v>636</v>
      </c>
      <c r="E287" s="6" t="s">
        <v>12</v>
      </c>
      <c r="F287" s="6">
        <v>222.221</v>
      </c>
      <c r="G287" s="6">
        <v>2</v>
      </c>
      <c r="H287" s="7">
        <v>444.44200000000001</v>
      </c>
    </row>
    <row r="288" spans="1:8" x14ac:dyDescent="0.25">
      <c r="A288" s="6" t="s">
        <v>25883</v>
      </c>
      <c r="B288" s="6" t="s">
        <v>25884</v>
      </c>
      <c r="C288" s="6" t="s">
        <v>3122</v>
      </c>
      <c r="D288" s="45" t="s">
        <v>18044</v>
      </c>
      <c r="E288" s="6" t="s">
        <v>12</v>
      </c>
      <c r="F288" s="6">
        <v>2152.8087</v>
      </c>
      <c r="G288" s="6">
        <v>2</v>
      </c>
      <c r="H288" s="7">
        <v>4305.6174000000001</v>
      </c>
    </row>
    <row r="289" spans="1:8" x14ac:dyDescent="0.25">
      <c r="A289" s="6" t="s">
        <v>25883</v>
      </c>
      <c r="B289" s="6" t="s">
        <v>25884</v>
      </c>
      <c r="C289" s="6" t="s">
        <v>637</v>
      </c>
      <c r="D289" s="45" t="s">
        <v>638</v>
      </c>
      <c r="E289" s="6" t="s">
        <v>12</v>
      </c>
      <c r="F289" s="6">
        <v>396.06</v>
      </c>
      <c r="G289" s="6">
        <v>1</v>
      </c>
      <c r="H289" s="7">
        <v>396.06</v>
      </c>
    </row>
    <row r="290" spans="1:8" x14ac:dyDescent="0.25">
      <c r="A290" s="6" t="s">
        <v>25883</v>
      </c>
      <c r="B290" s="6" t="s">
        <v>25884</v>
      </c>
      <c r="C290" s="6" t="s">
        <v>8283</v>
      </c>
      <c r="D290" s="45" t="s">
        <v>8284</v>
      </c>
      <c r="E290" s="6" t="s">
        <v>12</v>
      </c>
      <c r="F290" s="6">
        <v>37.064999999999998</v>
      </c>
      <c r="G290" s="6">
        <v>2</v>
      </c>
      <c r="H290" s="7">
        <v>74.13</v>
      </c>
    </row>
    <row r="291" spans="1:8" x14ac:dyDescent="0.25">
      <c r="A291" s="6" t="s">
        <v>25883</v>
      </c>
      <c r="B291" s="6" t="s">
        <v>25884</v>
      </c>
      <c r="C291" s="6" t="s">
        <v>26042</v>
      </c>
      <c r="D291" s="45" t="s">
        <v>26043</v>
      </c>
      <c r="E291" s="6" t="s">
        <v>12</v>
      </c>
      <c r="F291" s="6">
        <v>2246.8069999999998</v>
      </c>
      <c r="G291" s="6">
        <v>1</v>
      </c>
      <c r="H291" s="7">
        <v>2246.8069999999998</v>
      </c>
    </row>
    <row r="292" spans="1:8" x14ac:dyDescent="0.25">
      <c r="A292" s="6" t="s">
        <v>25883</v>
      </c>
      <c r="B292" s="6" t="s">
        <v>25884</v>
      </c>
      <c r="C292" s="6" t="s">
        <v>18180</v>
      </c>
      <c r="D292" s="45" t="s">
        <v>6187</v>
      </c>
      <c r="E292" s="6" t="s">
        <v>12</v>
      </c>
      <c r="F292" s="6">
        <v>82.82</v>
      </c>
      <c r="G292" s="6">
        <v>1</v>
      </c>
      <c r="H292" s="7">
        <v>82.82</v>
      </c>
    </row>
    <row r="293" spans="1:8" x14ac:dyDescent="0.25">
      <c r="A293" s="6" t="s">
        <v>25883</v>
      </c>
      <c r="B293" s="6" t="s">
        <v>25884</v>
      </c>
      <c r="C293" s="6" t="s">
        <v>653</v>
      </c>
      <c r="D293" s="45" t="s">
        <v>654</v>
      </c>
      <c r="E293" s="6" t="s">
        <v>12</v>
      </c>
      <c r="F293" s="6">
        <v>328.98349999999999</v>
      </c>
      <c r="G293" s="6">
        <v>1</v>
      </c>
      <c r="H293" s="7">
        <v>328.98349999999999</v>
      </c>
    </row>
    <row r="294" spans="1:8" ht="28.5" x14ac:dyDescent="0.25">
      <c r="A294" s="6" t="s">
        <v>25883</v>
      </c>
      <c r="B294" s="6" t="s">
        <v>25884</v>
      </c>
      <c r="C294" s="6" t="s">
        <v>655</v>
      </c>
      <c r="D294" s="45" t="s">
        <v>656</v>
      </c>
      <c r="E294" s="6" t="s">
        <v>12</v>
      </c>
      <c r="F294" s="6">
        <v>3877.72</v>
      </c>
      <c r="G294" s="6">
        <v>1</v>
      </c>
      <c r="H294" s="7">
        <v>3877.72</v>
      </c>
    </row>
    <row r="295" spans="1:8" x14ac:dyDescent="0.25">
      <c r="A295" s="6" t="s">
        <v>25883</v>
      </c>
      <c r="B295" s="6" t="s">
        <v>25884</v>
      </c>
      <c r="C295" s="6" t="s">
        <v>2714</v>
      </c>
      <c r="D295" s="45" t="s">
        <v>2716</v>
      </c>
      <c r="E295" s="6" t="s">
        <v>12</v>
      </c>
      <c r="F295" s="6">
        <v>44.014099999999999</v>
      </c>
      <c r="G295" s="6">
        <v>4</v>
      </c>
      <c r="H295" s="7">
        <v>176.0564</v>
      </c>
    </row>
    <row r="296" spans="1:8" x14ac:dyDescent="0.25">
      <c r="A296" s="6" t="s">
        <v>25883</v>
      </c>
      <c r="B296" s="6" t="s">
        <v>25884</v>
      </c>
      <c r="C296" s="6" t="s">
        <v>2726</v>
      </c>
      <c r="D296" s="45" t="s">
        <v>2728</v>
      </c>
      <c r="E296" s="6" t="s">
        <v>12</v>
      </c>
      <c r="F296" s="6">
        <v>945.22900000000004</v>
      </c>
      <c r="G296" s="6">
        <v>2</v>
      </c>
      <c r="H296" s="7">
        <v>1890.4580000000001</v>
      </c>
    </row>
    <row r="297" spans="1:8" x14ac:dyDescent="0.25">
      <c r="A297" s="6" t="s">
        <v>25883</v>
      </c>
      <c r="B297" s="6" t="s">
        <v>25884</v>
      </c>
      <c r="C297" s="6" t="s">
        <v>659</v>
      </c>
      <c r="D297" s="45" t="s">
        <v>660</v>
      </c>
      <c r="E297" s="6" t="s">
        <v>12</v>
      </c>
      <c r="F297" s="6">
        <v>1363.5920000000001</v>
      </c>
      <c r="G297" s="6">
        <v>2</v>
      </c>
      <c r="H297" s="7">
        <v>2727.1840000000002</v>
      </c>
    </row>
    <row r="298" spans="1:8" x14ac:dyDescent="0.25">
      <c r="A298" s="6" t="s">
        <v>25883</v>
      </c>
      <c r="B298" s="6" t="s">
        <v>25884</v>
      </c>
      <c r="C298" s="6" t="s">
        <v>18550</v>
      </c>
      <c r="D298" s="45" t="s">
        <v>6254</v>
      </c>
      <c r="E298" s="6" t="s">
        <v>12</v>
      </c>
      <c r="F298" s="6">
        <v>792.11850000000004</v>
      </c>
      <c r="G298" s="6">
        <v>2</v>
      </c>
      <c r="H298" s="7">
        <v>1584.2370000000001</v>
      </c>
    </row>
    <row r="299" spans="1:8" x14ac:dyDescent="0.25">
      <c r="A299" s="6" t="s">
        <v>25883</v>
      </c>
      <c r="B299" s="6" t="s">
        <v>25884</v>
      </c>
      <c r="C299" s="6" t="s">
        <v>661</v>
      </c>
      <c r="D299" s="45" t="s">
        <v>662</v>
      </c>
      <c r="E299" s="6" t="s">
        <v>12</v>
      </c>
      <c r="F299" s="6">
        <v>2559.5509999999999</v>
      </c>
      <c r="G299" s="6">
        <v>2</v>
      </c>
      <c r="H299" s="7">
        <v>5119.1019999999999</v>
      </c>
    </row>
    <row r="300" spans="1:8" x14ac:dyDescent="0.25">
      <c r="A300" s="6" t="s">
        <v>25883</v>
      </c>
      <c r="B300" s="6" t="s">
        <v>25884</v>
      </c>
      <c r="C300" s="6" t="s">
        <v>18576</v>
      </c>
      <c r="D300" s="45" t="s">
        <v>18577</v>
      </c>
      <c r="E300" s="6" t="s">
        <v>12</v>
      </c>
      <c r="F300" s="6">
        <v>540.51700000000005</v>
      </c>
      <c r="G300" s="6">
        <v>1</v>
      </c>
      <c r="H300" s="7">
        <v>540.51700000000005</v>
      </c>
    </row>
    <row r="301" spans="1:8" x14ac:dyDescent="0.25">
      <c r="A301" s="6" t="s">
        <v>25883</v>
      </c>
      <c r="B301" s="6" t="s">
        <v>25884</v>
      </c>
      <c r="C301" s="6" t="s">
        <v>18758</v>
      </c>
      <c r="D301" s="45" t="s">
        <v>18759</v>
      </c>
      <c r="E301" s="6" t="s">
        <v>12</v>
      </c>
      <c r="F301" s="6">
        <v>511.98599999999999</v>
      </c>
      <c r="G301" s="6">
        <v>1</v>
      </c>
      <c r="H301" s="7">
        <v>511.98599999999999</v>
      </c>
    </row>
    <row r="302" spans="1:8" x14ac:dyDescent="0.25">
      <c r="A302" s="6" t="s">
        <v>25883</v>
      </c>
      <c r="B302" s="6" t="s">
        <v>25884</v>
      </c>
      <c r="C302" s="6" t="s">
        <v>26044</v>
      </c>
      <c r="D302" s="45" t="s">
        <v>26045</v>
      </c>
      <c r="E302" s="6" t="s">
        <v>12</v>
      </c>
      <c r="F302" s="6">
        <v>342.56700000000001</v>
      </c>
      <c r="G302" s="6">
        <v>2</v>
      </c>
      <c r="H302" s="7">
        <v>685.13400000000001</v>
      </c>
    </row>
    <row r="303" spans="1:8" x14ac:dyDescent="0.25">
      <c r="A303" s="6" t="s">
        <v>25883</v>
      </c>
      <c r="B303" s="6" t="s">
        <v>25884</v>
      </c>
      <c r="C303" s="6" t="s">
        <v>2771</v>
      </c>
      <c r="D303" s="45" t="s">
        <v>2773</v>
      </c>
      <c r="E303" s="6" t="s">
        <v>12</v>
      </c>
      <c r="F303" s="6">
        <v>928.10199999999998</v>
      </c>
      <c r="G303" s="6">
        <v>1</v>
      </c>
      <c r="H303" s="7">
        <v>928.10199999999998</v>
      </c>
    </row>
    <row r="304" spans="1:8" x14ac:dyDescent="0.25">
      <c r="A304" s="6" t="s">
        <v>25883</v>
      </c>
      <c r="B304" s="6" t="s">
        <v>25884</v>
      </c>
      <c r="C304" s="6" t="s">
        <v>2774</v>
      </c>
      <c r="D304" s="45" t="s">
        <v>2776</v>
      </c>
      <c r="E304" s="6" t="s">
        <v>12</v>
      </c>
      <c r="F304" s="6">
        <v>520.20849999999996</v>
      </c>
      <c r="G304" s="6">
        <v>1</v>
      </c>
      <c r="H304" s="7">
        <v>520.20849999999996</v>
      </c>
    </row>
    <row r="305" spans="1:8" x14ac:dyDescent="0.25">
      <c r="A305" s="6" t="s">
        <v>25883</v>
      </c>
      <c r="B305" s="6" t="s">
        <v>25884</v>
      </c>
      <c r="C305" s="6" t="s">
        <v>673</v>
      </c>
      <c r="D305" s="45" t="s">
        <v>674</v>
      </c>
      <c r="E305" s="6" t="s">
        <v>12</v>
      </c>
      <c r="F305" s="6">
        <v>352.60849999999999</v>
      </c>
      <c r="G305" s="6">
        <v>4</v>
      </c>
      <c r="H305" s="7">
        <v>1410.434</v>
      </c>
    </row>
    <row r="306" spans="1:8" x14ac:dyDescent="0.25">
      <c r="A306" s="6" t="s">
        <v>25883</v>
      </c>
      <c r="B306" s="6" t="s">
        <v>25884</v>
      </c>
      <c r="C306" s="6" t="s">
        <v>675</v>
      </c>
      <c r="D306" s="45" t="s">
        <v>676</v>
      </c>
      <c r="E306" s="6" t="s">
        <v>12</v>
      </c>
      <c r="F306" s="6">
        <v>2516.4189999999999</v>
      </c>
      <c r="G306" s="6">
        <v>1</v>
      </c>
      <c r="H306" s="7">
        <v>2516.4189999999999</v>
      </c>
    </row>
    <row r="307" spans="1:8" x14ac:dyDescent="0.25">
      <c r="A307" s="6" t="s">
        <v>25883</v>
      </c>
      <c r="B307" s="6" t="s">
        <v>25884</v>
      </c>
      <c r="C307" s="6" t="s">
        <v>677</v>
      </c>
      <c r="D307" s="45" t="s">
        <v>678</v>
      </c>
      <c r="E307" s="6" t="s">
        <v>12</v>
      </c>
      <c r="F307" s="6">
        <v>1043.7805000000001</v>
      </c>
      <c r="G307" s="6">
        <v>2</v>
      </c>
      <c r="H307" s="7">
        <v>2087.5610000000001</v>
      </c>
    </row>
    <row r="308" spans="1:8" x14ac:dyDescent="0.25">
      <c r="A308" s="6" t="s">
        <v>25883</v>
      </c>
      <c r="B308" s="6" t="s">
        <v>25884</v>
      </c>
      <c r="C308" s="6" t="s">
        <v>2824</v>
      </c>
      <c r="D308" s="45" t="s">
        <v>2826</v>
      </c>
      <c r="E308" s="6" t="s">
        <v>12</v>
      </c>
      <c r="F308" s="6">
        <v>239.6421</v>
      </c>
      <c r="G308" s="6">
        <v>3</v>
      </c>
      <c r="H308" s="7">
        <v>718.92629999999997</v>
      </c>
    </row>
    <row r="309" spans="1:8" x14ac:dyDescent="0.25">
      <c r="A309" s="6" t="s">
        <v>25883</v>
      </c>
      <c r="B309" s="6" t="s">
        <v>25884</v>
      </c>
      <c r="C309" s="6" t="s">
        <v>2833</v>
      </c>
      <c r="D309" s="45" t="s">
        <v>2835</v>
      </c>
      <c r="E309" s="6" t="s">
        <v>12</v>
      </c>
      <c r="F309" s="6">
        <v>40.859000000000002</v>
      </c>
      <c r="G309" s="6">
        <v>4</v>
      </c>
      <c r="H309" s="7">
        <v>163.43600000000001</v>
      </c>
    </row>
    <row r="310" spans="1:8" x14ac:dyDescent="0.25">
      <c r="A310" s="6" t="s">
        <v>25883</v>
      </c>
      <c r="B310" s="6" t="s">
        <v>25884</v>
      </c>
      <c r="C310" s="6" t="s">
        <v>8374</v>
      </c>
      <c r="D310" s="45" t="s">
        <v>8375</v>
      </c>
      <c r="E310" s="6" t="s">
        <v>12</v>
      </c>
      <c r="F310" s="6">
        <v>1670.8579999999999</v>
      </c>
      <c r="G310" s="6">
        <v>1</v>
      </c>
      <c r="H310" s="7">
        <v>1670.8579999999999</v>
      </c>
    </row>
    <row r="311" spans="1:8" ht="28.5" x14ac:dyDescent="0.25">
      <c r="A311" s="6" t="s">
        <v>25883</v>
      </c>
      <c r="B311" s="6" t="s">
        <v>25884</v>
      </c>
      <c r="C311" s="6" t="s">
        <v>19751</v>
      </c>
      <c r="D311" s="45" t="s">
        <v>6367</v>
      </c>
      <c r="E311" s="6" t="s">
        <v>12</v>
      </c>
      <c r="F311" s="6">
        <v>3118.0430000000001</v>
      </c>
      <c r="G311" s="6">
        <v>1</v>
      </c>
      <c r="H311" s="7">
        <v>3118.0430000000001</v>
      </c>
    </row>
    <row r="312" spans="1:8" ht="28.5" x14ac:dyDescent="0.25">
      <c r="A312" s="6" t="s">
        <v>25883</v>
      </c>
      <c r="B312" s="6" t="s">
        <v>25884</v>
      </c>
      <c r="C312" s="6" t="s">
        <v>687</v>
      </c>
      <c r="D312" s="45" t="s">
        <v>688</v>
      </c>
      <c r="E312" s="6" t="s">
        <v>12</v>
      </c>
      <c r="F312" s="6">
        <v>343.19049999999999</v>
      </c>
      <c r="G312" s="6">
        <v>2</v>
      </c>
      <c r="H312" s="7">
        <v>686.38099999999997</v>
      </c>
    </row>
    <row r="313" spans="1:8" x14ac:dyDescent="0.25">
      <c r="A313" s="6" t="s">
        <v>25883</v>
      </c>
      <c r="B313" s="6" t="s">
        <v>25884</v>
      </c>
      <c r="C313" s="6" t="s">
        <v>19756</v>
      </c>
      <c r="D313" s="45" t="s">
        <v>19757</v>
      </c>
      <c r="E313" s="6" t="s">
        <v>12</v>
      </c>
      <c r="F313" s="6">
        <v>648.94799999999998</v>
      </c>
      <c r="G313" s="6">
        <v>1</v>
      </c>
      <c r="H313" s="7">
        <v>648.94799999999998</v>
      </c>
    </row>
    <row r="314" spans="1:8" x14ac:dyDescent="0.25">
      <c r="A314" s="6" t="s">
        <v>25883</v>
      </c>
      <c r="B314" s="6" t="s">
        <v>25884</v>
      </c>
      <c r="C314" s="6" t="s">
        <v>8391</v>
      </c>
      <c r="D314" s="45" t="s">
        <v>8392</v>
      </c>
      <c r="E314" s="6" t="s">
        <v>12</v>
      </c>
      <c r="F314" s="6">
        <v>1585.0719999999999</v>
      </c>
      <c r="G314" s="6">
        <v>1</v>
      </c>
      <c r="H314" s="7">
        <v>1585.0719999999999</v>
      </c>
    </row>
    <row r="315" spans="1:8" x14ac:dyDescent="0.25">
      <c r="A315" s="6" t="s">
        <v>25883</v>
      </c>
      <c r="B315" s="6" t="s">
        <v>25884</v>
      </c>
      <c r="C315" s="6" t="s">
        <v>19962</v>
      </c>
      <c r="D315" s="45" t="s">
        <v>6387</v>
      </c>
      <c r="E315" s="6" t="s">
        <v>12</v>
      </c>
      <c r="F315" s="6">
        <v>541.75879999999995</v>
      </c>
      <c r="G315" s="6">
        <v>1</v>
      </c>
      <c r="H315" s="7">
        <v>541.75879999999995</v>
      </c>
    </row>
    <row r="316" spans="1:8" x14ac:dyDescent="0.25">
      <c r="A316" s="6" t="s">
        <v>25883</v>
      </c>
      <c r="B316" s="6" t="s">
        <v>25884</v>
      </c>
      <c r="C316" s="6" t="s">
        <v>19987</v>
      </c>
      <c r="D316" s="45" t="s">
        <v>19988</v>
      </c>
      <c r="E316" s="6" t="s">
        <v>12</v>
      </c>
      <c r="F316" s="6">
        <v>276.88600000000002</v>
      </c>
      <c r="G316" s="6">
        <v>2</v>
      </c>
      <c r="H316" s="7">
        <v>553.77200000000005</v>
      </c>
    </row>
    <row r="317" spans="1:8" x14ac:dyDescent="0.25">
      <c r="A317" s="6" t="s">
        <v>25883</v>
      </c>
      <c r="B317" s="6" t="s">
        <v>25884</v>
      </c>
      <c r="C317" s="6" t="s">
        <v>699</v>
      </c>
      <c r="D317" s="45" t="s">
        <v>700</v>
      </c>
      <c r="E317" s="6" t="s">
        <v>12</v>
      </c>
      <c r="F317" s="6">
        <v>613.82349999999997</v>
      </c>
      <c r="G317" s="6">
        <v>2</v>
      </c>
      <c r="H317" s="7">
        <v>1227.6469999999999</v>
      </c>
    </row>
    <row r="318" spans="1:8" x14ac:dyDescent="0.25">
      <c r="A318" s="6" t="s">
        <v>25883</v>
      </c>
      <c r="B318" s="6" t="s">
        <v>25884</v>
      </c>
      <c r="C318" s="6" t="s">
        <v>20073</v>
      </c>
      <c r="D318" s="45" t="s">
        <v>20074</v>
      </c>
      <c r="E318" s="6" t="s">
        <v>12</v>
      </c>
      <c r="F318" s="6">
        <v>2275.3629999999998</v>
      </c>
      <c r="G318" s="6">
        <v>1</v>
      </c>
      <c r="H318" s="7">
        <v>2275.3629999999998</v>
      </c>
    </row>
    <row r="319" spans="1:8" x14ac:dyDescent="0.25">
      <c r="A319" s="6" t="s">
        <v>25883</v>
      </c>
      <c r="B319" s="6" t="s">
        <v>25884</v>
      </c>
      <c r="C319" s="6" t="s">
        <v>26046</v>
      </c>
      <c r="D319" s="45" t="s">
        <v>26047</v>
      </c>
      <c r="E319" s="6" t="s">
        <v>12</v>
      </c>
      <c r="F319" s="6">
        <v>635.38800000000003</v>
      </c>
      <c r="G319" s="6">
        <v>3</v>
      </c>
      <c r="H319" s="7">
        <v>1906.1640000000002</v>
      </c>
    </row>
    <row r="320" spans="1:8" x14ac:dyDescent="0.25">
      <c r="A320" s="6" t="s">
        <v>25883</v>
      </c>
      <c r="B320" s="6" t="s">
        <v>25884</v>
      </c>
      <c r="C320" s="6" t="s">
        <v>707</v>
      </c>
      <c r="D320" s="45" t="s">
        <v>708</v>
      </c>
      <c r="E320" s="6" t="s">
        <v>12</v>
      </c>
      <c r="F320" s="6">
        <v>1671.1020000000001</v>
      </c>
      <c r="G320" s="6">
        <v>2</v>
      </c>
      <c r="H320" s="7">
        <v>3342.2040000000002</v>
      </c>
    </row>
    <row r="321" spans="1:8" x14ac:dyDescent="0.25">
      <c r="A321" s="6" t="s">
        <v>25883</v>
      </c>
      <c r="B321" s="6" t="s">
        <v>25884</v>
      </c>
      <c r="C321" s="6" t="s">
        <v>711</v>
      </c>
      <c r="D321" s="45" t="s">
        <v>712</v>
      </c>
      <c r="E321" s="6" t="s">
        <v>12</v>
      </c>
      <c r="F321" s="6">
        <v>1295.7335</v>
      </c>
      <c r="G321" s="6">
        <v>2</v>
      </c>
      <c r="H321" s="7">
        <v>2591.4670000000001</v>
      </c>
    </row>
    <row r="322" spans="1:8" ht="28.5" x14ac:dyDescent="0.25">
      <c r="A322" s="6" t="s">
        <v>25883</v>
      </c>
      <c r="B322" s="6" t="s">
        <v>25884</v>
      </c>
      <c r="C322" s="6" t="s">
        <v>20201</v>
      </c>
      <c r="D322" s="45" t="s">
        <v>20202</v>
      </c>
      <c r="E322" s="6" t="s">
        <v>12</v>
      </c>
      <c r="F322" s="6">
        <v>1825.0540000000001</v>
      </c>
      <c r="G322" s="6">
        <v>1</v>
      </c>
      <c r="H322" s="7">
        <v>1825.0540000000001</v>
      </c>
    </row>
    <row r="323" spans="1:8" ht="28.5" x14ac:dyDescent="0.25">
      <c r="A323" s="6" t="s">
        <v>25883</v>
      </c>
      <c r="B323" s="6" t="s">
        <v>25884</v>
      </c>
      <c r="C323" s="6" t="s">
        <v>715</v>
      </c>
      <c r="D323" s="45" t="s">
        <v>716</v>
      </c>
      <c r="E323" s="6" t="s">
        <v>12</v>
      </c>
      <c r="F323" s="6">
        <v>887.40549999999996</v>
      </c>
      <c r="G323" s="6">
        <v>1</v>
      </c>
      <c r="H323" s="7">
        <v>887.40549999999996</v>
      </c>
    </row>
    <row r="324" spans="1:8" x14ac:dyDescent="0.25">
      <c r="A324" s="6" t="s">
        <v>25883</v>
      </c>
      <c r="B324" s="6" t="s">
        <v>25884</v>
      </c>
      <c r="C324" s="6" t="s">
        <v>717</v>
      </c>
      <c r="D324" s="45" t="s">
        <v>718</v>
      </c>
      <c r="E324" s="6" t="s">
        <v>12</v>
      </c>
      <c r="F324" s="6">
        <v>330.96300000000002</v>
      </c>
      <c r="G324" s="6">
        <v>1</v>
      </c>
      <c r="H324" s="7">
        <v>330.96300000000002</v>
      </c>
    </row>
    <row r="325" spans="1:8" x14ac:dyDescent="0.25">
      <c r="A325" s="6" t="s">
        <v>25883</v>
      </c>
      <c r="B325" s="6" t="s">
        <v>25884</v>
      </c>
      <c r="C325" s="6" t="s">
        <v>26048</v>
      </c>
      <c r="D325" s="45" t="s">
        <v>26049</v>
      </c>
      <c r="E325" s="6" t="s">
        <v>12</v>
      </c>
      <c r="F325" s="6">
        <v>152.643</v>
      </c>
      <c r="G325" s="6">
        <v>1</v>
      </c>
      <c r="H325" s="7">
        <v>152.643</v>
      </c>
    </row>
    <row r="326" spans="1:8" x14ac:dyDescent="0.25">
      <c r="A326" s="6" t="s">
        <v>25883</v>
      </c>
      <c r="B326" s="6" t="s">
        <v>25884</v>
      </c>
      <c r="C326" s="6" t="s">
        <v>20337</v>
      </c>
      <c r="D326" s="45" t="s">
        <v>20338</v>
      </c>
      <c r="E326" s="6" t="s">
        <v>12</v>
      </c>
      <c r="F326" s="6">
        <v>42.951599999999999</v>
      </c>
      <c r="G326" s="6">
        <v>45</v>
      </c>
      <c r="H326" s="7">
        <v>1932.8219999999999</v>
      </c>
    </row>
    <row r="327" spans="1:8" x14ac:dyDescent="0.25">
      <c r="A327" s="6" t="s">
        <v>25883</v>
      </c>
      <c r="B327" s="6" t="s">
        <v>25884</v>
      </c>
      <c r="C327" s="6" t="s">
        <v>26050</v>
      </c>
      <c r="D327" s="45" t="s">
        <v>26051</v>
      </c>
      <c r="E327" s="6" t="s">
        <v>12</v>
      </c>
      <c r="F327" s="6">
        <v>34.994999999999997</v>
      </c>
      <c r="G327" s="6">
        <v>2</v>
      </c>
      <c r="H327" s="7">
        <v>69.989999999999995</v>
      </c>
    </row>
    <row r="328" spans="1:8" x14ac:dyDescent="0.25">
      <c r="A328" s="6" t="s">
        <v>25883</v>
      </c>
      <c r="B328" s="6" t="s">
        <v>25884</v>
      </c>
      <c r="C328" s="6" t="s">
        <v>725</v>
      </c>
      <c r="D328" s="45" t="s">
        <v>726</v>
      </c>
      <c r="E328" s="6" t="s">
        <v>12</v>
      </c>
      <c r="F328" s="6">
        <v>798.30190000000005</v>
      </c>
      <c r="G328" s="6">
        <v>2</v>
      </c>
      <c r="H328" s="7">
        <v>1596.6038000000001</v>
      </c>
    </row>
    <row r="329" spans="1:8" x14ac:dyDescent="0.25">
      <c r="A329" s="6" t="s">
        <v>25883</v>
      </c>
      <c r="B329" s="6" t="s">
        <v>25884</v>
      </c>
      <c r="C329" s="6" t="s">
        <v>26052</v>
      </c>
      <c r="D329" s="45" t="s">
        <v>26053</v>
      </c>
      <c r="E329" s="6" t="s">
        <v>12</v>
      </c>
      <c r="F329" s="6">
        <v>637.37329999999997</v>
      </c>
      <c r="G329" s="6">
        <v>1</v>
      </c>
      <c r="H329" s="7">
        <v>637.37329999999997</v>
      </c>
    </row>
    <row r="330" spans="1:8" x14ac:dyDescent="0.25">
      <c r="A330" s="6" t="s">
        <v>25883</v>
      </c>
      <c r="B330" s="6" t="s">
        <v>25884</v>
      </c>
      <c r="C330" s="6" t="s">
        <v>731</v>
      </c>
      <c r="D330" s="45" t="s">
        <v>732</v>
      </c>
      <c r="E330" s="6" t="s">
        <v>12</v>
      </c>
      <c r="F330" s="6">
        <v>2410.9050000000002</v>
      </c>
      <c r="G330" s="6">
        <v>1</v>
      </c>
      <c r="H330" s="7">
        <v>2410.9050000000002</v>
      </c>
    </row>
    <row r="331" spans="1:8" x14ac:dyDescent="0.25">
      <c r="A331" s="6" t="s">
        <v>25883</v>
      </c>
      <c r="B331" s="6" t="s">
        <v>25884</v>
      </c>
      <c r="C331" s="6" t="s">
        <v>20554</v>
      </c>
      <c r="D331" s="45" t="s">
        <v>20555</v>
      </c>
      <c r="E331" s="6" t="s">
        <v>12</v>
      </c>
      <c r="F331" s="6">
        <v>1781.7170000000001</v>
      </c>
      <c r="G331" s="6">
        <v>1</v>
      </c>
      <c r="H331" s="7">
        <v>1781.7170000000001</v>
      </c>
    </row>
    <row r="332" spans="1:8" x14ac:dyDescent="0.25">
      <c r="A332" s="6" t="s">
        <v>25883</v>
      </c>
      <c r="B332" s="6" t="s">
        <v>25884</v>
      </c>
      <c r="C332" s="6" t="s">
        <v>26054</v>
      </c>
      <c r="D332" s="45" t="s">
        <v>26055</v>
      </c>
      <c r="E332" s="6" t="s">
        <v>12</v>
      </c>
      <c r="F332" s="6">
        <v>25.83</v>
      </c>
      <c r="G332" s="6">
        <v>1</v>
      </c>
      <c r="H332" s="7">
        <v>25.83</v>
      </c>
    </row>
    <row r="333" spans="1:8" x14ac:dyDescent="0.25">
      <c r="A333" s="6" t="s">
        <v>25883</v>
      </c>
      <c r="B333" s="6" t="s">
        <v>25884</v>
      </c>
      <c r="C333" s="6" t="s">
        <v>26056</v>
      </c>
      <c r="D333" s="45" t="s">
        <v>26057</v>
      </c>
      <c r="E333" s="6" t="s">
        <v>12</v>
      </c>
      <c r="F333" s="6">
        <v>497.80599999999998</v>
      </c>
      <c r="G333" s="6">
        <v>1</v>
      </c>
      <c r="H333" s="7">
        <v>497.80599999999998</v>
      </c>
    </row>
    <row r="334" spans="1:8" x14ac:dyDescent="0.25">
      <c r="A334" s="6" t="s">
        <v>25883</v>
      </c>
      <c r="B334" s="6" t="s">
        <v>25884</v>
      </c>
      <c r="C334" s="6" t="s">
        <v>20723</v>
      </c>
      <c r="D334" s="45" t="s">
        <v>20724</v>
      </c>
      <c r="E334" s="6" t="s">
        <v>12</v>
      </c>
      <c r="F334" s="6">
        <v>1751.598</v>
      </c>
      <c r="G334" s="6">
        <v>1</v>
      </c>
      <c r="H334" s="7">
        <v>1751.598</v>
      </c>
    </row>
    <row r="335" spans="1:8" x14ac:dyDescent="0.25">
      <c r="A335" s="6" t="s">
        <v>25883</v>
      </c>
      <c r="B335" s="6" t="s">
        <v>25884</v>
      </c>
      <c r="C335" s="6" t="s">
        <v>26058</v>
      </c>
      <c r="D335" s="45" t="s">
        <v>26059</v>
      </c>
      <c r="E335" s="6" t="s">
        <v>12</v>
      </c>
      <c r="F335" s="6">
        <v>60.491999999999997</v>
      </c>
      <c r="G335" s="6">
        <v>1</v>
      </c>
      <c r="H335" s="7">
        <v>60.491999999999997</v>
      </c>
    </row>
    <row r="336" spans="1:8" x14ac:dyDescent="0.25">
      <c r="A336" s="6" t="s">
        <v>25883</v>
      </c>
      <c r="B336" s="6" t="s">
        <v>25884</v>
      </c>
      <c r="C336" s="6" t="s">
        <v>757</v>
      </c>
      <c r="D336" s="45" t="s">
        <v>758</v>
      </c>
      <c r="E336" s="6" t="s">
        <v>12</v>
      </c>
      <c r="F336" s="6">
        <v>819.16639999999995</v>
      </c>
      <c r="G336" s="6">
        <v>2</v>
      </c>
      <c r="H336" s="7">
        <v>1638.3327999999999</v>
      </c>
    </row>
    <row r="337" spans="1:8" x14ac:dyDescent="0.25">
      <c r="A337" s="6" t="s">
        <v>25883</v>
      </c>
      <c r="B337" s="6" t="s">
        <v>25884</v>
      </c>
      <c r="C337" s="6" t="s">
        <v>26060</v>
      </c>
      <c r="D337" s="45" t="s">
        <v>6541</v>
      </c>
      <c r="E337" s="6" t="s">
        <v>12</v>
      </c>
      <c r="F337" s="6">
        <v>521.19899999999996</v>
      </c>
      <c r="G337" s="6">
        <v>4</v>
      </c>
      <c r="H337" s="7">
        <v>2084.7959999999998</v>
      </c>
    </row>
    <row r="338" spans="1:8" x14ac:dyDescent="0.25">
      <c r="A338" s="6" t="s">
        <v>25883</v>
      </c>
      <c r="B338" s="6" t="s">
        <v>25884</v>
      </c>
      <c r="C338" s="6" t="s">
        <v>26061</v>
      </c>
      <c r="D338" s="45" t="s">
        <v>26062</v>
      </c>
      <c r="E338" s="6" t="s">
        <v>12</v>
      </c>
      <c r="F338" s="6">
        <v>14.446999999999999</v>
      </c>
      <c r="G338" s="6">
        <v>13</v>
      </c>
      <c r="H338" s="7">
        <v>187.81099999999998</v>
      </c>
    </row>
    <row r="339" spans="1:8" x14ac:dyDescent="0.25">
      <c r="A339" s="6" t="s">
        <v>25883</v>
      </c>
      <c r="B339" s="6" t="s">
        <v>25884</v>
      </c>
      <c r="C339" s="6" t="s">
        <v>26063</v>
      </c>
      <c r="D339" s="45" t="s">
        <v>6555</v>
      </c>
      <c r="E339" s="6" t="s">
        <v>12</v>
      </c>
      <c r="F339" s="6">
        <v>311.72300000000001</v>
      </c>
      <c r="G339" s="6">
        <v>1</v>
      </c>
      <c r="H339" s="7">
        <v>311.72300000000001</v>
      </c>
    </row>
    <row r="340" spans="1:8" x14ac:dyDescent="0.25">
      <c r="A340" s="6" t="s">
        <v>25883</v>
      </c>
      <c r="B340" s="6" t="s">
        <v>25884</v>
      </c>
      <c r="C340" s="6" t="s">
        <v>21034</v>
      </c>
      <c r="D340" s="45" t="s">
        <v>21035</v>
      </c>
      <c r="E340" s="6" t="s">
        <v>12</v>
      </c>
      <c r="F340" s="6">
        <v>16.62</v>
      </c>
      <c r="G340" s="6">
        <v>8</v>
      </c>
      <c r="H340" s="7">
        <v>132.96</v>
      </c>
    </row>
    <row r="341" spans="1:8" x14ac:dyDescent="0.25">
      <c r="A341" s="6" t="s">
        <v>25883</v>
      </c>
      <c r="B341" s="6" t="s">
        <v>25884</v>
      </c>
      <c r="C341" s="6" t="s">
        <v>8529</v>
      </c>
      <c r="D341" s="45" t="s">
        <v>8530</v>
      </c>
      <c r="E341" s="6" t="s">
        <v>12</v>
      </c>
      <c r="F341" s="6">
        <v>4686.4939999999997</v>
      </c>
      <c r="G341" s="6">
        <v>1</v>
      </c>
      <c r="H341" s="7">
        <v>4686.4939999999997</v>
      </c>
    </row>
    <row r="342" spans="1:8" x14ac:dyDescent="0.25">
      <c r="A342" s="6" t="s">
        <v>25883</v>
      </c>
      <c r="B342" s="6" t="s">
        <v>25884</v>
      </c>
      <c r="C342" s="6" t="s">
        <v>21167</v>
      </c>
      <c r="D342" s="45" t="s">
        <v>21168</v>
      </c>
      <c r="E342" s="6" t="s">
        <v>12</v>
      </c>
      <c r="F342" s="6">
        <v>1208.0070000000001</v>
      </c>
      <c r="G342" s="6">
        <v>2</v>
      </c>
      <c r="H342" s="7">
        <v>2416.0140000000001</v>
      </c>
    </row>
    <row r="343" spans="1:8" x14ac:dyDescent="0.25">
      <c r="A343" s="6" t="s">
        <v>25883</v>
      </c>
      <c r="B343" s="6" t="s">
        <v>25884</v>
      </c>
      <c r="C343" s="6" t="s">
        <v>26064</v>
      </c>
      <c r="D343" s="45" t="s">
        <v>26065</v>
      </c>
      <c r="E343" s="6" t="s">
        <v>12</v>
      </c>
      <c r="F343" s="6">
        <v>2506.2004999999999</v>
      </c>
      <c r="G343" s="6">
        <v>2</v>
      </c>
      <c r="H343" s="7">
        <v>5012.4009999999998</v>
      </c>
    </row>
    <row r="344" spans="1:8" x14ac:dyDescent="0.25">
      <c r="A344" s="6" t="s">
        <v>25883</v>
      </c>
      <c r="B344" s="6" t="s">
        <v>25884</v>
      </c>
      <c r="C344" s="6" t="s">
        <v>26066</v>
      </c>
      <c r="D344" s="45" t="s">
        <v>26067</v>
      </c>
      <c r="E344" s="6" t="s">
        <v>12</v>
      </c>
      <c r="F344" s="6">
        <v>169.78270000000001</v>
      </c>
      <c r="G344" s="6">
        <v>3</v>
      </c>
      <c r="H344" s="7">
        <v>509.34810000000004</v>
      </c>
    </row>
    <row r="345" spans="1:8" x14ac:dyDescent="0.25">
      <c r="A345" s="6" t="s">
        <v>25883</v>
      </c>
      <c r="B345" s="6" t="s">
        <v>25884</v>
      </c>
      <c r="C345" s="6" t="s">
        <v>2896</v>
      </c>
      <c r="D345" s="45" t="s">
        <v>2898</v>
      </c>
      <c r="E345" s="6" t="s">
        <v>12</v>
      </c>
      <c r="F345" s="6">
        <v>42.3294</v>
      </c>
      <c r="G345" s="6">
        <v>2</v>
      </c>
      <c r="H345" s="7">
        <v>84.658799999999999</v>
      </c>
    </row>
    <row r="346" spans="1:8" x14ac:dyDescent="0.25">
      <c r="A346" s="6" t="s">
        <v>25883</v>
      </c>
      <c r="B346" s="6" t="s">
        <v>25884</v>
      </c>
      <c r="C346" s="6" t="s">
        <v>21276</v>
      </c>
      <c r="D346" s="45" t="s">
        <v>21277</v>
      </c>
      <c r="E346" s="6" t="s">
        <v>12</v>
      </c>
      <c r="F346" s="6">
        <v>3471.1039999999998</v>
      </c>
      <c r="G346" s="6">
        <v>1</v>
      </c>
      <c r="H346" s="7">
        <v>3471.1039999999998</v>
      </c>
    </row>
    <row r="347" spans="1:8" x14ac:dyDescent="0.25">
      <c r="A347" s="6" t="s">
        <v>25883</v>
      </c>
      <c r="B347" s="6" t="s">
        <v>25884</v>
      </c>
      <c r="C347" s="6" t="s">
        <v>26068</v>
      </c>
      <c r="D347" s="45" t="s">
        <v>26069</v>
      </c>
      <c r="E347" s="6" t="s">
        <v>12</v>
      </c>
      <c r="F347" s="6">
        <v>495.22</v>
      </c>
      <c r="G347" s="6">
        <v>2</v>
      </c>
      <c r="H347" s="7">
        <v>990.44</v>
      </c>
    </row>
    <row r="348" spans="1:8" x14ac:dyDescent="0.25">
      <c r="A348" s="6" t="s">
        <v>25883</v>
      </c>
      <c r="B348" s="6" t="s">
        <v>25884</v>
      </c>
      <c r="C348" s="6" t="s">
        <v>765</v>
      </c>
      <c r="D348" s="45" t="s">
        <v>766</v>
      </c>
      <c r="E348" s="6" t="s">
        <v>12</v>
      </c>
      <c r="F348" s="6">
        <v>532.51779999999997</v>
      </c>
      <c r="G348" s="6">
        <v>1</v>
      </c>
      <c r="H348" s="7">
        <v>532.51779999999997</v>
      </c>
    </row>
    <row r="349" spans="1:8" x14ac:dyDescent="0.25">
      <c r="A349" s="6" t="s">
        <v>25883</v>
      </c>
      <c r="B349" s="6" t="s">
        <v>25884</v>
      </c>
      <c r="C349" s="6" t="s">
        <v>21454</v>
      </c>
      <c r="D349" s="45" t="s">
        <v>21455</v>
      </c>
      <c r="E349" s="6" t="s">
        <v>12</v>
      </c>
      <c r="F349" s="6">
        <v>566.44799999999998</v>
      </c>
      <c r="G349" s="6">
        <v>2</v>
      </c>
      <c r="H349" s="7">
        <v>1132.896</v>
      </c>
    </row>
    <row r="350" spans="1:8" x14ac:dyDescent="0.25">
      <c r="A350" s="6" t="s">
        <v>25883</v>
      </c>
      <c r="B350" s="6" t="s">
        <v>25884</v>
      </c>
      <c r="C350" s="6" t="s">
        <v>769</v>
      </c>
      <c r="D350" s="45" t="s">
        <v>770</v>
      </c>
      <c r="E350" s="6" t="s">
        <v>12</v>
      </c>
      <c r="F350" s="6">
        <v>722.73429999999996</v>
      </c>
      <c r="G350" s="6">
        <v>4</v>
      </c>
      <c r="H350" s="7">
        <v>2890.9371999999998</v>
      </c>
    </row>
    <row r="351" spans="1:8" x14ac:dyDescent="0.25">
      <c r="A351" s="6" t="s">
        <v>25883</v>
      </c>
      <c r="B351" s="6" t="s">
        <v>25884</v>
      </c>
      <c r="C351" s="6" t="s">
        <v>775</v>
      </c>
      <c r="D351" s="45" t="s">
        <v>776</v>
      </c>
      <c r="E351" s="6" t="s">
        <v>12</v>
      </c>
      <c r="F351" s="6">
        <v>710.71199999999999</v>
      </c>
      <c r="G351" s="6">
        <v>1</v>
      </c>
      <c r="H351" s="7">
        <v>710.71199999999999</v>
      </c>
    </row>
    <row r="352" spans="1:8" ht="28.5" x14ac:dyDescent="0.25">
      <c r="A352" s="6" t="s">
        <v>25883</v>
      </c>
      <c r="B352" s="6" t="s">
        <v>25884</v>
      </c>
      <c r="C352" s="6" t="s">
        <v>777</v>
      </c>
      <c r="D352" s="45" t="s">
        <v>778</v>
      </c>
      <c r="E352" s="6" t="s">
        <v>12</v>
      </c>
      <c r="F352" s="6">
        <v>693.03800000000001</v>
      </c>
      <c r="G352" s="6">
        <v>3</v>
      </c>
      <c r="H352" s="7">
        <v>2079.114</v>
      </c>
    </row>
    <row r="353" spans="1:8" x14ac:dyDescent="0.25">
      <c r="A353" s="6" t="s">
        <v>25883</v>
      </c>
      <c r="B353" s="6" t="s">
        <v>25884</v>
      </c>
      <c r="C353" s="6" t="s">
        <v>779</v>
      </c>
      <c r="D353" s="45" t="s">
        <v>780</v>
      </c>
      <c r="E353" s="6" t="s">
        <v>12</v>
      </c>
      <c r="F353" s="6">
        <v>502.33519999999999</v>
      </c>
      <c r="G353" s="6">
        <v>3</v>
      </c>
      <c r="H353" s="7">
        <v>1507.0056</v>
      </c>
    </row>
    <row r="354" spans="1:8" x14ac:dyDescent="0.25">
      <c r="A354" s="6" t="s">
        <v>25883</v>
      </c>
      <c r="B354" s="6" t="s">
        <v>25884</v>
      </c>
      <c r="C354" s="6" t="s">
        <v>21662</v>
      </c>
      <c r="D354" s="45" t="s">
        <v>21663</v>
      </c>
      <c r="E354" s="6" t="s">
        <v>12</v>
      </c>
      <c r="F354" s="6">
        <v>762.92330000000004</v>
      </c>
      <c r="G354" s="6">
        <v>2</v>
      </c>
      <c r="H354" s="7">
        <v>1525.8466000000001</v>
      </c>
    </row>
    <row r="355" spans="1:8" ht="28.5" x14ac:dyDescent="0.25">
      <c r="A355" s="6" t="s">
        <v>25883</v>
      </c>
      <c r="B355" s="6" t="s">
        <v>25884</v>
      </c>
      <c r="C355" s="6" t="s">
        <v>21698</v>
      </c>
      <c r="D355" s="45" t="s">
        <v>21699</v>
      </c>
      <c r="E355" s="6" t="s">
        <v>12</v>
      </c>
      <c r="F355" s="6">
        <v>20.859000000000002</v>
      </c>
      <c r="G355" s="6">
        <v>2</v>
      </c>
      <c r="H355" s="7">
        <v>41.718000000000004</v>
      </c>
    </row>
    <row r="356" spans="1:8" x14ac:dyDescent="0.25">
      <c r="A356" s="6" t="s">
        <v>25883</v>
      </c>
      <c r="B356" s="6" t="s">
        <v>25884</v>
      </c>
      <c r="C356" s="6" t="s">
        <v>21702</v>
      </c>
      <c r="D356" s="45" t="s">
        <v>21703</v>
      </c>
      <c r="E356" s="6" t="s">
        <v>12</v>
      </c>
      <c r="F356" s="6">
        <v>302.63099999999997</v>
      </c>
      <c r="G356" s="6">
        <v>1</v>
      </c>
      <c r="H356" s="7">
        <v>302.63099999999997</v>
      </c>
    </row>
    <row r="357" spans="1:8" ht="28.5" x14ac:dyDescent="0.25">
      <c r="A357" s="6" t="s">
        <v>25883</v>
      </c>
      <c r="B357" s="6" t="s">
        <v>25884</v>
      </c>
      <c r="C357" s="6" t="s">
        <v>26070</v>
      </c>
      <c r="D357" s="45" t="s">
        <v>26071</v>
      </c>
      <c r="E357" s="6" t="s">
        <v>12</v>
      </c>
      <c r="F357" s="6">
        <v>9900.43</v>
      </c>
      <c r="G357" s="6">
        <v>1</v>
      </c>
      <c r="H357" s="7">
        <v>9900.43</v>
      </c>
    </row>
    <row r="358" spans="1:8" x14ac:dyDescent="0.25">
      <c r="A358" s="6" t="s">
        <v>25883</v>
      </c>
      <c r="B358" s="6" t="s">
        <v>25884</v>
      </c>
      <c r="C358" s="6" t="s">
        <v>787</v>
      </c>
      <c r="D358" s="45" t="s">
        <v>788</v>
      </c>
      <c r="E358" s="6" t="s">
        <v>12</v>
      </c>
      <c r="F358" s="6">
        <v>2602.9721</v>
      </c>
      <c r="G358" s="6">
        <v>3</v>
      </c>
      <c r="H358" s="7">
        <v>7808.9162999999999</v>
      </c>
    </row>
    <row r="359" spans="1:8" x14ac:dyDescent="0.25">
      <c r="A359" s="6" t="s">
        <v>25883</v>
      </c>
      <c r="B359" s="6" t="s">
        <v>25884</v>
      </c>
      <c r="C359" s="6" t="s">
        <v>26072</v>
      </c>
      <c r="D359" s="45" t="s">
        <v>26073</v>
      </c>
      <c r="E359" s="6" t="s">
        <v>12</v>
      </c>
      <c r="F359" s="6">
        <v>17.963999999999999</v>
      </c>
      <c r="G359" s="6">
        <v>5</v>
      </c>
      <c r="H359" s="7">
        <v>89.82</v>
      </c>
    </row>
    <row r="360" spans="1:8" x14ac:dyDescent="0.25">
      <c r="A360" s="6" t="s">
        <v>25883</v>
      </c>
      <c r="B360" s="6" t="s">
        <v>25884</v>
      </c>
      <c r="C360" s="6" t="s">
        <v>26074</v>
      </c>
      <c r="D360" s="45" t="s">
        <v>26075</v>
      </c>
      <c r="E360" s="6" t="s">
        <v>12</v>
      </c>
      <c r="F360" s="6">
        <v>22.192</v>
      </c>
      <c r="G360" s="6">
        <v>10</v>
      </c>
      <c r="H360" s="7">
        <v>221.92000000000002</v>
      </c>
    </row>
    <row r="361" spans="1:8" x14ac:dyDescent="0.25">
      <c r="A361" s="6" t="s">
        <v>25883</v>
      </c>
      <c r="B361" s="6" t="s">
        <v>25884</v>
      </c>
      <c r="C361" s="6" t="s">
        <v>26076</v>
      </c>
      <c r="D361" s="45" t="s">
        <v>26077</v>
      </c>
      <c r="E361" s="6" t="s">
        <v>12</v>
      </c>
      <c r="F361" s="6">
        <v>38.082999999999998</v>
      </c>
      <c r="G361" s="6">
        <v>10</v>
      </c>
      <c r="H361" s="7">
        <v>380.83</v>
      </c>
    </row>
    <row r="362" spans="1:8" x14ac:dyDescent="0.25">
      <c r="A362" s="6" t="s">
        <v>25883</v>
      </c>
      <c r="B362" s="6" t="s">
        <v>25884</v>
      </c>
      <c r="C362" s="6" t="s">
        <v>26078</v>
      </c>
      <c r="D362" s="45" t="s">
        <v>26079</v>
      </c>
      <c r="E362" s="6" t="s">
        <v>12</v>
      </c>
      <c r="F362" s="6">
        <v>41.14</v>
      </c>
      <c r="G362" s="6">
        <v>1</v>
      </c>
      <c r="H362" s="7">
        <v>41.14</v>
      </c>
    </row>
    <row r="363" spans="1:8" x14ac:dyDescent="0.25">
      <c r="A363" s="6" t="s">
        <v>25883</v>
      </c>
      <c r="B363" s="6" t="s">
        <v>25884</v>
      </c>
      <c r="C363" s="6" t="s">
        <v>26080</v>
      </c>
      <c r="D363" s="45" t="s">
        <v>26081</v>
      </c>
      <c r="E363" s="6" t="s">
        <v>12</v>
      </c>
      <c r="F363" s="6">
        <v>10.723000000000001</v>
      </c>
      <c r="G363" s="6">
        <v>12</v>
      </c>
      <c r="H363" s="7">
        <v>128.67600000000002</v>
      </c>
    </row>
    <row r="364" spans="1:8" x14ac:dyDescent="0.25">
      <c r="A364" s="6" t="s">
        <v>25883</v>
      </c>
      <c r="B364" s="6" t="s">
        <v>25884</v>
      </c>
      <c r="C364" s="6" t="s">
        <v>793</v>
      </c>
      <c r="D364" s="45" t="s">
        <v>794</v>
      </c>
      <c r="E364" s="6" t="s">
        <v>12</v>
      </c>
      <c r="F364" s="6">
        <v>9.8053000000000008</v>
      </c>
      <c r="G364" s="6">
        <v>162</v>
      </c>
      <c r="H364" s="7">
        <v>1588.4586000000002</v>
      </c>
    </row>
    <row r="365" spans="1:8" x14ac:dyDescent="0.25">
      <c r="A365" s="6" t="s">
        <v>25883</v>
      </c>
      <c r="B365" s="6" t="s">
        <v>25884</v>
      </c>
      <c r="C365" s="6" t="s">
        <v>21898</v>
      </c>
      <c r="D365" s="45" t="s">
        <v>21899</v>
      </c>
      <c r="E365" s="6" t="s">
        <v>12</v>
      </c>
      <c r="F365" s="6">
        <v>61.344999999999999</v>
      </c>
      <c r="G365" s="6">
        <v>20</v>
      </c>
      <c r="H365" s="7">
        <v>1226.9000000000001</v>
      </c>
    </row>
    <row r="366" spans="1:8" x14ac:dyDescent="0.25">
      <c r="A366" s="6" t="s">
        <v>25883</v>
      </c>
      <c r="B366" s="6" t="s">
        <v>25884</v>
      </c>
      <c r="C366" s="6" t="s">
        <v>26082</v>
      </c>
      <c r="D366" s="45" t="s">
        <v>26083</v>
      </c>
      <c r="E366" s="6" t="s">
        <v>12</v>
      </c>
      <c r="F366" s="6">
        <v>204</v>
      </c>
      <c r="G366" s="6">
        <v>1</v>
      </c>
      <c r="H366" s="7">
        <v>204</v>
      </c>
    </row>
    <row r="367" spans="1:8" x14ac:dyDescent="0.25">
      <c r="A367" s="6" t="s">
        <v>25883</v>
      </c>
      <c r="B367" s="6" t="s">
        <v>25884</v>
      </c>
      <c r="C367" s="6" t="s">
        <v>26084</v>
      </c>
      <c r="D367" s="45" t="s">
        <v>26085</v>
      </c>
      <c r="E367" s="6" t="s">
        <v>12</v>
      </c>
      <c r="F367" s="6">
        <v>100</v>
      </c>
      <c r="G367" s="6">
        <v>3</v>
      </c>
      <c r="H367" s="7">
        <v>300</v>
      </c>
    </row>
    <row r="368" spans="1:8" x14ac:dyDescent="0.25">
      <c r="A368" s="6" t="s">
        <v>25883</v>
      </c>
      <c r="B368" s="6" t="s">
        <v>25884</v>
      </c>
      <c r="C368" s="6" t="s">
        <v>26086</v>
      </c>
      <c r="D368" s="45" t="s">
        <v>26087</v>
      </c>
      <c r="E368" s="6" t="s">
        <v>12</v>
      </c>
      <c r="F368" s="6">
        <v>381</v>
      </c>
      <c r="G368" s="6">
        <v>2</v>
      </c>
      <c r="H368" s="7">
        <v>762</v>
      </c>
    </row>
    <row r="369" spans="1:8" ht="28.5" x14ac:dyDescent="0.25">
      <c r="A369" s="6" t="s">
        <v>25883</v>
      </c>
      <c r="B369" s="6" t="s">
        <v>25884</v>
      </c>
      <c r="C369" s="6" t="s">
        <v>807</v>
      </c>
      <c r="D369" s="45" t="s">
        <v>808</v>
      </c>
      <c r="E369" s="6" t="s">
        <v>12</v>
      </c>
      <c r="F369" s="6">
        <v>103.9543</v>
      </c>
      <c r="G369" s="6">
        <v>2</v>
      </c>
      <c r="H369" s="7">
        <v>207.90860000000001</v>
      </c>
    </row>
    <row r="370" spans="1:8" x14ac:dyDescent="0.25">
      <c r="A370" s="6" t="s">
        <v>25883</v>
      </c>
      <c r="B370" s="6" t="s">
        <v>25884</v>
      </c>
      <c r="C370" s="6" t="s">
        <v>26088</v>
      </c>
      <c r="D370" s="45" t="s">
        <v>26089</v>
      </c>
      <c r="E370" s="6" t="s">
        <v>12</v>
      </c>
      <c r="F370" s="6">
        <v>43.3</v>
      </c>
      <c r="G370" s="6">
        <v>2</v>
      </c>
      <c r="H370" s="7">
        <v>86.6</v>
      </c>
    </row>
    <row r="371" spans="1:8" x14ac:dyDescent="0.25">
      <c r="A371" s="6" t="s">
        <v>25883</v>
      </c>
      <c r="B371" s="6" t="s">
        <v>25884</v>
      </c>
      <c r="C371" s="6" t="s">
        <v>22065</v>
      </c>
      <c r="D371" s="45" t="s">
        <v>22066</v>
      </c>
      <c r="E371" s="6" t="s">
        <v>12</v>
      </c>
      <c r="F371" s="6">
        <v>17.763000000000002</v>
      </c>
      <c r="G371" s="6">
        <v>8</v>
      </c>
      <c r="H371" s="7">
        <v>142.10400000000001</v>
      </c>
    </row>
    <row r="372" spans="1:8" x14ac:dyDescent="0.25">
      <c r="A372" s="6" t="s">
        <v>25883</v>
      </c>
      <c r="B372" s="6" t="s">
        <v>25884</v>
      </c>
      <c r="C372" s="6" t="s">
        <v>26090</v>
      </c>
      <c r="D372" s="45" t="s">
        <v>26091</v>
      </c>
      <c r="E372" s="6" t="s">
        <v>12</v>
      </c>
      <c r="F372" s="6">
        <v>29.5</v>
      </c>
      <c r="G372" s="6">
        <v>9</v>
      </c>
      <c r="H372" s="7">
        <v>265.5</v>
      </c>
    </row>
    <row r="373" spans="1:8" x14ac:dyDescent="0.25">
      <c r="A373" s="6" t="s">
        <v>25883</v>
      </c>
      <c r="B373" s="6" t="s">
        <v>25884</v>
      </c>
      <c r="C373" s="6" t="s">
        <v>26092</v>
      </c>
      <c r="D373" s="45" t="s">
        <v>26093</v>
      </c>
      <c r="E373" s="6" t="s">
        <v>12</v>
      </c>
      <c r="F373" s="6">
        <v>79.599999999999994</v>
      </c>
      <c r="G373" s="6">
        <v>3</v>
      </c>
      <c r="H373" s="7">
        <v>238.79999999999998</v>
      </c>
    </row>
    <row r="374" spans="1:8" x14ac:dyDescent="0.25">
      <c r="A374" s="6" t="s">
        <v>25883</v>
      </c>
      <c r="B374" s="6" t="s">
        <v>25884</v>
      </c>
      <c r="C374" s="6" t="s">
        <v>26094</v>
      </c>
      <c r="D374" s="45" t="s">
        <v>26095</v>
      </c>
      <c r="E374" s="6" t="s">
        <v>12</v>
      </c>
      <c r="F374" s="6">
        <v>224.518</v>
      </c>
      <c r="G374" s="6">
        <v>1</v>
      </c>
      <c r="H374" s="7">
        <v>224.518</v>
      </c>
    </row>
    <row r="375" spans="1:8" x14ac:dyDescent="0.25">
      <c r="A375" s="6" t="s">
        <v>25883</v>
      </c>
      <c r="B375" s="6" t="s">
        <v>25884</v>
      </c>
      <c r="C375" s="6" t="s">
        <v>26096</v>
      </c>
      <c r="D375" s="45" t="s">
        <v>26097</v>
      </c>
      <c r="E375" s="6" t="s">
        <v>12</v>
      </c>
      <c r="F375" s="6">
        <v>730.46199999999999</v>
      </c>
      <c r="G375" s="6">
        <v>2</v>
      </c>
      <c r="H375" s="7">
        <v>1460.924</v>
      </c>
    </row>
    <row r="376" spans="1:8" x14ac:dyDescent="0.25">
      <c r="A376" s="6" t="s">
        <v>25883</v>
      </c>
      <c r="B376" s="6" t="s">
        <v>25884</v>
      </c>
      <c r="C376" s="6" t="s">
        <v>3111</v>
      </c>
      <c r="D376" s="45" t="s">
        <v>3112</v>
      </c>
      <c r="E376" s="6" t="s">
        <v>12</v>
      </c>
      <c r="F376" s="6">
        <v>99.103999999999999</v>
      </c>
      <c r="G376" s="6">
        <v>1</v>
      </c>
      <c r="H376" s="7">
        <v>99.103999999999999</v>
      </c>
    </row>
    <row r="377" spans="1:8" x14ac:dyDescent="0.25">
      <c r="A377" s="6" t="s">
        <v>25883</v>
      </c>
      <c r="B377" s="6" t="s">
        <v>25884</v>
      </c>
      <c r="C377" s="6" t="s">
        <v>22482</v>
      </c>
      <c r="D377" s="45" t="s">
        <v>22483</v>
      </c>
      <c r="E377" s="6" t="s">
        <v>12</v>
      </c>
      <c r="F377" s="6">
        <v>365.84800000000001</v>
      </c>
      <c r="G377" s="6">
        <v>1</v>
      </c>
      <c r="H377" s="7">
        <v>365.84800000000001</v>
      </c>
    </row>
    <row r="378" spans="1:8" x14ac:dyDescent="0.25">
      <c r="A378" s="6" t="s">
        <v>25883</v>
      </c>
      <c r="B378" s="6" t="s">
        <v>25884</v>
      </c>
      <c r="C378" s="6" t="s">
        <v>22509</v>
      </c>
      <c r="D378" s="45" t="s">
        <v>22510</v>
      </c>
      <c r="E378" s="6" t="s">
        <v>12</v>
      </c>
      <c r="F378" s="6">
        <v>480.42180000000002</v>
      </c>
      <c r="G378" s="6">
        <v>3</v>
      </c>
      <c r="H378" s="7">
        <v>1441.2654</v>
      </c>
    </row>
    <row r="379" spans="1:8" x14ac:dyDescent="0.25">
      <c r="A379" s="6" t="s">
        <v>25883</v>
      </c>
      <c r="B379" s="6" t="s">
        <v>25884</v>
      </c>
      <c r="C379" s="6" t="s">
        <v>847</v>
      </c>
      <c r="D379" s="45" t="s">
        <v>848</v>
      </c>
      <c r="E379" s="6" t="s">
        <v>12</v>
      </c>
      <c r="F379" s="6">
        <v>764.44240000000002</v>
      </c>
      <c r="G379" s="6">
        <v>2</v>
      </c>
      <c r="H379" s="7">
        <v>1528.8848</v>
      </c>
    </row>
    <row r="380" spans="1:8" x14ac:dyDescent="0.25">
      <c r="A380" s="6" t="s">
        <v>25883</v>
      </c>
      <c r="B380" s="6" t="s">
        <v>25884</v>
      </c>
      <c r="C380" s="6" t="s">
        <v>26098</v>
      </c>
      <c r="D380" s="45" t="s">
        <v>26099</v>
      </c>
      <c r="E380" s="6" t="s">
        <v>12</v>
      </c>
      <c r="F380" s="6">
        <v>1745.597</v>
      </c>
      <c r="G380" s="6">
        <v>1</v>
      </c>
      <c r="H380" s="7">
        <v>1745.597</v>
      </c>
    </row>
    <row r="381" spans="1:8" x14ac:dyDescent="0.25">
      <c r="A381" s="6" t="s">
        <v>25883</v>
      </c>
      <c r="B381" s="6" t="s">
        <v>25884</v>
      </c>
      <c r="C381" s="6" t="s">
        <v>26100</v>
      </c>
      <c r="D381" s="45" t="s">
        <v>26101</v>
      </c>
      <c r="E381" s="6" t="s">
        <v>12</v>
      </c>
      <c r="F381" s="6">
        <v>719.79</v>
      </c>
      <c r="G381" s="6">
        <v>2</v>
      </c>
      <c r="H381" s="7">
        <v>1439.58</v>
      </c>
    </row>
    <row r="382" spans="1:8" x14ac:dyDescent="0.25">
      <c r="A382" s="6" t="s">
        <v>25883</v>
      </c>
      <c r="B382" s="6" t="s">
        <v>25884</v>
      </c>
      <c r="C382" s="6" t="s">
        <v>26102</v>
      </c>
      <c r="D382" s="45" t="s">
        <v>26103</v>
      </c>
      <c r="E382" s="6" t="s">
        <v>12</v>
      </c>
      <c r="F382" s="6">
        <v>719.79</v>
      </c>
      <c r="G382" s="6">
        <v>2</v>
      </c>
      <c r="H382" s="7">
        <v>1439.58</v>
      </c>
    </row>
    <row r="383" spans="1:8" x14ac:dyDescent="0.25">
      <c r="A383" s="6" t="s">
        <v>25883</v>
      </c>
      <c r="B383" s="6" t="s">
        <v>25884</v>
      </c>
      <c r="C383" s="6" t="s">
        <v>861</v>
      </c>
      <c r="D383" s="45" t="s">
        <v>862</v>
      </c>
      <c r="E383" s="6" t="s">
        <v>12</v>
      </c>
      <c r="F383" s="6">
        <v>1432.164</v>
      </c>
      <c r="G383" s="6">
        <v>1</v>
      </c>
      <c r="H383" s="7">
        <v>1432.164</v>
      </c>
    </row>
    <row r="384" spans="1:8" ht="28.5" x14ac:dyDescent="0.25">
      <c r="A384" s="6" t="s">
        <v>25883</v>
      </c>
      <c r="B384" s="6" t="s">
        <v>25884</v>
      </c>
      <c r="C384" s="6" t="s">
        <v>871</v>
      </c>
      <c r="D384" s="45" t="s">
        <v>872</v>
      </c>
      <c r="E384" s="6" t="s">
        <v>12</v>
      </c>
      <c r="F384" s="6">
        <v>176.55199999999999</v>
      </c>
      <c r="G384" s="6">
        <v>1</v>
      </c>
      <c r="H384" s="7">
        <v>176.55199999999999</v>
      </c>
    </row>
    <row r="385" spans="1:8" x14ac:dyDescent="0.25">
      <c r="A385" s="6" t="s">
        <v>25883</v>
      </c>
      <c r="B385" s="6" t="s">
        <v>25884</v>
      </c>
      <c r="C385" s="6" t="s">
        <v>26104</v>
      </c>
      <c r="D385" s="45" t="s">
        <v>26105</v>
      </c>
      <c r="E385" s="6" t="s">
        <v>12</v>
      </c>
      <c r="F385" s="6">
        <v>4066</v>
      </c>
      <c r="G385" s="6">
        <v>2</v>
      </c>
      <c r="H385" s="7">
        <v>8132</v>
      </c>
    </row>
    <row r="386" spans="1:8" x14ac:dyDescent="0.25">
      <c r="A386" s="6" t="s">
        <v>25883</v>
      </c>
      <c r="B386" s="6" t="s">
        <v>25884</v>
      </c>
      <c r="C386" s="6" t="s">
        <v>26106</v>
      </c>
      <c r="D386" s="45" t="s">
        <v>26107</v>
      </c>
      <c r="E386" s="6" t="s">
        <v>12</v>
      </c>
      <c r="F386" s="6">
        <v>549.99400000000003</v>
      </c>
      <c r="G386" s="6">
        <v>2</v>
      </c>
      <c r="H386" s="7">
        <v>1099.9880000000001</v>
      </c>
    </row>
    <row r="387" spans="1:8" x14ac:dyDescent="0.25">
      <c r="A387" s="6" t="s">
        <v>25883</v>
      </c>
      <c r="B387" s="6" t="s">
        <v>25884</v>
      </c>
      <c r="C387" s="6" t="s">
        <v>26108</v>
      </c>
      <c r="D387" s="45" t="s">
        <v>26109</v>
      </c>
      <c r="E387" s="6" t="s">
        <v>12</v>
      </c>
      <c r="F387" s="6">
        <v>604.4</v>
      </c>
      <c r="G387" s="6">
        <v>1</v>
      </c>
      <c r="H387" s="7">
        <v>604.4</v>
      </c>
    </row>
    <row r="388" spans="1:8" x14ac:dyDescent="0.25">
      <c r="A388" s="6" t="s">
        <v>25883</v>
      </c>
      <c r="B388" s="6" t="s">
        <v>25884</v>
      </c>
      <c r="C388" s="6" t="s">
        <v>3191</v>
      </c>
      <c r="D388" s="45" t="s">
        <v>3192</v>
      </c>
      <c r="E388" s="6" t="s">
        <v>12</v>
      </c>
      <c r="F388" s="6">
        <v>228.66399999999999</v>
      </c>
      <c r="G388" s="6">
        <v>5</v>
      </c>
      <c r="H388" s="7">
        <v>1143.32</v>
      </c>
    </row>
    <row r="389" spans="1:8" ht="28.5" x14ac:dyDescent="0.25">
      <c r="A389" s="6" t="s">
        <v>25883</v>
      </c>
      <c r="B389" s="6" t="s">
        <v>25884</v>
      </c>
      <c r="C389" s="6" t="s">
        <v>23028</v>
      </c>
      <c r="D389" s="45" t="s">
        <v>23029</v>
      </c>
      <c r="E389" s="6" t="s">
        <v>12</v>
      </c>
      <c r="F389" s="6">
        <v>1164.277</v>
      </c>
      <c r="G389" s="6">
        <v>2</v>
      </c>
      <c r="H389" s="7">
        <v>2328.5540000000001</v>
      </c>
    </row>
    <row r="390" spans="1:8" x14ac:dyDescent="0.25">
      <c r="A390" s="6" t="s">
        <v>25883</v>
      </c>
      <c r="B390" s="6" t="s">
        <v>25884</v>
      </c>
      <c r="C390" s="6" t="s">
        <v>26110</v>
      </c>
      <c r="D390" s="45" t="s">
        <v>26111</v>
      </c>
      <c r="E390" s="6" t="s">
        <v>12</v>
      </c>
      <c r="F390" s="6">
        <v>148.97800000000001</v>
      </c>
      <c r="G390" s="6">
        <v>1</v>
      </c>
      <c r="H390" s="7">
        <v>148.97800000000001</v>
      </c>
    </row>
    <row r="391" spans="1:8" x14ac:dyDescent="0.25">
      <c r="A391" s="6" t="s">
        <v>25883</v>
      </c>
      <c r="B391" s="6" t="s">
        <v>25884</v>
      </c>
      <c r="C391" s="6" t="s">
        <v>26112</v>
      </c>
      <c r="D391" s="45" t="s">
        <v>26113</v>
      </c>
      <c r="E391" s="6" t="s">
        <v>12</v>
      </c>
      <c r="F391" s="6">
        <v>169.9</v>
      </c>
      <c r="G391" s="6">
        <v>1</v>
      </c>
      <c r="H391" s="7">
        <v>169.9</v>
      </c>
    </row>
    <row r="392" spans="1:8" x14ac:dyDescent="0.25">
      <c r="A392" s="6" t="s">
        <v>25883</v>
      </c>
      <c r="B392" s="6" t="s">
        <v>25884</v>
      </c>
      <c r="C392" s="6" t="s">
        <v>26114</v>
      </c>
      <c r="D392" s="45" t="s">
        <v>26115</v>
      </c>
      <c r="E392" s="6" t="s">
        <v>12</v>
      </c>
      <c r="F392" s="6">
        <v>103.95099999999999</v>
      </c>
      <c r="G392" s="6">
        <v>8</v>
      </c>
      <c r="H392" s="7">
        <v>831.60799999999995</v>
      </c>
    </row>
    <row r="393" spans="1:8" x14ac:dyDescent="0.25">
      <c r="A393" s="6" t="s">
        <v>25883</v>
      </c>
      <c r="B393" s="6" t="s">
        <v>25884</v>
      </c>
      <c r="C393" s="6" t="s">
        <v>26116</v>
      </c>
      <c r="D393" s="45" t="s">
        <v>26117</v>
      </c>
      <c r="E393" s="6" t="s">
        <v>12</v>
      </c>
      <c r="F393" s="6">
        <v>112.941</v>
      </c>
      <c r="G393" s="6">
        <v>1</v>
      </c>
      <c r="H393" s="7">
        <v>112.941</v>
      </c>
    </row>
    <row r="394" spans="1:8" x14ac:dyDescent="0.25">
      <c r="A394" s="6" t="s">
        <v>25883</v>
      </c>
      <c r="B394" s="6" t="s">
        <v>25884</v>
      </c>
      <c r="C394" s="6" t="s">
        <v>26118</v>
      </c>
      <c r="D394" s="45" t="s">
        <v>26119</v>
      </c>
      <c r="E394" s="6" t="s">
        <v>12</v>
      </c>
      <c r="F394" s="6">
        <v>1295.049</v>
      </c>
      <c r="G394" s="6">
        <v>2</v>
      </c>
      <c r="H394" s="7">
        <v>2590.098</v>
      </c>
    </row>
    <row r="395" spans="1:8" x14ac:dyDescent="0.25">
      <c r="A395" s="6" t="s">
        <v>25883</v>
      </c>
      <c r="B395" s="6" t="s">
        <v>25884</v>
      </c>
      <c r="C395" s="6" t="s">
        <v>26120</v>
      </c>
      <c r="D395" s="45" t="s">
        <v>26121</v>
      </c>
      <c r="E395" s="6" t="s">
        <v>12</v>
      </c>
      <c r="F395" s="6">
        <v>86.19</v>
      </c>
      <c r="G395" s="6">
        <v>2</v>
      </c>
      <c r="H395" s="7">
        <v>172.38</v>
      </c>
    </row>
    <row r="396" spans="1:8" x14ac:dyDescent="0.25">
      <c r="A396" s="6" t="s">
        <v>25883</v>
      </c>
      <c r="B396" s="6" t="s">
        <v>25884</v>
      </c>
      <c r="C396" s="6" t="s">
        <v>23276</v>
      </c>
      <c r="D396" s="45" t="s">
        <v>23277</v>
      </c>
      <c r="E396" s="6" t="s">
        <v>12</v>
      </c>
      <c r="F396" s="6">
        <v>486.76600000000002</v>
      </c>
      <c r="G396" s="6">
        <v>4</v>
      </c>
      <c r="H396" s="7">
        <v>1947.0640000000001</v>
      </c>
    </row>
    <row r="397" spans="1:8" x14ac:dyDescent="0.25">
      <c r="A397" s="6" t="s">
        <v>25883</v>
      </c>
      <c r="B397" s="6" t="s">
        <v>25884</v>
      </c>
      <c r="C397" s="6" t="s">
        <v>26122</v>
      </c>
      <c r="D397" s="45" t="s">
        <v>26123</v>
      </c>
      <c r="E397" s="6" t="s">
        <v>12</v>
      </c>
      <c r="F397" s="6">
        <v>9.3000000000000007</v>
      </c>
      <c r="G397" s="6">
        <v>5</v>
      </c>
      <c r="H397" s="7">
        <v>46.5</v>
      </c>
    </row>
    <row r="398" spans="1:8" x14ac:dyDescent="0.25">
      <c r="A398" s="6" t="s">
        <v>25883</v>
      </c>
      <c r="B398" s="6" t="s">
        <v>25884</v>
      </c>
      <c r="C398" s="6" t="s">
        <v>26124</v>
      </c>
      <c r="D398" s="45" t="s">
        <v>26125</v>
      </c>
      <c r="E398" s="6" t="s">
        <v>12</v>
      </c>
      <c r="F398" s="6">
        <v>17.82</v>
      </c>
      <c r="G398" s="6">
        <v>1</v>
      </c>
      <c r="H398" s="7">
        <v>17.82</v>
      </c>
    </row>
    <row r="399" spans="1:8" x14ac:dyDescent="0.25">
      <c r="A399" s="6" t="s">
        <v>25883</v>
      </c>
      <c r="B399" s="6" t="s">
        <v>25884</v>
      </c>
      <c r="C399" s="6" t="s">
        <v>23297</v>
      </c>
      <c r="D399" s="45" t="s">
        <v>23298</v>
      </c>
      <c r="E399" s="6" t="s">
        <v>12</v>
      </c>
      <c r="F399" s="6">
        <v>10.78</v>
      </c>
      <c r="G399" s="6">
        <v>4</v>
      </c>
      <c r="H399" s="7">
        <v>43.12</v>
      </c>
    </row>
    <row r="400" spans="1:8" x14ac:dyDescent="0.25">
      <c r="A400" s="6" t="s">
        <v>25883</v>
      </c>
      <c r="B400" s="6" t="s">
        <v>25884</v>
      </c>
      <c r="C400" s="6" t="s">
        <v>23299</v>
      </c>
      <c r="D400" s="45" t="s">
        <v>23300</v>
      </c>
      <c r="E400" s="6" t="s">
        <v>12</v>
      </c>
      <c r="F400" s="6">
        <v>11.708600000000001</v>
      </c>
      <c r="G400" s="6">
        <v>7</v>
      </c>
      <c r="H400" s="7">
        <v>81.9602</v>
      </c>
    </row>
    <row r="401" spans="1:8" ht="28.5" x14ac:dyDescent="0.25">
      <c r="A401" s="6" t="s">
        <v>25883</v>
      </c>
      <c r="B401" s="6" t="s">
        <v>25884</v>
      </c>
      <c r="C401" s="6" t="s">
        <v>26126</v>
      </c>
      <c r="D401" s="45" t="s">
        <v>7220</v>
      </c>
      <c r="E401" s="6" t="s">
        <v>12</v>
      </c>
      <c r="F401" s="6">
        <v>1575.1177</v>
      </c>
      <c r="G401" s="6">
        <v>2</v>
      </c>
      <c r="H401" s="7">
        <v>3150.2354</v>
      </c>
    </row>
    <row r="402" spans="1:8" x14ac:dyDescent="0.25">
      <c r="A402" s="6" t="s">
        <v>25883</v>
      </c>
      <c r="B402" s="6" t="s">
        <v>25884</v>
      </c>
      <c r="C402" s="6" t="s">
        <v>919</v>
      </c>
      <c r="D402" s="45" t="s">
        <v>920</v>
      </c>
      <c r="E402" s="6" t="s">
        <v>12</v>
      </c>
      <c r="F402" s="6">
        <v>16.4679</v>
      </c>
      <c r="G402" s="6">
        <v>75</v>
      </c>
      <c r="H402" s="7">
        <v>1235.0925</v>
      </c>
    </row>
    <row r="403" spans="1:8" x14ac:dyDescent="0.25">
      <c r="A403" s="6" t="s">
        <v>25883</v>
      </c>
      <c r="B403" s="6" t="s">
        <v>25884</v>
      </c>
      <c r="C403" s="6" t="s">
        <v>921</v>
      </c>
      <c r="D403" s="45" t="s">
        <v>922</v>
      </c>
      <c r="E403" s="6" t="s">
        <v>12</v>
      </c>
      <c r="F403" s="6">
        <v>16.478999999999999</v>
      </c>
      <c r="G403" s="6">
        <v>175</v>
      </c>
      <c r="H403" s="7">
        <v>2883.8249999999998</v>
      </c>
    </row>
    <row r="404" spans="1:8" x14ac:dyDescent="0.25">
      <c r="A404" s="6" t="s">
        <v>25883</v>
      </c>
      <c r="B404" s="6" t="s">
        <v>25884</v>
      </c>
      <c r="C404" s="6" t="s">
        <v>923</v>
      </c>
      <c r="D404" s="45" t="s">
        <v>924</v>
      </c>
      <c r="E404" s="6" t="s">
        <v>12</v>
      </c>
      <c r="F404" s="6">
        <v>125.7028</v>
      </c>
      <c r="G404" s="6">
        <v>20</v>
      </c>
      <c r="H404" s="7">
        <v>2514.056</v>
      </c>
    </row>
    <row r="405" spans="1:8" x14ac:dyDescent="0.25">
      <c r="A405" s="6" t="s">
        <v>25883</v>
      </c>
      <c r="B405" s="6" t="s">
        <v>25884</v>
      </c>
      <c r="C405" s="6" t="s">
        <v>925</v>
      </c>
      <c r="D405" s="45" t="s">
        <v>926</v>
      </c>
      <c r="E405" s="6" t="s">
        <v>12</v>
      </c>
      <c r="F405" s="6">
        <v>123.3934</v>
      </c>
      <c r="G405" s="6">
        <v>26</v>
      </c>
      <c r="H405" s="7">
        <v>3208.2284</v>
      </c>
    </row>
    <row r="406" spans="1:8" x14ac:dyDescent="0.25">
      <c r="A406" s="6" t="s">
        <v>25883</v>
      </c>
      <c r="B406" s="6" t="s">
        <v>25884</v>
      </c>
      <c r="C406" s="6" t="s">
        <v>26127</v>
      </c>
      <c r="D406" s="45" t="s">
        <v>26128</v>
      </c>
      <c r="E406" s="6" t="s">
        <v>12</v>
      </c>
      <c r="F406" s="6">
        <v>276.05200000000002</v>
      </c>
      <c r="G406" s="6">
        <v>1</v>
      </c>
      <c r="H406" s="7">
        <v>276.05200000000002</v>
      </c>
    </row>
    <row r="407" spans="1:8" x14ac:dyDescent="0.25">
      <c r="A407" s="6" t="s">
        <v>25883</v>
      </c>
      <c r="B407" s="6" t="s">
        <v>25884</v>
      </c>
      <c r="C407" s="6" t="s">
        <v>26129</v>
      </c>
      <c r="D407" s="45" t="s">
        <v>26130</v>
      </c>
      <c r="E407" s="6" t="s">
        <v>12</v>
      </c>
      <c r="F407" s="6">
        <v>233.09100000000001</v>
      </c>
      <c r="G407" s="6">
        <v>1</v>
      </c>
      <c r="H407" s="7">
        <v>233.09100000000001</v>
      </c>
    </row>
    <row r="408" spans="1:8" ht="28.5" x14ac:dyDescent="0.25">
      <c r="A408" s="6" t="s">
        <v>25883</v>
      </c>
      <c r="B408" s="6" t="s">
        <v>25884</v>
      </c>
      <c r="C408" s="6" t="s">
        <v>23386</v>
      </c>
      <c r="D408" s="45" t="s">
        <v>23387</v>
      </c>
      <c r="E408" s="6" t="s">
        <v>12</v>
      </c>
      <c r="F408" s="6">
        <v>957.32299999999998</v>
      </c>
      <c r="G408" s="6">
        <v>4</v>
      </c>
      <c r="H408" s="7">
        <v>3829.2919999999999</v>
      </c>
    </row>
    <row r="409" spans="1:8" x14ac:dyDescent="0.25">
      <c r="A409" s="6" t="s">
        <v>25883</v>
      </c>
      <c r="B409" s="6" t="s">
        <v>25884</v>
      </c>
      <c r="C409" s="6" t="s">
        <v>26131</v>
      </c>
      <c r="D409" s="45" t="s">
        <v>26132</v>
      </c>
      <c r="E409" s="6" t="s">
        <v>12</v>
      </c>
      <c r="F409" s="6">
        <v>1208.3357000000001</v>
      </c>
      <c r="G409" s="6">
        <v>1</v>
      </c>
      <c r="H409" s="7">
        <v>1208.3357000000001</v>
      </c>
    </row>
    <row r="410" spans="1:8" x14ac:dyDescent="0.25">
      <c r="A410" s="6" t="s">
        <v>25883</v>
      </c>
      <c r="B410" s="6" t="s">
        <v>25884</v>
      </c>
      <c r="C410" s="6" t="s">
        <v>26133</v>
      </c>
      <c r="D410" s="45" t="s">
        <v>26134</v>
      </c>
      <c r="E410" s="6" t="s">
        <v>12</v>
      </c>
      <c r="F410" s="6">
        <v>204.417</v>
      </c>
      <c r="G410" s="6">
        <v>3</v>
      </c>
      <c r="H410" s="7">
        <v>613.25099999999998</v>
      </c>
    </row>
    <row r="411" spans="1:8" x14ac:dyDescent="0.25">
      <c r="A411" s="6" t="s">
        <v>25883</v>
      </c>
      <c r="B411" s="6" t="s">
        <v>25884</v>
      </c>
      <c r="C411" s="6" t="s">
        <v>26135</v>
      </c>
      <c r="D411" s="45" t="s">
        <v>26136</v>
      </c>
      <c r="E411" s="6" t="s">
        <v>12</v>
      </c>
      <c r="F411" s="6">
        <v>693.09500000000003</v>
      </c>
      <c r="G411" s="6">
        <v>1</v>
      </c>
      <c r="H411" s="7">
        <v>693.09500000000003</v>
      </c>
    </row>
    <row r="412" spans="1:8" x14ac:dyDescent="0.25">
      <c r="A412" s="6" t="s">
        <v>25883</v>
      </c>
      <c r="B412" s="6" t="s">
        <v>25884</v>
      </c>
      <c r="C412" s="6" t="s">
        <v>26137</v>
      </c>
      <c r="D412" s="45" t="s">
        <v>26138</v>
      </c>
      <c r="E412" s="6" t="s">
        <v>12</v>
      </c>
      <c r="F412" s="6">
        <v>5260</v>
      </c>
      <c r="G412" s="6">
        <v>1</v>
      </c>
      <c r="H412" s="7">
        <v>5260</v>
      </c>
    </row>
    <row r="413" spans="1:8" x14ac:dyDescent="0.25">
      <c r="A413" s="6" t="s">
        <v>25883</v>
      </c>
      <c r="B413" s="6" t="s">
        <v>25884</v>
      </c>
      <c r="C413" s="6" t="s">
        <v>26139</v>
      </c>
      <c r="D413" s="45" t="s">
        <v>26140</v>
      </c>
      <c r="E413" s="6" t="s">
        <v>12</v>
      </c>
      <c r="F413" s="6">
        <v>303</v>
      </c>
      <c r="G413" s="6">
        <v>1</v>
      </c>
      <c r="H413" s="7">
        <v>303</v>
      </c>
    </row>
    <row r="414" spans="1:8" x14ac:dyDescent="0.25">
      <c r="A414" s="6" t="s">
        <v>25883</v>
      </c>
      <c r="B414" s="6" t="s">
        <v>25884</v>
      </c>
      <c r="C414" s="6" t="s">
        <v>26141</v>
      </c>
      <c r="D414" s="45" t="s">
        <v>26142</v>
      </c>
      <c r="E414" s="6" t="s">
        <v>12</v>
      </c>
      <c r="F414" s="6">
        <v>113</v>
      </c>
      <c r="G414" s="6">
        <v>1</v>
      </c>
      <c r="H414" s="7">
        <v>113</v>
      </c>
    </row>
    <row r="415" spans="1:8" x14ac:dyDescent="0.25">
      <c r="A415" s="6" t="s">
        <v>25883</v>
      </c>
      <c r="B415" s="6" t="s">
        <v>25884</v>
      </c>
      <c r="C415" s="6" t="s">
        <v>26143</v>
      </c>
      <c r="D415" s="45" t="s">
        <v>26144</v>
      </c>
      <c r="E415" s="6" t="s">
        <v>12</v>
      </c>
      <c r="F415" s="6">
        <v>185.49199999999999</v>
      </c>
      <c r="G415" s="6">
        <v>1</v>
      </c>
      <c r="H415" s="7">
        <v>185.49199999999999</v>
      </c>
    </row>
    <row r="416" spans="1:8" x14ac:dyDescent="0.25">
      <c r="A416" s="6" t="s">
        <v>25883</v>
      </c>
      <c r="B416" s="6" t="s">
        <v>25884</v>
      </c>
      <c r="C416" s="6" t="s">
        <v>26145</v>
      </c>
      <c r="D416" s="45" t="s">
        <v>26146</v>
      </c>
      <c r="E416" s="6" t="s">
        <v>12</v>
      </c>
      <c r="F416" s="6">
        <v>213.58</v>
      </c>
      <c r="G416" s="6">
        <v>1</v>
      </c>
      <c r="H416" s="7">
        <v>213.58</v>
      </c>
    </row>
    <row r="417" spans="1:8" x14ac:dyDescent="0.25">
      <c r="A417" s="6" t="s">
        <v>25883</v>
      </c>
      <c r="B417" s="6" t="s">
        <v>25884</v>
      </c>
      <c r="C417" s="6" t="s">
        <v>26147</v>
      </c>
      <c r="D417" s="45" t="s">
        <v>26148</v>
      </c>
      <c r="E417" s="6" t="s">
        <v>12</v>
      </c>
      <c r="F417" s="6">
        <v>178.261</v>
      </c>
      <c r="G417" s="6">
        <v>1</v>
      </c>
      <c r="H417" s="7">
        <v>178.261</v>
      </c>
    </row>
    <row r="418" spans="1:8" x14ac:dyDescent="0.25">
      <c r="A418" s="6" t="s">
        <v>25883</v>
      </c>
      <c r="B418" s="6" t="s">
        <v>25884</v>
      </c>
      <c r="C418" s="6" t="s">
        <v>7383</v>
      </c>
      <c r="D418" s="45" t="s">
        <v>7384</v>
      </c>
      <c r="E418" s="6" t="s">
        <v>12</v>
      </c>
      <c r="F418" s="6">
        <v>211.07300000000001</v>
      </c>
      <c r="G418" s="6">
        <v>2</v>
      </c>
      <c r="H418" s="7">
        <v>422.14600000000002</v>
      </c>
    </row>
    <row r="419" spans="1:8" x14ac:dyDescent="0.25">
      <c r="A419" s="6" t="s">
        <v>25883</v>
      </c>
      <c r="B419" s="6" t="s">
        <v>25884</v>
      </c>
      <c r="C419" s="6" t="s">
        <v>3921</v>
      </c>
      <c r="D419" s="45" t="s">
        <v>3922</v>
      </c>
      <c r="E419" s="6" t="s">
        <v>12</v>
      </c>
      <c r="F419" s="6">
        <v>70.199600000000004</v>
      </c>
      <c r="G419" s="6">
        <v>10</v>
      </c>
      <c r="H419" s="7">
        <v>701.99600000000009</v>
      </c>
    </row>
    <row r="420" spans="1:8" x14ac:dyDescent="0.25">
      <c r="A420" s="6" t="s">
        <v>25883</v>
      </c>
      <c r="B420" s="6" t="s">
        <v>25884</v>
      </c>
      <c r="C420" s="6" t="s">
        <v>26149</v>
      </c>
      <c r="D420" s="45" t="s">
        <v>26150</v>
      </c>
      <c r="E420" s="6" t="s">
        <v>12</v>
      </c>
      <c r="F420" s="6">
        <v>73.385000000000005</v>
      </c>
      <c r="G420" s="6">
        <v>2</v>
      </c>
      <c r="H420" s="7">
        <v>146.77000000000001</v>
      </c>
    </row>
    <row r="421" spans="1:8" x14ac:dyDescent="0.25">
      <c r="A421" s="6" t="s">
        <v>25883</v>
      </c>
      <c r="B421" s="6" t="s">
        <v>25884</v>
      </c>
      <c r="C421" s="6" t="s">
        <v>26151</v>
      </c>
      <c r="D421" s="45" t="s">
        <v>26152</v>
      </c>
      <c r="E421" s="6" t="s">
        <v>12</v>
      </c>
      <c r="F421" s="6">
        <v>35.1</v>
      </c>
      <c r="G421" s="6">
        <v>1</v>
      </c>
      <c r="H421" s="7">
        <v>35.1</v>
      </c>
    </row>
    <row r="422" spans="1:8" x14ac:dyDescent="0.25">
      <c r="A422" s="6" t="s">
        <v>25883</v>
      </c>
      <c r="B422" s="6" t="s">
        <v>25884</v>
      </c>
      <c r="C422" s="6" t="s">
        <v>24594</v>
      </c>
      <c r="D422" s="45" t="s">
        <v>24595</v>
      </c>
      <c r="E422" s="6" t="s">
        <v>12</v>
      </c>
      <c r="F422" s="6">
        <v>26.288</v>
      </c>
      <c r="G422" s="6">
        <v>4</v>
      </c>
      <c r="H422" s="7">
        <v>105.152</v>
      </c>
    </row>
    <row r="423" spans="1:8" x14ac:dyDescent="0.25">
      <c r="A423" s="6" t="s">
        <v>25883</v>
      </c>
      <c r="B423" s="6" t="s">
        <v>25884</v>
      </c>
      <c r="C423" s="6" t="s">
        <v>26153</v>
      </c>
      <c r="D423" s="45" t="s">
        <v>26154</v>
      </c>
      <c r="E423" s="6" t="s">
        <v>12</v>
      </c>
      <c r="F423" s="6">
        <v>330.09100000000001</v>
      </c>
      <c r="G423" s="6">
        <v>4</v>
      </c>
      <c r="H423" s="7">
        <v>1320.364</v>
      </c>
    </row>
    <row r="424" spans="1:8" x14ac:dyDescent="0.25">
      <c r="A424" s="6" t="s">
        <v>25883</v>
      </c>
      <c r="B424" s="6" t="s">
        <v>25884</v>
      </c>
      <c r="C424" s="6" t="s">
        <v>26155</v>
      </c>
      <c r="D424" s="45" t="s">
        <v>26156</v>
      </c>
      <c r="E424" s="6" t="s">
        <v>12</v>
      </c>
      <c r="F424" s="6">
        <v>498.10899999999998</v>
      </c>
      <c r="G424" s="6">
        <v>1</v>
      </c>
      <c r="H424" s="7">
        <v>498.10899999999998</v>
      </c>
    </row>
    <row r="425" spans="1:8" ht="28.5" x14ac:dyDescent="0.25">
      <c r="A425" s="6" t="s">
        <v>25883</v>
      </c>
      <c r="B425" s="6" t="s">
        <v>25884</v>
      </c>
      <c r="C425" s="6" t="s">
        <v>1007</v>
      </c>
      <c r="D425" s="45" t="s">
        <v>1008</v>
      </c>
      <c r="E425" s="6" t="s">
        <v>12</v>
      </c>
      <c r="F425" s="6">
        <v>302.86939999999998</v>
      </c>
      <c r="G425" s="6">
        <v>2</v>
      </c>
      <c r="H425" s="7">
        <v>605.73879999999997</v>
      </c>
    </row>
    <row r="426" spans="1:8" ht="28.5" x14ac:dyDescent="0.25">
      <c r="A426" s="6" t="s">
        <v>25883</v>
      </c>
      <c r="B426" s="6" t="s">
        <v>25884</v>
      </c>
      <c r="C426" s="6" t="s">
        <v>1009</v>
      </c>
      <c r="D426" s="45" t="s">
        <v>1010</v>
      </c>
      <c r="E426" s="6" t="s">
        <v>12</v>
      </c>
      <c r="F426" s="6">
        <v>302.86939999999998</v>
      </c>
      <c r="G426" s="6">
        <v>2</v>
      </c>
      <c r="H426" s="7">
        <v>605.73879999999997</v>
      </c>
    </row>
    <row r="427" spans="1:8" x14ac:dyDescent="0.25">
      <c r="A427" s="6" t="s">
        <v>25883</v>
      </c>
      <c r="B427" s="6" t="s">
        <v>25884</v>
      </c>
      <c r="C427" s="6" t="s">
        <v>26157</v>
      </c>
      <c r="D427" s="45" t="s">
        <v>26158</v>
      </c>
      <c r="E427" s="6" t="s">
        <v>12</v>
      </c>
      <c r="F427" s="6">
        <v>132.81399999999999</v>
      </c>
      <c r="G427" s="6">
        <v>2</v>
      </c>
      <c r="H427" s="7">
        <v>265.62799999999999</v>
      </c>
    </row>
    <row r="428" spans="1:8" x14ac:dyDescent="0.25">
      <c r="A428" s="6" t="s">
        <v>25883</v>
      </c>
      <c r="B428" s="6" t="s">
        <v>25884</v>
      </c>
      <c r="C428" s="6" t="s">
        <v>26159</v>
      </c>
      <c r="D428" s="45" t="s">
        <v>26160</v>
      </c>
      <c r="E428" s="6" t="s">
        <v>12</v>
      </c>
      <c r="F428" s="6">
        <v>1667.8920000000001</v>
      </c>
      <c r="G428" s="6">
        <v>1</v>
      </c>
      <c r="H428" s="7">
        <v>1667.8920000000001</v>
      </c>
    </row>
    <row r="429" spans="1:8" x14ac:dyDescent="0.25">
      <c r="A429" s="6" t="s">
        <v>25883</v>
      </c>
      <c r="B429" s="6" t="s">
        <v>25884</v>
      </c>
      <c r="C429" s="6" t="s">
        <v>26161</v>
      </c>
      <c r="D429" s="45" t="s">
        <v>26162</v>
      </c>
      <c r="E429" s="6" t="s">
        <v>12</v>
      </c>
      <c r="F429" s="6">
        <v>777.67399999999998</v>
      </c>
      <c r="G429" s="6">
        <v>1</v>
      </c>
      <c r="H429" s="7">
        <v>777.67399999999998</v>
      </c>
    </row>
    <row r="430" spans="1:8" x14ac:dyDescent="0.25">
      <c r="A430" s="6" t="s">
        <v>25883</v>
      </c>
      <c r="B430" s="6" t="s">
        <v>25884</v>
      </c>
      <c r="C430" s="6" t="s">
        <v>26163</v>
      </c>
      <c r="D430" s="45" t="s">
        <v>26164</v>
      </c>
      <c r="E430" s="6" t="s">
        <v>12</v>
      </c>
      <c r="F430" s="6">
        <v>506.952</v>
      </c>
      <c r="G430" s="6">
        <v>1</v>
      </c>
      <c r="H430" s="7">
        <v>506.952</v>
      </c>
    </row>
    <row r="431" spans="1:8" x14ac:dyDescent="0.25">
      <c r="A431" s="6" t="s">
        <v>25883</v>
      </c>
      <c r="B431" s="6" t="s">
        <v>25884</v>
      </c>
      <c r="C431" s="6" t="s">
        <v>26165</v>
      </c>
      <c r="D431" s="45" t="s">
        <v>26166</v>
      </c>
      <c r="E431" s="6" t="s">
        <v>12</v>
      </c>
      <c r="F431" s="6">
        <v>205.55199999999999</v>
      </c>
      <c r="G431" s="6">
        <v>1</v>
      </c>
      <c r="H431" s="7">
        <v>205.55199999999999</v>
      </c>
    </row>
    <row r="432" spans="1:8" x14ac:dyDescent="0.25">
      <c r="A432" s="6" t="s">
        <v>25883</v>
      </c>
      <c r="B432" s="6" t="s">
        <v>25884</v>
      </c>
      <c r="C432" s="6" t="s">
        <v>26167</v>
      </c>
      <c r="D432" s="45" t="s">
        <v>26168</v>
      </c>
      <c r="E432" s="6" t="s">
        <v>12</v>
      </c>
      <c r="F432" s="6">
        <v>72.016000000000005</v>
      </c>
      <c r="G432" s="6">
        <v>1</v>
      </c>
      <c r="H432" s="7">
        <v>72.016000000000005</v>
      </c>
    </row>
    <row r="433" spans="1:8" x14ac:dyDescent="0.25">
      <c r="A433" s="6" t="s">
        <v>25883</v>
      </c>
      <c r="B433" s="6" t="s">
        <v>25884</v>
      </c>
      <c r="C433" s="6" t="s">
        <v>26169</v>
      </c>
      <c r="D433" s="45" t="s">
        <v>26170</v>
      </c>
      <c r="E433" s="6" t="s">
        <v>12</v>
      </c>
      <c r="F433" s="6">
        <v>0.70199999999999996</v>
      </c>
      <c r="G433" s="6">
        <v>100</v>
      </c>
      <c r="H433" s="7">
        <v>70.199999999999989</v>
      </c>
    </row>
    <row r="434" spans="1:8" x14ac:dyDescent="0.25">
      <c r="A434" s="6" t="s">
        <v>25883</v>
      </c>
      <c r="B434" s="6" t="s">
        <v>25884</v>
      </c>
      <c r="C434" s="6" t="s">
        <v>26171</v>
      </c>
      <c r="D434" s="45" t="s">
        <v>26172</v>
      </c>
      <c r="E434" s="6" t="s">
        <v>12</v>
      </c>
      <c r="F434" s="6">
        <v>2041.0830000000001</v>
      </c>
      <c r="G434" s="6">
        <v>1</v>
      </c>
      <c r="H434" s="7">
        <v>2041.0830000000001</v>
      </c>
    </row>
    <row r="435" spans="1:8" x14ac:dyDescent="0.25">
      <c r="A435" s="6" t="s">
        <v>25883</v>
      </c>
      <c r="B435" s="6" t="s">
        <v>25884</v>
      </c>
      <c r="C435" s="6" t="s">
        <v>25061</v>
      </c>
      <c r="D435" s="45" t="s">
        <v>25062</v>
      </c>
      <c r="E435" s="6" t="s">
        <v>12</v>
      </c>
      <c r="F435" s="6">
        <v>431</v>
      </c>
      <c r="G435" s="6">
        <v>1</v>
      </c>
      <c r="H435" s="7">
        <v>431</v>
      </c>
    </row>
    <row r="436" spans="1:8" x14ac:dyDescent="0.25">
      <c r="A436" s="6" t="s">
        <v>25883</v>
      </c>
      <c r="B436" s="6" t="s">
        <v>25884</v>
      </c>
      <c r="C436" s="6" t="s">
        <v>26173</v>
      </c>
      <c r="D436" s="45" t="s">
        <v>26174</v>
      </c>
      <c r="E436" s="6" t="s">
        <v>12</v>
      </c>
      <c r="F436" s="6">
        <v>239.01499999999999</v>
      </c>
      <c r="G436" s="6">
        <v>2</v>
      </c>
      <c r="H436" s="7">
        <v>478.03</v>
      </c>
    </row>
    <row r="437" spans="1:8" ht="28.5" x14ac:dyDescent="0.25">
      <c r="A437" s="6" t="s">
        <v>25883</v>
      </c>
      <c r="B437" s="6" t="s">
        <v>25884</v>
      </c>
      <c r="C437" s="6" t="s">
        <v>7657</v>
      </c>
      <c r="D437" s="45" t="s">
        <v>7658</v>
      </c>
      <c r="E437" s="6" t="s">
        <v>12</v>
      </c>
      <c r="F437" s="6">
        <v>634.07500000000005</v>
      </c>
      <c r="G437" s="6">
        <v>1</v>
      </c>
      <c r="H437" s="7">
        <v>634.07500000000005</v>
      </c>
    </row>
    <row r="438" spans="1:8" x14ac:dyDescent="0.25">
      <c r="A438" s="6" t="s">
        <v>25883</v>
      </c>
      <c r="B438" s="6" t="s">
        <v>25884</v>
      </c>
      <c r="C438" s="6" t="s">
        <v>26175</v>
      </c>
      <c r="D438" s="45" t="s">
        <v>26176</v>
      </c>
      <c r="E438" s="6" t="s">
        <v>12</v>
      </c>
      <c r="F438" s="6">
        <v>351.75</v>
      </c>
      <c r="G438" s="6">
        <v>1</v>
      </c>
      <c r="H438" s="7">
        <v>351.75</v>
      </c>
    </row>
    <row r="439" spans="1:8" x14ac:dyDescent="0.25">
      <c r="A439" s="6" t="s">
        <v>25883</v>
      </c>
      <c r="B439" s="6" t="s">
        <v>25884</v>
      </c>
      <c r="C439" s="6" t="s">
        <v>26177</v>
      </c>
      <c r="D439" s="45" t="s">
        <v>26178</v>
      </c>
      <c r="E439" s="6" t="s">
        <v>12</v>
      </c>
      <c r="F439" s="6">
        <v>229.905</v>
      </c>
      <c r="G439" s="6">
        <v>3</v>
      </c>
      <c r="H439" s="7">
        <v>689.71500000000003</v>
      </c>
    </row>
    <row r="440" spans="1:8" x14ac:dyDescent="0.25">
      <c r="A440" s="6" t="s">
        <v>25883</v>
      </c>
      <c r="B440" s="6" t="s">
        <v>25884</v>
      </c>
      <c r="C440" s="6" t="s">
        <v>26179</v>
      </c>
      <c r="D440" s="45" t="s">
        <v>26180</v>
      </c>
      <c r="E440" s="6" t="s">
        <v>12</v>
      </c>
      <c r="F440" s="6">
        <v>30.347999999999999</v>
      </c>
      <c r="G440" s="6">
        <v>9</v>
      </c>
      <c r="H440" s="7">
        <v>273.13200000000001</v>
      </c>
    </row>
    <row r="441" spans="1:8" x14ac:dyDescent="0.25">
      <c r="A441" s="6" t="s">
        <v>25883</v>
      </c>
      <c r="B441" s="6" t="s">
        <v>25884</v>
      </c>
      <c r="C441" s="6" t="s">
        <v>26181</v>
      </c>
      <c r="D441" s="45" t="s">
        <v>26182</v>
      </c>
      <c r="E441" s="6" t="s">
        <v>12</v>
      </c>
      <c r="F441" s="6">
        <v>5169.03</v>
      </c>
      <c r="G441" s="6">
        <v>1</v>
      </c>
      <c r="H441" s="7">
        <v>5169.03</v>
      </c>
    </row>
    <row r="442" spans="1:8" x14ac:dyDescent="0.25">
      <c r="A442" s="6" t="s">
        <v>25883</v>
      </c>
      <c r="B442" s="6" t="s">
        <v>25884</v>
      </c>
      <c r="C442" s="6" t="s">
        <v>25387</v>
      </c>
      <c r="D442" s="45" t="s">
        <v>25388</v>
      </c>
      <c r="E442" s="6" t="s">
        <v>12</v>
      </c>
      <c r="F442" s="6">
        <v>141</v>
      </c>
      <c r="G442" s="6">
        <v>3</v>
      </c>
      <c r="H442" s="7">
        <v>423</v>
      </c>
    </row>
    <row r="443" spans="1:8" ht="28.5" x14ac:dyDescent="0.25">
      <c r="A443" s="6" t="s">
        <v>25883</v>
      </c>
      <c r="B443" s="6" t="s">
        <v>25884</v>
      </c>
      <c r="C443" s="6" t="s">
        <v>25415</v>
      </c>
      <c r="D443" s="45" t="s">
        <v>25416</v>
      </c>
      <c r="E443" s="6" t="s">
        <v>12</v>
      </c>
      <c r="F443" s="6">
        <v>314.27499999999998</v>
      </c>
      <c r="G443" s="6">
        <v>1</v>
      </c>
      <c r="H443" s="7">
        <v>314.27499999999998</v>
      </c>
    </row>
    <row r="444" spans="1:8" x14ac:dyDescent="0.25">
      <c r="A444" s="6" t="s">
        <v>25883</v>
      </c>
      <c r="B444" s="6" t="s">
        <v>25884</v>
      </c>
      <c r="C444" s="6" t="s">
        <v>26183</v>
      </c>
      <c r="D444" s="45" t="s">
        <v>26184</v>
      </c>
      <c r="E444" s="6" t="s">
        <v>12</v>
      </c>
      <c r="F444" s="6">
        <v>721.60900000000004</v>
      </c>
      <c r="G444" s="6">
        <v>1</v>
      </c>
      <c r="H444" s="7">
        <v>721.60900000000004</v>
      </c>
    </row>
    <row r="445" spans="1:8" x14ac:dyDescent="0.25">
      <c r="A445" s="6" t="s">
        <v>25883</v>
      </c>
      <c r="B445" s="6" t="s">
        <v>25884</v>
      </c>
      <c r="C445" s="6" t="s">
        <v>26185</v>
      </c>
      <c r="D445" s="45" t="s">
        <v>26186</v>
      </c>
      <c r="E445" s="6" t="s">
        <v>12</v>
      </c>
      <c r="F445" s="6">
        <v>36.832000000000001</v>
      </c>
      <c r="G445" s="6">
        <v>1</v>
      </c>
      <c r="H445" s="7">
        <v>36.832000000000001</v>
      </c>
    </row>
    <row r="446" spans="1:8" x14ac:dyDescent="0.25">
      <c r="A446" s="6" t="s">
        <v>25883</v>
      </c>
      <c r="B446" s="6" t="s">
        <v>25884</v>
      </c>
      <c r="C446" s="6" t="s">
        <v>25430</v>
      </c>
      <c r="D446" s="45" t="s">
        <v>25431</v>
      </c>
      <c r="E446" s="6" t="s">
        <v>12</v>
      </c>
      <c r="F446" s="6">
        <v>77.328999999999994</v>
      </c>
      <c r="G446" s="6">
        <v>4</v>
      </c>
      <c r="H446" s="7">
        <v>309.31599999999997</v>
      </c>
    </row>
    <row r="447" spans="1:8" x14ac:dyDescent="0.25">
      <c r="A447" s="6" t="s">
        <v>25883</v>
      </c>
      <c r="B447" s="6" t="s">
        <v>25884</v>
      </c>
      <c r="C447" s="6" t="s">
        <v>25432</v>
      </c>
      <c r="D447" s="45" t="s">
        <v>25433</v>
      </c>
      <c r="E447" s="6" t="s">
        <v>12</v>
      </c>
      <c r="F447" s="6">
        <v>77.334000000000003</v>
      </c>
      <c r="G447" s="6">
        <v>4</v>
      </c>
      <c r="H447" s="7">
        <v>309.33600000000001</v>
      </c>
    </row>
    <row r="448" spans="1:8" x14ac:dyDescent="0.25">
      <c r="A448" s="6" t="s">
        <v>25883</v>
      </c>
      <c r="B448" s="6" t="s">
        <v>25884</v>
      </c>
      <c r="C448" s="6" t="s">
        <v>26187</v>
      </c>
      <c r="D448" s="45" t="s">
        <v>26188</v>
      </c>
      <c r="E448" s="6" t="s">
        <v>12</v>
      </c>
      <c r="F448" s="6">
        <v>1625.443</v>
      </c>
      <c r="G448" s="6">
        <v>1</v>
      </c>
      <c r="H448" s="7">
        <v>1625.443</v>
      </c>
    </row>
    <row r="449" spans="1:8" x14ac:dyDescent="0.25">
      <c r="A449" s="6" t="s">
        <v>25883</v>
      </c>
      <c r="B449" s="6" t="s">
        <v>25884</v>
      </c>
      <c r="C449" s="6" t="s">
        <v>26189</v>
      </c>
      <c r="D449" s="45" t="s">
        <v>26190</v>
      </c>
      <c r="E449" s="6" t="s">
        <v>12</v>
      </c>
      <c r="F449" s="6">
        <v>5643.9376000000002</v>
      </c>
      <c r="G449" s="6">
        <v>1</v>
      </c>
      <c r="H449" s="7">
        <v>5643.9376000000002</v>
      </c>
    </row>
    <row r="450" spans="1:8" x14ac:dyDescent="0.25">
      <c r="A450" s="6" t="s">
        <v>25883</v>
      </c>
      <c r="B450" s="6" t="s">
        <v>25884</v>
      </c>
      <c r="C450" s="6" t="s">
        <v>26191</v>
      </c>
      <c r="D450" s="45" t="s">
        <v>26192</v>
      </c>
      <c r="E450" s="6" t="s">
        <v>12</v>
      </c>
      <c r="F450" s="6">
        <v>4.9409999999999998</v>
      </c>
      <c r="G450" s="6">
        <v>2</v>
      </c>
      <c r="H450" s="7">
        <v>9.8819999999999997</v>
      </c>
    </row>
    <row r="451" spans="1:8" x14ac:dyDescent="0.25">
      <c r="A451" s="6" t="s">
        <v>25883</v>
      </c>
      <c r="B451" s="6" t="s">
        <v>25884</v>
      </c>
      <c r="C451" s="6" t="s">
        <v>8011</v>
      </c>
      <c r="D451" s="45" t="s">
        <v>26193</v>
      </c>
      <c r="E451" s="6" t="s">
        <v>12</v>
      </c>
      <c r="F451" s="6">
        <v>322.49700000000001</v>
      </c>
      <c r="G451" s="6">
        <v>8</v>
      </c>
      <c r="H451" s="7">
        <v>2579.9760000000001</v>
      </c>
    </row>
    <row r="452" spans="1:8" x14ac:dyDescent="0.25">
      <c r="A452" s="6" t="s">
        <v>25883</v>
      </c>
      <c r="B452" s="6" t="s">
        <v>25884</v>
      </c>
      <c r="C452" s="6" t="s">
        <v>8900</v>
      </c>
      <c r="D452" s="45" t="s">
        <v>8901</v>
      </c>
      <c r="E452" s="6" t="s">
        <v>12</v>
      </c>
      <c r="F452" s="6">
        <v>53.698999999999998</v>
      </c>
      <c r="G452" s="6">
        <v>6</v>
      </c>
      <c r="H452" s="7">
        <v>322.19399999999996</v>
      </c>
    </row>
    <row r="453" spans="1:8" x14ac:dyDescent="0.25">
      <c r="A453" s="6" t="s">
        <v>25883</v>
      </c>
      <c r="B453" s="6" t="s">
        <v>25884</v>
      </c>
      <c r="C453" s="6" t="s">
        <v>26194</v>
      </c>
      <c r="D453" s="45" t="s">
        <v>26195</v>
      </c>
      <c r="E453" s="6" t="s">
        <v>12</v>
      </c>
      <c r="F453" s="6">
        <v>65.242999999999995</v>
      </c>
      <c r="G453" s="6">
        <v>1</v>
      </c>
      <c r="H453" s="7">
        <v>65.242999999999995</v>
      </c>
    </row>
    <row r="454" spans="1:8" x14ac:dyDescent="0.25">
      <c r="A454" s="6" t="s">
        <v>25883</v>
      </c>
      <c r="B454" s="6" t="s">
        <v>25884</v>
      </c>
      <c r="C454" s="6" t="s">
        <v>26196</v>
      </c>
      <c r="D454" s="45" t="s">
        <v>26197</v>
      </c>
      <c r="E454" s="6" t="s">
        <v>12</v>
      </c>
      <c r="F454" s="6">
        <v>13.292999999999999</v>
      </c>
      <c r="G454" s="6">
        <v>4</v>
      </c>
      <c r="H454" s="7">
        <v>53.171999999999997</v>
      </c>
    </row>
    <row r="455" spans="1:8" x14ac:dyDescent="0.25">
      <c r="A455" s="6" t="s">
        <v>25883</v>
      </c>
      <c r="B455" s="6" t="s">
        <v>25884</v>
      </c>
      <c r="C455" s="6" t="s">
        <v>26198</v>
      </c>
      <c r="D455" s="45" t="s">
        <v>26199</v>
      </c>
      <c r="E455" s="6" t="s">
        <v>12</v>
      </c>
      <c r="F455" s="6">
        <v>3479.7289999999998</v>
      </c>
      <c r="G455" s="6">
        <v>1</v>
      </c>
      <c r="H455" s="7">
        <v>3479.7289999999998</v>
      </c>
    </row>
    <row r="456" spans="1:8" x14ac:dyDescent="0.25">
      <c r="A456" s="6" t="s">
        <v>25883</v>
      </c>
      <c r="B456" s="6" t="s">
        <v>25884</v>
      </c>
      <c r="C456" s="6" t="s">
        <v>26200</v>
      </c>
      <c r="D456" s="45" t="s">
        <v>26201</v>
      </c>
      <c r="E456" s="6" t="s">
        <v>12</v>
      </c>
      <c r="F456" s="6">
        <v>303.52</v>
      </c>
      <c r="G456" s="6">
        <v>5</v>
      </c>
      <c r="H456" s="7">
        <v>1517.6</v>
      </c>
    </row>
    <row r="457" spans="1:8" x14ac:dyDescent="0.25">
      <c r="A457" s="6" t="s">
        <v>25883</v>
      </c>
      <c r="B457" s="6" t="s">
        <v>25884</v>
      </c>
      <c r="C457" s="6" t="s">
        <v>26202</v>
      </c>
      <c r="D457" s="45" t="s">
        <v>26203</v>
      </c>
      <c r="E457" s="6" t="s">
        <v>12</v>
      </c>
      <c r="F457" s="6">
        <v>63.5</v>
      </c>
      <c r="G457" s="6">
        <v>10</v>
      </c>
      <c r="H457" s="7">
        <v>635</v>
      </c>
    </row>
    <row r="458" spans="1:8" x14ac:dyDescent="0.25">
      <c r="A458" s="6" t="s">
        <v>25883</v>
      </c>
      <c r="B458" s="6" t="s">
        <v>25884</v>
      </c>
      <c r="C458" s="6" t="s">
        <v>26204</v>
      </c>
      <c r="D458" s="45" t="s">
        <v>26205</v>
      </c>
      <c r="E458" s="6" t="s">
        <v>12</v>
      </c>
      <c r="F458" s="6">
        <v>1840.05</v>
      </c>
      <c r="G458" s="6">
        <v>1</v>
      </c>
      <c r="H458" s="7">
        <v>1840.05</v>
      </c>
    </row>
    <row r="459" spans="1:8" ht="28.5" x14ac:dyDescent="0.25">
      <c r="A459" s="6" t="s">
        <v>25883</v>
      </c>
      <c r="B459" s="6" t="s">
        <v>25884</v>
      </c>
      <c r="C459" s="6" t="s">
        <v>26206</v>
      </c>
      <c r="D459" s="45" t="s">
        <v>26207</v>
      </c>
      <c r="E459" s="6" t="s">
        <v>12</v>
      </c>
      <c r="F459" s="6">
        <v>3183.75</v>
      </c>
      <c r="G459" s="6">
        <v>1</v>
      </c>
      <c r="H459" s="7">
        <v>3183.75</v>
      </c>
    </row>
    <row r="460" spans="1:8" x14ac:dyDescent="0.25">
      <c r="E460" s="36" t="s">
        <v>1127</v>
      </c>
      <c r="F460" s="37">
        <f>SUM(F2:F459)</f>
        <v>329628.26160000038</v>
      </c>
      <c r="G460" s="38">
        <f>SUM(G2:G459)</f>
        <v>3256</v>
      </c>
      <c r="H460" s="37">
        <f>SUM(H2:H459)</f>
        <v>609919.65430000005</v>
      </c>
    </row>
    <row r="461" spans="1:8" x14ac:dyDescent="0.25">
      <c r="E461" s="14" t="s">
        <v>1128</v>
      </c>
      <c r="F461" s="14">
        <v>458</v>
      </c>
      <c r="G461" s="14" t="s">
        <v>1137</v>
      </c>
      <c r="H461" s="25">
        <f>G460/F461</f>
        <v>7.109170305676856</v>
      </c>
    </row>
    <row r="462" spans="1:8" ht="30" x14ac:dyDescent="0.25">
      <c r="E462" s="18" t="s">
        <v>1129</v>
      </c>
      <c r="F462" s="15">
        <f>F460/F461</f>
        <v>719.71236157205317</v>
      </c>
      <c r="G462" s="18" t="s">
        <v>1130</v>
      </c>
      <c r="H462" s="15">
        <f>H460/F461</f>
        <v>1331.7023019650655</v>
      </c>
    </row>
    <row r="463" spans="1:8" ht="30" x14ac:dyDescent="0.25">
      <c r="E463" s="8"/>
      <c r="F463" s="8"/>
      <c r="G463" s="18" t="s">
        <v>1138</v>
      </c>
      <c r="H463" s="15">
        <f>H460/G460</f>
        <v>187.32176114864868</v>
      </c>
    </row>
  </sheetData>
  <pageMargins left="0.70866141732283472" right="0.70866141732283472" top="0.78740157480314965" bottom="0.78740157480314965" header="0.31496062992125984" footer="0.31496062992125984"/>
  <pageSetup paperSize="9" scale="86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zoomScaleNormal="100" workbookViewId="0">
      <pane ySplit="1" topLeftCell="A53" activePane="bottomLeft" state="frozen"/>
      <selection pane="bottomLeft" activeCell="B67" sqref="B67"/>
    </sheetView>
  </sheetViews>
  <sheetFormatPr defaultRowHeight="14.25" x14ac:dyDescent="0.25"/>
  <cols>
    <col min="1" max="1" width="46" style="8" bestFit="1" customWidth="1"/>
    <col min="2" max="2" width="12.28515625" style="8" bestFit="1" customWidth="1"/>
    <col min="3" max="16384" width="9.140625" style="8"/>
  </cols>
  <sheetData>
    <row r="1" spans="1:2" ht="15" x14ac:dyDescent="0.25">
      <c r="A1" s="14" t="s">
        <v>26208</v>
      </c>
      <c r="B1" s="40" t="s">
        <v>26209</v>
      </c>
    </row>
    <row r="2" spans="1:2" x14ac:dyDescent="0.25">
      <c r="A2" s="17">
        <v>3444228</v>
      </c>
      <c r="B2" s="17">
        <v>1</v>
      </c>
    </row>
    <row r="3" spans="1:2" x14ac:dyDescent="0.25">
      <c r="A3" s="17" t="s">
        <v>26210</v>
      </c>
      <c r="B3" s="17">
        <v>1</v>
      </c>
    </row>
    <row r="4" spans="1:2" x14ac:dyDescent="0.25">
      <c r="A4" s="17" t="s">
        <v>1350</v>
      </c>
      <c r="B4" s="17">
        <v>1</v>
      </c>
    </row>
    <row r="5" spans="1:2" x14ac:dyDescent="0.25">
      <c r="A5" s="17" t="s">
        <v>26211</v>
      </c>
      <c r="B5" s="17">
        <v>1</v>
      </c>
    </row>
    <row r="6" spans="1:2" x14ac:dyDescent="0.25">
      <c r="A6" s="17" t="s">
        <v>26212</v>
      </c>
      <c r="B6" s="17">
        <v>1</v>
      </c>
    </row>
    <row r="7" spans="1:2" x14ac:dyDescent="0.25">
      <c r="A7" s="17" t="s">
        <v>26213</v>
      </c>
      <c r="B7" s="17">
        <v>1</v>
      </c>
    </row>
    <row r="8" spans="1:2" x14ac:dyDescent="0.25">
      <c r="A8" s="17" t="s">
        <v>26214</v>
      </c>
      <c r="B8" s="17">
        <v>2</v>
      </c>
    </row>
    <row r="9" spans="1:2" x14ac:dyDescent="0.25">
      <c r="A9" s="17" t="s">
        <v>26215</v>
      </c>
      <c r="B9" s="17">
        <v>1</v>
      </c>
    </row>
    <row r="10" spans="1:2" x14ac:dyDescent="0.25">
      <c r="A10" s="17" t="s">
        <v>26216</v>
      </c>
      <c r="B10" s="17">
        <v>5</v>
      </c>
    </row>
    <row r="11" spans="1:2" x14ac:dyDescent="0.25">
      <c r="A11" s="17" t="s">
        <v>26217</v>
      </c>
      <c r="B11" s="17">
        <v>5</v>
      </c>
    </row>
    <row r="12" spans="1:2" x14ac:dyDescent="0.25">
      <c r="A12" s="17" t="s">
        <v>26218</v>
      </c>
      <c r="B12" s="17">
        <v>1</v>
      </c>
    </row>
    <row r="13" spans="1:2" x14ac:dyDescent="0.25">
      <c r="A13" s="17" t="s">
        <v>26219</v>
      </c>
      <c r="B13" s="17">
        <v>1</v>
      </c>
    </row>
    <row r="14" spans="1:2" x14ac:dyDescent="0.25">
      <c r="A14" s="17" t="s">
        <v>26220</v>
      </c>
      <c r="B14" s="17">
        <v>1</v>
      </c>
    </row>
    <row r="15" spans="1:2" x14ac:dyDescent="0.25">
      <c r="A15" s="17" t="s">
        <v>26221</v>
      </c>
      <c r="B15" s="17">
        <v>1</v>
      </c>
    </row>
    <row r="16" spans="1:2" x14ac:dyDescent="0.25">
      <c r="A16" s="17" t="s">
        <v>26222</v>
      </c>
      <c r="B16" s="17">
        <v>1</v>
      </c>
    </row>
    <row r="17" spans="1:2" x14ac:dyDescent="0.25">
      <c r="A17" s="17" t="s">
        <v>26223</v>
      </c>
      <c r="B17" s="17">
        <v>1</v>
      </c>
    </row>
    <row r="18" spans="1:2" x14ac:dyDescent="0.25">
      <c r="A18" s="17" t="s">
        <v>9405</v>
      </c>
      <c r="B18" s="17">
        <v>1</v>
      </c>
    </row>
    <row r="19" spans="1:2" x14ac:dyDescent="0.25">
      <c r="A19" s="17" t="s">
        <v>26224</v>
      </c>
      <c r="B19" s="17">
        <v>1</v>
      </c>
    </row>
    <row r="20" spans="1:2" x14ac:dyDescent="0.25">
      <c r="A20" s="17" t="s">
        <v>26225</v>
      </c>
      <c r="B20" s="17">
        <v>1</v>
      </c>
    </row>
    <row r="21" spans="1:2" x14ac:dyDescent="0.25">
      <c r="A21" s="17" t="s">
        <v>26226</v>
      </c>
      <c r="B21" s="17">
        <v>10</v>
      </c>
    </row>
    <row r="22" spans="1:2" x14ac:dyDescent="0.25">
      <c r="A22" s="17" t="s">
        <v>26227</v>
      </c>
      <c r="B22" s="17">
        <v>2</v>
      </c>
    </row>
    <row r="23" spans="1:2" x14ac:dyDescent="0.25">
      <c r="A23" s="17" t="s">
        <v>26228</v>
      </c>
      <c r="B23" s="17">
        <v>1</v>
      </c>
    </row>
    <row r="24" spans="1:2" x14ac:dyDescent="0.25">
      <c r="A24" s="17" t="s">
        <v>26229</v>
      </c>
      <c r="B24" s="17">
        <v>1</v>
      </c>
    </row>
    <row r="25" spans="1:2" x14ac:dyDescent="0.25">
      <c r="A25" s="41" t="s">
        <v>26230</v>
      </c>
      <c r="B25" s="17">
        <v>1</v>
      </c>
    </row>
    <row r="26" spans="1:2" x14ac:dyDescent="0.25">
      <c r="A26" s="17" t="s">
        <v>26231</v>
      </c>
      <c r="B26" s="17">
        <v>2</v>
      </c>
    </row>
    <row r="27" spans="1:2" x14ac:dyDescent="0.25">
      <c r="A27" s="17" t="s">
        <v>26232</v>
      </c>
      <c r="B27" s="17">
        <v>2</v>
      </c>
    </row>
    <row r="28" spans="1:2" x14ac:dyDescent="0.25">
      <c r="A28" s="17" t="s">
        <v>26233</v>
      </c>
      <c r="B28" s="17">
        <v>6</v>
      </c>
    </row>
    <row r="29" spans="1:2" x14ac:dyDescent="0.25">
      <c r="A29" s="17" t="s">
        <v>26234</v>
      </c>
      <c r="B29" s="17">
        <v>1</v>
      </c>
    </row>
    <row r="30" spans="1:2" x14ac:dyDescent="0.25">
      <c r="A30" s="17" t="s">
        <v>26235</v>
      </c>
      <c r="B30" s="17">
        <v>2</v>
      </c>
    </row>
    <row r="31" spans="1:2" x14ac:dyDescent="0.25">
      <c r="A31" s="17" t="s">
        <v>26236</v>
      </c>
      <c r="B31" s="17">
        <v>1</v>
      </c>
    </row>
    <row r="32" spans="1:2" x14ac:dyDescent="0.25">
      <c r="A32" s="17" t="s">
        <v>26237</v>
      </c>
      <c r="B32" s="17">
        <v>2</v>
      </c>
    </row>
    <row r="33" spans="1:2" x14ac:dyDescent="0.25">
      <c r="A33" s="17" t="s">
        <v>26238</v>
      </c>
      <c r="B33" s="17">
        <v>6</v>
      </c>
    </row>
    <row r="34" spans="1:2" x14ac:dyDescent="0.25">
      <c r="A34" s="17" t="s">
        <v>26239</v>
      </c>
      <c r="B34" s="17">
        <v>2</v>
      </c>
    </row>
    <row r="35" spans="1:2" x14ac:dyDescent="0.25">
      <c r="A35" s="17" t="s">
        <v>26240</v>
      </c>
      <c r="B35" s="17">
        <v>1</v>
      </c>
    </row>
    <row r="36" spans="1:2" x14ac:dyDescent="0.25">
      <c r="A36" s="17" t="s">
        <v>26241</v>
      </c>
      <c r="B36" s="17">
        <v>4</v>
      </c>
    </row>
    <row r="37" spans="1:2" x14ac:dyDescent="0.25">
      <c r="A37" s="17" t="s">
        <v>26242</v>
      </c>
      <c r="B37" s="17">
        <v>1</v>
      </c>
    </row>
    <row r="38" spans="1:2" x14ac:dyDescent="0.25">
      <c r="A38" s="17" t="s">
        <v>26243</v>
      </c>
      <c r="B38" s="17">
        <v>5</v>
      </c>
    </row>
    <row r="39" spans="1:2" x14ac:dyDescent="0.25">
      <c r="A39" s="17" t="s">
        <v>26244</v>
      </c>
      <c r="B39" s="17">
        <v>1</v>
      </c>
    </row>
    <row r="40" spans="1:2" x14ac:dyDescent="0.25">
      <c r="A40" s="17" t="s">
        <v>26245</v>
      </c>
      <c r="B40" s="17">
        <v>1</v>
      </c>
    </row>
    <row r="41" spans="1:2" x14ac:dyDescent="0.25">
      <c r="A41" s="17" t="s">
        <v>26246</v>
      </c>
      <c r="B41" s="17">
        <v>1</v>
      </c>
    </row>
    <row r="42" spans="1:2" x14ac:dyDescent="0.25">
      <c r="A42" s="17" t="s">
        <v>26247</v>
      </c>
      <c r="B42" s="17">
        <v>2</v>
      </c>
    </row>
    <row r="43" spans="1:2" x14ac:dyDescent="0.25">
      <c r="A43" s="17" t="s">
        <v>450</v>
      </c>
      <c r="B43" s="17">
        <v>1</v>
      </c>
    </row>
    <row r="44" spans="1:2" x14ac:dyDescent="0.25">
      <c r="A44" s="17" t="s">
        <v>26248</v>
      </c>
      <c r="B44" s="17">
        <v>1</v>
      </c>
    </row>
    <row r="45" spans="1:2" x14ac:dyDescent="0.25">
      <c r="A45" s="17" t="s">
        <v>26249</v>
      </c>
      <c r="B45" s="17">
        <v>1</v>
      </c>
    </row>
    <row r="46" spans="1:2" x14ac:dyDescent="0.25">
      <c r="A46" s="17" t="s">
        <v>26250</v>
      </c>
      <c r="B46" s="17">
        <v>1</v>
      </c>
    </row>
    <row r="47" spans="1:2" x14ac:dyDescent="0.25">
      <c r="A47" s="17" t="s">
        <v>26251</v>
      </c>
      <c r="B47" s="17">
        <v>1</v>
      </c>
    </row>
    <row r="48" spans="1:2" x14ac:dyDescent="0.25">
      <c r="A48" s="17" t="s">
        <v>26252</v>
      </c>
      <c r="B48" s="17">
        <v>1</v>
      </c>
    </row>
    <row r="49" spans="1:2" x14ac:dyDescent="0.25">
      <c r="A49" s="17" t="s">
        <v>26253</v>
      </c>
      <c r="B49" s="17">
        <v>3</v>
      </c>
    </row>
    <row r="50" spans="1:2" x14ac:dyDescent="0.25">
      <c r="A50" s="17" t="s">
        <v>26254</v>
      </c>
      <c r="B50" s="17">
        <v>1</v>
      </c>
    </row>
    <row r="51" spans="1:2" x14ac:dyDescent="0.25">
      <c r="A51" s="17" t="s">
        <v>26255</v>
      </c>
      <c r="B51" s="17">
        <v>1</v>
      </c>
    </row>
    <row r="52" spans="1:2" x14ac:dyDescent="0.25">
      <c r="A52" s="17" t="s">
        <v>26256</v>
      </c>
      <c r="B52" s="17">
        <v>1</v>
      </c>
    </row>
    <row r="53" spans="1:2" x14ac:dyDescent="0.25">
      <c r="A53" s="17" t="s">
        <v>26257</v>
      </c>
      <c r="B53" s="17">
        <v>5</v>
      </c>
    </row>
    <row r="54" spans="1:2" x14ac:dyDescent="0.25">
      <c r="A54" s="17" t="s">
        <v>26258</v>
      </c>
      <c r="B54" s="17">
        <v>1</v>
      </c>
    </row>
    <row r="55" spans="1:2" x14ac:dyDescent="0.25">
      <c r="A55" s="17" t="s">
        <v>26259</v>
      </c>
      <c r="B55" s="17">
        <v>5</v>
      </c>
    </row>
    <row r="56" spans="1:2" x14ac:dyDescent="0.25">
      <c r="A56" s="17" t="s">
        <v>26260</v>
      </c>
      <c r="B56" s="17">
        <v>2</v>
      </c>
    </row>
    <row r="57" spans="1:2" x14ac:dyDescent="0.25">
      <c r="A57" s="17" t="s">
        <v>26261</v>
      </c>
      <c r="B57" s="17">
        <v>2</v>
      </c>
    </row>
    <row r="58" spans="1:2" x14ac:dyDescent="0.25">
      <c r="A58" s="17" t="s">
        <v>26262</v>
      </c>
      <c r="B58" s="17">
        <v>2</v>
      </c>
    </row>
    <row r="59" spans="1:2" x14ac:dyDescent="0.25">
      <c r="A59" s="17" t="s">
        <v>26263</v>
      </c>
      <c r="B59" s="17">
        <v>1</v>
      </c>
    </row>
    <row r="60" spans="1:2" x14ac:dyDescent="0.25">
      <c r="A60" s="17" t="s">
        <v>26264</v>
      </c>
      <c r="B60" s="17">
        <v>1</v>
      </c>
    </row>
    <row r="61" spans="1:2" x14ac:dyDescent="0.25">
      <c r="A61" s="17" t="s">
        <v>26265</v>
      </c>
      <c r="B61" s="17">
        <v>1</v>
      </c>
    </row>
    <row r="62" spans="1:2" x14ac:dyDescent="0.25">
      <c r="A62" s="17" t="s">
        <v>26266</v>
      </c>
      <c r="B62" s="17">
        <v>1</v>
      </c>
    </row>
    <row r="63" spans="1:2" x14ac:dyDescent="0.25">
      <c r="A63" s="17" t="s">
        <v>1795</v>
      </c>
      <c r="B63" s="17">
        <v>2</v>
      </c>
    </row>
    <row r="64" spans="1:2" x14ac:dyDescent="0.25">
      <c r="A64" s="17" t="s">
        <v>26267</v>
      </c>
      <c r="B64" s="17">
        <v>2</v>
      </c>
    </row>
    <row r="65" spans="1:2" x14ac:dyDescent="0.25">
      <c r="A65" s="17" t="s">
        <v>23593</v>
      </c>
      <c r="B65" s="17">
        <v>1</v>
      </c>
    </row>
    <row r="66" spans="1:2" ht="15" x14ac:dyDescent="0.25">
      <c r="A66" s="14">
        <v>64</v>
      </c>
      <c r="B66" s="14">
        <f>SUM(B2:B65)</f>
        <v>121</v>
      </c>
    </row>
    <row r="67" spans="1:2" ht="15" x14ac:dyDescent="0.25">
      <c r="A67" s="14" t="s">
        <v>26268</v>
      </c>
      <c r="B67" s="14">
        <f>B66/A66</f>
        <v>1.890625</v>
      </c>
    </row>
  </sheetData>
  <pageMargins left="0.70866141732283472" right="0.70866141732283472" top="0.78740157480314965" bottom="0.78740157480314965" header="0.31496062992125984" footer="0.3149606299212598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22"/>
  <sheetViews>
    <sheetView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6.5703125" bestFit="1" customWidth="1"/>
    <col min="2" max="2" width="35.85546875" bestFit="1" customWidth="1"/>
    <col min="3" max="3" width="51" style="46" customWidth="1"/>
    <col min="4" max="4" width="15.5703125" bestFit="1" customWidth="1"/>
    <col min="5" max="5" width="16.42578125" bestFit="1" customWidth="1"/>
    <col min="6" max="6" width="13.28515625" bestFit="1" customWidth="1"/>
    <col min="7" max="7" width="17.7109375" bestFit="1" customWidth="1"/>
    <col min="8" max="8" width="23.7109375" bestFit="1" customWidth="1"/>
  </cols>
  <sheetData>
    <row r="1" spans="1:8" x14ac:dyDescent="0.25">
      <c r="A1" s="39" t="s">
        <v>0</v>
      </c>
      <c r="B1" s="39" t="s">
        <v>2</v>
      </c>
      <c r="C1" s="44" t="s">
        <v>3</v>
      </c>
      <c r="D1" s="39" t="s">
        <v>7893</v>
      </c>
      <c r="E1" s="39" t="s">
        <v>5</v>
      </c>
      <c r="F1" s="39" t="s">
        <v>6</v>
      </c>
      <c r="G1" s="42" t="s">
        <v>7</v>
      </c>
      <c r="H1" s="39" t="s">
        <v>5464</v>
      </c>
    </row>
    <row r="2" spans="1:8" x14ac:dyDescent="0.25">
      <c r="A2" s="6" t="s">
        <v>1135</v>
      </c>
      <c r="B2" s="6" t="s">
        <v>9041</v>
      </c>
      <c r="C2" s="45" t="s">
        <v>9042</v>
      </c>
      <c r="D2" s="6" t="s">
        <v>9043</v>
      </c>
      <c r="E2" s="6">
        <v>436.86099999999999</v>
      </c>
      <c r="F2" s="6">
        <v>1</v>
      </c>
      <c r="G2" s="43">
        <v>436.86099999999999</v>
      </c>
      <c r="H2" s="7"/>
    </row>
    <row r="3" spans="1:8" x14ac:dyDescent="0.25">
      <c r="A3" s="6" t="s">
        <v>1135</v>
      </c>
      <c r="B3" s="6" t="s">
        <v>9044</v>
      </c>
      <c r="C3" s="45" t="s">
        <v>9045</v>
      </c>
      <c r="D3" s="6" t="s">
        <v>7925</v>
      </c>
      <c r="E3" s="6">
        <v>2343.9119999999998</v>
      </c>
      <c r="F3" s="6">
        <v>1</v>
      </c>
      <c r="G3" s="43">
        <v>2343.9119999999998</v>
      </c>
      <c r="H3" s="7"/>
    </row>
    <row r="4" spans="1:8" x14ac:dyDescent="0.25">
      <c r="A4" s="6" t="s">
        <v>1135</v>
      </c>
      <c r="B4" s="6" t="s">
        <v>9046</v>
      </c>
      <c r="C4" s="45" t="s">
        <v>9047</v>
      </c>
      <c r="D4" s="6" t="s">
        <v>9043</v>
      </c>
      <c r="E4" s="6">
        <v>141.256</v>
      </c>
      <c r="F4" s="6">
        <v>1</v>
      </c>
      <c r="G4" s="43">
        <v>141.256</v>
      </c>
      <c r="H4" s="7"/>
    </row>
    <row r="5" spans="1:8" x14ac:dyDescent="0.25">
      <c r="A5" s="6" t="s">
        <v>1135</v>
      </c>
      <c r="B5" s="6" t="s">
        <v>9048</v>
      </c>
      <c r="C5" s="45" t="s">
        <v>9049</v>
      </c>
      <c r="D5" s="6" t="s">
        <v>7959</v>
      </c>
      <c r="E5" s="6">
        <v>3605.8649999999998</v>
      </c>
      <c r="F5" s="6">
        <v>1</v>
      </c>
      <c r="G5" s="43">
        <v>3605.8649999999998</v>
      </c>
      <c r="H5" s="7"/>
    </row>
    <row r="6" spans="1:8" x14ac:dyDescent="0.25">
      <c r="A6" s="6" t="s">
        <v>1135</v>
      </c>
      <c r="B6" s="6" t="s">
        <v>9050</v>
      </c>
      <c r="C6" s="45" t="s">
        <v>9051</v>
      </c>
      <c r="D6" s="6" t="s">
        <v>8936</v>
      </c>
      <c r="E6" s="6">
        <v>440.77199999999999</v>
      </c>
      <c r="F6" s="6">
        <v>2</v>
      </c>
      <c r="G6" s="43">
        <v>881.54399999999998</v>
      </c>
      <c r="H6" s="7"/>
    </row>
    <row r="7" spans="1:8" x14ac:dyDescent="0.25">
      <c r="A7" s="6" t="s">
        <v>1135</v>
      </c>
      <c r="B7" s="6" t="s">
        <v>9052</v>
      </c>
      <c r="C7" s="45" t="s">
        <v>9053</v>
      </c>
      <c r="D7" s="6" t="s">
        <v>8691</v>
      </c>
      <c r="E7" s="6">
        <v>524.39300000000003</v>
      </c>
      <c r="F7" s="6">
        <v>1</v>
      </c>
      <c r="G7" s="43">
        <v>524.39300000000003</v>
      </c>
      <c r="H7" s="7"/>
    </row>
    <row r="8" spans="1:8" x14ac:dyDescent="0.25">
      <c r="A8" s="6" t="s">
        <v>1135</v>
      </c>
      <c r="B8" s="6" t="s">
        <v>9054</v>
      </c>
      <c r="C8" s="45" t="s">
        <v>9055</v>
      </c>
      <c r="D8" s="6" t="s">
        <v>8050</v>
      </c>
      <c r="E8" s="6">
        <v>110.0675</v>
      </c>
      <c r="F8" s="6">
        <v>1</v>
      </c>
      <c r="G8" s="43">
        <v>110.0675</v>
      </c>
      <c r="H8" s="7"/>
    </row>
    <row r="9" spans="1:8" x14ac:dyDescent="0.25">
      <c r="A9" s="6" t="s">
        <v>1135</v>
      </c>
      <c r="B9" s="6" t="s">
        <v>9056</v>
      </c>
      <c r="C9" s="45" t="s">
        <v>9057</v>
      </c>
      <c r="D9" s="6" t="s">
        <v>9043</v>
      </c>
      <c r="E9" s="6">
        <v>571.40899999999999</v>
      </c>
      <c r="F9" s="6">
        <v>1</v>
      </c>
      <c r="G9" s="43">
        <v>571.40899999999999</v>
      </c>
      <c r="H9" s="7"/>
    </row>
    <row r="10" spans="1:8" x14ac:dyDescent="0.25">
      <c r="A10" s="6" t="s">
        <v>1135</v>
      </c>
      <c r="B10" s="6" t="s">
        <v>5467</v>
      </c>
      <c r="C10" s="45" t="s">
        <v>5468</v>
      </c>
      <c r="D10" s="6" t="s">
        <v>8189</v>
      </c>
      <c r="E10" s="6">
        <v>287.548</v>
      </c>
      <c r="F10" s="6">
        <v>2</v>
      </c>
      <c r="G10" s="43">
        <v>575.096</v>
      </c>
      <c r="H10" s="7"/>
    </row>
    <row r="11" spans="1:8" x14ac:dyDescent="0.25">
      <c r="A11" s="6" t="s">
        <v>1135</v>
      </c>
      <c r="B11" s="6" t="s">
        <v>9058</v>
      </c>
      <c r="C11" s="45" t="s">
        <v>9059</v>
      </c>
      <c r="D11" s="6" t="s">
        <v>8524</v>
      </c>
      <c r="E11" s="6">
        <v>747.42899999999997</v>
      </c>
      <c r="F11" s="6">
        <v>3</v>
      </c>
      <c r="G11" s="43">
        <v>2242.2869999999998</v>
      </c>
      <c r="H11" s="7"/>
    </row>
    <row r="12" spans="1:8" x14ac:dyDescent="0.25">
      <c r="A12" s="6" t="s">
        <v>1135</v>
      </c>
      <c r="B12" s="6" t="s">
        <v>9060</v>
      </c>
      <c r="C12" s="45" t="s">
        <v>9061</v>
      </c>
      <c r="D12" s="6" t="s">
        <v>8079</v>
      </c>
      <c r="E12" s="6">
        <v>2486.79</v>
      </c>
      <c r="F12" s="6">
        <v>1</v>
      </c>
      <c r="G12" s="43">
        <v>2486.79</v>
      </c>
      <c r="H12" s="7"/>
    </row>
    <row r="13" spans="1:8" x14ac:dyDescent="0.25">
      <c r="A13" s="6" t="s">
        <v>1135</v>
      </c>
      <c r="B13" s="6" t="s">
        <v>9062</v>
      </c>
      <c r="C13" s="45" t="s">
        <v>9063</v>
      </c>
      <c r="D13" s="6" t="s">
        <v>8481</v>
      </c>
      <c r="E13" s="6">
        <v>25.052</v>
      </c>
      <c r="F13" s="6">
        <v>5</v>
      </c>
      <c r="G13" s="43">
        <v>125.26</v>
      </c>
      <c r="H13" s="7"/>
    </row>
    <row r="14" spans="1:8" x14ac:dyDescent="0.25">
      <c r="A14" s="6" t="s">
        <v>1135</v>
      </c>
      <c r="B14" s="6" t="s">
        <v>9064</v>
      </c>
      <c r="C14" s="45" t="s">
        <v>9065</v>
      </c>
      <c r="D14" s="6" t="s">
        <v>8189</v>
      </c>
      <c r="E14" s="6">
        <v>227.69200000000001</v>
      </c>
      <c r="F14" s="6">
        <v>1</v>
      </c>
      <c r="G14" s="43">
        <v>227.69200000000001</v>
      </c>
      <c r="H14" s="7"/>
    </row>
    <row r="15" spans="1:8" x14ac:dyDescent="0.25">
      <c r="A15" s="6" t="s">
        <v>1135</v>
      </c>
      <c r="B15" s="6" t="s">
        <v>9066</v>
      </c>
      <c r="C15" s="45" t="s">
        <v>9067</v>
      </c>
      <c r="D15" s="6" t="s">
        <v>8189</v>
      </c>
      <c r="E15" s="6">
        <v>478.42099999999999</v>
      </c>
      <c r="F15" s="6">
        <v>1</v>
      </c>
      <c r="G15" s="43">
        <v>478.42099999999999</v>
      </c>
      <c r="H15" s="7"/>
    </row>
    <row r="16" spans="1:8" x14ac:dyDescent="0.25">
      <c r="A16" s="6" t="s">
        <v>1135</v>
      </c>
      <c r="B16" s="6" t="s">
        <v>9068</v>
      </c>
      <c r="C16" s="45" t="s">
        <v>9069</v>
      </c>
      <c r="D16" s="6" t="s">
        <v>8189</v>
      </c>
      <c r="E16" s="6">
        <v>506.548</v>
      </c>
      <c r="F16" s="6">
        <v>1</v>
      </c>
      <c r="G16" s="43">
        <v>506.548</v>
      </c>
      <c r="H16" s="7"/>
    </row>
    <row r="17" spans="1:8" x14ac:dyDescent="0.25">
      <c r="A17" s="6" t="s">
        <v>1135</v>
      </c>
      <c r="B17" s="6" t="s">
        <v>9070</v>
      </c>
      <c r="C17" s="45" t="s">
        <v>9071</v>
      </c>
      <c r="D17" s="6" t="s">
        <v>7936</v>
      </c>
      <c r="E17" s="6">
        <v>4382.692</v>
      </c>
      <c r="F17" s="6">
        <v>1</v>
      </c>
      <c r="G17" s="43">
        <v>4382.692</v>
      </c>
      <c r="H17" s="7"/>
    </row>
    <row r="18" spans="1:8" x14ac:dyDescent="0.25">
      <c r="A18" s="6" t="s">
        <v>1135</v>
      </c>
      <c r="B18" s="6" t="s">
        <v>9072</v>
      </c>
      <c r="C18" s="45" t="s">
        <v>9073</v>
      </c>
      <c r="D18" s="6" t="s">
        <v>7936</v>
      </c>
      <c r="E18" s="6">
        <v>286.39499999999998</v>
      </c>
      <c r="F18" s="6">
        <v>1</v>
      </c>
      <c r="G18" s="43">
        <v>286.39499999999998</v>
      </c>
      <c r="H18" s="7"/>
    </row>
    <row r="19" spans="1:8" x14ac:dyDescent="0.25">
      <c r="A19" s="6" t="s">
        <v>1135</v>
      </c>
      <c r="B19" s="6" t="s">
        <v>9074</v>
      </c>
      <c r="C19" s="45" t="s">
        <v>9075</v>
      </c>
      <c r="D19" s="6" t="s">
        <v>7959</v>
      </c>
      <c r="E19" s="6">
        <v>1.105</v>
      </c>
      <c r="F19" s="6">
        <v>1</v>
      </c>
      <c r="G19" s="43">
        <v>1.105</v>
      </c>
      <c r="H19" s="7"/>
    </row>
    <row r="20" spans="1:8" x14ac:dyDescent="0.25">
      <c r="A20" s="6" t="s">
        <v>1135</v>
      </c>
      <c r="B20" s="6" t="s">
        <v>9076</v>
      </c>
      <c r="C20" s="45" t="s">
        <v>9077</v>
      </c>
      <c r="D20" s="6" t="s">
        <v>9078</v>
      </c>
      <c r="E20" s="6">
        <v>798.63469999999995</v>
      </c>
      <c r="F20" s="6">
        <v>3</v>
      </c>
      <c r="G20" s="43">
        <v>2395.904</v>
      </c>
      <c r="H20" s="7"/>
    </row>
    <row r="21" spans="1:8" x14ac:dyDescent="0.25">
      <c r="A21" s="6" t="s">
        <v>1135</v>
      </c>
      <c r="B21" s="6" t="s">
        <v>9079</v>
      </c>
      <c r="C21" s="45" t="s">
        <v>9080</v>
      </c>
      <c r="D21" s="6" t="s">
        <v>8881</v>
      </c>
      <c r="E21" s="6">
        <v>4094.0349999999999</v>
      </c>
      <c r="F21" s="6">
        <v>1</v>
      </c>
      <c r="G21" s="43">
        <v>4094.0349999999999</v>
      </c>
      <c r="H21" s="7"/>
    </row>
    <row r="22" spans="1:8" x14ac:dyDescent="0.25">
      <c r="A22" s="6" t="s">
        <v>1135</v>
      </c>
      <c r="B22" s="6" t="s">
        <v>9081</v>
      </c>
      <c r="C22" s="45" t="s">
        <v>9082</v>
      </c>
      <c r="D22" s="6" t="s">
        <v>8427</v>
      </c>
      <c r="E22" s="6">
        <v>65.525000000000006</v>
      </c>
      <c r="F22" s="6">
        <v>1</v>
      </c>
      <c r="G22" s="43">
        <v>65.525000000000006</v>
      </c>
      <c r="H22" s="7"/>
    </row>
    <row r="23" spans="1:8" x14ac:dyDescent="0.25">
      <c r="A23" s="6" t="s">
        <v>1135</v>
      </c>
      <c r="B23" s="6" t="s">
        <v>9083</v>
      </c>
      <c r="C23" s="45" t="s">
        <v>9084</v>
      </c>
      <c r="D23" s="6" t="s">
        <v>8427</v>
      </c>
      <c r="E23" s="6">
        <v>103.06310000000001</v>
      </c>
      <c r="F23" s="6">
        <v>6</v>
      </c>
      <c r="G23" s="43">
        <v>618.37860000000001</v>
      </c>
      <c r="H23" s="7"/>
    </row>
    <row r="24" spans="1:8" x14ac:dyDescent="0.25">
      <c r="A24" s="6" t="s">
        <v>1135</v>
      </c>
      <c r="B24" s="6" t="s">
        <v>9085</v>
      </c>
      <c r="C24" s="45" t="s">
        <v>9086</v>
      </c>
      <c r="D24" s="6" t="s">
        <v>8327</v>
      </c>
      <c r="E24" s="6">
        <v>27.130800000000001</v>
      </c>
      <c r="F24" s="6">
        <v>4</v>
      </c>
      <c r="G24" s="43">
        <v>108.523</v>
      </c>
      <c r="H24" s="7"/>
    </row>
    <row r="25" spans="1:8" x14ac:dyDescent="0.25">
      <c r="A25" s="6" t="s">
        <v>1135</v>
      </c>
      <c r="B25" s="6" t="s">
        <v>9087</v>
      </c>
      <c r="C25" s="45" t="s">
        <v>9088</v>
      </c>
      <c r="D25" s="6" t="s">
        <v>7920</v>
      </c>
      <c r="E25" s="6">
        <v>1588.1320000000001</v>
      </c>
      <c r="F25" s="6">
        <v>1</v>
      </c>
      <c r="G25" s="43">
        <v>1588.1320000000001</v>
      </c>
      <c r="H25" s="7"/>
    </row>
    <row r="26" spans="1:8" x14ac:dyDescent="0.25">
      <c r="A26" s="6" t="s">
        <v>1135</v>
      </c>
      <c r="B26" s="6" t="s">
        <v>653</v>
      </c>
      <c r="C26" s="45" t="s">
        <v>9089</v>
      </c>
      <c r="D26" s="6" t="s">
        <v>7899</v>
      </c>
      <c r="E26" s="6">
        <v>349.50299999999999</v>
      </c>
      <c r="F26" s="6">
        <v>4</v>
      </c>
      <c r="G26" s="43">
        <v>1398.0121999999999</v>
      </c>
      <c r="H26" s="7"/>
    </row>
    <row r="27" spans="1:8" x14ac:dyDescent="0.25">
      <c r="A27" s="6" t="s">
        <v>1135</v>
      </c>
      <c r="B27" s="6" t="s">
        <v>9090</v>
      </c>
      <c r="C27" s="45" t="s">
        <v>9091</v>
      </c>
      <c r="D27" s="6" t="s">
        <v>7984</v>
      </c>
      <c r="E27" s="6">
        <v>8607.83</v>
      </c>
      <c r="F27" s="6">
        <v>1</v>
      </c>
      <c r="G27" s="43">
        <v>8607.83</v>
      </c>
      <c r="H27" s="7"/>
    </row>
    <row r="28" spans="1:8" x14ac:dyDescent="0.25">
      <c r="A28" s="6" t="s">
        <v>1135</v>
      </c>
      <c r="B28" s="6" t="s">
        <v>9092</v>
      </c>
      <c r="C28" s="45" t="s">
        <v>9093</v>
      </c>
      <c r="D28" s="6" t="s">
        <v>7899</v>
      </c>
      <c r="E28" s="6">
        <v>1828.5809999999999</v>
      </c>
      <c r="F28" s="6">
        <v>2</v>
      </c>
      <c r="G28" s="43">
        <v>3657.1619999999998</v>
      </c>
      <c r="H28" s="7"/>
    </row>
    <row r="29" spans="1:8" x14ac:dyDescent="0.25">
      <c r="A29" s="6" t="s">
        <v>1135</v>
      </c>
      <c r="B29" s="6" t="s">
        <v>15</v>
      </c>
      <c r="C29" s="45" t="s">
        <v>16</v>
      </c>
      <c r="D29" s="6" t="s">
        <v>9017</v>
      </c>
      <c r="E29" s="6">
        <v>1411.6006</v>
      </c>
      <c r="F29" s="6">
        <v>7</v>
      </c>
      <c r="G29" s="43">
        <v>9881.2044000000005</v>
      </c>
      <c r="H29" s="7"/>
    </row>
    <row r="30" spans="1:8" x14ac:dyDescent="0.25">
      <c r="A30" s="6" t="s">
        <v>1135</v>
      </c>
      <c r="B30" s="6" t="s">
        <v>9094</v>
      </c>
      <c r="C30" s="45" t="s">
        <v>9095</v>
      </c>
      <c r="D30" s="6" t="s">
        <v>8481</v>
      </c>
      <c r="E30" s="6">
        <v>22.956</v>
      </c>
      <c r="F30" s="6">
        <v>4</v>
      </c>
      <c r="G30" s="43">
        <v>91.823999999999998</v>
      </c>
      <c r="H30" s="7"/>
    </row>
    <row r="31" spans="1:8" x14ac:dyDescent="0.25">
      <c r="A31" s="6" t="s">
        <v>1135</v>
      </c>
      <c r="B31" s="6" t="s">
        <v>9096</v>
      </c>
      <c r="C31" s="45" t="s">
        <v>9097</v>
      </c>
      <c r="D31" s="6" t="s">
        <v>9098</v>
      </c>
      <c r="E31" s="6">
        <v>2596.5309999999999</v>
      </c>
      <c r="F31" s="6">
        <v>1</v>
      </c>
      <c r="G31" s="43">
        <v>2596.5309999999999</v>
      </c>
      <c r="H31" s="7"/>
    </row>
    <row r="32" spans="1:8" x14ac:dyDescent="0.25">
      <c r="A32" s="6" t="s">
        <v>1135</v>
      </c>
      <c r="B32" s="6" t="s">
        <v>9099</v>
      </c>
      <c r="C32" s="45" t="s">
        <v>9100</v>
      </c>
      <c r="D32" s="6" t="s">
        <v>9101</v>
      </c>
      <c r="E32" s="6">
        <v>292.267</v>
      </c>
      <c r="F32" s="6">
        <v>1</v>
      </c>
      <c r="G32" s="43">
        <v>292.267</v>
      </c>
      <c r="H32" s="7"/>
    </row>
    <row r="33" spans="1:8" x14ac:dyDescent="0.25">
      <c r="A33" s="6" t="s">
        <v>1135</v>
      </c>
      <c r="B33" s="6" t="s">
        <v>9102</v>
      </c>
      <c r="C33" s="45" t="s">
        <v>9103</v>
      </c>
      <c r="D33" s="6" t="s">
        <v>9104</v>
      </c>
      <c r="E33" s="6">
        <v>428.92</v>
      </c>
      <c r="F33" s="6">
        <v>1</v>
      </c>
      <c r="G33" s="43">
        <v>428.92</v>
      </c>
      <c r="H33" s="7"/>
    </row>
    <row r="34" spans="1:8" x14ac:dyDescent="0.25">
      <c r="A34" s="6" t="s">
        <v>1135</v>
      </c>
      <c r="B34" s="6" t="s">
        <v>9105</v>
      </c>
      <c r="C34" s="45" t="s">
        <v>9106</v>
      </c>
      <c r="D34" s="6" t="s">
        <v>9022</v>
      </c>
      <c r="E34" s="6">
        <v>1527.1669999999999</v>
      </c>
      <c r="F34" s="6">
        <v>1</v>
      </c>
      <c r="G34" s="43">
        <v>1527.1669999999999</v>
      </c>
      <c r="H34" s="7"/>
    </row>
    <row r="35" spans="1:8" x14ac:dyDescent="0.25">
      <c r="A35" s="6" t="s">
        <v>1135</v>
      </c>
      <c r="B35" s="6" t="s">
        <v>9107</v>
      </c>
      <c r="C35" s="45" t="s">
        <v>9108</v>
      </c>
      <c r="D35" s="6" t="s">
        <v>7959</v>
      </c>
      <c r="E35" s="6">
        <v>525.58730000000003</v>
      </c>
      <c r="F35" s="6">
        <v>3</v>
      </c>
      <c r="G35" s="43">
        <v>1576.7617</v>
      </c>
      <c r="H35" s="7" t="s">
        <v>9109</v>
      </c>
    </row>
    <row r="36" spans="1:8" x14ac:dyDescent="0.25">
      <c r="A36" s="6" t="s">
        <v>1135</v>
      </c>
      <c r="B36" s="6" t="s">
        <v>9110</v>
      </c>
      <c r="C36" s="45" t="s">
        <v>9111</v>
      </c>
      <c r="D36" s="6" t="s">
        <v>7959</v>
      </c>
      <c r="E36" s="6">
        <v>5291.1130000000003</v>
      </c>
      <c r="F36" s="6">
        <v>1</v>
      </c>
      <c r="G36" s="43">
        <v>5291.1130000000003</v>
      </c>
      <c r="H36" s="7"/>
    </row>
    <row r="37" spans="1:8" x14ac:dyDescent="0.25">
      <c r="A37" s="6" t="s">
        <v>1135</v>
      </c>
      <c r="B37" s="6" t="s">
        <v>9112</v>
      </c>
      <c r="C37" s="45" t="s">
        <v>9113</v>
      </c>
      <c r="D37" s="6" t="s">
        <v>7936</v>
      </c>
      <c r="E37" s="6">
        <v>3749.0520000000001</v>
      </c>
      <c r="F37" s="6">
        <v>1</v>
      </c>
      <c r="G37" s="43">
        <v>3749.0520000000001</v>
      </c>
      <c r="H37" s="7"/>
    </row>
    <row r="38" spans="1:8" x14ac:dyDescent="0.25">
      <c r="A38" s="6" t="s">
        <v>1135</v>
      </c>
      <c r="B38" s="6" t="s">
        <v>747</v>
      </c>
      <c r="C38" s="45" t="s">
        <v>5491</v>
      </c>
      <c r="D38" s="6" t="s">
        <v>7899</v>
      </c>
      <c r="E38" s="6">
        <v>559.9547</v>
      </c>
      <c r="F38" s="6">
        <v>2</v>
      </c>
      <c r="G38" s="43">
        <v>1119.9095</v>
      </c>
      <c r="H38" s="7"/>
    </row>
    <row r="39" spans="1:8" x14ac:dyDescent="0.25">
      <c r="A39" s="6" t="s">
        <v>1135</v>
      </c>
      <c r="B39" s="6" t="s">
        <v>9114</v>
      </c>
      <c r="C39" s="45" t="s">
        <v>9115</v>
      </c>
      <c r="D39" s="6" t="s">
        <v>9011</v>
      </c>
      <c r="E39" s="6">
        <v>30.324999999999999</v>
      </c>
      <c r="F39" s="6">
        <v>2</v>
      </c>
      <c r="G39" s="43">
        <v>60.65</v>
      </c>
      <c r="H39" s="7"/>
    </row>
    <row r="40" spans="1:8" x14ac:dyDescent="0.25">
      <c r="A40" s="6" t="s">
        <v>1135</v>
      </c>
      <c r="B40" s="6" t="s">
        <v>9116</v>
      </c>
      <c r="C40" s="45" t="s">
        <v>9117</v>
      </c>
      <c r="D40" s="6" t="s">
        <v>7991</v>
      </c>
      <c r="E40" s="6">
        <v>1.6439999999999999</v>
      </c>
      <c r="F40" s="6">
        <v>2</v>
      </c>
      <c r="G40" s="43">
        <v>3.2879999999999998</v>
      </c>
      <c r="H40" s="7"/>
    </row>
    <row r="41" spans="1:8" x14ac:dyDescent="0.25">
      <c r="A41" s="6" t="s">
        <v>1135</v>
      </c>
      <c r="B41" s="6" t="s">
        <v>9118</v>
      </c>
      <c r="C41" s="45" t="s">
        <v>9119</v>
      </c>
      <c r="D41" s="6" t="s">
        <v>9014</v>
      </c>
      <c r="E41" s="6">
        <v>2642.1669999999999</v>
      </c>
      <c r="F41" s="6">
        <v>1</v>
      </c>
      <c r="G41" s="43">
        <v>2642.1669999999999</v>
      </c>
      <c r="H41" s="7"/>
    </row>
    <row r="42" spans="1:8" x14ac:dyDescent="0.25">
      <c r="A42" s="6" t="s">
        <v>1135</v>
      </c>
      <c r="B42" s="6" t="s">
        <v>9120</v>
      </c>
      <c r="C42" s="45" t="s">
        <v>9121</v>
      </c>
      <c r="D42" s="6" t="s">
        <v>7925</v>
      </c>
      <c r="E42" s="6">
        <v>70.375399999999999</v>
      </c>
      <c r="F42" s="6">
        <v>1</v>
      </c>
      <c r="G42" s="43">
        <v>70.375399999999999</v>
      </c>
      <c r="H42" s="7"/>
    </row>
    <row r="43" spans="1:8" x14ac:dyDescent="0.25">
      <c r="A43" s="6" t="s">
        <v>1135</v>
      </c>
      <c r="B43" s="6" t="s">
        <v>9122</v>
      </c>
      <c r="C43" s="45" t="s">
        <v>9123</v>
      </c>
      <c r="D43" s="6" t="s">
        <v>7980</v>
      </c>
      <c r="E43" s="6">
        <v>492.03</v>
      </c>
      <c r="F43" s="6">
        <v>1</v>
      </c>
      <c r="G43" s="43">
        <v>492.03</v>
      </c>
      <c r="H43" s="7"/>
    </row>
    <row r="44" spans="1:8" x14ac:dyDescent="0.25">
      <c r="A44" s="6" t="s">
        <v>1135</v>
      </c>
      <c r="B44" s="6" t="s">
        <v>9124</v>
      </c>
      <c r="C44" s="45" t="s">
        <v>9125</v>
      </c>
      <c r="D44" s="6" t="s">
        <v>7905</v>
      </c>
      <c r="E44" s="6">
        <v>19.004999999999999</v>
      </c>
      <c r="F44" s="6">
        <v>1</v>
      </c>
      <c r="G44" s="43">
        <v>19.004999999999999</v>
      </c>
      <c r="H44" s="7"/>
    </row>
    <row r="45" spans="1:8" x14ac:dyDescent="0.25">
      <c r="A45" s="6" t="s">
        <v>1135</v>
      </c>
      <c r="B45" s="6" t="s">
        <v>9126</v>
      </c>
      <c r="C45" s="45" t="s">
        <v>9127</v>
      </c>
      <c r="D45" s="6" t="s">
        <v>8155</v>
      </c>
      <c r="E45" s="6">
        <v>109.494</v>
      </c>
      <c r="F45" s="6">
        <v>1</v>
      </c>
      <c r="G45" s="43">
        <v>109.494</v>
      </c>
      <c r="H45" s="7"/>
    </row>
    <row r="46" spans="1:8" x14ac:dyDescent="0.25">
      <c r="A46" s="6" t="s">
        <v>1135</v>
      </c>
      <c r="B46" s="6" t="s">
        <v>9128</v>
      </c>
      <c r="C46" s="45" t="s">
        <v>9129</v>
      </c>
      <c r="D46" s="6" t="s">
        <v>7920</v>
      </c>
      <c r="E46" s="6">
        <v>2.7130000000000001</v>
      </c>
      <c r="F46" s="6">
        <v>27</v>
      </c>
      <c r="G46" s="43">
        <v>73.251000000000005</v>
      </c>
      <c r="H46" s="7"/>
    </row>
    <row r="47" spans="1:8" x14ac:dyDescent="0.25">
      <c r="A47" s="6" t="s">
        <v>1135</v>
      </c>
      <c r="B47" s="6" t="s">
        <v>9130</v>
      </c>
      <c r="C47" s="45" t="s">
        <v>9131</v>
      </c>
      <c r="D47" s="6" t="s">
        <v>9132</v>
      </c>
      <c r="E47" s="6">
        <v>589.17999999999995</v>
      </c>
      <c r="F47" s="6">
        <v>2</v>
      </c>
      <c r="G47" s="43">
        <v>1178.3599999999999</v>
      </c>
      <c r="H47" s="7"/>
    </row>
    <row r="48" spans="1:8" x14ac:dyDescent="0.25">
      <c r="A48" s="6" t="s">
        <v>1135</v>
      </c>
      <c r="B48" s="6" t="s">
        <v>9133</v>
      </c>
      <c r="C48" s="45" t="s">
        <v>9134</v>
      </c>
      <c r="D48" s="6" t="s">
        <v>9132</v>
      </c>
      <c r="E48" s="6">
        <v>599.79</v>
      </c>
      <c r="F48" s="6">
        <v>1</v>
      </c>
      <c r="G48" s="43">
        <v>599.79</v>
      </c>
      <c r="H48" s="7"/>
    </row>
    <row r="49" spans="1:8" x14ac:dyDescent="0.25">
      <c r="A49" s="6" t="s">
        <v>1135</v>
      </c>
      <c r="B49" s="6" t="s">
        <v>9135</v>
      </c>
      <c r="C49" s="45" t="s">
        <v>9136</v>
      </c>
      <c r="D49" s="6" t="s">
        <v>9137</v>
      </c>
      <c r="E49" s="6">
        <v>12.819000000000001</v>
      </c>
      <c r="F49" s="6">
        <v>1</v>
      </c>
      <c r="G49" s="43">
        <v>12.819000000000001</v>
      </c>
      <c r="H49" s="7"/>
    </row>
    <row r="50" spans="1:8" x14ac:dyDescent="0.25">
      <c r="A50" s="6" t="s">
        <v>1135</v>
      </c>
      <c r="B50" s="6" t="s">
        <v>9138</v>
      </c>
      <c r="C50" s="45" t="s">
        <v>9139</v>
      </c>
      <c r="D50" s="6" t="s">
        <v>7925</v>
      </c>
      <c r="E50" s="6">
        <v>137.8073</v>
      </c>
      <c r="F50" s="6">
        <v>1</v>
      </c>
      <c r="G50" s="43">
        <v>137.8073</v>
      </c>
      <c r="H50" s="7"/>
    </row>
    <row r="51" spans="1:8" x14ac:dyDescent="0.25">
      <c r="A51" s="6" t="s">
        <v>1135</v>
      </c>
      <c r="B51" s="6" t="s">
        <v>9140</v>
      </c>
      <c r="C51" s="45" t="s">
        <v>9141</v>
      </c>
      <c r="D51" s="6" t="s">
        <v>8489</v>
      </c>
      <c r="E51" s="6">
        <v>21.388999999999999</v>
      </c>
      <c r="F51" s="6">
        <v>2</v>
      </c>
      <c r="G51" s="43">
        <v>42.777999999999999</v>
      </c>
      <c r="H51" s="7"/>
    </row>
    <row r="52" spans="1:8" x14ac:dyDescent="0.25">
      <c r="A52" s="6" t="s">
        <v>1135</v>
      </c>
      <c r="B52" s="6" t="s">
        <v>9142</v>
      </c>
      <c r="C52" s="45" t="s">
        <v>9143</v>
      </c>
      <c r="D52" s="6" t="s">
        <v>8230</v>
      </c>
      <c r="E52" s="6">
        <v>1740.47</v>
      </c>
      <c r="F52" s="6">
        <v>1</v>
      </c>
      <c r="G52" s="43">
        <v>1740.47</v>
      </c>
      <c r="H52" s="7"/>
    </row>
    <row r="53" spans="1:8" x14ac:dyDescent="0.25">
      <c r="A53" s="6" t="s">
        <v>1135</v>
      </c>
      <c r="B53" s="6" t="s">
        <v>9144</v>
      </c>
      <c r="C53" s="45" t="s">
        <v>9145</v>
      </c>
      <c r="D53" s="6" t="s">
        <v>8282</v>
      </c>
      <c r="E53" s="6">
        <v>186.726</v>
      </c>
      <c r="F53" s="6">
        <v>1</v>
      </c>
      <c r="G53" s="43">
        <v>186.726</v>
      </c>
      <c r="H53" s="7"/>
    </row>
    <row r="54" spans="1:8" x14ac:dyDescent="0.25">
      <c r="A54" s="6" t="s">
        <v>1135</v>
      </c>
      <c r="B54" s="6" t="s">
        <v>9146</v>
      </c>
      <c r="C54" s="45" t="s">
        <v>9147</v>
      </c>
      <c r="D54" s="6" t="s">
        <v>8333</v>
      </c>
      <c r="E54" s="6">
        <v>1317.3520000000001</v>
      </c>
      <c r="F54" s="6">
        <v>3</v>
      </c>
      <c r="G54" s="43">
        <v>3952.056</v>
      </c>
      <c r="H54" s="7"/>
    </row>
    <row r="55" spans="1:8" x14ac:dyDescent="0.25">
      <c r="A55" s="6" t="s">
        <v>1135</v>
      </c>
      <c r="B55" s="6" t="s">
        <v>9148</v>
      </c>
      <c r="C55" s="45" t="s">
        <v>9149</v>
      </c>
      <c r="D55" s="6" t="s">
        <v>8481</v>
      </c>
      <c r="E55" s="6">
        <v>7.7640000000000002</v>
      </c>
      <c r="F55" s="6">
        <v>1</v>
      </c>
      <c r="G55" s="43">
        <v>7.7640000000000002</v>
      </c>
      <c r="H55" s="7"/>
    </row>
    <row r="56" spans="1:8" x14ac:dyDescent="0.25">
      <c r="A56" s="6" t="s">
        <v>1135</v>
      </c>
      <c r="B56" s="6" t="s">
        <v>9150</v>
      </c>
      <c r="C56" s="45" t="s">
        <v>9151</v>
      </c>
      <c r="D56" s="6" t="s">
        <v>9152</v>
      </c>
      <c r="E56" s="6">
        <v>6007.1149999999998</v>
      </c>
      <c r="F56" s="6">
        <v>1</v>
      </c>
      <c r="G56" s="43">
        <v>6007.1149999999998</v>
      </c>
      <c r="H56" s="7"/>
    </row>
    <row r="57" spans="1:8" x14ac:dyDescent="0.25">
      <c r="A57" s="6" t="s">
        <v>1135</v>
      </c>
      <c r="B57" s="6" t="s">
        <v>7916</v>
      </c>
      <c r="C57" s="45" t="s">
        <v>7917</v>
      </c>
      <c r="D57" s="6" t="s">
        <v>9153</v>
      </c>
      <c r="E57" s="6">
        <v>651.13099999999997</v>
      </c>
      <c r="F57" s="6">
        <v>1</v>
      </c>
      <c r="G57" s="43">
        <v>651.13099999999997</v>
      </c>
      <c r="H57" s="7" t="s">
        <v>9109</v>
      </c>
    </row>
    <row r="58" spans="1:8" x14ac:dyDescent="0.25">
      <c r="A58" s="6" t="s">
        <v>1135</v>
      </c>
      <c r="B58" s="6" t="s">
        <v>9154</v>
      </c>
      <c r="C58" s="45" t="s">
        <v>9155</v>
      </c>
      <c r="D58" s="6" t="s">
        <v>9156</v>
      </c>
      <c r="E58" s="6">
        <v>5366.94</v>
      </c>
      <c r="F58" s="6">
        <v>1</v>
      </c>
      <c r="G58" s="43">
        <v>5366.94</v>
      </c>
      <c r="H58" s="7"/>
    </row>
    <row r="59" spans="1:8" x14ac:dyDescent="0.25">
      <c r="A59" s="6" t="s">
        <v>1135</v>
      </c>
      <c r="B59" s="6" t="s">
        <v>9157</v>
      </c>
      <c r="C59" s="45" t="s">
        <v>9158</v>
      </c>
      <c r="D59" s="6" t="s">
        <v>8155</v>
      </c>
      <c r="E59" s="6">
        <v>90.325000000000003</v>
      </c>
      <c r="F59" s="6">
        <v>1</v>
      </c>
      <c r="G59" s="43">
        <v>90.325000000000003</v>
      </c>
      <c r="H59" s="7"/>
    </row>
    <row r="60" spans="1:8" x14ac:dyDescent="0.25">
      <c r="A60" s="6" t="s">
        <v>1135</v>
      </c>
      <c r="B60" s="6" t="s">
        <v>9159</v>
      </c>
      <c r="C60" s="45" t="s">
        <v>9160</v>
      </c>
      <c r="D60" s="6" t="s">
        <v>7925</v>
      </c>
      <c r="E60" s="6">
        <v>4125.6559999999999</v>
      </c>
      <c r="F60" s="6">
        <v>1</v>
      </c>
      <c r="G60" s="43">
        <v>4125.6559999999999</v>
      </c>
      <c r="H60" s="7"/>
    </row>
    <row r="61" spans="1:8" x14ac:dyDescent="0.25">
      <c r="A61" s="6" t="s">
        <v>1135</v>
      </c>
      <c r="B61" s="6" t="s">
        <v>9161</v>
      </c>
      <c r="C61" s="45" t="s">
        <v>9162</v>
      </c>
      <c r="D61" s="6" t="s">
        <v>9153</v>
      </c>
      <c r="E61" s="6">
        <v>29.509</v>
      </c>
      <c r="F61" s="6">
        <v>2</v>
      </c>
      <c r="G61" s="43">
        <v>59.018000000000001</v>
      </c>
      <c r="H61" s="7"/>
    </row>
    <row r="62" spans="1:8" x14ac:dyDescent="0.25">
      <c r="A62" s="6" t="s">
        <v>1135</v>
      </c>
      <c r="B62" s="6" t="s">
        <v>9163</v>
      </c>
      <c r="C62" s="45" t="s">
        <v>9164</v>
      </c>
      <c r="D62" s="6" t="s">
        <v>9165</v>
      </c>
      <c r="E62" s="6">
        <v>93.506</v>
      </c>
      <c r="F62" s="6">
        <v>2</v>
      </c>
      <c r="G62" s="43">
        <v>187.012</v>
      </c>
      <c r="H62" s="7"/>
    </row>
    <row r="63" spans="1:8" x14ac:dyDescent="0.25">
      <c r="A63" s="6" t="s">
        <v>1135</v>
      </c>
      <c r="B63" s="6" t="s">
        <v>9166</v>
      </c>
      <c r="C63" s="45" t="s">
        <v>9167</v>
      </c>
      <c r="D63" s="6" t="s">
        <v>8775</v>
      </c>
      <c r="E63" s="6">
        <v>823.41700000000003</v>
      </c>
      <c r="F63" s="6">
        <v>2</v>
      </c>
      <c r="G63" s="43">
        <v>1646.8340000000001</v>
      </c>
      <c r="H63" s="7"/>
    </row>
    <row r="64" spans="1:8" x14ac:dyDescent="0.25">
      <c r="A64" s="6" t="s">
        <v>1135</v>
      </c>
      <c r="B64" s="6" t="s">
        <v>9168</v>
      </c>
      <c r="C64" s="45" t="s">
        <v>9169</v>
      </c>
      <c r="D64" s="6" t="s">
        <v>7920</v>
      </c>
      <c r="E64" s="6">
        <v>63.970999999999997</v>
      </c>
      <c r="F64" s="6">
        <v>1</v>
      </c>
      <c r="G64" s="43">
        <v>63.970999999999997</v>
      </c>
      <c r="H64" s="7"/>
    </row>
    <row r="65" spans="1:8" x14ac:dyDescent="0.25">
      <c r="A65" s="6" t="s">
        <v>1135</v>
      </c>
      <c r="B65" s="6" t="s">
        <v>9170</v>
      </c>
      <c r="C65" s="45" t="s">
        <v>9171</v>
      </c>
      <c r="D65" s="6" t="s">
        <v>8775</v>
      </c>
      <c r="E65" s="6">
        <v>38.695999999999998</v>
      </c>
      <c r="F65" s="6">
        <v>2</v>
      </c>
      <c r="G65" s="43">
        <v>77.391999999999996</v>
      </c>
      <c r="H65" s="7"/>
    </row>
    <row r="66" spans="1:8" x14ac:dyDescent="0.25">
      <c r="A66" s="6" t="s">
        <v>1135</v>
      </c>
      <c r="B66" s="6" t="s">
        <v>9172</v>
      </c>
      <c r="C66" s="45" t="s">
        <v>9173</v>
      </c>
      <c r="D66" s="6" t="s">
        <v>8775</v>
      </c>
      <c r="E66" s="6">
        <v>69.007999999999996</v>
      </c>
      <c r="F66" s="6">
        <v>4</v>
      </c>
      <c r="G66" s="43">
        <v>276.03199999999998</v>
      </c>
      <c r="H66" s="7"/>
    </row>
    <row r="67" spans="1:8" x14ac:dyDescent="0.25">
      <c r="A67" s="6" t="s">
        <v>1135</v>
      </c>
      <c r="B67" s="6" t="s">
        <v>9174</v>
      </c>
      <c r="C67" s="45" t="s">
        <v>9175</v>
      </c>
      <c r="D67" s="6" t="s">
        <v>8045</v>
      </c>
      <c r="E67" s="6">
        <v>31.512</v>
      </c>
      <c r="F67" s="6">
        <v>3</v>
      </c>
      <c r="G67" s="43">
        <v>94.536000000000001</v>
      </c>
      <c r="H67" s="7"/>
    </row>
    <row r="68" spans="1:8" x14ac:dyDescent="0.25">
      <c r="A68" s="6" t="s">
        <v>1135</v>
      </c>
      <c r="B68" s="6" t="s">
        <v>9176</v>
      </c>
      <c r="C68" s="45" t="s">
        <v>9177</v>
      </c>
      <c r="D68" s="6" t="s">
        <v>7899</v>
      </c>
      <c r="E68" s="6">
        <v>387.34699999999998</v>
      </c>
      <c r="F68" s="6">
        <v>1</v>
      </c>
      <c r="G68" s="43">
        <v>387.34699999999998</v>
      </c>
      <c r="H68" s="7"/>
    </row>
    <row r="69" spans="1:8" x14ac:dyDescent="0.25">
      <c r="A69" s="6" t="s">
        <v>1135</v>
      </c>
      <c r="B69" s="6" t="s">
        <v>9178</v>
      </c>
      <c r="C69" s="45" t="s">
        <v>9179</v>
      </c>
      <c r="D69" s="6" t="s">
        <v>7984</v>
      </c>
      <c r="E69" s="6">
        <v>3532.03</v>
      </c>
      <c r="F69" s="6">
        <v>1</v>
      </c>
      <c r="G69" s="43">
        <v>3532.03</v>
      </c>
      <c r="H69" s="7"/>
    </row>
    <row r="70" spans="1:8" x14ac:dyDescent="0.25">
      <c r="A70" s="6" t="s">
        <v>1135</v>
      </c>
      <c r="B70" s="6" t="s">
        <v>9180</v>
      </c>
      <c r="C70" s="45" t="s">
        <v>9181</v>
      </c>
      <c r="D70" s="6" t="s">
        <v>7991</v>
      </c>
      <c r="E70" s="6">
        <v>220.01</v>
      </c>
      <c r="F70" s="6">
        <v>1</v>
      </c>
      <c r="G70" s="43">
        <v>220.01</v>
      </c>
      <c r="H70" s="7"/>
    </row>
    <row r="71" spans="1:8" x14ac:dyDescent="0.25">
      <c r="A71" s="6" t="s">
        <v>1135</v>
      </c>
      <c r="B71" s="6" t="s">
        <v>9182</v>
      </c>
      <c r="C71" s="45" t="s">
        <v>9183</v>
      </c>
      <c r="D71" s="6" t="s">
        <v>8327</v>
      </c>
      <c r="E71" s="6">
        <v>110.235</v>
      </c>
      <c r="F71" s="6">
        <v>2</v>
      </c>
      <c r="G71" s="43">
        <v>220.47</v>
      </c>
      <c r="H71" s="7"/>
    </row>
    <row r="72" spans="1:8" x14ac:dyDescent="0.25">
      <c r="A72" s="6" t="s">
        <v>1135</v>
      </c>
      <c r="B72" s="6" t="s">
        <v>9184</v>
      </c>
      <c r="C72" s="45" t="s">
        <v>9185</v>
      </c>
      <c r="D72" s="6" t="s">
        <v>9186</v>
      </c>
      <c r="E72" s="6">
        <v>737.42600000000004</v>
      </c>
      <c r="F72" s="6">
        <v>4</v>
      </c>
      <c r="G72" s="43">
        <v>2949.7040000000002</v>
      </c>
      <c r="H72" s="7"/>
    </row>
    <row r="73" spans="1:8" x14ac:dyDescent="0.25">
      <c r="A73" s="6" t="s">
        <v>1135</v>
      </c>
      <c r="B73" s="6" t="s">
        <v>9187</v>
      </c>
      <c r="C73" s="45" t="s">
        <v>9188</v>
      </c>
      <c r="D73" s="6" t="s">
        <v>7920</v>
      </c>
      <c r="E73" s="6">
        <v>3208.797</v>
      </c>
      <c r="F73" s="6">
        <v>1</v>
      </c>
      <c r="G73" s="43">
        <v>3208.797</v>
      </c>
      <c r="H73" s="7"/>
    </row>
    <row r="74" spans="1:8" x14ac:dyDescent="0.25">
      <c r="A74" s="6" t="s">
        <v>1135</v>
      </c>
      <c r="B74" s="6" t="s">
        <v>9189</v>
      </c>
      <c r="C74" s="45" t="s">
        <v>9190</v>
      </c>
      <c r="D74" s="6" t="s">
        <v>8542</v>
      </c>
      <c r="E74" s="6">
        <v>55.886000000000003</v>
      </c>
      <c r="F74" s="6">
        <v>2</v>
      </c>
      <c r="G74" s="43">
        <v>111.77200000000001</v>
      </c>
      <c r="H74" s="7"/>
    </row>
    <row r="75" spans="1:8" x14ac:dyDescent="0.25">
      <c r="A75" s="6" t="s">
        <v>1135</v>
      </c>
      <c r="B75" s="6" t="s">
        <v>9191</v>
      </c>
      <c r="C75" s="45" t="s">
        <v>9192</v>
      </c>
      <c r="D75" s="6" t="s">
        <v>8277</v>
      </c>
      <c r="E75" s="6">
        <v>816.596</v>
      </c>
      <c r="F75" s="6">
        <v>1</v>
      </c>
      <c r="G75" s="43">
        <v>816.596</v>
      </c>
      <c r="H75" s="7"/>
    </row>
    <row r="76" spans="1:8" x14ac:dyDescent="0.25">
      <c r="A76" s="6" t="s">
        <v>1135</v>
      </c>
      <c r="B76" s="6" t="s">
        <v>9193</v>
      </c>
      <c r="C76" s="45" t="s">
        <v>9194</v>
      </c>
      <c r="D76" s="6" t="s">
        <v>8775</v>
      </c>
      <c r="E76" s="6">
        <v>3312.6849999999999</v>
      </c>
      <c r="F76" s="6">
        <v>1</v>
      </c>
      <c r="G76" s="43">
        <v>3312.6849999999999</v>
      </c>
      <c r="H76" s="7"/>
    </row>
    <row r="77" spans="1:8" x14ac:dyDescent="0.25">
      <c r="A77" s="6" t="s">
        <v>1135</v>
      </c>
      <c r="B77" s="6" t="s">
        <v>9195</v>
      </c>
      <c r="C77" s="45" t="s">
        <v>9196</v>
      </c>
      <c r="D77" s="6" t="s">
        <v>8775</v>
      </c>
      <c r="E77" s="6">
        <v>3761.4549999999999</v>
      </c>
      <c r="F77" s="6">
        <v>1</v>
      </c>
      <c r="G77" s="43">
        <v>3761.4549999999999</v>
      </c>
      <c r="H77" s="7"/>
    </row>
    <row r="78" spans="1:8" x14ac:dyDescent="0.25">
      <c r="A78" s="6" t="s">
        <v>1135</v>
      </c>
      <c r="B78" s="6" t="s">
        <v>9197</v>
      </c>
      <c r="C78" s="45" t="s">
        <v>9198</v>
      </c>
      <c r="D78" s="6" t="s">
        <v>8775</v>
      </c>
      <c r="E78" s="6">
        <v>13.962</v>
      </c>
      <c r="F78" s="6">
        <v>3</v>
      </c>
      <c r="G78" s="43">
        <v>41.886000000000003</v>
      </c>
      <c r="H78" s="7"/>
    </row>
    <row r="79" spans="1:8" x14ac:dyDescent="0.25">
      <c r="A79" s="6" t="s">
        <v>1135</v>
      </c>
      <c r="B79" s="6" t="s">
        <v>9199</v>
      </c>
      <c r="C79" s="45" t="s">
        <v>9200</v>
      </c>
      <c r="D79" s="6" t="s">
        <v>9137</v>
      </c>
      <c r="E79" s="6">
        <v>2450.7539999999999</v>
      </c>
      <c r="F79" s="6">
        <v>1</v>
      </c>
      <c r="G79" s="43">
        <v>2450.7539999999999</v>
      </c>
      <c r="H79" s="7"/>
    </row>
    <row r="80" spans="1:8" x14ac:dyDescent="0.25">
      <c r="A80" s="6" t="s">
        <v>1135</v>
      </c>
      <c r="B80" s="6" t="s">
        <v>5498</v>
      </c>
      <c r="C80" s="45" t="s">
        <v>5499</v>
      </c>
      <c r="D80" s="6" t="s">
        <v>8936</v>
      </c>
      <c r="E80" s="6">
        <v>1769.249</v>
      </c>
      <c r="F80" s="6">
        <v>2</v>
      </c>
      <c r="G80" s="43">
        <v>3538.498</v>
      </c>
      <c r="H80" s="7"/>
    </row>
    <row r="81" spans="1:8" x14ac:dyDescent="0.25">
      <c r="A81" s="6" t="s">
        <v>1135</v>
      </c>
      <c r="B81" s="6" t="s">
        <v>9201</v>
      </c>
      <c r="C81" s="45" t="s">
        <v>9202</v>
      </c>
      <c r="D81" s="6" t="s">
        <v>9203</v>
      </c>
      <c r="E81" s="6">
        <v>18571.755000000001</v>
      </c>
      <c r="F81" s="6">
        <v>1</v>
      </c>
      <c r="G81" s="43">
        <v>18571.755000000001</v>
      </c>
      <c r="H81" s="7" t="s">
        <v>7981</v>
      </c>
    </row>
    <row r="82" spans="1:8" x14ac:dyDescent="0.25">
      <c r="A82" s="6" t="s">
        <v>1135</v>
      </c>
      <c r="B82" s="6" t="s">
        <v>9204</v>
      </c>
      <c r="C82" s="45" t="s">
        <v>9205</v>
      </c>
      <c r="D82" s="6" t="s">
        <v>8079</v>
      </c>
      <c r="E82" s="6">
        <v>1565.873</v>
      </c>
      <c r="F82" s="6">
        <v>1</v>
      </c>
      <c r="G82" s="43">
        <v>1565.873</v>
      </c>
      <c r="H82" s="7"/>
    </row>
    <row r="83" spans="1:8" x14ac:dyDescent="0.25">
      <c r="A83" s="6" t="s">
        <v>1135</v>
      </c>
      <c r="B83" s="6" t="s">
        <v>23</v>
      </c>
      <c r="C83" s="45" t="s">
        <v>24</v>
      </c>
      <c r="D83" s="6" t="s">
        <v>7899</v>
      </c>
      <c r="E83" s="6">
        <v>345.61279999999999</v>
      </c>
      <c r="F83" s="6">
        <v>3</v>
      </c>
      <c r="G83" s="43">
        <v>1728.0636999999999</v>
      </c>
      <c r="H83" s="7"/>
    </row>
    <row r="84" spans="1:8" x14ac:dyDescent="0.25">
      <c r="A84" s="6" t="s">
        <v>1135</v>
      </c>
      <c r="B84" s="6" t="s">
        <v>9206</v>
      </c>
      <c r="C84" s="45" t="s">
        <v>9207</v>
      </c>
      <c r="D84" s="6" t="s">
        <v>9208</v>
      </c>
      <c r="E84" s="6">
        <v>147.26</v>
      </c>
      <c r="F84" s="6">
        <v>1</v>
      </c>
      <c r="G84" s="43">
        <v>147.26</v>
      </c>
      <c r="H84" s="7"/>
    </row>
    <row r="85" spans="1:8" x14ac:dyDescent="0.25">
      <c r="A85" s="6" t="s">
        <v>1135</v>
      </c>
      <c r="B85" s="6" t="s">
        <v>9209</v>
      </c>
      <c r="C85" s="45" t="s">
        <v>9210</v>
      </c>
      <c r="D85" s="6" t="s">
        <v>9211</v>
      </c>
      <c r="E85" s="6">
        <v>1</v>
      </c>
      <c r="F85" s="6">
        <v>2</v>
      </c>
      <c r="G85" s="43">
        <v>2</v>
      </c>
      <c r="H85" s="7"/>
    </row>
    <row r="86" spans="1:8" ht="28.5" x14ac:dyDescent="0.25">
      <c r="A86" s="6" t="s">
        <v>1135</v>
      </c>
      <c r="B86" s="6" t="s">
        <v>5502</v>
      </c>
      <c r="C86" s="45" t="s">
        <v>5503</v>
      </c>
      <c r="D86" s="6" t="s">
        <v>8775</v>
      </c>
      <c r="E86" s="6">
        <v>70.039000000000001</v>
      </c>
      <c r="F86" s="6">
        <v>5</v>
      </c>
      <c r="G86" s="43">
        <v>350.19499999999999</v>
      </c>
      <c r="H86" s="7"/>
    </row>
    <row r="87" spans="1:8" x14ac:dyDescent="0.25">
      <c r="A87" s="6" t="s">
        <v>1135</v>
      </c>
      <c r="B87" s="6" t="s">
        <v>9212</v>
      </c>
      <c r="C87" s="45" t="s">
        <v>9213</v>
      </c>
      <c r="D87" s="6" t="s">
        <v>9211</v>
      </c>
      <c r="E87" s="6">
        <v>3935.98</v>
      </c>
      <c r="F87" s="6">
        <v>1</v>
      </c>
      <c r="G87" s="43">
        <v>3935.98</v>
      </c>
      <c r="H87" s="7"/>
    </row>
    <row r="88" spans="1:8" x14ac:dyDescent="0.25">
      <c r="A88" s="6" t="s">
        <v>1135</v>
      </c>
      <c r="B88" s="6" t="s">
        <v>9214</v>
      </c>
      <c r="C88" s="45" t="s">
        <v>9215</v>
      </c>
      <c r="D88" s="6" t="s">
        <v>9216</v>
      </c>
      <c r="E88" s="6">
        <v>711.44</v>
      </c>
      <c r="F88" s="6">
        <v>2</v>
      </c>
      <c r="G88" s="43">
        <v>1422.88</v>
      </c>
      <c r="H88" s="7"/>
    </row>
    <row r="89" spans="1:8" x14ac:dyDescent="0.25">
      <c r="A89" s="6" t="s">
        <v>1135</v>
      </c>
      <c r="B89" s="6" t="s">
        <v>9217</v>
      </c>
      <c r="C89" s="45" t="s">
        <v>9218</v>
      </c>
      <c r="D89" s="6" t="s">
        <v>8650</v>
      </c>
      <c r="E89" s="6">
        <v>46.2</v>
      </c>
      <c r="F89" s="6">
        <v>4</v>
      </c>
      <c r="G89" s="43">
        <v>184.8</v>
      </c>
      <c r="H89" s="7"/>
    </row>
    <row r="90" spans="1:8" x14ac:dyDescent="0.25">
      <c r="A90" s="6" t="s">
        <v>1135</v>
      </c>
      <c r="B90" s="6" t="s">
        <v>9219</v>
      </c>
      <c r="C90" s="45" t="s">
        <v>9220</v>
      </c>
      <c r="D90" s="6" t="s">
        <v>9221</v>
      </c>
      <c r="E90" s="6">
        <v>5396.7569999999996</v>
      </c>
      <c r="F90" s="6">
        <v>1</v>
      </c>
      <c r="G90" s="43">
        <v>5396.7569999999996</v>
      </c>
      <c r="H90" s="7"/>
    </row>
    <row r="91" spans="1:8" x14ac:dyDescent="0.25">
      <c r="A91" s="6" t="s">
        <v>1135</v>
      </c>
      <c r="B91" s="6" t="s">
        <v>9222</v>
      </c>
      <c r="C91" s="45" t="s">
        <v>9223</v>
      </c>
      <c r="D91" s="6" t="s">
        <v>8216</v>
      </c>
      <c r="E91" s="6">
        <v>1202.2357</v>
      </c>
      <c r="F91" s="6">
        <v>3</v>
      </c>
      <c r="G91" s="43">
        <v>3606.7069999999999</v>
      </c>
      <c r="H91" s="7"/>
    </row>
    <row r="92" spans="1:8" ht="28.5" x14ac:dyDescent="0.25">
      <c r="A92" s="6" t="s">
        <v>1135</v>
      </c>
      <c r="B92" s="6" t="s">
        <v>9224</v>
      </c>
      <c r="C92" s="45" t="s">
        <v>9225</v>
      </c>
      <c r="D92" s="6" t="s">
        <v>9226</v>
      </c>
      <c r="E92" s="6">
        <v>2652.1565000000001</v>
      </c>
      <c r="F92" s="6">
        <v>2</v>
      </c>
      <c r="G92" s="43">
        <v>5304.3130000000001</v>
      </c>
      <c r="H92" s="7"/>
    </row>
    <row r="93" spans="1:8" ht="28.5" x14ac:dyDescent="0.25">
      <c r="A93" s="6" t="s">
        <v>1135</v>
      </c>
      <c r="B93" s="6" t="s">
        <v>9227</v>
      </c>
      <c r="C93" s="45" t="s">
        <v>9228</v>
      </c>
      <c r="D93" s="6" t="s">
        <v>9229</v>
      </c>
      <c r="E93" s="6">
        <v>2472.0100000000002</v>
      </c>
      <c r="F93" s="6">
        <v>2</v>
      </c>
      <c r="G93" s="43">
        <v>4944.0200000000004</v>
      </c>
      <c r="H93" s="7"/>
    </row>
    <row r="94" spans="1:8" x14ac:dyDescent="0.25">
      <c r="A94" s="6" t="s">
        <v>1135</v>
      </c>
      <c r="B94" s="6" t="s">
        <v>9230</v>
      </c>
      <c r="C94" s="45" t="s">
        <v>9231</v>
      </c>
      <c r="D94" s="6" t="s">
        <v>9137</v>
      </c>
      <c r="E94" s="6">
        <v>25.157</v>
      </c>
      <c r="F94" s="6">
        <v>1</v>
      </c>
      <c r="G94" s="43">
        <v>25.157</v>
      </c>
      <c r="H94" s="7"/>
    </row>
    <row r="95" spans="1:8" x14ac:dyDescent="0.25">
      <c r="A95" s="6" t="s">
        <v>1135</v>
      </c>
      <c r="B95" s="6" t="s">
        <v>9232</v>
      </c>
      <c r="C95" s="45" t="s">
        <v>9233</v>
      </c>
      <c r="D95" s="6" t="s">
        <v>9152</v>
      </c>
      <c r="E95" s="6">
        <v>4161.3559999999998</v>
      </c>
      <c r="F95" s="6">
        <v>2</v>
      </c>
      <c r="G95" s="43">
        <v>8322.7119999999995</v>
      </c>
      <c r="H95" s="7"/>
    </row>
    <row r="96" spans="1:8" x14ac:dyDescent="0.25">
      <c r="A96" s="6" t="s">
        <v>1135</v>
      </c>
      <c r="B96" s="6" t="s">
        <v>9234</v>
      </c>
      <c r="C96" s="45" t="s">
        <v>9235</v>
      </c>
      <c r="D96" s="6" t="s">
        <v>7920</v>
      </c>
      <c r="E96" s="6">
        <v>99.657499999999999</v>
      </c>
      <c r="F96" s="6">
        <v>2</v>
      </c>
      <c r="G96" s="43">
        <v>199.315</v>
      </c>
      <c r="H96" s="7"/>
    </row>
    <row r="97" spans="1:8" x14ac:dyDescent="0.25">
      <c r="A97" s="6" t="s">
        <v>1135</v>
      </c>
      <c r="B97" s="6" t="s">
        <v>9236</v>
      </c>
      <c r="C97" s="45" t="s">
        <v>9237</v>
      </c>
      <c r="D97" s="6" t="s">
        <v>7920</v>
      </c>
      <c r="E97" s="6">
        <v>114.068</v>
      </c>
      <c r="F97" s="6">
        <v>1</v>
      </c>
      <c r="G97" s="43">
        <v>114.068</v>
      </c>
      <c r="H97" s="7"/>
    </row>
    <row r="98" spans="1:8" x14ac:dyDescent="0.25">
      <c r="A98" s="6" t="s">
        <v>1135</v>
      </c>
      <c r="B98" s="6" t="s">
        <v>7937</v>
      </c>
      <c r="C98" s="45" t="s">
        <v>7938</v>
      </c>
      <c r="D98" s="6" t="s">
        <v>8489</v>
      </c>
      <c r="E98" s="6">
        <v>196.9417</v>
      </c>
      <c r="F98" s="6">
        <v>1</v>
      </c>
      <c r="G98" s="43">
        <v>196.9417</v>
      </c>
      <c r="H98" s="7"/>
    </row>
    <row r="99" spans="1:8" x14ac:dyDescent="0.25">
      <c r="A99" s="6" t="s">
        <v>1135</v>
      </c>
      <c r="B99" s="6" t="s">
        <v>9238</v>
      </c>
      <c r="C99" s="45" t="s">
        <v>9239</v>
      </c>
      <c r="D99" s="6" t="s">
        <v>9240</v>
      </c>
      <c r="E99" s="6">
        <v>13489.867</v>
      </c>
      <c r="F99" s="6">
        <v>1</v>
      </c>
      <c r="G99" s="43">
        <v>13489.867</v>
      </c>
      <c r="H99" s="7" t="s">
        <v>7981</v>
      </c>
    </row>
    <row r="100" spans="1:8" x14ac:dyDescent="0.25">
      <c r="A100" s="6" t="s">
        <v>1135</v>
      </c>
      <c r="B100" s="6" t="s">
        <v>9241</v>
      </c>
      <c r="C100" s="45" t="s">
        <v>9242</v>
      </c>
      <c r="D100" s="6" t="s">
        <v>7920</v>
      </c>
      <c r="E100" s="6">
        <v>1348.502</v>
      </c>
      <c r="F100" s="6">
        <v>1</v>
      </c>
      <c r="G100" s="43">
        <v>1348.502</v>
      </c>
      <c r="H100" s="7"/>
    </row>
    <row r="101" spans="1:8" x14ac:dyDescent="0.25">
      <c r="A101" s="6" t="s">
        <v>1135</v>
      </c>
      <c r="B101" s="6" t="s">
        <v>1323</v>
      </c>
      <c r="C101" s="45" t="s">
        <v>1324</v>
      </c>
      <c r="D101" s="6" t="s">
        <v>8050</v>
      </c>
      <c r="E101" s="6">
        <v>226.08529999999999</v>
      </c>
      <c r="F101" s="6">
        <v>4</v>
      </c>
      <c r="G101" s="43">
        <v>904.34100000000001</v>
      </c>
      <c r="H101" s="7"/>
    </row>
    <row r="102" spans="1:8" x14ac:dyDescent="0.25">
      <c r="A102" s="6" t="s">
        <v>1135</v>
      </c>
      <c r="B102" s="6" t="s">
        <v>9243</v>
      </c>
      <c r="C102" s="45" t="s">
        <v>9244</v>
      </c>
      <c r="D102" s="6" t="s">
        <v>7899</v>
      </c>
      <c r="E102" s="6">
        <v>1195.431</v>
      </c>
      <c r="F102" s="6">
        <v>1</v>
      </c>
      <c r="G102" s="43">
        <v>1195.431</v>
      </c>
      <c r="H102" s="7"/>
    </row>
    <row r="103" spans="1:8" x14ac:dyDescent="0.25">
      <c r="A103" s="6" t="s">
        <v>1135</v>
      </c>
      <c r="B103" s="6" t="s">
        <v>9245</v>
      </c>
      <c r="C103" s="45" t="s">
        <v>9246</v>
      </c>
      <c r="D103" s="6" t="s">
        <v>7908</v>
      </c>
      <c r="E103" s="6">
        <v>1002.2417</v>
      </c>
      <c r="F103" s="6">
        <v>1</v>
      </c>
      <c r="G103" s="43">
        <v>1002.2415999999999</v>
      </c>
      <c r="H103" s="7"/>
    </row>
    <row r="104" spans="1:8" x14ac:dyDescent="0.25">
      <c r="A104" s="6" t="s">
        <v>1135</v>
      </c>
      <c r="B104" s="6" t="s">
        <v>9247</v>
      </c>
      <c r="C104" s="45" t="s">
        <v>9248</v>
      </c>
      <c r="D104" s="6" t="s">
        <v>8079</v>
      </c>
      <c r="E104" s="6">
        <v>2711.9290000000001</v>
      </c>
      <c r="F104" s="6">
        <v>1</v>
      </c>
      <c r="G104" s="43">
        <v>2711.9290000000001</v>
      </c>
      <c r="H104" s="7"/>
    </row>
    <row r="105" spans="1:8" x14ac:dyDescent="0.25">
      <c r="A105" s="6" t="s">
        <v>1135</v>
      </c>
      <c r="B105" s="6" t="s">
        <v>9249</v>
      </c>
      <c r="C105" s="45" t="s">
        <v>9250</v>
      </c>
      <c r="D105" s="6" t="s">
        <v>8333</v>
      </c>
      <c r="E105" s="6">
        <v>74.53</v>
      </c>
      <c r="F105" s="6">
        <v>1</v>
      </c>
      <c r="G105" s="43">
        <v>74.53</v>
      </c>
      <c r="H105" s="7"/>
    </row>
    <row r="106" spans="1:8" x14ac:dyDescent="0.25">
      <c r="A106" s="6" t="s">
        <v>1135</v>
      </c>
      <c r="B106" s="6" t="s">
        <v>9251</v>
      </c>
      <c r="C106" s="45" t="s">
        <v>9252</v>
      </c>
      <c r="D106" s="6" t="s">
        <v>8189</v>
      </c>
      <c r="E106" s="6">
        <v>60.082999999999998</v>
      </c>
      <c r="F106" s="6">
        <v>1</v>
      </c>
      <c r="G106" s="43">
        <v>60.082999999999998</v>
      </c>
      <c r="H106" s="7"/>
    </row>
    <row r="107" spans="1:8" x14ac:dyDescent="0.25">
      <c r="A107" s="6" t="s">
        <v>1135</v>
      </c>
      <c r="B107" s="6" t="s">
        <v>9253</v>
      </c>
      <c r="C107" s="45" t="s">
        <v>9254</v>
      </c>
      <c r="D107" s="6" t="s">
        <v>8881</v>
      </c>
      <c r="E107" s="6">
        <v>3144.4349999999999</v>
      </c>
      <c r="F107" s="6">
        <v>1</v>
      </c>
      <c r="G107" s="43">
        <v>3144.4349999999999</v>
      </c>
      <c r="H107" s="7"/>
    </row>
    <row r="108" spans="1:8" x14ac:dyDescent="0.25">
      <c r="A108" s="6" t="s">
        <v>1135</v>
      </c>
      <c r="B108" s="6" t="s">
        <v>709</v>
      </c>
      <c r="C108" s="45" t="s">
        <v>710</v>
      </c>
      <c r="D108" s="6" t="s">
        <v>8481</v>
      </c>
      <c r="E108" s="6">
        <v>3496.826</v>
      </c>
      <c r="F108" s="6">
        <v>1</v>
      </c>
      <c r="G108" s="43">
        <v>3496.826</v>
      </c>
      <c r="H108" s="7"/>
    </row>
    <row r="109" spans="1:8" x14ac:dyDescent="0.25">
      <c r="A109" s="6" t="s">
        <v>1135</v>
      </c>
      <c r="B109" s="6" t="s">
        <v>5522</v>
      </c>
      <c r="C109" s="45" t="s">
        <v>5523</v>
      </c>
      <c r="D109" s="6" t="s">
        <v>9255</v>
      </c>
      <c r="E109" s="6">
        <v>1721.193</v>
      </c>
      <c r="F109" s="6">
        <v>1</v>
      </c>
      <c r="G109" s="43">
        <v>1721.193</v>
      </c>
      <c r="H109" s="7"/>
    </row>
    <row r="110" spans="1:8" x14ac:dyDescent="0.25">
      <c r="A110" s="6" t="s">
        <v>1135</v>
      </c>
      <c r="B110" s="6" t="s">
        <v>9256</v>
      </c>
      <c r="C110" s="45" t="s">
        <v>9257</v>
      </c>
      <c r="D110" s="6" t="s">
        <v>8489</v>
      </c>
      <c r="E110" s="6">
        <v>197.511</v>
      </c>
      <c r="F110" s="6">
        <v>1</v>
      </c>
      <c r="G110" s="43">
        <v>197.511</v>
      </c>
      <c r="H110" s="7"/>
    </row>
    <row r="111" spans="1:8" x14ac:dyDescent="0.25">
      <c r="A111" s="6" t="s">
        <v>1135</v>
      </c>
      <c r="B111" s="6" t="s">
        <v>9258</v>
      </c>
      <c r="C111" s="45" t="s">
        <v>9259</v>
      </c>
      <c r="D111" s="6" t="s">
        <v>8439</v>
      </c>
      <c r="E111" s="6">
        <v>112.259</v>
      </c>
      <c r="F111" s="6">
        <v>2</v>
      </c>
      <c r="G111" s="43">
        <v>224.518</v>
      </c>
      <c r="H111" s="7"/>
    </row>
    <row r="112" spans="1:8" x14ac:dyDescent="0.25">
      <c r="A112" s="6" t="s">
        <v>1135</v>
      </c>
      <c r="B112" s="6" t="s">
        <v>9260</v>
      </c>
      <c r="C112" s="45" t="s">
        <v>9261</v>
      </c>
      <c r="D112" s="6" t="s">
        <v>9262</v>
      </c>
      <c r="E112" s="6">
        <v>9308.8520000000008</v>
      </c>
      <c r="F112" s="6">
        <v>1</v>
      </c>
      <c r="G112" s="43">
        <v>9308.8520000000008</v>
      </c>
      <c r="H112" s="7"/>
    </row>
    <row r="113" spans="1:8" x14ac:dyDescent="0.25">
      <c r="A113" s="6" t="s">
        <v>1135</v>
      </c>
      <c r="B113" s="6" t="s">
        <v>9263</v>
      </c>
      <c r="C113" s="45" t="s">
        <v>9264</v>
      </c>
      <c r="D113" s="6" t="s">
        <v>8824</v>
      </c>
      <c r="E113" s="6">
        <v>285.26499999999999</v>
      </c>
      <c r="F113" s="6">
        <v>1</v>
      </c>
      <c r="G113" s="43">
        <v>285.26499999999999</v>
      </c>
      <c r="H113" s="7"/>
    </row>
    <row r="114" spans="1:8" x14ac:dyDescent="0.25">
      <c r="A114" s="6" t="s">
        <v>1135</v>
      </c>
      <c r="B114" s="6" t="s">
        <v>9265</v>
      </c>
      <c r="C114" s="45" t="s">
        <v>9266</v>
      </c>
      <c r="D114" s="6" t="s">
        <v>8775</v>
      </c>
      <c r="E114" s="6">
        <v>848.82799999999997</v>
      </c>
      <c r="F114" s="6">
        <v>1</v>
      </c>
      <c r="G114" s="43">
        <v>848.82799999999997</v>
      </c>
      <c r="H114" s="7"/>
    </row>
    <row r="115" spans="1:8" x14ac:dyDescent="0.25">
      <c r="A115" s="6" t="s">
        <v>1135</v>
      </c>
      <c r="B115" s="6" t="s">
        <v>5528</v>
      </c>
      <c r="C115" s="45" t="s">
        <v>5529</v>
      </c>
      <c r="D115" s="6" t="s">
        <v>7951</v>
      </c>
      <c r="E115" s="6">
        <v>3870.6579999999999</v>
      </c>
      <c r="F115" s="6">
        <v>1</v>
      </c>
      <c r="G115" s="43">
        <v>3870.6579999999999</v>
      </c>
      <c r="H115" s="7"/>
    </row>
    <row r="116" spans="1:8" x14ac:dyDescent="0.25">
      <c r="A116" s="6" t="s">
        <v>1135</v>
      </c>
      <c r="B116" s="6" t="s">
        <v>9267</v>
      </c>
      <c r="C116" s="45" t="s">
        <v>9268</v>
      </c>
      <c r="D116" s="6" t="s">
        <v>8409</v>
      </c>
      <c r="E116" s="6">
        <v>55.188000000000002</v>
      </c>
      <c r="F116" s="6">
        <v>1</v>
      </c>
      <c r="G116" s="43">
        <v>55.188000000000002</v>
      </c>
      <c r="H116" s="7"/>
    </row>
    <row r="117" spans="1:8" x14ac:dyDescent="0.25">
      <c r="A117" s="6" t="s">
        <v>1135</v>
      </c>
      <c r="B117" s="6" t="s">
        <v>9269</v>
      </c>
      <c r="C117" s="45" t="s">
        <v>9270</v>
      </c>
      <c r="D117" s="6" t="s">
        <v>9043</v>
      </c>
      <c r="E117" s="6">
        <v>375.31799999999998</v>
      </c>
      <c r="F117" s="6">
        <v>1</v>
      </c>
      <c r="G117" s="43">
        <v>375.31799999999998</v>
      </c>
      <c r="H117" s="7"/>
    </row>
    <row r="118" spans="1:8" x14ac:dyDescent="0.25">
      <c r="A118" s="6" t="s">
        <v>1135</v>
      </c>
      <c r="B118" s="6" t="s">
        <v>9271</v>
      </c>
      <c r="C118" s="45" t="s">
        <v>9272</v>
      </c>
      <c r="D118" s="6" t="s">
        <v>9273</v>
      </c>
      <c r="E118" s="6">
        <v>164.84700000000001</v>
      </c>
      <c r="F118" s="6">
        <v>2</v>
      </c>
      <c r="G118" s="43">
        <v>329.69400000000002</v>
      </c>
      <c r="H118" s="7"/>
    </row>
    <row r="119" spans="1:8" x14ac:dyDescent="0.25">
      <c r="A119" s="6" t="s">
        <v>1135</v>
      </c>
      <c r="B119" s="6" t="s">
        <v>9274</v>
      </c>
      <c r="C119" s="45" t="s">
        <v>9275</v>
      </c>
      <c r="D119" s="6" t="s">
        <v>8341</v>
      </c>
      <c r="E119" s="6">
        <v>361.75700000000001</v>
      </c>
      <c r="F119" s="6">
        <v>1</v>
      </c>
      <c r="G119" s="43">
        <v>361.75700000000001</v>
      </c>
      <c r="H119" s="7"/>
    </row>
    <row r="120" spans="1:8" x14ac:dyDescent="0.25">
      <c r="A120" s="6" t="s">
        <v>1135</v>
      </c>
      <c r="B120" s="6" t="s">
        <v>9276</v>
      </c>
      <c r="C120" s="45" t="s">
        <v>9277</v>
      </c>
      <c r="D120" s="6" t="s">
        <v>7991</v>
      </c>
      <c r="E120" s="6">
        <v>610.16499999999996</v>
      </c>
      <c r="F120" s="6">
        <v>1</v>
      </c>
      <c r="G120" s="43">
        <v>610.16499999999996</v>
      </c>
      <c r="H120" s="7"/>
    </row>
    <row r="121" spans="1:8" x14ac:dyDescent="0.25">
      <c r="A121" s="6" t="s">
        <v>1135</v>
      </c>
      <c r="B121" s="6" t="s">
        <v>9278</v>
      </c>
      <c r="C121" s="45" t="s">
        <v>9279</v>
      </c>
      <c r="D121" s="6" t="s">
        <v>9203</v>
      </c>
      <c r="E121" s="6">
        <v>16722.816999999999</v>
      </c>
      <c r="F121" s="6">
        <v>2</v>
      </c>
      <c r="G121" s="43">
        <v>33445.633999999998</v>
      </c>
      <c r="H121" s="7" t="s">
        <v>7981</v>
      </c>
    </row>
    <row r="122" spans="1:8" x14ac:dyDescent="0.25">
      <c r="A122" s="6" t="s">
        <v>1135</v>
      </c>
      <c r="B122" s="6" t="s">
        <v>9280</v>
      </c>
      <c r="C122" s="45" t="s">
        <v>9281</v>
      </c>
      <c r="D122" s="6" t="s">
        <v>9282</v>
      </c>
      <c r="E122" s="6">
        <v>702.64499999999998</v>
      </c>
      <c r="F122" s="6">
        <v>2</v>
      </c>
      <c r="G122" s="43">
        <v>1405.29</v>
      </c>
      <c r="H122" s="7"/>
    </row>
    <row r="123" spans="1:8" x14ac:dyDescent="0.25">
      <c r="A123" s="6" t="s">
        <v>1135</v>
      </c>
      <c r="B123" s="6" t="s">
        <v>9283</v>
      </c>
      <c r="C123" s="45" t="s">
        <v>9284</v>
      </c>
      <c r="D123" s="6" t="s">
        <v>8055</v>
      </c>
      <c r="E123" s="6">
        <v>1383.9549999999999</v>
      </c>
      <c r="F123" s="6">
        <v>1</v>
      </c>
      <c r="G123" s="43">
        <v>1383.9549999999999</v>
      </c>
      <c r="H123" s="7"/>
    </row>
    <row r="124" spans="1:8" x14ac:dyDescent="0.25">
      <c r="A124" s="6" t="s">
        <v>1135</v>
      </c>
      <c r="B124" s="6" t="s">
        <v>9285</v>
      </c>
      <c r="C124" s="45" t="s">
        <v>9286</v>
      </c>
      <c r="D124" s="6" t="s">
        <v>8042</v>
      </c>
      <c r="E124" s="6">
        <v>2579.828</v>
      </c>
      <c r="F124" s="6">
        <v>1</v>
      </c>
      <c r="G124" s="43">
        <v>2579.828</v>
      </c>
      <c r="H124" s="7"/>
    </row>
    <row r="125" spans="1:8" x14ac:dyDescent="0.25">
      <c r="A125" s="6" t="s">
        <v>1135</v>
      </c>
      <c r="B125" s="6" t="s">
        <v>9287</v>
      </c>
      <c r="C125" s="45" t="s">
        <v>9288</v>
      </c>
      <c r="D125" s="6" t="s">
        <v>9289</v>
      </c>
      <c r="E125" s="6">
        <v>928.48030000000006</v>
      </c>
      <c r="F125" s="6">
        <v>4</v>
      </c>
      <c r="G125" s="43">
        <v>3713.9213</v>
      </c>
      <c r="H125" s="7"/>
    </row>
    <row r="126" spans="1:8" x14ac:dyDescent="0.25">
      <c r="A126" s="6" t="s">
        <v>1135</v>
      </c>
      <c r="B126" s="6" t="s">
        <v>5550</v>
      </c>
      <c r="C126" s="45" t="s">
        <v>5551</v>
      </c>
      <c r="D126" s="6" t="s">
        <v>7899</v>
      </c>
      <c r="E126" s="6">
        <v>1113.7349999999999</v>
      </c>
      <c r="F126" s="6">
        <v>1</v>
      </c>
      <c r="G126" s="43">
        <v>1113.7349999999999</v>
      </c>
      <c r="H126" s="7"/>
    </row>
    <row r="127" spans="1:8" x14ac:dyDescent="0.25">
      <c r="A127" s="6" t="s">
        <v>1135</v>
      </c>
      <c r="B127" s="6" t="s">
        <v>9290</v>
      </c>
      <c r="C127" s="45" t="s">
        <v>9291</v>
      </c>
      <c r="D127" s="6" t="s">
        <v>8341</v>
      </c>
      <c r="E127" s="6">
        <v>98.783000000000001</v>
      </c>
      <c r="F127" s="6">
        <v>1</v>
      </c>
      <c r="G127" s="43">
        <v>98.783000000000001</v>
      </c>
      <c r="H127" s="7"/>
    </row>
    <row r="128" spans="1:8" x14ac:dyDescent="0.25">
      <c r="A128" s="6" t="s">
        <v>1135</v>
      </c>
      <c r="B128" s="6" t="s">
        <v>9292</v>
      </c>
      <c r="C128" s="45" t="s">
        <v>9293</v>
      </c>
      <c r="D128" s="6" t="s">
        <v>8341</v>
      </c>
      <c r="E128" s="6">
        <v>118.42700000000001</v>
      </c>
      <c r="F128" s="6">
        <v>1</v>
      </c>
      <c r="G128" s="43">
        <v>118.42700000000001</v>
      </c>
      <c r="H128" s="7"/>
    </row>
    <row r="129" spans="1:8" x14ac:dyDescent="0.25">
      <c r="A129" s="6" t="s">
        <v>1135</v>
      </c>
      <c r="B129" s="6" t="s">
        <v>9294</v>
      </c>
      <c r="C129" s="45" t="s">
        <v>9295</v>
      </c>
      <c r="D129" s="6" t="s">
        <v>7899</v>
      </c>
      <c r="E129" s="6">
        <v>1</v>
      </c>
      <c r="F129" s="6">
        <v>1</v>
      </c>
      <c r="G129" s="43">
        <v>1</v>
      </c>
      <c r="H129" s="7"/>
    </row>
    <row r="130" spans="1:8" x14ac:dyDescent="0.25">
      <c r="A130" s="6" t="s">
        <v>1135</v>
      </c>
      <c r="B130" s="6" t="s">
        <v>1178</v>
      </c>
      <c r="C130" s="45" t="s">
        <v>9296</v>
      </c>
      <c r="D130" s="6" t="s">
        <v>7899</v>
      </c>
      <c r="E130" s="6">
        <v>2335.25</v>
      </c>
      <c r="F130" s="6">
        <v>1</v>
      </c>
      <c r="G130" s="43">
        <v>2335.25</v>
      </c>
      <c r="H130" s="7"/>
    </row>
    <row r="131" spans="1:8" x14ac:dyDescent="0.25">
      <c r="A131" s="6" t="s">
        <v>1135</v>
      </c>
      <c r="B131" s="6" t="s">
        <v>9297</v>
      </c>
      <c r="C131" s="45" t="s">
        <v>9298</v>
      </c>
      <c r="D131" s="6" t="s">
        <v>8216</v>
      </c>
      <c r="E131" s="6">
        <v>4693.4210000000003</v>
      </c>
      <c r="F131" s="6">
        <v>1</v>
      </c>
      <c r="G131" s="43">
        <v>4693.4210000000003</v>
      </c>
      <c r="H131" s="7"/>
    </row>
    <row r="132" spans="1:8" x14ac:dyDescent="0.25">
      <c r="A132" s="6" t="s">
        <v>1135</v>
      </c>
      <c r="B132" s="6" t="s">
        <v>9299</v>
      </c>
      <c r="C132" s="45" t="s">
        <v>9300</v>
      </c>
      <c r="D132" s="6" t="s">
        <v>9301</v>
      </c>
      <c r="E132" s="6">
        <v>120.38200000000001</v>
      </c>
      <c r="F132" s="6">
        <v>4</v>
      </c>
      <c r="G132" s="43">
        <v>481.52800000000002</v>
      </c>
      <c r="H132" s="7"/>
    </row>
    <row r="133" spans="1:8" x14ac:dyDescent="0.25">
      <c r="A133" s="6" t="s">
        <v>1135</v>
      </c>
      <c r="B133" s="6" t="s">
        <v>33</v>
      </c>
      <c r="C133" s="45" t="s">
        <v>34</v>
      </c>
      <c r="D133" s="6" t="s">
        <v>9240</v>
      </c>
      <c r="E133" s="6">
        <v>2667.0137</v>
      </c>
      <c r="F133" s="6">
        <v>1</v>
      </c>
      <c r="G133" s="43">
        <v>2667.0136000000002</v>
      </c>
      <c r="H133" s="7"/>
    </row>
    <row r="134" spans="1:8" x14ac:dyDescent="0.25">
      <c r="A134" s="6" t="s">
        <v>1135</v>
      </c>
      <c r="B134" s="6" t="s">
        <v>35</v>
      </c>
      <c r="C134" s="45" t="s">
        <v>36</v>
      </c>
      <c r="D134" s="6" t="s">
        <v>8045</v>
      </c>
      <c r="E134" s="6">
        <v>1859.7266999999999</v>
      </c>
      <c r="F134" s="6">
        <v>3</v>
      </c>
      <c r="G134" s="43">
        <v>5579.1800999999996</v>
      </c>
      <c r="H134" s="7"/>
    </row>
    <row r="135" spans="1:8" x14ac:dyDescent="0.25">
      <c r="A135" s="6" t="s">
        <v>1135</v>
      </c>
      <c r="B135" s="6" t="s">
        <v>9302</v>
      </c>
      <c r="C135" s="45" t="s">
        <v>9303</v>
      </c>
      <c r="D135" s="6" t="s">
        <v>8327</v>
      </c>
      <c r="E135" s="6">
        <v>519.721</v>
      </c>
      <c r="F135" s="6">
        <v>2</v>
      </c>
      <c r="G135" s="43">
        <v>1039.442</v>
      </c>
      <c r="H135" s="7"/>
    </row>
    <row r="136" spans="1:8" x14ac:dyDescent="0.25">
      <c r="A136" s="6" t="s">
        <v>1135</v>
      </c>
      <c r="B136" s="6" t="s">
        <v>9304</v>
      </c>
      <c r="C136" s="45" t="s">
        <v>9305</v>
      </c>
      <c r="D136" s="6" t="s">
        <v>9203</v>
      </c>
      <c r="E136" s="6">
        <v>946.22500000000002</v>
      </c>
      <c r="F136" s="6">
        <v>1</v>
      </c>
      <c r="G136" s="43">
        <v>946.22500000000002</v>
      </c>
      <c r="H136" s="7"/>
    </row>
    <row r="137" spans="1:8" x14ac:dyDescent="0.25">
      <c r="A137" s="6" t="s">
        <v>1135</v>
      </c>
      <c r="B137" s="6" t="s">
        <v>9306</v>
      </c>
      <c r="C137" s="45" t="s">
        <v>9307</v>
      </c>
      <c r="D137" s="6" t="s">
        <v>8327</v>
      </c>
      <c r="E137" s="6">
        <v>425.96</v>
      </c>
      <c r="F137" s="6">
        <v>1</v>
      </c>
      <c r="G137" s="43">
        <v>425.96</v>
      </c>
      <c r="H137" s="7"/>
    </row>
    <row r="138" spans="1:8" x14ac:dyDescent="0.25">
      <c r="A138" s="6" t="s">
        <v>1135</v>
      </c>
      <c r="B138" s="6" t="s">
        <v>9308</v>
      </c>
      <c r="C138" s="45" t="s">
        <v>9309</v>
      </c>
      <c r="D138" s="6" t="s">
        <v>7954</v>
      </c>
      <c r="E138" s="6">
        <v>1234.6849999999999</v>
      </c>
      <c r="F138" s="6">
        <v>1</v>
      </c>
      <c r="G138" s="43">
        <v>1234.6849999999999</v>
      </c>
      <c r="H138" s="7"/>
    </row>
    <row r="139" spans="1:8" x14ac:dyDescent="0.25">
      <c r="A139" s="6" t="s">
        <v>1135</v>
      </c>
      <c r="B139" s="6" t="s">
        <v>9310</v>
      </c>
      <c r="C139" s="45" t="s">
        <v>9311</v>
      </c>
      <c r="D139" s="6" t="s">
        <v>8554</v>
      </c>
      <c r="E139" s="6">
        <v>290.85599999999999</v>
      </c>
      <c r="F139" s="6">
        <v>1</v>
      </c>
      <c r="G139" s="43">
        <v>290.85599999999999</v>
      </c>
      <c r="H139" s="7"/>
    </row>
    <row r="140" spans="1:8" x14ac:dyDescent="0.25">
      <c r="A140" s="6" t="s">
        <v>1135</v>
      </c>
      <c r="B140" s="6" t="s">
        <v>9312</v>
      </c>
      <c r="C140" s="45" t="s">
        <v>9313</v>
      </c>
      <c r="D140" s="6" t="s">
        <v>8189</v>
      </c>
      <c r="E140" s="6">
        <v>38.947000000000003</v>
      </c>
      <c r="F140" s="6">
        <v>4</v>
      </c>
      <c r="G140" s="43">
        <v>155.78800000000001</v>
      </c>
      <c r="H140" s="7"/>
    </row>
    <row r="141" spans="1:8" x14ac:dyDescent="0.25">
      <c r="A141" s="6" t="s">
        <v>1135</v>
      </c>
      <c r="B141" s="6" t="s">
        <v>9314</v>
      </c>
      <c r="C141" s="45" t="s">
        <v>9315</v>
      </c>
      <c r="D141" s="6" t="s">
        <v>7911</v>
      </c>
      <c r="E141" s="6">
        <v>51.554000000000002</v>
      </c>
      <c r="F141" s="6">
        <v>1</v>
      </c>
      <c r="G141" s="43">
        <v>51.554000000000002</v>
      </c>
      <c r="H141" s="7"/>
    </row>
    <row r="142" spans="1:8" x14ac:dyDescent="0.25">
      <c r="A142" s="6" t="s">
        <v>1135</v>
      </c>
      <c r="B142" s="6" t="s">
        <v>9316</v>
      </c>
      <c r="C142" s="45" t="s">
        <v>9317</v>
      </c>
      <c r="D142" s="6" t="s">
        <v>7984</v>
      </c>
      <c r="E142" s="6">
        <v>1266.521</v>
      </c>
      <c r="F142" s="6">
        <v>1</v>
      </c>
      <c r="G142" s="43">
        <v>1266.521</v>
      </c>
      <c r="H142" s="7"/>
    </row>
    <row r="143" spans="1:8" x14ac:dyDescent="0.25">
      <c r="A143" s="6" t="s">
        <v>1135</v>
      </c>
      <c r="B143" s="6" t="s">
        <v>9318</v>
      </c>
      <c r="C143" s="45" t="s">
        <v>9319</v>
      </c>
      <c r="D143" s="6" t="s">
        <v>8066</v>
      </c>
      <c r="E143" s="6">
        <v>1290.587</v>
      </c>
      <c r="F143" s="6">
        <v>1</v>
      </c>
      <c r="G143" s="43">
        <v>1290.587</v>
      </c>
      <c r="H143" s="7"/>
    </row>
    <row r="144" spans="1:8" x14ac:dyDescent="0.25">
      <c r="A144" s="6" t="s">
        <v>1135</v>
      </c>
      <c r="B144" s="6" t="s">
        <v>9320</v>
      </c>
      <c r="C144" s="45" t="s">
        <v>9321</v>
      </c>
      <c r="D144" s="6" t="s">
        <v>9322</v>
      </c>
      <c r="E144" s="6">
        <v>1244.1975</v>
      </c>
      <c r="F144" s="6">
        <v>1</v>
      </c>
      <c r="G144" s="43">
        <v>1244.1975</v>
      </c>
      <c r="H144" s="7"/>
    </row>
    <row r="145" spans="1:8" x14ac:dyDescent="0.25">
      <c r="A145" s="6" t="s">
        <v>1135</v>
      </c>
      <c r="B145" s="6" t="s">
        <v>9323</v>
      </c>
      <c r="C145" s="45" t="s">
        <v>9324</v>
      </c>
      <c r="D145" s="6" t="s">
        <v>9325</v>
      </c>
      <c r="E145" s="6">
        <v>4726.5429999999997</v>
      </c>
      <c r="F145" s="6">
        <v>1</v>
      </c>
      <c r="G145" s="43">
        <v>4726.5429999999997</v>
      </c>
      <c r="H145" s="7"/>
    </row>
    <row r="146" spans="1:8" x14ac:dyDescent="0.25">
      <c r="A146" s="6" t="s">
        <v>1135</v>
      </c>
      <c r="B146" s="6" t="s">
        <v>9326</v>
      </c>
      <c r="C146" s="45" t="s">
        <v>9327</v>
      </c>
      <c r="D146" s="6" t="s">
        <v>7980</v>
      </c>
      <c r="E146" s="6">
        <v>679.96</v>
      </c>
      <c r="F146" s="6">
        <v>1</v>
      </c>
      <c r="G146" s="43">
        <v>679.96</v>
      </c>
      <c r="H146" s="7"/>
    </row>
    <row r="147" spans="1:8" x14ac:dyDescent="0.25">
      <c r="A147" s="6" t="s">
        <v>1135</v>
      </c>
      <c r="B147" s="6" t="s">
        <v>9328</v>
      </c>
      <c r="C147" s="45" t="s">
        <v>9329</v>
      </c>
      <c r="D147" s="6" t="s">
        <v>9330</v>
      </c>
      <c r="E147" s="6">
        <v>3753.4940000000001</v>
      </c>
      <c r="F147" s="6">
        <v>1</v>
      </c>
      <c r="G147" s="43">
        <v>3753.4940000000001</v>
      </c>
      <c r="H147" s="7"/>
    </row>
    <row r="148" spans="1:8" x14ac:dyDescent="0.25">
      <c r="A148" s="6" t="s">
        <v>1135</v>
      </c>
      <c r="B148" s="6" t="s">
        <v>39</v>
      </c>
      <c r="C148" s="45" t="s">
        <v>40</v>
      </c>
      <c r="D148" s="6" t="s">
        <v>7959</v>
      </c>
      <c r="E148" s="6">
        <v>1189.5825</v>
      </c>
      <c r="F148" s="6">
        <v>2</v>
      </c>
      <c r="G148" s="43">
        <v>2379.165</v>
      </c>
      <c r="H148" s="7"/>
    </row>
    <row r="149" spans="1:8" x14ac:dyDescent="0.25">
      <c r="A149" s="6" t="s">
        <v>1135</v>
      </c>
      <c r="B149" s="6" t="s">
        <v>9331</v>
      </c>
      <c r="C149" s="45" t="s">
        <v>9332</v>
      </c>
      <c r="D149" s="6" t="s">
        <v>8050</v>
      </c>
      <c r="E149" s="6">
        <v>56.732999999999997</v>
      </c>
      <c r="F149" s="6">
        <v>3</v>
      </c>
      <c r="G149" s="43">
        <v>170.19900000000001</v>
      </c>
      <c r="H149" s="7"/>
    </row>
    <row r="150" spans="1:8" x14ac:dyDescent="0.25">
      <c r="A150" s="6" t="s">
        <v>1135</v>
      </c>
      <c r="B150" s="6" t="s">
        <v>9333</v>
      </c>
      <c r="C150" s="45" t="s">
        <v>9334</v>
      </c>
      <c r="D150" s="6" t="s">
        <v>8045</v>
      </c>
      <c r="E150" s="6">
        <v>1</v>
      </c>
      <c r="F150" s="6">
        <v>1</v>
      </c>
      <c r="G150" s="43">
        <v>1</v>
      </c>
      <c r="H150" s="7"/>
    </row>
    <row r="151" spans="1:8" x14ac:dyDescent="0.25">
      <c r="A151" s="6" t="s">
        <v>1135</v>
      </c>
      <c r="B151" s="6" t="s">
        <v>9335</v>
      </c>
      <c r="C151" s="45" t="s">
        <v>9336</v>
      </c>
      <c r="D151" s="6" t="s">
        <v>8189</v>
      </c>
      <c r="E151" s="6">
        <v>2506.3820000000001</v>
      </c>
      <c r="F151" s="6">
        <v>1</v>
      </c>
      <c r="G151" s="43">
        <v>2506.3820000000001</v>
      </c>
      <c r="H151" s="7"/>
    </row>
    <row r="152" spans="1:8" x14ac:dyDescent="0.25">
      <c r="A152" s="6" t="s">
        <v>1135</v>
      </c>
      <c r="B152" s="6" t="s">
        <v>9337</v>
      </c>
      <c r="C152" s="45" t="s">
        <v>9338</v>
      </c>
      <c r="D152" s="6" t="s">
        <v>8079</v>
      </c>
      <c r="E152" s="6">
        <v>10417.36</v>
      </c>
      <c r="F152" s="6">
        <v>1</v>
      </c>
      <c r="G152" s="43">
        <v>10417.36</v>
      </c>
      <c r="H152" s="7" t="s">
        <v>7981</v>
      </c>
    </row>
    <row r="153" spans="1:8" x14ac:dyDescent="0.25">
      <c r="A153" s="6" t="s">
        <v>1135</v>
      </c>
      <c r="B153" s="6" t="s">
        <v>9339</v>
      </c>
      <c r="C153" s="45" t="s">
        <v>9340</v>
      </c>
      <c r="D153" s="6" t="s">
        <v>7920</v>
      </c>
      <c r="E153" s="6">
        <v>26.562000000000001</v>
      </c>
      <c r="F153" s="6">
        <v>9</v>
      </c>
      <c r="G153" s="43">
        <v>239.05799999999999</v>
      </c>
      <c r="H153" s="7"/>
    </row>
    <row r="154" spans="1:8" x14ac:dyDescent="0.25">
      <c r="A154" s="6" t="s">
        <v>1135</v>
      </c>
      <c r="B154" s="6" t="s">
        <v>9341</v>
      </c>
      <c r="C154" s="45" t="s">
        <v>9342</v>
      </c>
      <c r="D154" s="6" t="s">
        <v>7908</v>
      </c>
      <c r="E154" s="6">
        <v>931.06399999999996</v>
      </c>
      <c r="F154" s="6">
        <v>1</v>
      </c>
      <c r="G154" s="43">
        <v>931.06399999999996</v>
      </c>
      <c r="H154" s="7"/>
    </row>
    <row r="155" spans="1:8" x14ac:dyDescent="0.25">
      <c r="A155" s="6" t="s">
        <v>1135</v>
      </c>
      <c r="B155" s="6" t="s">
        <v>9343</v>
      </c>
      <c r="C155" s="45" t="s">
        <v>9344</v>
      </c>
      <c r="D155" s="6" t="s">
        <v>7911</v>
      </c>
      <c r="E155" s="6">
        <v>908.52599999999995</v>
      </c>
      <c r="F155" s="6">
        <v>1</v>
      </c>
      <c r="G155" s="43">
        <v>908.52599999999995</v>
      </c>
      <c r="H155" s="7"/>
    </row>
    <row r="156" spans="1:8" x14ac:dyDescent="0.25">
      <c r="A156" s="6" t="s">
        <v>1135</v>
      </c>
      <c r="B156" s="6" t="s">
        <v>9345</v>
      </c>
      <c r="C156" s="45" t="s">
        <v>9346</v>
      </c>
      <c r="D156" s="6" t="s">
        <v>9347</v>
      </c>
      <c r="E156" s="6">
        <v>639.12049999999999</v>
      </c>
      <c r="F156" s="6">
        <v>2</v>
      </c>
      <c r="G156" s="43">
        <v>1278.241</v>
      </c>
      <c r="H156" s="7"/>
    </row>
    <row r="157" spans="1:8" x14ac:dyDescent="0.25">
      <c r="A157" s="6" t="s">
        <v>1135</v>
      </c>
      <c r="B157" s="6" t="s">
        <v>9348</v>
      </c>
      <c r="C157" s="45" t="s">
        <v>9349</v>
      </c>
      <c r="D157" s="6" t="s">
        <v>8691</v>
      </c>
      <c r="E157" s="6">
        <v>7678.48</v>
      </c>
      <c r="F157" s="6">
        <v>1</v>
      </c>
      <c r="G157" s="43">
        <v>7678.48</v>
      </c>
      <c r="H157" s="7"/>
    </row>
    <row r="158" spans="1:8" x14ac:dyDescent="0.25">
      <c r="A158" s="6" t="s">
        <v>1135</v>
      </c>
      <c r="B158" s="6" t="s">
        <v>9350</v>
      </c>
      <c r="C158" s="45" t="s">
        <v>9351</v>
      </c>
      <c r="D158" s="6" t="s">
        <v>9352</v>
      </c>
      <c r="E158" s="6">
        <v>3122.18</v>
      </c>
      <c r="F158" s="6">
        <v>1</v>
      </c>
      <c r="G158" s="43">
        <v>3122.18</v>
      </c>
      <c r="H158" s="7"/>
    </row>
    <row r="159" spans="1:8" x14ac:dyDescent="0.25">
      <c r="A159" s="6" t="s">
        <v>1135</v>
      </c>
      <c r="B159" s="6" t="s">
        <v>9353</v>
      </c>
      <c r="C159" s="45" t="s">
        <v>9354</v>
      </c>
      <c r="D159" s="6" t="s">
        <v>9355</v>
      </c>
      <c r="E159" s="6">
        <v>404.065</v>
      </c>
      <c r="F159" s="6">
        <v>7</v>
      </c>
      <c r="G159" s="43">
        <v>2828.4549999999999</v>
      </c>
      <c r="H159" s="7"/>
    </row>
    <row r="160" spans="1:8" x14ac:dyDescent="0.25">
      <c r="A160" s="6" t="s">
        <v>1135</v>
      </c>
      <c r="B160" s="6" t="s">
        <v>1333</v>
      </c>
      <c r="C160" s="45" t="s">
        <v>1334</v>
      </c>
      <c r="D160" s="6" t="s">
        <v>9355</v>
      </c>
      <c r="E160" s="6">
        <v>509.05689999999998</v>
      </c>
      <c r="F160" s="6">
        <v>12</v>
      </c>
      <c r="G160" s="43">
        <v>6108.683</v>
      </c>
      <c r="H160" s="7"/>
    </row>
    <row r="161" spans="1:8" x14ac:dyDescent="0.25">
      <c r="A161" s="6" t="s">
        <v>1135</v>
      </c>
      <c r="B161" s="6" t="s">
        <v>9356</v>
      </c>
      <c r="C161" s="45" t="s">
        <v>9357</v>
      </c>
      <c r="D161" s="6" t="s">
        <v>9355</v>
      </c>
      <c r="E161" s="6">
        <v>400.69049999999999</v>
      </c>
      <c r="F161" s="6">
        <v>16</v>
      </c>
      <c r="G161" s="43">
        <v>6411.0483000000004</v>
      </c>
      <c r="H161" s="7"/>
    </row>
    <row r="162" spans="1:8" x14ac:dyDescent="0.25">
      <c r="A162" s="6" t="s">
        <v>1135</v>
      </c>
      <c r="B162" s="6" t="s">
        <v>9358</v>
      </c>
      <c r="C162" s="45" t="s">
        <v>9359</v>
      </c>
      <c r="D162" s="6" t="s">
        <v>9216</v>
      </c>
      <c r="E162" s="6">
        <v>1285.6669999999999</v>
      </c>
      <c r="F162" s="6">
        <v>1</v>
      </c>
      <c r="G162" s="43">
        <v>1285.6669999999999</v>
      </c>
      <c r="H162" s="7"/>
    </row>
    <row r="163" spans="1:8" x14ac:dyDescent="0.25">
      <c r="A163" s="6" t="s">
        <v>1135</v>
      </c>
      <c r="B163" s="6" t="s">
        <v>9360</v>
      </c>
      <c r="C163" s="45" t="s">
        <v>9361</v>
      </c>
      <c r="D163" s="6" t="s">
        <v>8155</v>
      </c>
      <c r="E163" s="6">
        <v>6142.1795000000002</v>
      </c>
      <c r="F163" s="6">
        <v>2</v>
      </c>
      <c r="G163" s="43">
        <v>12284.359</v>
      </c>
      <c r="H163" s="7"/>
    </row>
    <row r="164" spans="1:8" x14ac:dyDescent="0.25">
      <c r="A164" s="6" t="s">
        <v>1135</v>
      </c>
      <c r="B164" s="6" t="s">
        <v>9362</v>
      </c>
      <c r="C164" s="45" t="s">
        <v>9363</v>
      </c>
      <c r="D164" s="6" t="s">
        <v>7905</v>
      </c>
      <c r="E164" s="6">
        <v>261.06709999999998</v>
      </c>
      <c r="F164" s="6">
        <v>2</v>
      </c>
      <c r="G164" s="43">
        <v>522.13419999999996</v>
      </c>
      <c r="H164" s="7"/>
    </row>
    <row r="165" spans="1:8" x14ac:dyDescent="0.25">
      <c r="A165" s="6" t="s">
        <v>1135</v>
      </c>
      <c r="B165" s="6" t="s">
        <v>9364</v>
      </c>
      <c r="C165" s="45" t="s">
        <v>9365</v>
      </c>
      <c r="D165" s="6" t="s">
        <v>8881</v>
      </c>
      <c r="E165" s="6">
        <v>1457.1880000000001</v>
      </c>
      <c r="F165" s="6">
        <v>2</v>
      </c>
      <c r="G165" s="43">
        <v>2914.3760000000002</v>
      </c>
      <c r="H165" s="7"/>
    </row>
    <row r="166" spans="1:8" x14ac:dyDescent="0.25">
      <c r="A166" s="6" t="s">
        <v>1135</v>
      </c>
      <c r="B166" s="6" t="s">
        <v>9366</v>
      </c>
      <c r="C166" s="45" t="s">
        <v>9367</v>
      </c>
      <c r="D166" s="6" t="s">
        <v>9368</v>
      </c>
      <c r="E166" s="6">
        <v>1232.8534999999999</v>
      </c>
      <c r="F166" s="6">
        <v>2</v>
      </c>
      <c r="G166" s="43">
        <v>2465.7069999999999</v>
      </c>
      <c r="H166" s="7"/>
    </row>
    <row r="167" spans="1:8" x14ac:dyDescent="0.25">
      <c r="A167" s="6" t="s">
        <v>1135</v>
      </c>
      <c r="B167" s="6" t="s">
        <v>9369</v>
      </c>
      <c r="C167" s="45" t="s">
        <v>9370</v>
      </c>
      <c r="D167" s="6" t="s">
        <v>7954</v>
      </c>
      <c r="E167" s="6">
        <v>836.40800000000002</v>
      </c>
      <c r="F167" s="6">
        <v>2</v>
      </c>
      <c r="G167" s="43">
        <v>1672.816</v>
      </c>
      <c r="H167" s="7"/>
    </row>
    <row r="168" spans="1:8" x14ac:dyDescent="0.25">
      <c r="A168" s="6" t="s">
        <v>1135</v>
      </c>
      <c r="B168" s="6" t="s">
        <v>9371</v>
      </c>
      <c r="C168" s="45" t="s">
        <v>9372</v>
      </c>
      <c r="D168" s="6" t="s">
        <v>9373</v>
      </c>
      <c r="E168" s="6">
        <v>7866.2</v>
      </c>
      <c r="F168" s="6">
        <v>1</v>
      </c>
      <c r="G168" s="43">
        <v>7866.2</v>
      </c>
      <c r="H168" s="7"/>
    </row>
    <row r="169" spans="1:8" x14ac:dyDescent="0.25">
      <c r="A169" s="6" t="s">
        <v>1135</v>
      </c>
      <c r="B169" s="6" t="s">
        <v>9374</v>
      </c>
      <c r="C169" s="45" t="s">
        <v>9375</v>
      </c>
      <c r="D169" s="6" t="s">
        <v>7908</v>
      </c>
      <c r="E169" s="6">
        <v>423.447</v>
      </c>
      <c r="F169" s="6">
        <v>1</v>
      </c>
      <c r="G169" s="43">
        <v>423.447</v>
      </c>
      <c r="H169" s="7"/>
    </row>
    <row r="170" spans="1:8" x14ac:dyDescent="0.25">
      <c r="A170" s="6" t="s">
        <v>1135</v>
      </c>
      <c r="B170" s="6" t="s">
        <v>9376</v>
      </c>
      <c r="C170" s="45" t="s">
        <v>9377</v>
      </c>
      <c r="D170" s="6" t="s">
        <v>7959</v>
      </c>
      <c r="E170" s="6">
        <v>1586.04</v>
      </c>
      <c r="F170" s="6">
        <v>1</v>
      </c>
      <c r="G170" s="43">
        <v>1586.04</v>
      </c>
      <c r="H170" s="7"/>
    </row>
    <row r="171" spans="1:8" x14ac:dyDescent="0.25">
      <c r="A171" s="6" t="s">
        <v>1135</v>
      </c>
      <c r="B171" s="6" t="s">
        <v>9378</v>
      </c>
      <c r="C171" s="45" t="s">
        <v>9379</v>
      </c>
      <c r="D171" s="6" t="s">
        <v>7959</v>
      </c>
      <c r="E171" s="6">
        <v>1586.04</v>
      </c>
      <c r="F171" s="6">
        <v>1</v>
      </c>
      <c r="G171" s="43">
        <v>1586.04</v>
      </c>
      <c r="H171" s="7"/>
    </row>
    <row r="172" spans="1:8" x14ac:dyDescent="0.25">
      <c r="A172" s="6" t="s">
        <v>1135</v>
      </c>
      <c r="B172" s="6" t="s">
        <v>9380</v>
      </c>
      <c r="C172" s="45" t="s">
        <v>9381</v>
      </c>
      <c r="D172" s="6" t="s">
        <v>7951</v>
      </c>
      <c r="E172" s="6">
        <v>672.21500000000003</v>
      </c>
      <c r="F172" s="6">
        <v>1</v>
      </c>
      <c r="G172" s="43">
        <v>672.21500000000003</v>
      </c>
      <c r="H172" s="7"/>
    </row>
    <row r="173" spans="1:8" x14ac:dyDescent="0.25">
      <c r="A173" s="6" t="s">
        <v>1135</v>
      </c>
      <c r="B173" s="6" t="s">
        <v>9382</v>
      </c>
      <c r="C173" s="45" t="s">
        <v>9383</v>
      </c>
      <c r="D173" s="6" t="s">
        <v>7911</v>
      </c>
      <c r="E173" s="6">
        <v>1839.82</v>
      </c>
      <c r="F173" s="6">
        <v>1</v>
      </c>
      <c r="G173" s="43">
        <v>1839.82</v>
      </c>
      <c r="H173" s="7"/>
    </row>
    <row r="174" spans="1:8" x14ac:dyDescent="0.25">
      <c r="A174" s="6" t="s">
        <v>1135</v>
      </c>
      <c r="B174" s="6" t="s">
        <v>9384</v>
      </c>
      <c r="C174" s="45" t="s">
        <v>9385</v>
      </c>
      <c r="D174" s="6" t="s">
        <v>9255</v>
      </c>
      <c r="E174" s="6">
        <v>583.02859999999998</v>
      </c>
      <c r="F174" s="6">
        <v>3</v>
      </c>
      <c r="G174" s="43">
        <v>2915.1426999999999</v>
      </c>
      <c r="H174" s="7"/>
    </row>
    <row r="175" spans="1:8" x14ac:dyDescent="0.25">
      <c r="A175" s="6" t="s">
        <v>1135</v>
      </c>
      <c r="B175" s="6" t="s">
        <v>9386</v>
      </c>
      <c r="C175" s="45" t="s">
        <v>9387</v>
      </c>
      <c r="D175" s="6" t="s">
        <v>7959</v>
      </c>
      <c r="E175" s="6">
        <v>9502.39</v>
      </c>
      <c r="F175" s="6">
        <v>1</v>
      </c>
      <c r="G175" s="43">
        <v>9502.39</v>
      </c>
      <c r="H175" s="7"/>
    </row>
    <row r="176" spans="1:8" x14ac:dyDescent="0.25">
      <c r="A176" s="6" t="s">
        <v>1135</v>
      </c>
      <c r="B176" s="6" t="s">
        <v>9388</v>
      </c>
      <c r="C176" s="45" t="s">
        <v>9389</v>
      </c>
      <c r="D176" s="6" t="s">
        <v>9390</v>
      </c>
      <c r="E176" s="6">
        <v>5311.0060000000003</v>
      </c>
      <c r="F176" s="6">
        <v>1</v>
      </c>
      <c r="G176" s="43">
        <v>5311.0060000000003</v>
      </c>
      <c r="H176" s="7"/>
    </row>
    <row r="177" spans="1:8" x14ac:dyDescent="0.25">
      <c r="A177" s="6" t="s">
        <v>1135</v>
      </c>
      <c r="B177" s="6" t="s">
        <v>43</v>
      </c>
      <c r="C177" s="45" t="s">
        <v>44</v>
      </c>
      <c r="D177" s="6" t="s">
        <v>9391</v>
      </c>
      <c r="E177" s="6">
        <v>656.70280000000002</v>
      </c>
      <c r="F177" s="6">
        <v>4</v>
      </c>
      <c r="G177" s="43">
        <v>2626.8112999999998</v>
      </c>
      <c r="H177" s="7"/>
    </row>
    <row r="178" spans="1:8" x14ac:dyDescent="0.25">
      <c r="A178" s="6" t="s">
        <v>1135</v>
      </c>
      <c r="B178" s="6" t="s">
        <v>9392</v>
      </c>
      <c r="C178" s="45" t="s">
        <v>9393</v>
      </c>
      <c r="D178" s="6" t="s">
        <v>8079</v>
      </c>
      <c r="E178" s="6">
        <v>424.12799999999999</v>
      </c>
      <c r="F178" s="6">
        <v>1</v>
      </c>
      <c r="G178" s="43">
        <v>424.12799999999999</v>
      </c>
      <c r="H178" s="7"/>
    </row>
    <row r="179" spans="1:8" x14ac:dyDescent="0.25">
      <c r="A179" s="6" t="s">
        <v>1135</v>
      </c>
      <c r="B179" s="6" t="s">
        <v>9394</v>
      </c>
      <c r="C179" s="45" t="s">
        <v>9395</v>
      </c>
      <c r="D179" s="6" t="s">
        <v>9396</v>
      </c>
      <c r="E179" s="6">
        <v>3066.5432000000001</v>
      </c>
      <c r="F179" s="6">
        <v>1</v>
      </c>
      <c r="G179" s="43">
        <v>3066.5432000000001</v>
      </c>
      <c r="H179" s="7"/>
    </row>
    <row r="180" spans="1:8" x14ac:dyDescent="0.25">
      <c r="A180" s="6" t="s">
        <v>1135</v>
      </c>
      <c r="B180" s="6" t="s">
        <v>9397</v>
      </c>
      <c r="C180" s="45" t="s">
        <v>9398</v>
      </c>
      <c r="D180" s="6" t="s">
        <v>8473</v>
      </c>
      <c r="E180" s="6">
        <v>2420.2624000000001</v>
      </c>
      <c r="F180" s="6">
        <v>1</v>
      </c>
      <c r="G180" s="43">
        <v>2420.2624000000001</v>
      </c>
      <c r="H180" s="7"/>
    </row>
    <row r="181" spans="1:8" x14ac:dyDescent="0.25">
      <c r="A181" s="6" t="s">
        <v>1135</v>
      </c>
      <c r="B181" s="6" t="s">
        <v>9399</v>
      </c>
      <c r="C181" s="45" t="s">
        <v>9400</v>
      </c>
      <c r="D181" s="6" t="s">
        <v>9401</v>
      </c>
      <c r="E181" s="6">
        <v>559.07799999999997</v>
      </c>
      <c r="F181" s="6">
        <v>1</v>
      </c>
      <c r="G181" s="43">
        <v>559.07799999999997</v>
      </c>
      <c r="H181" s="7"/>
    </row>
    <row r="182" spans="1:8" x14ac:dyDescent="0.25">
      <c r="A182" s="6" t="s">
        <v>1135</v>
      </c>
      <c r="B182" s="6" t="s">
        <v>1337</v>
      </c>
      <c r="C182" s="45" t="s">
        <v>1338</v>
      </c>
      <c r="D182" s="6" t="s">
        <v>9401</v>
      </c>
      <c r="E182" s="6">
        <v>856.2835</v>
      </c>
      <c r="F182" s="6">
        <v>13</v>
      </c>
      <c r="G182" s="43">
        <v>11131.685799999999</v>
      </c>
      <c r="H182" s="7"/>
    </row>
    <row r="183" spans="1:8" x14ac:dyDescent="0.25">
      <c r="A183" s="6" t="s">
        <v>1135</v>
      </c>
      <c r="B183" s="6" t="s">
        <v>9402</v>
      </c>
      <c r="C183" s="45" t="s">
        <v>9403</v>
      </c>
      <c r="D183" s="6" t="s">
        <v>7925</v>
      </c>
      <c r="E183" s="6">
        <v>175.0043</v>
      </c>
      <c r="F183" s="6">
        <v>1</v>
      </c>
      <c r="G183" s="43">
        <v>175.0043</v>
      </c>
      <c r="H183" s="7"/>
    </row>
    <row r="184" spans="1:8" x14ac:dyDescent="0.25">
      <c r="A184" s="6" t="s">
        <v>1135</v>
      </c>
      <c r="B184" s="6" t="s">
        <v>9404</v>
      </c>
      <c r="C184" s="45" t="s">
        <v>9405</v>
      </c>
      <c r="D184" s="6" t="s">
        <v>7899</v>
      </c>
      <c r="E184" s="6">
        <v>424.35899999999998</v>
      </c>
      <c r="F184" s="6">
        <v>1</v>
      </c>
      <c r="G184" s="43">
        <v>424.35899999999998</v>
      </c>
      <c r="H184" s="7"/>
    </row>
    <row r="185" spans="1:8" x14ac:dyDescent="0.25">
      <c r="A185" s="6" t="s">
        <v>1135</v>
      </c>
      <c r="B185" s="6" t="s">
        <v>9406</v>
      </c>
      <c r="C185" s="45" t="s">
        <v>9407</v>
      </c>
      <c r="D185" s="6" t="s">
        <v>8881</v>
      </c>
      <c r="E185" s="6">
        <v>2010.7067</v>
      </c>
      <c r="F185" s="6">
        <v>3</v>
      </c>
      <c r="G185" s="43">
        <v>6032.12</v>
      </c>
      <c r="H185" s="7"/>
    </row>
    <row r="186" spans="1:8" x14ac:dyDescent="0.25">
      <c r="A186" s="6" t="s">
        <v>1135</v>
      </c>
      <c r="B186" s="6" t="s">
        <v>9408</v>
      </c>
      <c r="C186" s="45" t="s">
        <v>9409</v>
      </c>
      <c r="D186" s="6" t="s">
        <v>9410</v>
      </c>
      <c r="E186" s="6">
        <v>1962.335</v>
      </c>
      <c r="F186" s="6">
        <v>2</v>
      </c>
      <c r="G186" s="43">
        <v>3924.67</v>
      </c>
      <c r="H186" s="7"/>
    </row>
    <row r="187" spans="1:8" x14ac:dyDescent="0.25">
      <c r="A187" s="6" t="s">
        <v>1135</v>
      </c>
      <c r="B187" s="6" t="s">
        <v>9411</v>
      </c>
      <c r="C187" s="45" t="s">
        <v>9412</v>
      </c>
      <c r="D187" s="6" t="s">
        <v>9410</v>
      </c>
      <c r="E187" s="6">
        <v>2017.9412</v>
      </c>
      <c r="F187" s="6">
        <v>6</v>
      </c>
      <c r="G187" s="43">
        <v>12107.647000000001</v>
      </c>
      <c r="H187" s="7"/>
    </row>
    <row r="188" spans="1:8" x14ac:dyDescent="0.25">
      <c r="A188" s="6" t="s">
        <v>1135</v>
      </c>
      <c r="B188" s="6" t="s">
        <v>9413</v>
      </c>
      <c r="C188" s="45" t="s">
        <v>9414</v>
      </c>
      <c r="D188" s="6" t="s">
        <v>9391</v>
      </c>
      <c r="E188" s="6">
        <v>817.298</v>
      </c>
      <c r="F188" s="6">
        <v>6</v>
      </c>
      <c r="G188" s="43">
        <v>4903.7879999999996</v>
      </c>
      <c r="H188" s="7"/>
    </row>
    <row r="189" spans="1:8" x14ac:dyDescent="0.25">
      <c r="A189" s="6" t="s">
        <v>1135</v>
      </c>
      <c r="B189" s="6" t="s">
        <v>9415</v>
      </c>
      <c r="C189" s="45" t="s">
        <v>9416</v>
      </c>
      <c r="D189" s="6" t="s">
        <v>8936</v>
      </c>
      <c r="E189" s="6">
        <v>951.4</v>
      </c>
      <c r="F189" s="6">
        <v>1</v>
      </c>
      <c r="G189" s="43">
        <v>951.4</v>
      </c>
      <c r="H189" s="7"/>
    </row>
    <row r="190" spans="1:8" x14ac:dyDescent="0.25">
      <c r="A190" s="6" t="s">
        <v>1135</v>
      </c>
      <c r="B190" s="6" t="s">
        <v>9417</v>
      </c>
      <c r="C190" s="45" t="s">
        <v>9418</v>
      </c>
      <c r="D190" s="6" t="s">
        <v>9229</v>
      </c>
      <c r="E190" s="6">
        <v>5200</v>
      </c>
      <c r="F190" s="6">
        <v>1</v>
      </c>
      <c r="G190" s="43">
        <v>5200</v>
      </c>
      <c r="H190" s="7"/>
    </row>
    <row r="191" spans="1:8" x14ac:dyDescent="0.25">
      <c r="A191" s="6" t="s">
        <v>1135</v>
      </c>
      <c r="B191" s="6" t="s">
        <v>9419</v>
      </c>
      <c r="C191" s="45" t="s">
        <v>9420</v>
      </c>
      <c r="D191" s="6" t="s">
        <v>7951</v>
      </c>
      <c r="E191" s="6">
        <v>3488.27</v>
      </c>
      <c r="F191" s="6">
        <v>1</v>
      </c>
      <c r="G191" s="43">
        <v>3488.27</v>
      </c>
      <c r="H191" s="7"/>
    </row>
    <row r="192" spans="1:8" x14ac:dyDescent="0.25">
      <c r="A192" s="6" t="s">
        <v>1135</v>
      </c>
      <c r="B192" s="6" t="s">
        <v>9421</v>
      </c>
      <c r="C192" s="45" t="s">
        <v>9422</v>
      </c>
      <c r="D192" s="6" t="s">
        <v>9423</v>
      </c>
      <c r="E192" s="6">
        <v>199.5463</v>
      </c>
      <c r="F192" s="6">
        <v>7</v>
      </c>
      <c r="G192" s="43">
        <v>1396.8243</v>
      </c>
      <c r="H192" s="7"/>
    </row>
    <row r="193" spans="1:8" x14ac:dyDescent="0.25">
      <c r="A193" s="6" t="s">
        <v>1135</v>
      </c>
      <c r="B193" s="6" t="s">
        <v>1339</v>
      </c>
      <c r="C193" s="45" t="s">
        <v>1340</v>
      </c>
      <c r="D193" s="6" t="s">
        <v>9423</v>
      </c>
      <c r="E193" s="6">
        <v>201.64879999999999</v>
      </c>
      <c r="F193" s="6">
        <v>7</v>
      </c>
      <c r="G193" s="43">
        <v>1411.5418</v>
      </c>
      <c r="H193" s="7"/>
    </row>
    <row r="194" spans="1:8" x14ac:dyDescent="0.25">
      <c r="A194" s="6" t="s">
        <v>1135</v>
      </c>
      <c r="B194" s="6" t="s">
        <v>9424</v>
      </c>
      <c r="C194" s="45" t="s">
        <v>9425</v>
      </c>
      <c r="D194" s="6" t="s">
        <v>9137</v>
      </c>
      <c r="E194" s="6">
        <v>22.725999999999999</v>
      </c>
      <c r="F194" s="6">
        <v>6</v>
      </c>
      <c r="G194" s="43">
        <v>136.35599999999999</v>
      </c>
      <c r="H194" s="7"/>
    </row>
    <row r="195" spans="1:8" x14ac:dyDescent="0.25">
      <c r="A195" s="6" t="s">
        <v>1135</v>
      </c>
      <c r="B195" s="6" t="s">
        <v>9426</v>
      </c>
      <c r="C195" s="45" t="s">
        <v>9427</v>
      </c>
      <c r="D195" s="6" t="s">
        <v>7902</v>
      </c>
      <c r="E195" s="6">
        <v>1651.3525</v>
      </c>
      <c r="F195" s="6">
        <v>1</v>
      </c>
      <c r="G195" s="43">
        <v>1651.3525</v>
      </c>
      <c r="H195" s="7"/>
    </row>
    <row r="196" spans="1:8" x14ac:dyDescent="0.25">
      <c r="A196" s="6" t="s">
        <v>1135</v>
      </c>
      <c r="B196" s="6" t="s">
        <v>9428</v>
      </c>
      <c r="C196" s="45" t="s">
        <v>9429</v>
      </c>
      <c r="D196" s="6" t="s">
        <v>8235</v>
      </c>
      <c r="E196" s="6">
        <v>38.603999999999999</v>
      </c>
      <c r="F196" s="6">
        <v>4</v>
      </c>
      <c r="G196" s="43">
        <v>154.416</v>
      </c>
      <c r="H196" s="7"/>
    </row>
    <row r="197" spans="1:8" x14ac:dyDescent="0.25">
      <c r="A197" s="6" t="s">
        <v>1135</v>
      </c>
      <c r="B197" s="6" t="s">
        <v>9430</v>
      </c>
      <c r="C197" s="45" t="s">
        <v>9431</v>
      </c>
      <c r="D197" s="6" t="s">
        <v>9432</v>
      </c>
      <c r="E197" s="6">
        <v>618.29999999999995</v>
      </c>
      <c r="F197" s="6">
        <v>1</v>
      </c>
      <c r="G197" s="43">
        <v>618.29999999999995</v>
      </c>
      <c r="H197" s="7"/>
    </row>
    <row r="198" spans="1:8" x14ac:dyDescent="0.25">
      <c r="A198" s="6" t="s">
        <v>1135</v>
      </c>
      <c r="B198" s="6" t="s">
        <v>1184</v>
      </c>
      <c r="C198" s="45" t="s">
        <v>1341</v>
      </c>
      <c r="D198" s="6" t="s">
        <v>8079</v>
      </c>
      <c r="E198" s="6">
        <v>159.8175</v>
      </c>
      <c r="F198" s="6">
        <v>2</v>
      </c>
      <c r="G198" s="43">
        <v>319.63499999999999</v>
      </c>
      <c r="H198" s="7"/>
    </row>
    <row r="199" spans="1:8" x14ac:dyDescent="0.25">
      <c r="A199" s="6" t="s">
        <v>1135</v>
      </c>
      <c r="B199" s="6" t="s">
        <v>9433</v>
      </c>
      <c r="C199" s="45" t="s">
        <v>9434</v>
      </c>
      <c r="D199" s="6" t="s">
        <v>9098</v>
      </c>
      <c r="E199" s="6">
        <v>1</v>
      </c>
      <c r="F199" s="6">
        <v>1</v>
      </c>
      <c r="G199" s="43">
        <v>1</v>
      </c>
      <c r="H199" s="7"/>
    </row>
    <row r="200" spans="1:8" x14ac:dyDescent="0.25">
      <c r="A200" s="6" t="s">
        <v>1135</v>
      </c>
      <c r="B200" s="6" t="s">
        <v>7996</v>
      </c>
      <c r="C200" s="45" t="s">
        <v>7997</v>
      </c>
      <c r="D200" s="6" t="s">
        <v>7998</v>
      </c>
      <c r="E200" s="6">
        <v>42.09</v>
      </c>
      <c r="F200" s="6">
        <v>3</v>
      </c>
      <c r="G200" s="43">
        <v>126.27</v>
      </c>
      <c r="H200" s="7"/>
    </row>
    <row r="201" spans="1:8" x14ac:dyDescent="0.25">
      <c r="A201" s="6" t="s">
        <v>1135</v>
      </c>
      <c r="B201" s="6" t="s">
        <v>9435</v>
      </c>
      <c r="C201" s="45" t="s">
        <v>9436</v>
      </c>
      <c r="D201" s="6" t="s">
        <v>8055</v>
      </c>
      <c r="E201" s="6">
        <v>3022.38</v>
      </c>
      <c r="F201" s="6">
        <v>1</v>
      </c>
      <c r="G201" s="43">
        <v>3022.38</v>
      </c>
      <c r="H201" s="7"/>
    </row>
    <row r="202" spans="1:8" x14ac:dyDescent="0.25">
      <c r="A202" s="6" t="s">
        <v>1135</v>
      </c>
      <c r="B202" s="6" t="s">
        <v>9437</v>
      </c>
      <c r="C202" s="45" t="s">
        <v>9438</v>
      </c>
      <c r="D202" s="6" t="s">
        <v>8936</v>
      </c>
      <c r="E202" s="6">
        <v>2543.2689999999998</v>
      </c>
      <c r="F202" s="6">
        <v>1</v>
      </c>
      <c r="G202" s="43">
        <v>2543.2689999999998</v>
      </c>
      <c r="H202" s="7"/>
    </row>
    <row r="203" spans="1:8" x14ac:dyDescent="0.25">
      <c r="A203" s="6" t="s">
        <v>1135</v>
      </c>
      <c r="B203" s="6" t="s">
        <v>9439</v>
      </c>
      <c r="C203" s="45" t="s">
        <v>9440</v>
      </c>
      <c r="D203" s="6" t="s">
        <v>7954</v>
      </c>
      <c r="E203" s="6">
        <v>3192.01</v>
      </c>
      <c r="F203" s="6">
        <v>1</v>
      </c>
      <c r="G203" s="43">
        <v>3192.01</v>
      </c>
      <c r="H203" s="7"/>
    </row>
    <row r="204" spans="1:8" x14ac:dyDescent="0.25">
      <c r="A204" s="6" t="s">
        <v>1135</v>
      </c>
      <c r="B204" s="6" t="s">
        <v>9441</v>
      </c>
      <c r="C204" s="45" t="s">
        <v>9442</v>
      </c>
      <c r="D204" s="6" t="s">
        <v>8055</v>
      </c>
      <c r="E204" s="6">
        <v>6022.7969999999996</v>
      </c>
      <c r="F204" s="6">
        <v>2</v>
      </c>
      <c r="G204" s="43">
        <v>12045.593999999999</v>
      </c>
      <c r="H204" s="7"/>
    </row>
    <row r="205" spans="1:8" x14ac:dyDescent="0.25">
      <c r="A205" s="6" t="s">
        <v>1135</v>
      </c>
      <c r="B205" s="6" t="s">
        <v>53</v>
      </c>
      <c r="C205" s="45" t="s">
        <v>54</v>
      </c>
      <c r="D205" s="6" t="s">
        <v>8327</v>
      </c>
      <c r="E205" s="6">
        <v>705.77599999999995</v>
      </c>
      <c r="F205" s="6">
        <v>1</v>
      </c>
      <c r="G205" s="43">
        <v>705.77599999999995</v>
      </c>
      <c r="H205" s="7"/>
    </row>
    <row r="206" spans="1:8" x14ac:dyDescent="0.25">
      <c r="A206" s="6" t="s">
        <v>1135</v>
      </c>
      <c r="B206" s="6" t="s">
        <v>9443</v>
      </c>
      <c r="C206" s="45" t="s">
        <v>9444</v>
      </c>
      <c r="D206" s="6" t="s">
        <v>9137</v>
      </c>
      <c r="E206" s="6">
        <v>24.59</v>
      </c>
      <c r="F206" s="6">
        <v>1</v>
      </c>
      <c r="G206" s="43">
        <v>24.59</v>
      </c>
      <c r="H206" s="7"/>
    </row>
    <row r="207" spans="1:8" x14ac:dyDescent="0.25">
      <c r="A207" s="6" t="s">
        <v>1135</v>
      </c>
      <c r="B207" s="6" t="s">
        <v>9445</v>
      </c>
      <c r="C207" s="45" t="s">
        <v>9446</v>
      </c>
      <c r="D207" s="6" t="s">
        <v>8775</v>
      </c>
      <c r="E207" s="6">
        <v>2784.1709999999998</v>
      </c>
      <c r="F207" s="6">
        <v>1</v>
      </c>
      <c r="G207" s="43">
        <v>2784.1709999999998</v>
      </c>
      <c r="H207" s="7"/>
    </row>
    <row r="208" spans="1:8" x14ac:dyDescent="0.25">
      <c r="A208" s="6" t="s">
        <v>1135</v>
      </c>
      <c r="B208" s="6" t="s">
        <v>9447</v>
      </c>
      <c r="C208" s="45" t="s">
        <v>9448</v>
      </c>
      <c r="D208" s="6" t="s">
        <v>8189</v>
      </c>
      <c r="E208" s="6">
        <v>111.87</v>
      </c>
      <c r="F208" s="6">
        <v>5</v>
      </c>
      <c r="G208" s="43">
        <v>559.35</v>
      </c>
      <c r="H208" s="7"/>
    </row>
    <row r="209" spans="1:8" x14ac:dyDescent="0.25">
      <c r="A209" s="6" t="s">
        <v>1135</v>
      </c>
      <c r="B209" s="6" t="s">
        <v>9449</v>
      </c>
      <c r="C209" s="45" t="s">
        <v>9450</v>
      </c>
      <c r="D209" s="6" t="s">
        <v>8696</v>
      </c>
      <c r="E209" s="6">
        <v>218.72200000000001</v>
      </c>
      <c r="F209" s="6">
        <v>1</v>
      </c>
      <c r="G209" s="43">
        <v>218.72200000000001</v>
      </c>
      <c r="H209" s="7"/>
    </row>
    <row r="210" spans="1:8" x14ac:dyDescent="0.25">
      <c r="A210" s="6" t="s">
        <v>1135</v>
      </c>
      <c r="B210" s="6" t="s">
        <v>9451</v>
      </c>
      <c r="C210" s="45" t="s">
        <v>9452</v>
      </c>
      <c r="D210" s="6" t="s">
        <v>8155</v>
      </c>
      <c r="E210" s="6">
        <v>265.57299999999998</v>
      </c>
      <c r="F210" s="6">
        <v>2</v>
      </c>
      <c r="G210" s="43">
        <v>531.14599999999996</v>
      </c>
      <c r="H210" s="7"/>
    </row>
    <row r="211" spans="1:8" x14ac:dyDescent="0.25">
      <c r="A211" s="6" t="s">
        <v>1135</v>
      </c>
      <c r="B211" s="6" t="s">
        <v>9453</v>
      </c>
      <c r="C211" s="45" t="s">
        <v>9454</v>
      </c>
      <c r="D211" s="6" t="s">
        <v>9352</v>
      </c>
      <c r="E211" s="6">
        <v>2118.931</v>
      </c>
      <c r="F211" s="6">
        <v>1</v>
      </c>
      <c r="G211" s="43">
        <v>2118.931</v>
      </c>
      <c r="H211" s="7"/>
    </row>
    <row r="212" spans="1:8" x14ac:dyDescent="0.25">
      <c r="A212" s="6" t="s">
        <v>1135</v>
      </c>
      <c r="B212" s="6" t="s">
        <v>9455</v>
      </c>
      <c r="C212" s="45" t="s">
        <v>9456</v>
      </c>
      <c r="D212" s="6" t="s">
        <v>8775</v>
      </c>
      <c r="E212" s="6">
        <v>580.10230000000001</v>
      </c>
      <c r="F212" s="6">
        <v>1</v>
      </c>
      <c r="G212" s="43">
        <v>580.10230000000001</v>
      </c>
      <c r="H212" s="7"/>
    </row>
    <row r="213" spans="1:8" x14ac:dyDescent="0.25">
      <c r="A213" s="6" t="s">
        <v>1135</v>
      </c>
      <c r="B213" s="6" t="s">
        <v>9457</v>
      </c>
      <c r="C213" s="45" t="s">
        <v>9458</v>
      </c>
      <c r="D213" s="6" t="s">
        <v>9352</v>
      </c>
      <c r="E213" s="6">
        <v>1903.4079999999999</v>
      </c>
      <c r="F213" s="6">
        <v>1</v>
      </c>
      <c r="G213" s="43">
        <v>1903.4079999999999</v>
      </c>
      <c r="H213" s="7"/>
    </row>
    <row r="214" spans="1:8" x14ac:dyDescent="0.25">
      <c r="A214" s="6" t="s">
        <v>1135</v>
      </c>
      <c r="B214" s="6" t="s">
        <v>9459</v>
      </c>
      <c r="C214" s="45" t="s">
        <v>9460</v>
      </c>
      <c r="D214" s="6" t="s">
        <v>8427</v>
      </c>
      <c r="E214" s="6">
        <v>301.72300000000001</v>
      </c>
      <c r="F214" s="6">
        <v>1</v>
      </c>
      <c r="G214" s="43">
        <v>301.72300000000001</v>
      </c>
      <c r="H214" s="7"/>
    </row>
    <row r="215" spans="1:8" x14ac:dyDescent="0.25">
      <c r="A215" s="6" t="s">
        <v>1135</v>
      </c>
      <c r="B215" s="6" t="s">
        <v>9461</v>
      </c>
      <c r="C215" s="45" t="s">
        <v>9462</v>
      </c>
      <c r="D215" s="6" t="s">
        <v>8327</v>
      </c>
      <c r="E215" s="6">
        <v>120.233</v>
      </c>
      <c r="F215" s="6">
        <v>1</v>
      </c>
      <c r="G215" s="43">
        <v>120.233</v>
      </c>
      <c r="H215" s="7"/>
    </row>
    <row r="216" spans="1:8" x14ac:dyDescent="0.25">
      <c r="A216" s="6" t="s">
        <v>1135</v>
      </c>
      <c r="B216" s="6" t="s">
        <v>9463</v>
      </c>
      <c r="C216" s="45" t="s">
        <v>9464</v>
      </c>
      <c r="D216" s="6" t="s">
        <v>8481</v>
      </c>
      <c r="E216" s="6">
        <v>6.9379999999999997</v>
      </c>
      <c r="F216" s="6">
        <v>2</v>
      </c>
      <c r="G216" s="43">
        <v>13.875999999999999</v>
      </c>
      <c r="H216" s="7"/>
    </row>
    <row r="217" spans="1:8" x14ac:dyDescent="0.25">
      <c r="A217" s="6" t="s">
        <v>1135</v>
      </c>
      <c r="B217" s="6" t="s">
        <v>9465</v>
      </c>
      <c r="C217" s="45" t="s">
        <v>9466</v>
      </c>
      <c r="D217" s="6" t="s">
        <v>8481</v>
      </c>
      <c r="E217" s="6">
        <v>44.356000000000002</v>
      </c>
      <c r="F217" s="6">
        <v>3</v>
      </c>
      <c r="G217" s="43">
        <v>133.06800000000001</v>
      </c>
      <c r="H217" s="7"/>
    </row>
    <row r="218" spans="1:8" x14ac:dyDescent="0.25">
      <c r="A218" s="6" t="s">
        <v>1135</v>
      </c>
      <c r="B218" s="6" t="s">
        <v>5581</v>
      </c>
      <c r="C218" s="45" t="s">
        <v>5582</v>
      </c>
      <c r="D218" s="6" t="s">
        <v>7991</v>
      </c>
      <c r="E218" s="6">
        <v>621.05849999999998</v>
      </c>
      <c r="F218" s="6">
        <v>1</v>
      </c>
      <c r="G218" s="43">
        <v>621.05849999999998</v>
      </c>
      <c r="H218" s="7"/>
    </row>
    <row r="219" spans="1:8" x14ac:dyDescent="0.25">
      <c r="A219" s="6" t="s">
        <v>1135</v>
      </c>
      <c r="B219" s="6" t="s">
        <v>9467</v>
      </c>
      <c r="C219" s="45" t="s">
        <v>9468</v>
      </c>
      <c r="D219" s="6" t="s">
        <v>8327</v>
      </c>
      <c r="E219" s="6">
        <v>345.57400000000001</v>
      </c>
      <c r="F219" s="6">
        <v>1</v>
      </c>
      <c r="G219" s="43">
        <v>345.57400000000001</v>
      </c>
      <c r="H219" s="7"/>
    </row>
    <row r="220" spans="1:8" x14ac:dyDescent="0.25">
      <c r="A220" s="6" t="s">
        <v>1135</v>
      </c>
      <c r="B220" s="6" t="s">
        <v>9469</v>
      </c>
      <c r="C220" s="45" t="s">
        <v>9470</v>
      </c>
      <c r="D220" s="6" t="s">
        <v>9471</v>
      </c>
      <c r="E220" s="6">
        <v>257.755</v>
      </c>
      <c r="F220" s="6">
        <v>4</v>
      </c>
      <c r="G220" s="43">
        <v>1031.02</v>
      </c>
      <c r="H220" s="7"/>
    </row>
    <row r="221" spans="1:8" x14ac:dyDescent="0.25">
      <c r="A221" s="6" t="s">
        <v>1135</v>
      </c>
      <c r="B221" s="6" t="s">
        <v>9472</v>
      </c>
      <c r="C221" s="45" t="s">
        <v>9473</v>
      </c>
      <c r="D221" s="6" t="s">
        <v>8341</v>
      </c>
      <c r="E221" s="6">
        <v>98.078999999999994</v>
      </c>
      <c r="F221" s="6">
        <v>2</v>
      </c>
      <c r="G221" s="43">
        <v>196.15799999999999</v>
      </c>
      <c r="H221" s="7"/>
    </row>
    <row r="222" spans="1:8" x14ac:dyDescent="0.25">
      <c r="A222" s="6" t="s">
        <v>1135</v>
      </c>
      <c r="B222" s="6" t="s">
        <v>5583</v>
      </c>
      <c r="C222" s="45" t="s">
        <v>5584</v>
      </c>
      <c r="D222" s="6" t="s">
        <v>9273</v>
      </c>
      <c r="E222" s="6">
        <v>218.63339999999999</v>
      </c>
      <c r="F222" s="6">
        <v>7</v>
      </c>
      <c r="G222" s="43">
        <v>1530.4336000000001</v>
      </c>
      <c r="H222" s="7"/>
    </row>
    <row r="223" spans="1:8" x14ac:dyDescent="0.25">
      <c r="A223" s="6" t="s">
        <v>1135</v>
      </c>
      <c r="B223" s="6" t="s">
        <v>9474</v>
      </c>
      <c r="C223" s="45" t="s">
        <v>9475</v>
      </c>
      <c r="D223" s="6" t="s">
        <v>7902</v>
      </c>
      <c r="E223" s="6">
        <v>1619.58</v>
      </c>
      <c r="F223" s="6">
        <v>1</v>
      </c>
      <c r="G223" s="43">
        <v>1619.58</v>
      </c>
      <c r="H223" s="7"/>
    </row>
    <row r="224" spans="1:8" x14ac:dyDescent="0.25">
      <c r="A224" s="6" t="s">
        <v>1135</v>
      </c>
      <c r="B224" s="6" t="s">
        <v>9476</v>
      </c>
      <c r="C224" s="45" t="s">
        <v>9477</v>
      </c>
      <c r="D224" s="6" t="s">
        <v>7902</v>
      </c>
      <c r="E224" s="6">
        <v>2189.9243000000001</v>
      </c>
      <c r="F224" s="6">
        <v>1</v>
      </c>
      <c r="G224" s="43">
        <v>2189.9243000000001</v>
      </c>
      <c r="H224" s="7"/>
    </row>
    <row r="225" spans="1:8" x14ac:dyDescent="0.25">
      <c r="A225" s="6" t="s">
        <v>1135</v>
      </c>
      <c r="B225" s="6" t="s">
        <v>9478</v>
      </c>
      <c r="C225" s="45" t="s">
        <v>9479</v>
      </c>
      <c r="D225" s="6" t="s">
        <v>9165</v>
      </c>
      <c r="E225" s="6">
        <v>1581.828</v>
      </c>
      <c r="F225" s="6">
        <v>1</v>
      </c>
      <c r="G225" s="43">
        <v>1581.828</v>
      </c>
      <c r="H225" s="7"/>
    </row>
    <row r="226" spans="1:8" x14ac:dyDescent="0.25">
      <c r="A226" s="6" t="s">
        <v>1135</v>
      </c>
      <c r="B226" s="6" t="s">
        <v>9480</v>
      </c>
      <c r="C226" s="45" t="s">
        <v>9481</v>
      </c>
      <c r="D226" s="6" t="s">
        <v>8230</v>
      </c>
      <c r="E226" s="6">
        <v>160.75</v>
      </c>
      <c r="F226" s="6">
        <v>1</v>
      </c>
      <c r="G226" s="43">
        <v>160.75</v>
      </c>
      <c r="H226" s="7"/>
    </row>
    <row r="227" spans="1:8" x14ac:dyDescent="0.25">
      <c r="A227" s="6" t="s">
        <v>1135</v>
      </c>
      <c r="B227" s="6" t="s">
        <v>9482</v>
      </c>
      <c r="C227" s="45" t="s">
        <v>9483</v>
      </c>
      <c r="D227" s="6" t="s">
        <v>8055</v>
      </c>
      <c r="E227" s="6">
        <v>2399.721</v>
      </c>
      <c r="F227" s="6">
        <v>1</v>
      </c>
      <c r="G227" s="43">
        <v>2399.721</v>
      </c>
      <c r="H227" s="7"/>
    </row>
    <row r="228" spans="1:8" x14ac:dyDescent="0.25">
      <c r="A228" s="6" t="s">
        <v>1135</v>
      </c>
      <c r="B228" s="6" t="s">
        <v>9484</v>
      </c>
      <c r="C228" s="45" t="s">
        <v>9485</v>
      </c>
      <c r="D228" s="6" t="s">
        <v>8182</v>
      </c>
      <c r="E228" s="6">
        <v>101.92400000000001</v>
      </c>
      <c r="F228" s="6">
        <v>1</v>
      </c>
      <c r="G228" s="43">
        <v>101.92400000000001</v>
      </c>
      <c r="H228" s="7"/>
    </row>
    <row r="229" spans="1:8" x14ac:dyDescent="0.25">
      <c r="A229" s="6" t="s">
        <v>1135</v>
      </c>
      <c r="B229" s="6" t="s">
        <v>9486</v>
      </c>
      <c r="C229" s="45" t="s">
        <v>9487</v>
      </c>
      <c r="D229" s="6" t="s">
        <v>8182</v>
      </c>
      <c r="E229" s="6">
        <v>31.402999999999999</v>
      </c>
      <c r="F229" s="6">
        <v>1</v>
      </c>
      <c r="G229" s="43">
        <v>31.402999999999999</v>
      </c>
      <c r="H229" s="7"/>
    </row>
    <row r="230" spans="1:8" x14ac:dyDescent="0.25">
      <c r="A230" s="6" t="s">
        <v>1135</v>
      </c>
      <c r="B230" s="6" t="s">
        <v>9488</v>
      </c>
      <c r="C230" s="45" t="s">
        <v>9489</v>
      </c>
      <c r="D230" s="6" t="s">
        <v>8427</v>
      </c>
      <c r="E230" s="6">
        <v>256.464</v>
      </c>
      <c r="F230" s="6">
        <v>1</v>
      </c>
      <c r="G230" s="43">
        <v>256.464</v>
      </c>
      <c r="H230" s="7"/>
    </row>
    <row r="231" spans="1:8" x14ac:dyDescent="0.25">
      <c r="A231" s="6" t="s">
        <v>1135</v>
      </c>
      <c r="B231" s="6" t="s">
        <v>9490</v>
      </c>
      <c r="C231" s="45" t="s">
        <v>9491</v>
      </c>
      <c r="D231" s="6" t="s">
        <v>9137</v>
      </c>
      <c r="E231" s="6">
        <v>30.991</v>
      </c>
      <c r="F231" s="6">
        <v>1</v>
      </c>
      <c r="G231" s="43">
        <v>30.991</v>
      </c>
      <c r="H231" s="7"/>
    </row>
    <row r="232" spans="1:8" x14ac:dyDescent="0.25">
      <c r="A232" s="6" t="s">
        <v>1135</v>
      </c>
      <c r="B232" s="6" t="s">
        <v>9492</v>
      </c>
      <c r="C232" s="45" t="s">
        <v>9493</v>
      </c>
      <c r="D232" s="6" t="s">
        <v>8489</v>
      </c>
      <c r="E232" s="6">
        <v>658.03700000000003</v>
      </c>
      <c r="F232" s="6">
        <v>1</v>
      </c>
      <c r="G232" s="43">
        <v>658.03700000000003</v>
      </c>
      <c r="H232" s="7"/>
    </row>
    <row r="233" spans="1:8" x14ac:dyDescent="0.25">
      <c r="A233" s="6" t="s">
        <v>1135</v>
      </c>
      <c r="B233" s="6" t="s">
        <v>9494</v>
      </c>
      <c r="C233" s="45" t="s">
        <v>9495</v>
      </c>
      <c r="D233" s="6" t="s">
        <v>9011</v>
      </c>
      <c r="E233" s="6">
        <v>261.55</v>
      </c>
      <c r="F233" s="6">
        <v>1</v>
      </c>
      <c r="G233" s="43">
        <v>261.55</v>
      </c>
      <c r="H233" s="7"/>
    </row>
    <row r="234" spans="1:8" x14ac:dyDescent="0.25">
      <c r="A234" s="6" t="s">
        <v>1135</v>
      </c>
      <c r="B234" s="6" t="s">
        <v>9496</v>
      </c>
      <c r="C234" s="45" t="s">
        <v>9497</v>
      </c>
      <c r="D234" s="6" t="s">
        <v>8422</v>
      </c>
      <c r="E234" s="6">
        <v>7577.5950000000003</v>
      </c>
      <c r="F234" s="6">
        <v>3</v>
      </c>
      <c r="G234" s="43">
        <v>22732.785</v>
      </c>
      <c r="H234" s="7"/>
    </row>
    <row r="235" spans="1:8" x14ac:dyDescent="0.25">
      <c r="A235" s="6" t="s">
        <v>1135</v>
      </c>
      <c r="B235" s="6" t="s">
        <v>9498</v>
      </c>
      <c r="C235" s="45" t="s">
        <v>9499</v>
      </c>
      <c r="D235" s="6" t="s">
        <v>8427</v>
      </c>
      <c r="E235" s="6">
        <v>100.899</v>
      </c>
      <c r="F235" s="6">
        <v>2</v>
      </c>
      <c r="G235" s="43">
        <v>201.798</v>
      </c>
      <c r="H235" s="7"/>
    </row>
    <row r="236" spans="1:8" x14ac:dyDescent="0.25">
      <c r="A236" s="6" t="s">
        <v>1135</v>
      </c>
      <c r="B236" s="6" t="s">
        <v>1352</v>
      </c>
      <c r="C236" s="45" t="s">
        <v>1353</v>
      </c>
      <c r="D236" s="6" t="s">
        <v>8481</v>
      </c>
      <c r="E236" s="6">
        <v>1008.8853</v>
      </c>
      <c r="F236" s="6">
        <v>8</v>
      </c>
      <c r="G236" s="43">
        <v>8071.0820000000003</v>
      </c>
      <c r="H236" s="7"/>
    </row>
    <row r="237" spans="1:8" x14ac:dyDescent="0.25">
      <c r="A237" s="6" t="s">
        <v>1135</v>
      </c>
      <c r="B237" s="6" t="s">
        <v>9500</v>
      </c>
      <c r="C237" s="45" t="s">
        <v>9501</v>
      </c>
      <c r="D237" s="6" t="s">
        <v>7954</v>
      </c>
      <c r="E237" s="6">
        <v>6241.5680000000002</v>
      </c>
      <c r="F237" s="6">
        <v>1</v>
      </c>
      <c r="G237" s="43">
        <v>6241.5680000000002</v>
      </c>
      <c r="H237" s="7"/>
    </row>
    <row r="238" spans="1:8" x14ac:dyDescent="0.25">
      <c r="A238" s="6" t="s">
        <v>1135</v>
      </c>
      <c r="B238" s="6" t="s">
        <v>9502</v>
      </c>
      <c r="C238" s="45" t="s">
        <v>9503</v>
      </c>
      <c r="D238" s="6" t="s">
        <v>7980</v>
      </c>
      <c r="E238" s="6">
        <v>1035.5509999999999</v>
      </c>
      <c r="F238" s="6">
        <v>1</v>
      </c>
      <c r="G238" s="43">
        <v>1035.5509999999999</v>
      </c>
      <c r="H238" s="7"/>
    </row>
    <row r="239" spans="1:8" x14ac:dyDescent="0.25">
      <c r="A239" s="6" t="s">
        <v>1135</v>
      </c>
      <c r="B239" s="6" t="s">
        <v>9504</v>
      </c>
      <c r="C239" s="45" t="s">
        <v>9505</v>
      </c>
      <c r="D239" s="6" t="s">
        <v>9153</v>
      </c>
      <c r="E239" s="6">
        <v>113.417</v>
      </c>
      <c r="F239" s="6">
        <v>1</v>
      </c>
      <c r="G239" s="43">
        <v>113.417</v>
      </c>
      <c r="H239" s="7"/>
    </row>
    <row r="240" spans="1:8" x14ac:dyDescent="0.25">
      <c r="A240" s="6" t="s">
        <v>1135</v>
      </c>
      <c r="B240" s="6" t="s">
        <v>9506</v>
      </c>
      <c r="C240" s="45" t="s">
        <v>9507</v>
      </c>
      <c r="D240" s="6" t="s">
        <v>9153</v>
      </c>
      <c r="E240" s="6">
        <v>136.214</v>
      </c>
      <c r="F240" s="6">
        <v>1</v>
      </c>
      <c r="G240" s="43">
        <v>136.214</v>
      </c>
      <c r="H240" s="7"/>
    </row>
    <row r="241" spans="1:8" x14ac:dyDescent="0.25">
      <c r="A241" s="6" t="s">
        <v>1135</v>
      </c>
      <c r="B241" s="6" t="s">
        <v>9508</v>
      </c>
      <c r="C241" s="45" t="s">
        <v>9509</v>
      </c>
      <c r="D241" s="6" t="s">
        <v>9216</v>
      </c>
      <c r="E241" s="6">
        <v>1962.115</v>
      </c>
      <c r="F241" s="6">
        <v>1</v>
      </c>
      <c r="G241" s="43">
        <v>1962.115</v>
      </c>
      <c r="H241" s="7"/>
    </row>
    <row r="242" spans="1:8" x14ac:dyDescent="0.25">
      <c r="A242" s="6" t="s">
        <v>1135</v>
      </c>
      <c r="B242" s="6" t="s">
        <v>9510</v>
      </c>
      <c r="C242" s="45" t="s">
        <v>9511</v>
      </c>
      <c r="D242" s="6" t="s">
        <v>7899</v>
      </c>
      <c r="E242" s="6">
        <v>677.76</v>
      </c>
      <c r="F242" s="6">
        <v>1</v>
      </c>
      <c r="G242" s="43">
        <v>677.76</v>
      </c>
      <c r="H242" s="7"/>
    </row>
    <row r="243" spans="1:8" x14ac:dyDescent="0.25">
      <c r="A243" s="6" t="s">
        <v>1135</v>
      </c>
      <c r="B243" s="6" t="s">
        <v>9512</v>
      </c>
      <c r="C243" s="45" t="s">
        <v>9513</v>
      </c>
      <c r="D243" s="6" t="s">
        <v>9514</v>
      </c>
      <c r="E243" s="6">
        <v>3698.8069999999998</v>
      </c>
      <c r="F243" s="6">
        <v>1</v>
      </c>
      <c r="G243" s="43">
        <v>3698.8069999999998</v>
      </c>
      <c r="H243" s="7"/>
    </row>
    <row r="244" spans="1:8" x14ac:dyDescent="0.25">
      <c r="A244" s="6" t="s">
        <v>1135</v>
      </c>
      <c r="B244" s="6" t="s">
        <v>9515</v>
      </c>
      <c r="C244" s="45" t="s">
        <v>9516</v>
      </c>
      <c r="D244" s="6" t="s">
        <v>8037</v>
      </c>
      <c r="E244" s="6">
        <v>67.7</v>
      </c>
      <c r="F244" s="6">
        <v>1</v>
      </c>
      <c r="G244" s="43">
        <v>67.7</v>
      </c>
      <c r="H244" s="7"/>
    </row>
    <row r="245" spans="1:8" x14ac:dyDescent="0.25">
      <c r="A245" s="6" t="s">
        <v>1135</v>
      </c>
      <c r="B245" s="6" t="s">
        <v>9517</v>
      </c>
      <c r="C245" s="45" t="s">
        <v>9518</v>
      </c>
      <c r="D245" s="6" t="s">
        <v>8277</v>
      </c>
      <c r="E245" s="6">
        <v>998.28499999999997</v>
      </c>
      <c r="F245" s="6">
        <v>1</v>
      </c>
      <c r="G245" s="43">
        <v>998.28499999999997</v>
      </c>
      <c r="H245" s="7"/>
    </row>
    <row r="246" spans="1:8" x14ac:dyDescent="0.25">
      <c r="A246" s="6" t="s">
        <v>1135</v>
      </c>
      <c r="B246" s="6" t="s">
        <v>9519</v>
      </c>
      <c r="C246" s="45" t="s">
        <v>9520</v>
      </c>
      <c r="D246" s="6" t="s">
        <v>9165</v>
      </c>
      <c r="E246" s="6">
        <v>156.61000000000001</v>
      </c>
      <c r="F246" s="6">
        <v>2</v>
      </c>
      <c r="G246" s="43">
        <v>313.22000000000003</v>
      </c>
      <c r="H246" s="7"/>
    </row>
    <row r="247" spans="1:8" x14ac:dyDescent="0.25">
      <c r="A247" s="6" t="s">
        <v>1135</v>
      </c>
      <c r="B247" s="6" t="s">
        <v>9521</v>
      </c>
      <c r="C247" s="45" t="s">
        <v>9522</v>
      </c>
      <c r="D247" s="6" t="s">
        <v>9101</v>
      </c>
      <c r="E247" s="6">
        <v>142.81399999999999</v>
      </c>
      <c r="F247" s="6">
        <v>2</v>
      </c>
      <c r="G247" s="43">
        <v>285.62799999999999</v>
      </c>
      <c r="H247" s="7"/>
    </row>
    <row r="248" spans="1:8" x14ac:dyDescent="0.25">
      <c r="A248" s="6" t="s">
        <v>1135</v>
      </c>
      <c r="B248" s="6" t="s">
        <v>63</v>
      </c>
      <c r="C248" s="45" t="s">
        <v>64</v>
      </c>
      <c r="D248" s="6" t="s">
        <v>9523</v>
      </c>
      <c r="E248" s="6">
        <v>1079.7512999999999</v>
      </c>
      <c r="F248" s="6">
        <v>18</v>
      </c>
      <c r="G248" s="43">
        <v>20515.273799999999</v>
      </c>
      <c r="H248" s="7"/>
    </row>
    <row r="249" spans="1:8" x14ac:dyDescent="0.25">
      <c r="A249" s="6" t="s">
        <v>1135</v>
      </c>
      <c r="B249" s="6" t="s">
        <v>9524</v>
      </c>
      <c r="C249" s="45" t="s">
        <v>9525</v>
      </c>
      <c r="D249" s="6" t="s">
        <v>8037</v>
      </c>
      <c r="E249" s="6">
        <v>93.137</v>
      </c>
      <c r="F249" s="6">
        <v>4</v>
      </c>
      <c r="G249" s="43">
        <v>372.548</v>
      </c>
      <c r="H249" s="7"/>
    </row>
    <row r="250" spans="1:8" x14ac:dyDescent="0.25">
      <c r="A250" s="6" t="s">
        <v>1135</v>
      </c>
      <c r="B250" s="6" t="s">
        <v>9526</v>
      </c>
      <c r="C250" s="45" t="s">
        <v>9527</v>
      </c>
      <c r="D250" s="6" t="s">
        <v>8841</v>
      </c>
      <c r="E250" s="6">
        <v>25.396999999999998</v>
      </c>
      <c r="F250" s="6">
        <v>1</v>
      </c>
      <c r="G250" s="43">
        <v>25.396999999999998</v>
      </c>
      <c r="H250" s="7"/>
    </row>
    <row r="251" spans="1:8" x14ac:dyDescent="0.25">
      <c r="A251" s="6" t="s">
        <v>1135</v>
      </c>
      <c r="B251" s="6" t="s">
        <v>9528</v>
      </c>
      <c r="C251" s="45" t="s">
        <v>9529</v>
      </c>
      <c r="D251" s="6" t="s">
        <v>7911</v>
      </c>
      <c r="E251" s="6">
        <v>46.767000000000003</v>
      </c>
      <c r="F251" s="6">
        <v>1</v>
      </c>
      <c r="G251" s="43">
        <v>46.767000000000003</v>
      </c>
      <c r="H251" s="7"/>
    </row>
    <row r="252" spans="1:8" x14ac:dyDescent="0.25">
      <c r="A252" s="6" t="s">
        <v>1135</v>
      </c>
      <c r="B252" s="6" t="s">
        <v>9530</v>
      </c>
      <c r="C252" s="45" t="s">
        <v>9531</v>
      </c>
      <c r="D252" s="6" t="s">
        <v>8333</v>
      </c>
      <c r="E252" s="6">
        <v>35.305999999999997</v>
      </c>
      <c r="F252" s="6">
        <v>1</v>
      </c>
      <c r="G252" s="43">
        <v>35.305999999999997</v>
      </c>
      <c r="H252" s="7"/>
    </row>
    <row r="253" spans="1:8" x14ac:dyDescent="0.25">
      <c r="A253" s="6" t="s">
        <v>1135</v>
      </c>
      <c r="B253" s="6" t="s">
        <v>9532</v>
      </c>
      <c r="C253" s="45" t="s">
        <v>9533</v>
      </c>
      <c r="D253" s="6" t="s">
        <v>7972</v>
      </c>
      <c r="E253" s="6">
        <v>577.58799999999997</v>
      </c>
      <c r="F253" s="6">
        <v>4</v>
      </c>
      <c r="G253" s="43">
        <v>2310.3519999999999</v>
      </c>
      <c r="H253" s="7"/>
    </row>
    <row r="254" spans="1:8" x14ac:dyDescent="0.25">
      <c r="A254" s="6" t="s">
        <v>1135</v>
      </c>
      <c r="B254" s="6" t="s">
        <v>9534</v>
      </c>
      <c r="C254" s="45" t="s">
        <v>9535</v>
      </c>
      <c r="D254" s="6" t="s">
        <v>7998</v>
      </c>
      <c r="E254" s="6">
        <v>142.86000000000001</v>
      </c>
      <c r="F254" s="6">
        <v>1</v>
      </c>
      <c r="G254" s="43">
        <v>142.86000000000001</v>
      </c>
      <c r="H254" s="7"/>
    </row>
    <row r="255" spans="1:8" x14ac:dyDescent="0.25">
      <c r="A255" s="6" t="s">
        <v>1135</v>
      </c>
      <c r="B255" s="6" t="s">
        <v>9536</v>
      </c>
      <c r="C255" s="45" t="s">
        <v>9537</v>
      </c>
      <c r="D255" s="6" t="s">
        <v>7998</v>
      </c>
      <c r="E255" s="6">
        <v>249.62899999999999</v>
      </c>
      <c r="F255" s="6">
        <v>1</v>
      </c>
      <c r="G255" s="43">
        <v>249.62899999999999</v>
      </c>
      <c r="H255" s="7"/>
    </row>
    <row r="256" spans="1:8" ht="28.5" x14ac:dyDescent="0.25">
      <c r="A256" s="6" t="s">
        <v>1135</v>
      </c>
      <c r="B256" s="6" t="s">
        <v>9538</v>
      </c>
      <c r="C256" s="45" t="s">
        <v>9539</v>
      </c>
      <c r="D256" s="6" t="s">
        <v>8158</v>
      </c>
      <c r="E256" s="6">
        <v>741.2559</v>
      </c>
      <c r="F256" s="6">
        <v>10</v>
      </c>
      <c r="G256" s="43">
        <v>7412.5594000000001</v>
      </c>
      <c r="H256" s="7"/>
    </row>
    <row r="257" spans="1:8" x14ac:dyDescent="0.25">
      <c r="A257" s="6" t="s">
        <v>1135</v>
      </c>
      <c r="B257" s="6" t="s">
        <v>9540</v>
      </c>
      <c r="C257" s="45" t="s">
        <v>9541</v>
      </c>
      <c r="D257" s="6" t="s">
        <v>8696</v>
      </c>
      <c r="E257" s="6">
        <v>294.30500000000001</v>
      </c>
      <c r="F257" s="6">
        <v>1</v>
      </c>
      <c r="G257" s="43">
        <v>294.30500000000001</v>
      </c>
      <c r="H257" s="7"/>
    </row>
    <row r="258" spans="1:8" x14ac:dyDescent="0.25">
      <c r="A258" s="6" t="s">
        <v>1135</v>
      </c>
      <c r="B258" s="6" t="s">
        <v>9542</v>
      </c>
      <c r="C258" s="45" t="s">
        <v>9543</v>
      </c>
      <c r="D258" s="6" t="s">
        <v>8071</v>
      </c>
      <c r="E258" s="6">
        <v>8405.527</v>
      </c>
      <c r="F258" s="6">
        <v>1</v>
      </c>
      <c r="G258" s="43">
        <v>8405.527</v>
      </c>
      <c r="H258" s="7"/>
    </row>
    <row r="259" spans="1:8" x14ac:dyDescent="0.25">
      <c r="A259" s="6" t="s">
        <v>1135</v>
      </c>
      <c r="B259" s="6" t="s">
        <v>9544</v>
      </c>
      <c r="C259" s="45" t="s">
        <v>9545</v>
      </c>
      <c r="D259" s="6" t="s">
        <v>9546</v>
      </c>
      <c r="E259" s="6">
        <v>2624.152</v>
      </c>
      <c r="F259" s="6">
        <v>1</v>
      </c>
      <c r="G259" s="43">
        <v>2624.152</v>
      </c>
      <c r="H259" s="7"/>
    </row>
    <row r="260" spans="1:8" x14ac:dyDescent="0.25">
      <c r="A260" s="6" t="s">
        <v>1135</v>
      </c>
      <c r="B260" s="6" t="s">
        <v>9547</v>
      </c>
      <c r="C260" s="45" t="s">
        <v>9548</v>
      </c>
      <c r="D260" s="6" t="s">
        <v>8775</v>
      </c>
      <c r="E260" s="6">
        <v>2641</v>
      </c>
      <c r="F260" s="6">
        <v>1</v>
      </c>
      <c r="G260" s="43">
        <v>2641</v>
      </c>
      <c r="H260" s="7"/>
    </row>
    <row r="261" spans="1:8" x14ac:dyDescent="0.25">
      <c r="A261" s="6" t="s">
        <v>1135</v>
      </c>
      <c r="B261" s="6" t="s">
        <v>9549</v>
      </c>
      <c r="C261" s="45" t="s">
        <v>9550</v>
      </c>
      <c r="D261" s="6" t="s">
        <v>8333</v>
      </c>
      <c r="E261" s="6">
        <v>118.813</v>
      </c>
      <c r="F261" s="6">
        <v>5</v>
      </c>
      <c r="G261" s="43">
        <v>594.06500000000005</v>
      </c>
      <c r="H261" s="7"/>
    </row>
    <row r="262" spans="1:8" x14ac:dyDescent="0.25">
      <c r="A262" s="6" t="s">
        <v>1135</v>
      </c>
      <c r="B262" s="6" t="s">
        <v>9551</v>
      </c>
      <c r="C262" s="45" t="s">
        <v>9552</v>
      </c>
      <c r="D262" s="6" t="s">
        <v>8775</v>
      </c>
      <c r="E262" s="6">
        <v>92.88</v>
      </c>
      <c r="F262" s="6">
        <v>2</v>
      </c>
      <c r="G262" s="43">
        <v>185.76</v>
      </c>
      <c r="H262" s="7"/>
    </row>
    <row r="263" spans="1:8" x14ac:dyDescent="0.25">
      <c r="A263" s="6" t="s">
        <v>1135</v>
      </c>
      <c r="B263" s="6" t="s">
        <v>9553</v>
      </c>
      <c r="C263" s="45" t="s">
        <v>9554</v>
      </c>
      <c r="D263" s="6" t="s">
        <v>7920</v>
      </c>
      <c r="E263" s="6">
        <v>7148.5680000000002</v>
      </c>
      <c r="F263" s="6">
        <v>1</v>
      </c>
      <c r="G263" s="43">
        <v>7148.5680000000002</v>
      </c>
      <c r="H263" s="7"/>
    </row>
    <row r="264" spans="1:8" x14ac:dyDescent="0.25">
      <c r="A264" s="6" t="s">
        <v>1135</v>
      </c>
      <c r="B264" s="6" t="s">
        <v>9555</v>
      </c>
      <c r="C264" s="45" t="s">
        <v>9556</v>
      </c>
      <c r="D264" s="6" t="s">
        <v>7920</v>
      </c>
      <c r="E264" s="6">
        <v>6803.9350000000004</v>
      </c>
      <c r="F264" s="6">
        <v>1</v>
      </c>
      <c r="G264" s="43">
        <v>6803.9350000000004</v>
      </c>
      <c r="H264" s="7"/>
    </row>
    <row r="265" spans="1:8" x14ac:dyDescent="0.25">
      <c r="A265" s="6" t="s">
        <v>1135</v>
      </c>
      <c r="B265" s="6" t="s">
        <v>9557</v>
      </c>
      <c r="C265" s="45" t="s">
        <v>9558</v>
      </c>
      <c r="D265" s="6" t="s">
        <v>9559</v>
      </c>
      <c r="E265" s="6">
        <v>327.14</v>
      </c>
      <c r="F265" s="6">
        <v>1</v>
      </c>
      <c r="G265" s="43">
        <v>327.14</v>
      </c>
      <c r="H265" s="7"/>
    </row>
    <row r="266" spans="1:8" x14ac:dyDescent="0.25">
      <c r="A266" s="6" t="s">
        <v>1135</v>
      </c>
      <c r="B266" s="6" t="s">
        <v>9560</v>
      </c>
      <c r="C266" s="45" t="s">
        <v>9561</v>
      </c>
      <c r="D266" s="6" t="s">
        <v>9562</v>
      </c>
      <c r="E266" s="6">
        <v>897.43849999999998</v>
      </c>
      <c r="F266" s="6">
        <v>1</v>
      </c>
      <c r="G266" s="43">
        <v>897.4384</v>
      </c>
      <c r="H266" s="7"/>
    </row>
    <row r="267" spans="1:8" x14ac:dyDescent="0.25">
      <c r="A267" s="6" t="s">
        <v>1135</v>
      </c>
      <c r="B267" s="6" t="s">
        <v>9563</v>
      </c>
      <c r="C267" s="45" t="s">
        <v>9564</v>
      </c>
      <c r="D267" s="6" t="s">
        <v>9565</v>
      </c>
      <c r="E267" s="6">
        <v>988.90599999999995</v>
      </c>
      <c r="F267" s="6">
        <v>1</v>
      </c>
      <c r="G267" s="43">
        <v>988.90599999999995</v>
      </c>
      <c r="H267" s="7"/>
    </row>
    <row r="268" spans="1:8" x14ac:dyDescent="0.25">
      <c r="A268" s="6" t="s">
        <v>1135</v>
      </c>
      <c r="B268" s="6" t="s">
        <v>9566</v>
      </c>
      <c r="C268" s="45" t="s">
        <v>9567</v>
      </c>
      <c r="D268" s="6" t="s">
        <v>8050</v>
      </c>
      <c r="E268" s="6">
        <v>213.298</v>
      </c>
      <c r="F268" s="6">
        <v>1</v>
      </c>
      <c r="G268" s="43">
        <v>213.298</v>
      </c>
      <c r="H268" s="7"/>
    </row>
    <row r="269" spans="1:8" x14ac:dyDescent="0.25">
      <c r="A269" s="6" t="s">
        <v>1135</v>
      </c>
      <c r="B269" s="6" t="s">
        <v>9568</v>
      </c>
      <c r="C269" s="45" t="s">
        <v>9569</v>
      </c>
      <c r="D269" s="6" t="s">
        <v>8282</v>
      </c>
      <c r="E269" s="6">
        <v>6017.4769999999999</v>
      </c>
      <c r="F269" s="6">
        <v>2</v>
      </c>
      <c r="G269" s="43">
        <v>12034.954</v>
      </c>
      <c r="H269" s="7"/>
    </row>
    <row r="270" spans="1:8" x14ac:dyDescent="0.25">
      <c r="A270" s="6" t="s">
        <v>1135</v>
      </c>
      <c r="B270" s="6" t="s">
        <v>9570</v>
      </c>
      <c r="C270" s="45" t="s">
        <v>9571</v>
      </c>
      <c r="D270" s="6" t="s">
        <v>8327</v>
      </c>
      <c r="E270" s="6">
        <v>4166.8069999999998</v>
      </c>
      <c r="F270" s="6">
        <v>1</v>
      </c>
      <c r="G270" s="43">
        <v>4166.8069999999998</v>
      </c>
      <c r="H270" s="7"/>
    </row>
    <row r="271" spans="1:8" x14ac:dyDescent="0.25">
      <c r="A271" s="6" t="s">
        <v>1135</v>
      </c>
      <c r="B271" s="6" t="s">
        <v>9572</v>
      </c>
      <c r="C271" s="45" t="s">
        <v>9573</v>
      </c>
      <c r="D271" s="6" t="s">
        <v>8327</v>
      </c>
      <c r="E271" s="6">
        <v>4868.1970000000001</v>
      </c>
      <c r="F271" s="6">
        <v>1</v>
      </c>
      <c r="G271" s="43">
        <v>4868.1970000000001</v>
      </c>
      <c r="H271" s="7"/>
    </row>
    <row r="272" spans="1:8" x14ac:dyDescent="0.25">
      <c r="A272" s="6" t="s">
        <v>1135</v>
      </c>
      <c r="B272" s="6" t="s">
        <v>9574</v>
      </c>
      <c r="C272" s="45" t="s">
        <v>9575</v>
      </c>
      <c r="D272" s="6" t="s">
        <v>8327</v>
      </c>
      <c r="E272" s="6">
        <v>2252.3310000000001</v>
      </c>
      <c r="F272" s="6">
        <v>1</v>
      </c>
      <c r="G272" s="43">
        <v>2252.3310000000001</v>
      </c>
      <c r="H272" s="7"/>
    </row>
    <row r="273" spans="1:8" x14ac:dyDescent="0.25">
      <c r="A273" s="6" t="s">
        <v>1135</v>
      </c>
      <c r="B273" s="6" t="s">
        <v>9576</v>
      </c>
      <c r="C273" s="45" t="s">
        <v>9577</v>
      </c>
      <c r="D273" s="6" t="s">
        <v>8327</v>
      </c>
      <c r="E273" s="6">
        <v>2252.3310000000001</v>
      </c>
      <c r="F273" s="6">
        <v>1</v>
      </c>
      <c r="G273" s="43">
        <v>2252.3310000000001</v>
      </c>
      <c r="H273" s="7"/>
    </row>
    <row r="274" spans="1:8" x14ac:dyDescent="0.25">
      <c r="A274" s="6" t="s">
        <v>1135</v>
      </c>
      <c r="B274" s="6" t="s">
        <v>9578</v>
      </c>
      <c r="C274" s="45" t="s">
        <v>9579</v>
      </c>
      <c r="D274" s="6" t="s">
        <v>8327</v>
      </c>
      <c r="E274" s="6">
        <v>2252.3310000000001</v>
      </c>
      <c r="F274" s="6">
        <v>1</v>
      </c>
      <c r="G274" s="43">
        <v>2252.3310000000001</v>
      </c>
      <c r="H274" s="7"/>
    </row>
    <row r="275" spans="1:8" x14ac:dyDescent="0.25">
      <c r="A275" s="6" t="s">
        <v>1135</v>
      </c>
      <c r="B275" s="6" t="s">
        <v>9580</v>
      </c>
      <c r="C275" s="45" t="s">
        <v>9581</v>
      </c>
      <c r="D275" s="6" t="s">
        <v>8327</v>
      </c>
      <c r="E275" s="6">
        <v>2252.3310000000001</v>
      </c>
      <c r="F275" s="6">
        <v>1</v>
      </c>
      <c r="G275" s="43">
        <v>2252.3310000000001</v>
      </c>
      <c r="H275" s="7"/>
    </row>
    <row r="276" spans="1:8" x14ac:dyDescent="0.25">
      <c r="A276" s="6" t="s">
        <v>1135</v>
      </c>
      <c r="B276" s="6" t="s">
        <v>9582</v>
      </c>
      <c r="C276" s="45" t="s">
        <v>9583</v>
      </c>
      <c r="D276" s="6" t="s">
        <v>7991</v>
      </c>
      <c r="E276" s="6">
        <v>4009.942</v>
      </c>
      <c r="F276" s="6">
        <v>2</v>
      </c>
      <c r="G276" s="43">
        <v>8019.884</v>
      </c>
      <c r="H276" s="7"/>
    </row>
    <row r="277" spans="1:8" x14ac:dyDescent="0.25">
      <c r="A277" s="6" t="s">
        <v>1135</v>
      </c>
      <c r="B277" s="6" t="s">
        <v>9584</v>
      </c>
      <c r="C277" s="45" t="s">
        <v>9585</v>
      </c>
      <c r="D277" s="6" t="s">
        <v>9586</v>
      </c>
      <c r="E277" s="6">
        <v>2939.5639999999999</v>
      </c>
      <c r="F277" s="6">
        <v>1</v>
      </c>
      <c r="G277" s="43">
        <v>2939.5639999999999</v>
      </c>
      <c r="H277" s="7"/>
    </row>
    <row r="278" spans="1:8" x14ac:dyDescent="0.25">
      <c r="A278" s="6" t="s">
        <v>1135</v>
      </c>
      <c r="B278" s="6" t="s">
        <v>9587</v>
      </c>
      <c r="C278" s="45" t="s">
        <v>9588</v>
      </c>
      <c r="D278" s="6" t="s">
        <v>8650</v>
      </c>
      <c r="E278" s="6">
        <v>2489.7660000000001</v>
      </c>
      <c r="F278" s="6">
        <v>1</v>
      </c>
      <c r="G278" s="43">
        <v>2489.7660000000001</v>
      </c>
      <c r="H278" s="7"/>
    </row>
    <row r="279" spans="1:8" x14ac:dyDescent="0.25">
      <c r="A279" s="6" t="s">
        <v>1135</v>
      </c>
      <c r="B279" s="6" t="s">
        <v>9589</v>
      </c>
      <c r="C279" s="45" t="s">
        <v>9590</v>
      </c>
      <c r="D279" s="6" t="s">
        <v>8150</v>
      </c>
      <c r="E279" s="6">
        <v>1052.55</v>
      </c>
      <c r="F279" s="6">
        <v>1</v>
      </c>
      <c r="G279" s="43">
        <v>1052.55</v>
      </c>
      <c r="H279" s="7"/>
    </row>
    <row r="280" spans="1:8" x14ac:dyDescent="0.25">
      <c r="A280" s="6" t="s">
        <v>1135</v>
      </c>
      <c r="B280" s="6" t="s">
        <v>9591</v>
      </c>
      <c r="C280" s="45" t="s">
        <v>9592</v>
      </c>
      <c r="D280" s="6" t="s">
        <v>8150</v>
      </c>
      <c r="E280" s="6">
        <v>342.99</v>
      </c>
      <c r="F280" s="6">
        <v>1</v>
      </c>
      <c r="G280" s="43">
        <v>342.99</v>
      </c>
      <c r="H280" s="7"/>
    </row>
    <row r="281" spans="1:8" x14ac:dyDescent="0.25">
      <c r="A281" s="6" t="s">
        <v>1135</v>
      </c>
      <c r="B281" s="6" t="s">
        <v>9593</v>
      </c>
      <c r="C281" s="45" t="s">
        <v>9594</v>
      </c>
      <c r="D281" s="6" t="s">
        <v>7959</v>
      </c>
      <c r="E281" s="6">
        <v>4559.6149999999998</v>
      </c>
      <c r="F281" s="6">
        <v>2</v>
      </c>
      <c r="G281" s="43">
        <v>9119.23</v>
      </c>
      <c r="H281" s="7"/>
    </row>
    <row r="282" spans="1:8" x14ac:dyDescent="0.25">
      <c r="A282" s="6" t="s">
        <v>1135</v>
      </c>
      <c r="B282" s="6" t="s">
        <v>9595</v>
      </c>
      <c r="C282" s="45" t="s">
        <v>9596</v>
      </c>
      <c r="D282" s="6" t="s">
        <v>9597</v>
      </c>
      <c r="E282" s="6">
        <v>1430.93</v>
      </c>
      <c r="F282" s="6">
        <v>1</v>
      </c>
      <c r="G282" s="43">
        <v>1430.93</v>
      </c>
      <c r="H282" s="7"/>
    </row>
    <row r="283" spans="1:8" x14ac:dyDescent="0.25">
      <c r="A283" s="6" t="s">
        <v>1135</v>
      </c>
      <c r="B283" s="6" t="s">
        <v>9598</v>
      </c>
      <c r="C283" s="45" t="s">
        <v>9599</v>
      </c>
      <c r="D283" s="6" t="s">
        <v>9011</v>
      </c>
      <c r="E283" s="6">
        <v>156.33000000000001</v>
      </c>
      <c r="F283" s="6">
        <v>1</v>
      </c>
      <c r="G283" s="43">
        <v>156.33000000000001</v>
      </c>
      <c r="H283" s="7"/>
    </row>
    <row r="284" spans="1:8" x14ac:dyDescent="0.25">
      <c r="A284" s="6" t="s">
        <v>1135</v>
      </c>
      <c r="B284" s="6" t="s">
        <v>65</v>
      </c>
      <c r="C284" s="45" t="s">
        <v>66</v>
      </c>
      <c r="D284" s="6" t="s">
        <v>9600</v>
      </c>
      <c r="E284" s="6">
        <v>470.27</v>
      </c>
      <c r="F284" s="6">
        <v>3</v>
      </c>
      <c r="G284" s="43">
        <v>1410.8099</v>
      </c>
      <c r="H284" s="7"/>
    </row>
    <row r="285" spans="1:8" x14ac:dyDescent="0.25">
      <c r="A285" s="6" t="s">
        <v>1135</v>
      </c>
      <c r="B285" s="6" t="s">
        <v>9601</v>
      </c>
      <c r="C285" s="45" t="s">
        <v>9602</v>
      </c>
      <c r="D285" s="6" t="s">
        <v>9137</v>
      </c>
      <c r="E285" s="6">
        <v>64.992000000000004</v>
      </c>
      <c r="F285" s="6">
        <v>8</v>
      </c>
      <c r="G285" s="43">
        <v>519.93600000000004</v>
      </c>
      <c r="H285" s="7"/>
    </row>
    <row r="286" spans="1:8" x14ac:dyDescent="0.25">
      <c r="A286" s="6" t="s">
        <v>1135</v>
      </c>
      <c r="B286" s="6" t="s">
        <v>1364</v>
      </c>
      <c r="C286" s="45" t="s">
        <v>1365</v>
      </c>
      <c r="D286" s="6" t="s">
        <v>9603</v>
      </c>
      <c r="E286" s="6">
        <v>698.32399999999996</v>
      </c>
      <c r="F286" s="6">
        <v>1</v>
      </c>
      <c r="G286" s="43">
        <v>698.32399999999996</v>
      </c>
      <c r="H286" s="7"/>
    </row>
    <row r="287" spans="1:8" x14ac:dyDescent="0.25">
      <c r="A287" s="6" t="s">
        <v>1135</v>
      </c>
      <c r="B287" s="6" t="s">
        <v>9604</v>
      </c>
      <c r="C287" s="45" t="s">
        <v>9605</v>
      </c>
      <c r="D287" s="6" t="s">
        <v>9597</v>
      </c>
      <c r="E287" s="6">
        <v>2643.4830000000002</v>
      </c>
      <c r="F287" s="6">
        <v>1</v>
      </c>
      <c r="G287" s="43">
        <v>2643.4830000000002</v>
      </c>
      <c r="H287" s="7"/>
    </row>
    <row r="288" spans="1:8" x14ac:dyDescent="0.25">
      <c r="A288" s="6" t="s">
        <v>1135</v>
      </c>
      <c r="B288" s="6" t="s">
        <v>9606</v>
      </c>
      <c r="C288" s="45" t="s">
        <v>9607</v>
      </c>
      <c r="D288" s="6" t="s">
        <v>7925</v>
      </c>
      <c r="E288" s="6">
        <v>6116.87</v>
      </c>
      <c r="F288" s="6">
        <v>1</v>
      </c>
      <c r="G288" s="43">
        <v>6116.87</v>
      </c>
      <c r="H288" s="7"/>
    </row>
    <row r="289" spans="1:8" x14ac:dyDescent="0.25">
      <c r="A289" s="6" t="s">
        <v>1135</v>
      </c>
      <c r="B289" s="6" t="s">
        <v>9608</v>
      </c>
      <c r="C289" s="45" t="s">
        <v>9609</v>
      </c>
      <c r="D289" s="6" t="s">
        <v>7911</v>
      </c>
      <c r="E289" s="6">
        <v>156.964</v>
      </c>
      <c r="F289" s="6">
        <v>2</v>
      </c>
      <c r="G289" s="43">
        <v>313.928</v>
      </c>
      <c r="H289" s="7"/>
    </row>
    <row r="290" spans="1:8" x14ac:dyDescent="0.25">
      <c r="A290" s="6" t="s">
        <v>1135</v>
      </c>
      <c r="B290" s="6" t="s">
        <v>9610</v>
      </c>
      <c r="C290" s="45" t="s">
        <v>9611</v>
      </c>
      <c r="D290" s="6" t="s">
        <v>8158</v>
      </c>
      <c r="E290" s="6">
        <v>1561.2916</v>
      </c>
      <c r="F290" s="6">
        <v>1</v>
      </c>
      <c r="G290" s="43">
        <v>1561.2916</v>
      </c>
      <c r="H290" s="7"/>
    </row>
    <row r="291" spans="1:8" x14ac:dyDescent="0.25">
      <c r="A291" s="6" t="s">
        <v>1135</v>
      </c>
      <c r="B291" s="6" t="s">
        <v>9612</v>
      </c>
      <c r="C291" s="45" t="s">
        <v>9613</v>
      </c>
      <c r="D291" s="6" t="s">
        <v>8055</v>
      </c>
      <c r="E291" s="6">
        <v>356.29349999999999</v>
      </c>
      <c r="F291" s="6">
        <v>8</v>
      </c>
      <c r="G291" s="43">
        <v>2850.348</v>
      </c>
      <c r="H291" s="7"/>
    </row>
    <row r="292" spans="1:8" x14ac:dyDescent="0.25">
      <c r="A292" s="6" t="s">
        <v>1135</v>
      </c>
      <c r="B292" s="6" t="s">
        <v>9614</v>
      </c>
      <c r="C292" s="45" t="s">
        <v>9615</v>
      </c>
      <c r="D292" s="6" t="s">
        <v>9423</v>
      </c>
      <c r="E292" s="6">
        <v>992.8</v>
      </c>
      <c r="F292" s="6">
        <v>1</v>
      </c>
      <c r="G292" s="43">
        <v>992.8</v>
      </c>
      <c r="H292" s="7"/>
    </row>
    <row r="293" spans="1:8" x14ac:dyDescent="0.25">
      <c r="A293" s="6" t="s">
        <v>1135</v>
      </c>
      <c r="B293" s="6" t="s">
        <v>9616</v>
      </c>
      <c r="C293" s="45" t="s">
        <v>9617</v>
      </c>
      <c r="D293" s="6" t="s">
        <v>9618</v>
      </c>
      <c r="E293" s="6">
        <v>1087.799</v>
      </c>
      <c r="F293" s="6">
        <v>1</v>
      </c>
      <c r="G293" s="43">
        <v>1087.799</v>
      </c>
      <c r="H293" s="7"/>
    </row>
    <row r="294" spans="1:8" x14ac:dyDescent="0.25">
      <c r="A294" s="6" t="s">
        <v>1135</v>
      </c>
      <c r="B294" s="6" t="s">
        <v>9619</v>
      </c>
      <c r="C294" s="45" t="s">
        <v>9620</v>
      </c>
      <c r="D294" s="6" t="s">
        <v>8307</v>
      </c>
      <c r="E294" s="6">
        <v>1997.3969999999999</v>
      </c>
      <c r="F294" s="6">
        <v>1</v>
      </c>
      <c r="G294" s="43">
        <v>1997.3969999999999</v>
      </c>
      <c r="H294" s="7"/>
    </row>
    <row r="295" spans="1:8" x14ac:dyDescent="0.25">
      <c r="A295" s="6" t="s">
        <v>1135</v>
      </c>
      <c r="B295" s="6" t="s">
        <v>9621</v>
      </c>
      <c r="C295" s="45" t="s">
        <v>9622</v>
      </c>
      <c r="D295" s="6" t="s">
        <v>9152</v>
      </c>
      <c r="E295" s="6">
        <v>2784.96</v>
      </c>
      <c r="F295" s="6">
        <v>1</v>
      </c>
      <c r="G295" s="43">
        <v>2784.96</v>
      </c>
      <c r="H295" s="7"/>
    </row>
    <row r="296" spans="1:8" x14ac:dyDescent="0.25">
      <c r="A296" s="6" t="s">
        <v>1135</v>
      </c>
      <c r="B296" s="6" t="s">
        <v>9623</v>
      </c>
      <c r="C296" s="45" t="s">
        <v>9624</v>
      </c>
      <c r="D296" s="6" t="s">
        <v>9152</v>
      </c>
      <c r="E296" s="6">
        <v>1693.37</v>
      </c>
      <c r="F296" s="6">
        <v>1</v>
      </c>
      <c r="G296" s="43">
        <v>1693.37</v>
      </c>
      <c r="H296" s="7"/>
    </row>
    <row r="297" spans="1:8" x14ac:dyDescent="0.25">
      <c r="A297" s="6" t="s">
        <v>1135</v>
      </c>
      <c r="B297" s="6" t="s">
        <v>67</v>
      </c>
      <c r="C297" s="45" t="s">
        <v>68</v>
      </c>
      <c r="D297" s="6" t="s">
        <v>9625</v>
      </c>
      <c r="E297" s="6">
        <v>2007.2617</v>
      </c>
      <c r="F297" s="6">
        <v>5</v>
      </c>
      <c r="G297" s="43">
        <v>10036.3087</v>
      </c>
      <c r="H297" s="7"/>
    </row>
    <row r="298" spans="1:8" x14ac:dyDescent="0.25">
      <c r="A298" s="6" t="s">
        <v>1135</v>
      </c>
      <c r="B298" s="6" t="s">
        <v>9626</v>
      </c>
      <c r="C298" s="45" t="s">
        <v>9627</v>
      </c>
      <c r="D298" s="6" t="s">
        <v>9625</v>
      </c>
      <c r="E298" s="6">
        <v>1797.8695</v>
      </c>
      <c r="F298" s="6">
        <v>8</v>
      </c>
      <c r="G298" s="43">
        <v>14382.9558</v>
      </c>
      <c r="H298" s="7"/>
    </row>
    <row r="299" spans="1:8" x14ac:dyDescent="0.25">
      <c r="A299" s="6" t="s">
        <v>1135</v>
      </c>
      <c r="B299" s="6" t="s">
        <v>9628</v>
      </c>
      <c r="C299" s="45" t="s">
        <v>9629</v>
      </c>
      <c r="D299" s="6" t="s">
        <v>9630</v>
      </c>
      <c r="E299" s="6">
        <v>534.87800000000004</v>
      </c>
      <c r="F299" s="6">
        <v>2</v>
      </c>
      <c r="G299" s="43">
        <v>1069.7560000000001</v>
      </c>
      <c r="H299" s="7"/>
    </row>
    <row r="300" spans="1:8" x14ac:dyDescent="0.25">
      <c r="A300" s="6" t="s">
        <v>1135</v>
      </c>
      <c r="B300" s="6" t="s">
        <v>9631</v>
      </c>
      <c r="C300" s="45" t="s">
        <v>9632</v>
      </c>
      <c r="D300" s="6" t="s">
        <v>9410</v>
      </c>
      <c r="E300" s="6">
        <v>974.09100000000001</v>
      </c>
      <c r="F300" s="6">
        <v>1</v>
      </c>
      <c r="G300" s="43">
        <v>974.09100000000001</v>
      </c>
      <c r="H300" s="7"/>
    </row>
    <row r="301" spans="1:8" x14ac:dyDescent="0.25">
      <c r="A301" s="6" t="s">
        <v>1135</v>
      </c>
      <c r="B301" s="6" t="s">
        <v>9633</v>
      </c>
      <c r="C301" s="45" t="s">
        <v>9634</v>
      </c>
      <c r="D301" s="6" t="s">
        <v>8055</v>
      </c>
      <c r="E301" s="6">
        <v>153.07400000000001</v>
      </c>
      <c r="F301" s="6">
        <v>3</v>
      </c>
      <c r="G301" s="43">
        <v>459.22199999999998</v>
      </c>
      <c r="H301" s="7"/>
    </row>
    <row r="302" spans="1:8" x14ac:dyDescent="0.25">
      <c r="A302" s="6" t="s">
        <v>1135</v>
      </c>
      <c r="B302" s="6" t="s">
        <v>9635</v>
      </c>
      <c r="C302" s="45" t="s">
        <v>9636</v>
      </c>
      <c r="D302" s="6" t="s">
        <v>8125</v>
      </c>
      <c r="E302" s="6">
        <v>752.38199999999995</v>
      </c>
      <c r="F302" s="6">
        <v>2</v>
      </c>
      <c r="G302" s="43">
        <v>1504.7639999999999</v>
      </c>
      <c r="H302" s="7"/>
    </row>
    <row r="303" spans="1:8" x14ac:dyDescent="0.25">
      <c r="A303" s="6" t="s">
        <v>1135</v>
      </c>
      <c r="B303" s="6" t="s">
        <v>9637</v>
      </c>
      <c r="C303" s="45" t="s">
        <v>9638</v>
      </c>
      <c r="D303" s="6" t="s">
        <v>9639</v>
      </c>
      <c r="E303" s="6">
        <v>2334.1170000000002</v>
      </c>
      <c r="F303" s="6">
        <v>4</v>
      </c>
      <c r="G303" s="43">
        <v>9336.4680000000008</v>
      </c>
      <c r="H303" s="7"/>
    </row>
    <row r="304" spans="1:8" x14ac:dyDescent="0.25">
      <c r="A304" s="6" t="s">
        <v>1135</v>
      </c>
      <c r="B304" s="6" t="s">
        <v>9640</v>
      </c>
      <c r="C304" s="45" t="s">
        <v>9641</v>
      </c>
      <c r="D304" s="6" t="s">
        <v>7925</v>
      </c>
      <c r="E304" s="6">
        <v>1323.3936000000001</v>
      </c>
      <c r="F304" s="6">
        <v>1</v>
      </c>
      <c r="G304" s="43">
        <v>1323.3936000000001</v>
      </c>
      <c r="H304" s="7"/>
    </row>
    <row r="305" spans="1:8" x14ac:dyDescent="0.25">
      <c r="A305" s="6" t="s">
        <v>1135</v>
      </c>
      <c r="B305" s="6" t="s">
        <v>69</v>
      </c>
      <c r="C305" s="45" t="s">
        <v>70</v>
      </c>
      <c r="D305" s="6" t="s">
        <v>8277</v>
      </c>
      <c r="E305" s="6">
        <v>4098.2449999999999</v>
      </c>
      <c r="F305" s="6">
        <v>1</v>
      </c>
      <c r="G305" s="43">
        <v>4098.2449999999999</v>
      </c>
      <c r="H305" s="7"/>
    </row>
    <row r="306" spans="1:8" x14ac:dyDescent="0.25">
      <c r="A306" s="6" t="s">
        <v>1135</v>
      </c>
      <c r="B306" s="6" t="s">
        <v>9642</v>
      </c>
      <c r="C306" s="45" t="s">
        <v>9643</v>
      </c>
      <c r="D306" s="6" t="s">
        <v>8055</v>
      </c>
      <c r="E306" s="6">
        <v>1460.6361999999999</v>
      </c>
      <c r="F306" s="6">
        <v>2</v>
      </c>
      <c r="G306" s="43">
        <v>2921.2723999999998</v>
      </c>
      <c r="H306" s="7"/>
    </row>
    <row r="307" spans="1:8" ht="28.5" x14ac:dyDescent="0.25">
      <c r="A307" s="6" t="s">
        <v>1135</v>
      </c>
      <c r="B307" s="6" t="s">
        <v>1368</v>
      </c>
      <c r="C307" s="45" t="s">
        <v>1369</v>
      </c>
      <c r="D307" s="6" t="s">
        <v>8076</v>
      </c>
      <c r="E307" s="6">
        <v>44.519100000000002</v>
      </c>
      <c r="F307" s="6">
        <v>141</v>
      </c>
      <c r="G307" s="43">
        <v>6277.1863000000003</v>
      </c>
      <c r="H307" s="7"/>
    </row>
    <row r="308" spans="1:8" ht="28.5" x14ac:dyDescent="0.25">
      <c r="A308" s="6" t="s">
        <v>1135</v>
      </c>
      <c r="B308" s="6" t="s">
        <v>9644</v>
      </c>
      <c r="C308" s="45" t="s">
        <v>9645</v>
      </c>
      <c r="D308" s="6" t="s">
        <v>7899</v>
      </c>
      <c r="E308" s="6">
        <v>78.096400000000003</v>
      </c>
      <c r="F308" s="6">
        <v>22</v>
      </c>
      <c r="G308" s="43">
        <v>1718.1201000000001</v>
      </c>
      <c r="H308" s="7"/>
    </row>
    <row r="309" spans="1:8" x14ac:dyDescent="0.25">
      <c r="A309" s="6" t="s">
        <v>1135</v>
      </c>
      <c r="B309" s="6" t="s">
        <v>1373</v>
      </c>
      <c r="C309" s="45" t="s">
        <v>1374</v>
      </c>
      <c r="D309" s="6" t="s">
        <v>7899</v>
      </c>
      <c r="E309" s="6">
        <v>73.284199999999998</v>
      </c>
      <c r="F309" s="6">
        <v>294.5</v>
      </c>
      <c r="G309" s="43">
        <v>21582.193599999999</v>
      </c>
      <c r="H309" s="7"/>
    </row>
    <row r="310" spans="1:8" ht="28.5" x14ac:dyDescent="0.25">
      <c r="A310" s="6" t="s">
        <v>1135</v>
      </c>
      <c r="B310" s="6" t="s">
        <v>5591</v>
      </c>
      <c r="C310" s="45" t="s">
        <v>5592</v>
      </c>
      <c r="D310" s="6" t="s">
        <v>8076</v>
      </c>
      <c r="E310" s="6">
        <v>74.971199999999996</v>
      </c>
      <c r="F310" s="6">
        <v>49</v>
      </c>
      <c r="G310" s="43">
        <v>3673.5907999999999</v>
      </c>
      <c r="H310" s="7"/>
    </row>
    <row r="311" spans="1:8" x14ac:dyDescent="0.25">
      <c r="A311" s="6" t="s">
        <v>1135</v>
      </c>
      <c r="B311" s="6" t="s">
        <v>9646</v>
      </c>
      <c r="C311" s="45" t="s">
        <v>9647</v>
      </c>
      <c r="D311" s="6" t="s">
        <v>8076</v>
      </c>
      <c r="E311" s="6">
        <v>56.860599999999998</v>
      </c>
      <c r="F311" s="6">
        <v>68.5</v>
      </c>
      <c r="G311" s="43">
        <v>4747.8566000000001</v>
      </c>
      <c r="H311" s="7"/>
    </row>
    <row r="312" spans="1:8" x14ac:dyDescent="0.25">
      <c r="A312" s="6" t="s">
        <v>1135</v>
      </c>
      <c r="B312" s="6" t="s">
        <v>8074</v>
      </c>
      <c r="C312" s="45" t="s">
        <v>8075</v>
      </c>
      <c r="D312" s="6" t="s">
        <v>8076</v>
      </c>
      <c r="E312" s="6">
        <v>63.208300000000001</v>
      </c>
      <c r="F312" s="6">
        <v>121</v>
      </c>
      <c r="G312" s="43">
        <v>20858.7444</v>
      </c>
      <c r="H312" s="7"/>
    </row>
    <row r="313" spans="1:8" x14ac:dyDescent="0.25">
      <c r="A313" s="6" t="s">
        <v>1135</v>
      </c>
      <c r="B313" s="6" t="s">
        <v>9648</v>
      </c>
      <c r="C313" s="45" t="s">
        <v>9649</v>
      </c>
      <c r="D313" s="6" t="s">
        <v>8076</v>
      </c>
      <c r="E313" s="6">
        <v>62.578200000000002</v>
      </c>
      <c r="F313" s="6">
        <v>20</v>
      </c>
      <c r="G313" s="43">
        <v>1251.5631000000001</v>
      </c>
      <c r="H313" s="7"/>
    </row>
    <row r="314" spans="1:8" x14ac:dyDescent="0.25">
      <c r="A314" s="6" t="s">
        <v>1135</v>
      </c>
      <c r="B314" s="6" t="s">
        <v>1375</v>
      </c>
      <c r="C314" s="45" t="s">
        <v>1376</v>
      </c>
      <c r="D314" s="6" t="s">
        <v>7899</v>
      </c>
      <c r="E314" s="6">
        <v>49.046500000000002</v>
      </c>
      <c r="F314" s="6">
        <v>70</v>
      </c>
      <c r="G314" s="43">
        <v>3433.2519000000002</v>
      </c>
      <c r="H314" s="7"/>
    </row>
    <row r="315" spans="1:8" x14ac:dyDescent="0.25">
      <c r="A315" s="6" t="s">
        <v>1135</v>
      </c>
      <c r="B315" s="6" t="s">
        <v>5595</v>
      </c>
      <c r="C315" s="45" t="s">
        <v>5596</v>
      </c>
      <c r="D315" s="6" t="s">
        <v>8076</v>
      </c>
      <c r="E315" s="6">
        <v>50.456899999999997</v>
      </c>
      <c r="F315" s="6">
        <v>12</v>
      </c>
      <c r="G315" s="43">
        <v>605.4828</v>
      </c>
      <c r="H315" s="7"/>
    </row>
    <row r="316" spans="1:8" x14ac:dyDescent="0.25">
      <c r="A316" s="6" t="s">
        <v>1135</v>
      </c>
      <c r="B316" s="6" t="s">
        <v>9650</v>
      </c>
      <c r="C316" s="45" t="s">
        <v>9651</v>
      </c>
      <c r="D316" s="6" t="s">
        <v>7899</v>
      </c>
      <c r="E316" s="6">
        <v>54.9495</v>
      </c>
      <c r="F316" s="6">
        <v>44</v>
      </c>
      <c r="G316" s="43">
        <v>2417.7795999999998</v>
      </c>
      <c r="H316" s="7"/>
    </row>
    <row r="317" spans="1:8" ht="28.5" x14ac:dyDescent="0.25">
      <c r="A317" s="6" t="s">
        <v>1135</v>
      </c>
      <c r="B317" s="6" t="s">
        <v>9652</v>
      </c>
      <c r="C317" s="45" t="s">
        <v>9653</v>
      </c>
      <c r="D317" s="6" t="s">
        <v>9654</v>
      </c>
      <c r="E317" s="6">
        <v>49.289200000000001</v>
      </c>
      <c r="F317" s="6">
        <v>6</v>
      </c>
      <c r="G317" s="43">
        <v>295.73489999999998</v>
      </c>
      <c r="H317" s="7"/>
    </row>
    <row r="318" spans="1:8" x14ac:dyDescent="0.25">
      <c r="A318" s="6" t="s">
        <v>1135</v>
      </c>
      <c r="B318" s="6" t="s">
        <v>9655</v>
      </c>
      <c r="C318" s="45" t="s">
        <v>9656</v>
      </c>
      <c r="D318" s="6" t="s">
        <v>9017</v>
      </c>
      <c r="E318" s="6">
        <v>344.04899999999998</v>
      </c>
      <c r="F318" s="6">
        <v>1</v>
      </c>
      <c r="G318" s="43">
        <v>344.04899999999998</v>
      </c>
      <c r="H318" s="7"/>
    </row>
    <row r="319" spans="1:8" x14ac:dyDescent="0.25">
      <c r="A319" s="6" t="s">
        <v>1135</v>
      </c>
      <c r="B319" s="6" t="s">
        <v>9657</v>
      </c>
      <c r="C319" s="45" t="s">
        <v>9658</v>
      </c>
      <c r="D319" s="6" t="s">
        <v>9659</v>
      </c>
      <c r="E319" s="6">
        <v>509.55500000000001</v>
      </c>
      <c r="F319" s="6">
        <v>1</v>
      </c>
      <c r="G319" s="43">
        <v>509.55500000000001</v>
      </c>
      <c r="H319" s="7"/>
    </row>
    <row r="320" spans="1:8" x14ac:dyDescent="0.25">
      <c r="A320" s="6" t="s">
        <v>1135</v>
      </c>
      <c r="B320" s="6" t="s">
        <v>9660</v>
      </c>
      <c r="C320" s="45" t="s">
        <v>9661</v>
      </c>
      <c r="D320" s="6" t="s">
        <v>9662</v>
      </c>
      <c r="E320" s="6">
        <v>11.345000000000001</v>
      </c>
      <c r="F320" s="6">
        <v>15</v>
      </c>
      <c r="G320" s="43">
        <v>170.17500000000001</v>
      </c>
      <c r="H320" s="7"/>
    </row>
    <row r="321" spans="1:8" x14ac:dyDescent="0.25">
      <c r="A321" s="6" t="s">
        <v>1135</v>
      </c>
      <c r="B321" s="6" t="s">
        <v>9663</v>
      </c>
      <c r="C321" s="45" t="s">
        <v>9664</v>
      </c>
      <c r="D321" s="6" t="s">
        <v>9301</v>
      </c>
      <c r="E321" s="6">
        <v>83.421000000000006</v>
      </c>
      <c r="F321" s="6">
        <v>1</v>
      </c>
      <c r="G321" s="43">
        <v>83.421000000000006</v>
      </c>
      <c r="H321" s="7"/>
    </row>
    <row r="322" spans="1:8" x14ac:dyDescent="0.25">
      <c r="A322" s="6" t="s">
        <v>1135</v>
      </c>
      <c r="B322" s="6" t="s">
        <v>9665</v>
      </c>
      <c r="C322" s="45" t="s">
        <v>9666</v>
      </c>
      <c r="D322" s="6" t="s">
        <v>9667</v>
      </c>
      <c r="E322" s="6">
        <v>7069.4279999999999</v>
      </c>
      <c r="F322" s="6">
        <v>1</v>
      </c>
      <c r="G322" s="43">
        <v>7069.4279999999999</v>
      </c>
      <c r="H322" s="7"/>
    </row>
    <row r="323" spans="1:8" x14ac:dyDescent="0.25">
      <c r="A323" s="6" t="s">
        <v>1135</v>
      </c>
      <c r="B323" s="6" t="s">
        <v>9668</v>
      </c>
      <c r="C323" s="45" t="s">
        <v>9669</v>
      </c>
      <c r="D323" s="6" t="s">
        <v>7899</v>
      </c>
      <c r="E323" s="6">
        <v>279.32600000000002</v>
      </c>
      <c r="F323" s="6">
        <v>1</v>
      </c>
      <c r="G323" s="43">
        <v>279.32600000000002</v>
      </c>
      <c r="H323" s="7"/>
    </row>
    <row r="324" spans="1:8" x14ac:dyDescent="0.25">
      <c r="A324" s="6" t="s">
        <v>1135</v>
      </c>
      <c r="B324" s="6" t="s">
        <v>9670</v>
      </c>
      <c r="C324" s="45" t="s">
        <v>9671</v>
      </c>
      <c r="D324" s="6" t="s">
        <v>9667</v>
      </c>
      <c r="E324" s="6">
        <v>2384.047</v>
      </c>
      <c r="F324" s="6">
        <v>3</v>
      </c>
      <c r="G324" s="43">
        <v>7152.1409999999996</v>
      </c>
      <c r="H324" s="7"/>
    </row>
    <row r="325" spans="1:8" x14ac:dyDescent="0.25">
      <c r="A325" s="6" t="s">
        <v>1135</v>
      </c>
      <c r="B325" s="6" t="s">
        <v>9672</v>
      </c>
      <c r="C325" s="45" t="s">
        <v>9673</v>
      </c>
      <c r="D325" s="6" t="s">
        <v>8481</v>
      </c>
      <c r="E325" s="6">
        <v>22.42</v>
      </c>
      <c r="F325" s="6">
        <v>1</v>
      </c>
      <c r="G325" s="43">
        <v>22.42</v>
      </c>
      <c r="H325" s="7"/>
    </row>
    <row r="326" spans="1:8" x14ac:dyDescent="0.25">
      <c r="A326" s="6" t="s">
        <v>1135</v>
      </c>
      <c r="B326" s="6" t="s">
        <v>9674</v>
      </c>
      <c r="C326" s="45" t="s">
        <v>9675</v>
      </c>
      <c r="D326" s="6" t="s">
        <v>8333</v>
      </c>
      <c r="E326" s="6">
        <v>1385.867</v>
      </c>
      <c r="F326" s="6">
        <v>1</v>
      </c>
      <c r="G326" s="43">
        <v>1385.867</v>
      </c>
      <c r="H326" s="7"/>
    </row>
    <row r="327" spans="1:8" x14ac:dyDescent="0.25">
      <c r="A327" s="6" t="s">
        <v>1135</v>
      </c>
      <c r="B327" s="6" t="s">
        <v>9676</v>
      </c>
      <c r="C327" s="45" t="s">
        <v>9677</v>
      </c>
      <c r="D327" s="6" t="s">
        <v>7925</v>
      </c>
      <c r="E327" s="6">
        <v>5190.1289999999999</v>
      </c>
      <c r="F327" s="6">
        <v>1</v>
      </c>
      <c r="G327" s="43">
        <v>5190.1289999999999</v>
      </c>
      <c r="H327" s="7"/>
    </row>
    <row r="328" spans="1:8" x14ac:dyDescent="0.25">
      <c r="A328" s="6" t="s">
        <v>1135</v>
      </c>
      <c r="B328" s="6" t="s">
        <v>9678</v>
      </c>
      <c r="C328" s="45" t="s">
        <v>9679</v>
      </c>
      <c r="D328" s="6" t="s">
        <v>9156</v>
      </c>
      <c r="E328" s="6">
        <v>19171.312999999998</v>
      </c>
      <c r="F328" s="6">
        <v>1</v>
      </c>
      <c r="G328" s="43">
        <v>19171.312999999998</v>
      </c>
      <c r="H328" s="7"/>
    </row>
    <row r="329" spans="1:8" x14ac:dyDescent="0.25">
      <c r="A329" s="6" t="s">
        <v>1135</v>
      </c>
      <c r="B329" s="6" t="s">
        <v>9680</v>
      </c>
      <c r="C329" s="45" t="s">
        <v>9681</v>
      </c>
      <c r="D329" s="6" t="s">
        <v>8765</v>
      </c>
      <c r="E329" s="6">
        <v>3268.5039999999999</v>
      </c>
      <c r="F329" s="6">
        <v>1</v>
      </c>
      <c r="G329" s="43">
        <v>3268.5039999999999</v>
      </c>
      <c r="H329" s="7"/>
    </row>
    <row r="330" spans="1:8" x14ac:dyDescent="0.25">
      <c r="A330" s="6" t="s">
        <v>1135</v>
      </c>
      <c r="B330" s="6" t="s">
        <v>9682</v>
      </c>
      <c r="C330" s="45" t="s">
        <v>9683</v>
      </c>
      <c r="D330" s="6" t="s">
        <v>9684</v>
      </c>
      <c r="E330" s="6">
        <v>184.00919999999999</v>
      </c>
      <c r="F330" s="6">
        <v>5</v>
      </c>
      <c r="G330" s="43">
        <v>920.04600000000005</v>
      </c>
      <c r="H330" s="7"/>
    </row>
    <row r="331" spans="1:8" x14ac:dyDescent="0.25">
      <c r="A331" s="6" t="s">
        <v>1135</v>
      </c>
      <c r="B331" s="6" t="s">
        <v>1403</v>
      </c>
      <c r="C331" s="45" t="s">
        <v>1404</v>
      </c>
      <c r="D331" s="6" t="s">
        <v>9685</v>
      </c>
      <c r="E331" s="6">
        <v>20.379100000000001</v>
      </c>
      <c r="F331" s="6">
        <v>20</v>
      </c>
      <c r="G331" s="43">
        <v>407.58139999999997</v>
      </c>
      <c r="H331" s="7"/>
    </row>
    <row r="332" spans="1:8" x14ac:dyDescent="0.25">
      <c r="A332" s="6" t="s">
        <v>1135</v>
      </c>
      <c r="B332" s="6" t="s">
        <v>9686</v>
      </c>
      <c r="C332" s="45" t="s">
        <v>9687</v>
      </c>
      <c r="D332" s="6" t="s">
        <v>9685</v>
      </c>
      <c r="E332" s="6">
        <v>33.087200000000003</v>
      </c>
      <c r="F332" s="6">
        <v>87</v>
      </c>
      <c r="G332" s="43">
        <v>2878.5877999999998</v>
      </c>
      <c r="H332" s="7"/>
    </row>
    <row r="333" spans="1:8" x14ac:dyDescent="0.25">
      <c r="A333" s="6" t="s">
        <v>1135</v>
      </c>
      <c r="B333" s="6" t="s">
        <v>9688</v>
      </c>
      <c r="C333" s="45" t="s">
        <v>9689</v>
      </c>
      <c r="D333" s="6" t="s">
        <v>9690</v>
      </c>
      <c r="E333" s="6">
        <v>319.41699999999997</v>
      </c>
      <c r="F333" s="6">
        <v>1</v>
      </c>
      <c r="G333" s="43">
        <v>319.41699999999997</v>
      </c>
      <c r="H333" s="7"/>
    </row>
    <row r="334" spans="1:8" x14ac:dyDescent="0.25">
      <c r="A334" s="6" t="s">
        <v>1135</v>
      </c>
      <c r="B334" s="6" t="s">
        <v>9691</v>
      </c>
      <c r="C334" s="45" t="s">
        <v>9692</v>
      </c>
      <c r="D334" s="6" t="s">
        <v>9693</v>
      </c>
      <c r="E334" s="6">
        <v>31.550999999999998</v>
      </c>
      <c r="F334" s="6">
        <v>1</v>
      </c>
      <c r="G334" s="43">
        <v>31.550999999999998</v>
      </c>
      <c r="H334" s="7"/>
    </row>
    <row r="335" spans="1:8" x14ac:dyDescent="0.25">
      <c r="A335" s="6" t="s">
        <v>1135</v>
      </c>
      <c r="B335" s="6" t="s">
        <v>9694</v>
      </c>
      <c r="C335" s="45" t="s">
        <v>9695</v>
      </c>
      <c r="D335" s="6" t="s">
        <v>9696</v>
      </c>
      <c r="E335" s="6">
        <v>13.8095</v>
      </c>
      <c r="F335" s="6">
        <v>8</v>
      </c>
      <c r="G335" s="43">
        <v>110.476</v>
      </c>
      <c r="H335" s="7"/>
    </row>
    <row r="336" spans="1:8" x14ac:dyDescent="0.25">
      <c r="A336" s="6" t="s">
        <v>1135</v>
      </c>
      <c r="B336" s="6" t="s">
        <v>9697</v>
      </c>
      <c r="C336" s="45" t="s">
        <v>9698</v>
      </c>
      <c r="D336" s="6" t="s">
        <v>8439</v>
      </c>
      <c r="E336" s="6">
        <v>16.529</v>
      </c>
      <c r="F336" s="6">
        <v>7</v>
      </c>
      <c r="G336" s="43">
        <v>115.703</v>
      </c>
      <c r="H336" s="7"/>
    </row>
    <row r="337" spans="1:8" x14ac:dyDescent="0.25">
      <c r="A337" s="6" t="s">
        <v>1135</v>
      </c>
      <c r="B337" s="6" t="s">
        <v>9699</v>
      </c>
      <c r="C337" s="45" t="s">
        <v>9700</v>
      </c>
      <c r="D337" s="6" t="s">
        <v>7899</v>
      </c>
      <c r="E337" s="6">
        <v>271.04000000000002</v>
      </c>
      <c r="F337" s="6">
        <v>3</v>
      </c>
      <c r="G337" s="43">
        <v>813.12</v>
      </c>
      <c r="H337" s="7"/>
    </row>
    <row r="338" spans="1:8" x14ac:dyDescent="0.25">
      <c r="A338" s="6" t="s">
        <v>1135</v>
      </c>
      <c r="B338" s="6" t="s">
        <v>9701</v>
      </c>
      <c r="C338" s="45" t="s">
        <v>9702</v>
      </c>
      <c r="D338" s="6" t="s">
        <v>8084</v>
      </c>
      <c r="E338" s="6">
        <v>3.88</v>
      </c>
      <c r="F338" s="6">
        <v>1</v>
      </c>
      <c r="G338" s="43">
        <v>3.88</v>
      </c>
      <c r="H338" s="7"/>
    </row>
    <row r="339" spans="1:8" x14ac:dyDescent="0.25">
      <c r="A339" s="6" t="s">
        <v>1135</v>
      </c>
      <c r="B339" s="6" t="s">
        <v>9703</v>
      </c>
      <c r="C339" s="45" t="s">
        <v>9704</v>
      </c>
      <c r="D339" s="6" t="s">
        <v>9705</v>
      </c>
      <c r="E339" s="6">
        <v>88.248000000000005</v>
      </c>
      <c r="F339" s="6">
        <v>1</v>
      </c>
      <c r="G339" s="43">
        <v>88.248000000000005</v>
      </c>
      <c r="H339" s="7"/>
    </row>
    <row r="340" spans="1:8" x14ac:dyDescent="0.25">
      <c r="A340" s="6" t="s">
        <v>1135</v>
      </c>
      <c r="B340" s="6" t="s">
        <v>9706</v>
      </c>
      <c r="C340" s="45" t="s">
        <v>9707</v>
      </c>
      <c r="D340" s="6" t="s">
        <v>9708</v>
      </c>
      <c r="E340" s="6">
        <v>22.713999999999999</v>
      </c>
      <c r="F340" s="6">
        <v>1</v>
      </c>
      <c r="G340" s="43">
        <v>22.713999999999999</v>
      </c>
      <c r="H340" s="7"/>
    </row>
    <row r="341" spans="1:8" x14ac:dyDescent="0.25">
      <c r="A341" s="6" t="s">
        <v>1135</v>
      </c>
      <c r="B341" s="6" t="s">
        <v>9709</v>
      </c>
      <c r="C341" s="45" t="s">
        <v>9710</v>
      </c>
      <c r="D341" s="6" t="s">
        <v>8084</v>
      </c>
      <c r="E341" s="6">
        <v>85.7</v>
      </c>
      <c r="F341" s="6">
        <v>1</v>
      </c>
      <c r="G341" s="43">
        <v>85.7</v>
      </c>
      <c r="H341" s="7"/>
    </row>
    <row r="342" spans="1:8" x14ac:dyDescent="0.25">
      <c r="A342" s="6" t="s">
        <v>1135</v>
      </c>
      <c r="B342" s="6" t="s">
        <v>1439</v>
      </c>
      <c r="C342" s="45" t="s">
        <v>1440</v>
      </c>
      <c r="D342" s="6" t="s">
        <v>8192</v>
      </c>
      <c r="E342" s="6">
        <v>11.007999999999999</v>
      </c>
      <c r="F342" s="6">
        <v>4</v>
      </c>
      <c r="G342" s="43">
        <v>44.031999999999996</v>
      </c>
      <c r="H342" s="7"/>
    </row>
    <row r="343" spans="1:8" x14ac:dyDescent="0.25">
      <c r="A343" s="6" t="s">
        <v>1135</v>
      </c>
      <c r="B343" s="6" t="s">
        <v>9711</v>
      </c>
      <c r="C343" s="45" t="s">
        <v>9712</v>
      </c>
      <c r="D343" s="6" t="s">
        <v>9713</v>
      </c>
      <c r="E343" s="6">
        <v>16.059999999999999</v>
      </c>
      <c r="F343" s="6">
        <v>3</v>
      </c>
      <c r="G343" s="43">
        <v>48.18</v>
      </c>
      <c r="H343" s="7"/>
    </row>
    <row r="344" spans="1:8" x14ac:dyDescent="0.25">
      <c r="A344" s="6" t="s">
        <v>1135</v>
      </c>
      <c r="B344" s="6" t="s">
        <v>9714</v>
      </c>
      <c r="C344" s="45" t="s">
        <v>9715</v>
      </c>
      <c r="D344" s="6" t="s">
        <v>9716</v>
      </c>
      <c r="E344" s="6">
        <v>4523.692</v>
      </c>
      <c r="F344" s="6">
        <v>1</v>
      </c>
      <c r="G344" s="43">
        <v>4523.692</v>
      </c>
      <c r="H344" s="7"/>
    </row>
    <row r="345" spans="1:8" x14ac:dyDescent="0.25">
      <c r="A345" s="6" t="s">
        <v>1135</v>
      </c>
      <c r="B345" s="6" t="s">
        <v>9717</v>
      </c>
      <c r="C345" s="45" t="s">
        <v>9718</v>
      </c>
      <c r="D345" s="6" t="s">
        <v>8244</v>
      </c>
      <c r="E345" s="6">
        <v>25.18</v>
      </c>
      <c r="F345" s="6">
        <v>1</v>
      </c>
      <c r="G345" s="43">
        <v>25.18</v>
      </c>
      <c r="H345" s="7"/>
    </row>
    <row r="346" spans="1:8" x14ac:dyDescent="0.25">
      <c r="A346" s="6" t="s">
        <v>1135</v>
      </c>
      <c r="B346" s="6" t="s">
        <v>9719</v>
      </c>
      <c r="C346" s="45" t="s">
        <v>9720</v>
      </c>
      <c r="D346" s="6" t="s">
        <v>8084</v>
      </c>
      <c r="E346" s="6">
        <v>34.051000000000002</v>
      </c>
      <c r="F346" s="6">
        <v>3</v>
      </c>
      <c r="G346" s="43">
        <v>102.15300000000001</v>
      </c>
      <c r="H346" s="7"/>
    </row>
    <row r="347" spans="1:8" x14ac:dyDescent="0.25">
      <c r="A347" s="6" t="s">
        <v>1135</v>
      </c>
      <c r="B347" s="6" t="s">
        <v>9721</v>
      </c>
      <c r="C347" s="45" t="s">
        <v>9722</v>
      </c>
      <c r="D347" s="6" t="s">
        <v>9723</v>
      </c>
      <c r="E347" s="6">
        <v>17.733799999999999</v>
      </c>
      <c r="F347" s="6">
        <v>2</v>
      </c>
      <c r="G347" s="43">
        <v>35.467500000000001</v>
      </c>
      <c r="H347" s="7"/>
    </row>
    <row r="348" spans="1:8" x14ac:dyDescent="0.25">
      <c r="A348" s="6" t="s">
        <v>1135</v>
      </c>
      <c r="B348" s="6" t="s">
        <v>9724</v>
      </c>
      <c r="C348" s="45" t="s">
        <v>9725</v>
      </c>
      <c r="D348" s="6" t="s">
        <v>9723</v>
      </c>
      <c r="E348" s="6">
        <v>17.161000000000001</v>
      </c>
      <c r="F348" s="6">
        <v>2</v>
      </c>
      <c r="G348" s="43">
        <v>34.322000000000003</v>
      </c>
      <c r="H348" s="7"/>
    </row>
    <row r="349" spans="1:8" x14ac:dyDescent="0.25">
      <c r="A349" s="6" t="s">
        <v>1135</v>
      </c>
      <c r="B349" s="6" t="s">
        <v>9726</v>
      </c>
      <c r="C349" s="45" t="s">
        <v>9727</v>
      </c>
      <c r="D349" s="6" t="s">
        <v>8439</v>
      </c>
      <c r="E349" s="6">
        <v>75.9405</v>
      </c>
      <c r="F349" s="6">
        <v>4</v>
      </c>
      <c r="G349" s="43">
        <v>303.762</v>
      </c>
      <c r="H349" s="7"/>
    </row>
    <row r="350" spans="1:8" x14ac:dyDescent="0.25">
      <c r="A350" s="6" t="s">
        <v>1135</v>
      </c>
      <c r="B350" s="6" t="s">
        <v>9728</v>
      </c>
      <c r="C350" s="45" t="s">
        <v>9729</v>
      </c>
      <c r="D350" s="6" t="s">
        <v>9730</v>
      </c>
      <c r="E350" s="6">
        <v>166.828</v>
      </c>
      <c r="F350" s="6">
        <v>2</v>
      </c>
      <c r="G350" s="43">
        <v>333.65600000000001</v>
      </c>
      <c r="H350" s="7"/>
    </row>
    <row r="351" spans="1:8" x14ac:dyDescent="0.25">
      <c r="A351" s="6" t="s">
        <v>1135</v>
      </c>
      <c r="B351" s="6" t="s">
        <v>9731</v>
      </c>
      <c r="C351" s="45" t="s">
        <v>9732</v>
      </c>
      <c r="D351" s="6" t="s">
        <v>9733</v>
      </c>
      <c r="E351" s="6">
        <v>28.731999999999999</v>
      </c>
      <c r="F351" s="6">
        <v>3</v>
      </c>
      <c r="G351" s="43">
        <v>86.195999999999998</v>
      </c>
      <c r="H351" s="7"/>
    </row>
    <row r="352" spans="1:8" x14ac:dyDescent="0.25">
      <c r="A352" s="6" t="s">
        <v>1135</v>
      </c>
      <c r="B352" s="6" t="s">
        <v>1460</v>
      </c>
      <c r="C352" s="45" t="s">
        <v>1461</v>
      </c>
      <c r="D352" s="6" t="s">
        <v>8439</v>
      </c>
      <c r="E352" s="6">
        <v>15.801</v>
      </c>
      <c r="F352" s="6">
        <v>1</v>
      </c>
      <c r="G352" s="43">
        <v>15.801</v>
      </c>
      <c r="H352" s="7"/>
    </row>
    <row r="353" spans="1:8" x14ac:dyDescent="0.25">
      <c r="A353" s="6" t="s">
        <v>1135</v>
      </c>
      <c r="B353" s="6" t="s">
        <v>9734</v>
      </c>
      <c r="C353" s="45" t="s">
        <v>9735</v>
      </c>
      <c r="D353" s="6" t="s">
        <v>9730</v>
      </c>
      <c r="E353" s="6">
        <v>20.311</v>
      </c>
      <c r="F353" s="6">
        <v>2</v>
      </c>
      <c r="G353" s="43">
        <v>40.622</v>
      </c>
      <c r="H353" s="7"/>
    </row>
    <row r="354" spans="1:8" x14ac:dyDescent="0.25">
      <c r="A354" s="6" t="s">
        <v>1135</v>
      </c>
      <c r="B354" s="6" t="s">
        <v>9736</v>
      </c>
      <c r="C354" s="45" t="s">
        <v>9737</v>
      </c>
      <c r="D354" s="6" t="s">
        <v>9738</v>
      </c>
      <c r="E354" s="6">
        <v>28.305</v>
      </c>
      <c r="F354" s="6">
        <v>1</v>
      </c>
      <c r="G354" s="43">
        <v>28.305</v>
      </c>
      <c r="H354" s="7"/>
    </row>
    <row r="355" spans="1:8" x14ac:dyDescent="0.25">
      <c r="A355" s="6" t="s">
        <v>1135</v>
      </c>
      <c r="B355" s="6" t="s">
        <v>9739</v>
      </c>
      <c r="C355" s="45" t="s">
        <v>9740</v>
      </c>
      <c r="D355" s="6" t="s">
        <v>9738</v>
      </c>
      <c r="E355" s="6">
        <v>6.0498000000000003</v>
      </c>
      <c r="F355" s="6">
        <v>12</v>
      </c>
      <c r="G355" s="43">
        <v>72.597999999999999</v>
      </c>
      <c r="H355" s="7"/>
    </row>
    <row r="356" spans="1:8" x14ac:dyDescent="0.25">
      <c r="A356" s="6" t="s">
        <v>1135</v>
      </c>
      <c r="B356" s="6" t="s">
        <v>9741</v>
      </c>
      <c r="C356" s="45" t="s">
        <v>9742</v>
      </c>
      <c r="D356" s="6" t="s">
        <v>8084</v>
      </c>
      <c r="E356" s="6">
        <v>5.53</v>
      </c>
      <c r="F356" s="6">
        <v>2</v>
      </c>
      <c r="G356" s="43">
        <v>11.06</v>
      </c>
      <c r="H356" s="7"/>
    </row>
    <row r="357" spans="1:8" x14ac:dyDescent="0.25">
      <c r="A357" s="6" t="s">
        <v>1135</v>
      </c>
      <c r="B357" s="6" t="s">
        <v>9743</v>
      </c>
      <c r="C357" s="45" t="s">
        <v>9744</v>
      </c>
      <c r="D357" s="6" t="s">
        <v>9745</v>
      </c>
      <c r="E357" s="6">
        <v>515.88699999999994</v>
      </c>
      <c r="F357" s="6">
        <v>1</v>
      </c>
      <c r="G357" s="43">
        <v>515.88699999999994</v>
      </c>
      <c r="H357" s="7"/>
    </row>
    <row r="358" spans="1:8" x14ac:dyDescent="0.25">
      <c r="A358" s="6" t="s">
        <v>1135</v>
      </c>
      <c r="B358" s="6" t="s">
        <v>9746</v>
      </c>
      <c r="C358" s="45" t="s">
        <v>9747</v>
      </c>
      <c r="D358" s="6" t="s">
        <v>9748</v>
      </c>
      <c r="E358" s="6">
        <v>689.52200000000005</v>
      </c>
      <c r="F358" s="6">
        <v>2</v>
      </c>
      <c r="G358" s="43">
        <v>1379.0440000000001</v>
      </c>
      <c r="H358" s="7"/>
    </row>
    <row r="359" spans="1:8" x14ac:dyDescent="0.25">
      <c r="A359" s="6" t="s">
        <v>1135</v>
      </c>
      <c r="B359" s="6" t="s">
        <v>9749</v>
      </c>
      <c r="C359" s="45" t="s">
        <v>9750</v>
      </c>
      <c r="D359" s="6" t="s">
        <v>9751</v>
      </c>
      <c r="E359" s="6">
        <v>41.408000000000001</v>
      </c>
      <c r="F359" s="6">
        <v>1</v>
      </c>
      <c r="G359" s="43">
        <v>41.408000000000001</v>
      </c>
      <c r="H359" s="7"/>
    </row>
    <row r="360" spans="1:8" x14ac:dyDescent="0.25">
      <c r="A360" s="6" t="s">
        <v>1135</v>
      </c>
      <c r="B360" s="6" t="s">
        <v>9752</v>
      </c>
      <c r="C360" s="45" t="s">
        <v>9753</v>
      </c>
      <c r="D360" s="6" t="s">
        <v>8765</v>
      </c>
      <c r="E360" s="6">
        <v>1688.1559999999999</v>
      </c>
      <c r="F360" s="6">
        <v>1</v>
      </c>
      <c r="G360" s="43">
        <v>1688.1559999999999</v>
      </c>
      <c r="H360" s="7"/>
    </row>
    <row r="361" spans="1:8" x14ac:dyDescent="0.25">
      <c r="A361" s="6" t="s">
        <v>1135</v>
      </c>
      <c r="B361" s="6" t="s">
        <v>9754</v>
      </c>
      <c r="C361" s="45" t="s">
        <v>9755</v>
      </c>
      <c r="D361" s="6" t="s">
        <v>9696</v>
      </c>
      <c r="E361" s="6">
        <v>0</v>
      </c>
      <c r="F361" s="6">
        <v>1</v>
      </c>
      <c r="G361" s="43">
        <v>0</v>
      </c>
      <c r="H361" s="7"/>
    </row>
    <row r="362" spans="1:8" x14ac:dyDescent="0.25">
      <c r="A362" s="6" t="s">
        <v>1135</v>
      </c>
      <c r="B362" s="6" t="s">
        <v>9756</v>
      </c>
      <c r="C362" s="45" t="s">
        <v>9757</v>
      </c>
      <c r="D362" s="6" t="s">
        <v>9758</v>
      </c>
      <c r="E362" s="6">
        <v>1977.8</v>
      </c>
      <c r="F362" s="6">
        <v>5</v>
      </c>
      <c r="G362" s="43">
        <v>9889</v>
      </c>
      <c r="H362" s="7"/>
    </row>
    <row r="363" spans="1:8" x14ac:dyDescent="0.25">
      <c r="A363" s="6" t="s">
        <v>1135</v>
      </c>
      <c r="B363" s="6" t="s">
        <v>9759</v>
      </c>
      <c r="C363" s="45" t="s">
        <v>9760</v>
      </c>
      <c r="D363" s="6" t="s">
        <v>9761</v>
      </c>
      <c r="E363" s="6">
        <v>1174.3920000000001</v>
      </c>
      <c r="F363" s="6">
        <v>5</v>
      </c>
      <c r="G363" s="43">
        <v>5871.96</v>
      </c>
      <c r="H363" s="7"/>
    </row>
    <row r="364" spans="1:8" x14ac:dyDescent="0.25">
      <c r="A364" s="6" t="s">
        <v>1135</v>
      </c>
      <c r="B364" s="6" t="s">
        <v>9762</v>
      </c>
      <c r="C364" s="45" t="s">
        <v>9763</v>
      </c>
      <c r="D364" s="6" t="s">
        <v>9738</v>
      </c>
      <c r="E364" s="6">
        <v>212.80699999999999</v>
      </c>
      <c r="F364" s="6">
        <v>3</v>
      </c>
      <c r="G364" s="43">
        <v>638.42100000000005</v>
      </c>
      <c r="H364" s="7"/>
    </row>
    <row r="365" spans="1:8" x14ac:dyDescent="0.25">
      <c r="A365" s="6" t="s">
        <v>1135</v>
      </c>
      <c r="B365" s="6" t="s">
        <v>9764</v>
      </c>
      <c r="C365" s="45" t="s">
        <v>9765</v>
      </c>
      <c r="D365" s="6" t="s">
        <v>9766</v>
      </c>
      <c r="E365" s="6">
        <v>6402.2105000000001</v>
      </c>
      <c r="F365" s="6">
        <v>1</v>
      </c>
      <c r="G365" s="43">
        <v>6402.2105000000001</v>
      </c>
      <c r="H365" s="7"/>
    </row>
    <row r="366" spans="1:8" x14ac:dyDescent="0.25">
      <c r="A366" s="6" t="s">
        <v>1135</v>
      </c>
      <c r="B366" s="6" t="s">
        <v>9767</v>
      </c>
      <c r="C366" s="45" t="s">
        <v>9768</v>
      </c>
      <c r="D366" s="6" t="s">
        <v>9769</v>
      </c>
      <c r="E366" s="6">
        <v>2565.7939999999999</v>
      </c>
      <c r="F366" s="6">
        <v>1</v>
      </c>
      <c r="G366" s="43">
        <v>2565.7939999999999</v>
      </c>
      <c r="H366" s="7"/>
    </row>
    <row r="367" spans="1:8" x14ac:dyDescent="0.25">
      <c r="A367" s="6" t="s">
        <v>1135</v>
      </c>
      <c r="B367" s="6" t="s">
        <v>9770</v>
      </c>
      <c r="C367" s="45" t="s">
        <v>9771</v>
      </c>
      <c r="D367" s="6" t="s">
        <v>9772</v>
      </c>
      <c r="E367" s="6">
        <v>565.67049999999995</v>
      </c>
      <c r="F367" s="6">
        <v>7</v>
      </c>
      <c r="G367" s="43">
        <v>3959.6931</v>
      </c>
      <c r="H367" s="7"/>
    </row>
    <row r="368" spans="1:8" x14ac:dyDescent="0.25">
      <c r="A368" s="6" t="s">
        <v>1135</v>
      </c>
      <c r="B368" s="6" t="s">
        <v>9773</v>
      </c>
      <c r="C368" s="45" t="s">
        <v>9774</v>
      </c>
      <c r="D368" s="6" t="s">
        <v>7899</v>
      </c>
      <c r="E368" s="6">
        <v>622.42600000000004</v>
      </c>
      <c r="F368" s="6">
        <v>1</v>
      </c>
      <c r="G368" s="43">
        <v>622.42600000000004</v>
      </c>
      <c r="H368" s="7"/>
    </row>
    <row r="369" spans="1:8" x14ac:dyDescent="0.25">
      <c r="A369" s="6" t="s">
        <v>1135</v>
      </c>
      <c r="B369" s="6" t="s">
        <v>9775</v>
      </c>
      <c r="C369" s="45" t="s">
        <v>9776</v>
      </c>
      <c r="D369" s="6" t="s">
        <v>9777</v>
      </c>
      <c r="E369" s="6">
        <v>1621.0867000000001</v>
      </c>
      <c r="F369" s="6">
        <v>3</v>
      </c>
      <c r="G369" s="43">
        <v>4863.26</v>
      </c>
      <c r="H369" s="7"/>
    </row>
    <row r="370" spans="1:8" x14ac:dyDescent="0.25">
      <c r="A370" s="6" t="s">
        <v>1135</v>
      </c>
      <c r="B370" s="6" t="s">
        <v>9778</v>
      </c>
      <c r="C370" s="45" t="s">
        <v>9779</v>
      </c>
      <c r="D370" s="6" t="s">
        <v>9780</v>
      </c>
      <c r="E370" s="6">
        <v>0</v>
      </c>
      <c r="F370" s="6">
        <v>1</v>
      </c>
      <c r="G370" s="43">
        <v>0</v>
      </c>
      <c r="H370" s="7"/>
    </row>
    <row r="371" spans="1:8" x14ac:dyDescent="0.25">
      <c r="A371" s="6" t="s">
        <v>1135</v>
      </c>
      <c r="B371" s="6" t="s">
        <v>9781</v>
      </c>
      <c r="C371" s="45" t="s">
        <v>9782</v>
      </c>
      <c r="D371" s="6" t="s">
        <v>9780</v>
      </c>
      <c r="E371" s="6">
        <v>0</v>
      </c>
      <c r="F371" s="6">
        <v>1</v>
      </c>
      <c r="G371" s="43">
        <v>0</v>
      </c>
      <c r="H371" s="7"/>
    </row>
    <row r="372" spans="1:8" x14ac:dyDescent="0.25">
      <c r="A372" s="6" t="s">
        <v>1135</v>
      </c>
      <c r="B372" s="6" t="s">
        <v>9783</v>
      </c>
      <c r="C372" s="45" t="s">
        <v>9784</v>
      </c>
      <c r="D372" s="6" t="s">
        <v>9785</v>
      </c>
      <c r="E372" s="6">
        <v>0</v>
      </c>
      <c r="F372" s="6">
        <v>1</v>
      </c>
      <c r="G372" s="43">
        <v>0</v>
      </c>
      <c r="H372" s="7"/>
    </row>
    <row r="373" spans="1:8" x14ac:dyDescent="0.25">
      <c r="A373" s="6" t="s">
        <v>1135</v>
      </c>
      <c r="B373" s="6" t="s">
        <v>9786</v>
      </c>
      <c r="C373" s="45" t="s">
        <v>9787</v>
      </c>
      <c r="D373" s="6" t="s">
        <v>9788</v>
      </c>
      <c r="E373" s="6">
        <v>5613.24</v>
      </c>
      <c r="F373" s="6">
        <v>1</v>
      </c>
      <c r="G373" s="43">
        <v>5613.24</v>
      </c>
      <c r="H373" s="7"/>
    </row>
    <row r="374" spans="1:8" x14ac:dyDescent="0.25">
      <c r="A374" s="6" t="s">
        <v>1135</v>
      </c>
      <c r="B374" s="6" t="s">
        <v>9789</v>
      </c>
      <c r="C374" s="45" t="s">
        <v>9790</v>
      </c>
      <c r="D374" s="6" t="s">
        <v>9693</v>
      </c>
      <c r="E374" s="6">
        <v>601.25400000000002</v>
      </c>
      <c r="F374" s="6">
        <v>1</v>
      </c>
      <c r="G374" s="43">
        <v>601.25400000000002</v>
      </c>
      <c r="H374" s="7"/>
    </row>
    <row r="375" spans="1:8" x14ac:dyDescent="0.25">
      <c r="A375" s="6" t="s">
        <v>1135</v>
      </c>
      <c r="B375" s="6" t="s">
        <v>9791</v>
      </c>
      <c r="C375" s="45" t="s">
        <v>9792</v>
      </c>
      <c r="D375" s="6" t="s">
        <v>9723</v>
      </c>
      <c r="E375" s="6">
        <v>72.885999999999996</v>
      </c>
      <c r="F375" s="6">
        <v>1</v>
      </c>
      <c r="G375" s="43">
        <v>72.885999999999996</v>
      </c>
      <c r="H375" s="7"/>
    </row>
    <row r="376" spans="1:8" x14ac:dyDescent="0.25">
      <c r="A376" s="6" t="s">
        <v>1135</v>
      </c>
      <c r="B376" s="6" t="s">
        <v>9793</v>
      </c>
      <c r="C376" s="45" t="s">
        <v>9794</v>
      </c>
      <c r="D376" s="6" t="s">
        <v>8765</v>
      </c>
      <c r="E376" s="6">
        <v>2220.9225000000001</v>
      </c>
      <c r="F376" s="6">
        <v>1</v>
      </c>
      <c r="G376" s="43">
        <v>2220.9225000000001</v>
      </c>
      <c r="H376" s="7"/>
    </row>
    <row r="377" spans="1:8" x14ac:dyDescent="0.25">
      <c r="A377" s="6" t="s">
        <v>1135</v>
      </c>
      <c r="B377" s="6" t="s">
        <v>9795</v>
      </c>
      <c r="C377" s="45" t="s">
        <v>9796</v>
      </c>
      <c r="D377" s="6" t="s">
        <v>9705</v>
      </c>
      <c r="E377" s="6">
        <v>378.54930000000002</v>
      </c>
      <c r="F377" s="6">
        <v>1</v>
      </c>
      <c r="G377" s="43">
        <v>378.54919999999998</v>
      </c>
      <c r="H377" s="7"/>
    </row>
    <row r="378" spans="1:8" x14ac:dyDescent="0.25">
      <c r="A378" s="6" t="s">
        <v>1135</v>
      </c>
      <c r="B378" s="6" t="s">
        <v>9797</v>
      </c>
      <c r="C378" s="45" t="s">
        <v>9798</v>
      </c>
      <c r="D378" s="6" t="s">
        <v>9799</v>
      </c>
      <c r="E378" s="6">
        <v>1076.3599999999999</v>
      </c>
      <c r="F378" s="6">
        <v>1</v>
      </c>
      <c r="G378" s="43">
        <v>1076.3599999999999</v>
      </c>
      <c r="H378" s="7"/>
    </row>
    <row r="379" spans="1:8" x14ac:dyDescent="0.25">
      <c r="A379" s="6" t="s">
        <v>1135</v>
      </c>
      <c r="B379" s="6" t="s">
        <v>9800</v>
      </c>
      <c r="C379" s="45" t="s">
        <v>9801</v>
      </c>
      <c r="D379" s="6" t="s">
        <v>9802</v>
      </c>
      <c r="E379" s="6">
        <v>1770.905</v>
      </c>
      <c r="F379" s="6">
        <v>6</v>
      </c>
      <c r="G379" s="43">
        <v>10625.43</v>
      </c>
      <c r="H379" s="7"/>
    </row>
    <row r="380" spans="1:8" x14ac:dyDescent="0.25">
      <c r="A380" s="6" t="s">
        <v>1135</v>
      </c>
      <c r="B380" s="6" t="s">
        <v>9803</v>
      </c>
      <c r="C380" s="45" t="s">
        <v>9804</v>
      </c>
      <c r="D380" s="6" t="s">
        <v>9785</v>
      </c>
      <c r="E380" s="6">
        <v>0</v>
      </c>
      <c r="F380" s="6">
        <v>1</v>
      </c>
      <c r="G380" s="43">
        <v>0</v>
      </c>
      <c r="H380" s="7"/>
    </row>
    <row r="381" spans="1:8" x14ac:dyDescent="0.25">
      <c r="A381" s="6" t="s">
        <v>1135</v>
      </c>
      <c r="B381" s="6" t="s">
        <v>9805</v>
      </c>
      <c r="C381" s="45" t="s">
        <v>9806</v>
      </c>
      <c r="D381" s="6" t="s">
        <v>9807</v>
      </c>
      <c r="E381" s="6">
        <v>75.691199999999995</v>
      </c>
      <c r="F381" s="6">
        <v>36</v>
      </c>
      <c r="G381" s="43">
        <v>2724.8820000000001</v>
      </c>
      <c r="H381" s="7"/>
    </row>
    <row r="382" spans="1:8" x14ac:dyDescent="0.25">
      <c r="A382" s="6" t="s">
        <v>1135</v>
      </c>
      <c r="B382" s="6" t="s">
        <v>9808</v>
      </c>
      <c r="C382" s="45" t="s">
        <v>9809</v>
      </c>
      <c r="D382" s="6" t="s">
        <v>9807</v>
      </c>
      <c r="E382" s="6">
        <v>75.691199999999995</v>
      </c>
      <c r="F382" s="6">
        <v>36</v>
      </c>
      <c r="G382" s="43">
        <v>2724.8820000000001</v>
      </c>
      <c r="H382" s="7"/>
    </row>
    <row r="383" spans="1:8" x14ac:dyDescent="0.25">
      <c r="A383" s="6" t="s">
        <v>1135</v>
      </c>
      <c r="B383" s="6" t="s">
        <v>9810</v>
      </c>
      <c r="C383" s="45" t="s">
        <v>9811</v>
      </c>
      <c r="D383" s="6" t="s">
        <v>7899</v>
      </c>
      <c r="E383" s="6">
        <v>1586.155</v>
      </c>
      <c r="F383" s="6">
        <v>1</v>
      </c>
      <c r="G383" s="43">
        <v>1586.155</v>
      </c>
      <c r="H383" s="7"/>
    </row>
    <row r="384" spans="1:8" x14ac:dyDescent="0.25">
      <c r="A384" s="6" t="s">
        <v>1135</v>
      </c>
      <c r="B384" s="6" t="s">
        <v>9812</v>
      </c>
      <c r="C384" s="45" t="s">
        <v>9813</v>
      </c>
      <c r="D384" s="6" t="s">
        <v>9814</v>
      </c>
      <c r="E384" s="6">
        <v>974.399</v>
      </c>
      <c r="F384" s="6">
        <v>1</v>
      </c>
      <c r="G384" s="43">
        <v>974.399</v>
      </c>
      <c r="H384" s="7"/>
    </row>
    <row r="385" spans="1:8" x14ac:dyDescent="0.25">
      <c r="A385" s="6" t="s">
        <v>1135</v>
      </c>
      <c r="B385" s="6" t="s">
        <v>9815</v>
      </c>
      <c r="C385" s="45" t="s">
        <v>9816</v>
      </c>
      <c r="D385" s="6" t="s">
        <v>9814</v>
      </c>
      <c r="E385" s="6">
        <v>1273.251</v>
      </c>
      <c r="F385" s="6">
        <v>1</v>
      </c>
      <c r="G385" s="43">
        <v>1273.251</v>
      </c>
      <c r="H385" s="7"/>
    </row>
    <row r="386" spans="1:8" x14ac:dyDescent="0.25">
      <c r="A386" s="6" t="s">
        <v>1135</v>
      </c>
      <c r="B386" s="6" t="s">
        <v>9817</v>
      </c>
      <c r="C386" s="45" t="s">
        <v>9818</v>
      </c>
      <c r="D386" s="6" t="s">
        <v>9708</v>
      </c>
      <c r="E386" s="6">
        <v>342.87099999999998</v>
      </c>
      <c r="F386" s="6">
        <v>1</v>
      </c>
      <c r="G386" s="43">
        <v>342.87099999999998</v>
      </c>
      <c r="H386" s="7"/>
    </row>
    <row r="387" spans="1:8" x14ac:dyDescent="0.25">
      <c r="A387" s="6" t="s">
        <v>1135</v>
      </c>
      <c r="B387" s="6" t="s">
        <v>9819</v>
      </c>
      <c r="C387" s="45" t="s">
        <v>9820</v>
      </c>
      <c r="D387" s="6" t="s">
        <v>9821</v>
      </c>
      <c r="E387" s="6">
        <v>1</v>
      </c>
      <c r="F387" s="6">
        <v>1</v>
      </c>
      <c r="G387" s="43">
        <v>1</v>
      </c>
      <c r="H387" s="7"/>
    </row>
    <row r="388" spans="1:8" x14ac:dyDescent="0.25">
      <c r="A388" s="6" t="s">
        <v>1135</v>
      </c>
      <c r="B388" s="6" t="s">
        <v>9822</v>
      </c>
      <c r="C388" s="45" t="s">
        <v>9823</v>
      </c>
      <c r="D388" s="6" t="s">
        <v>9745</v>
      </c>
      <c r="E388" s="6">
        <v>1675.3</v>
      </c>
      <c r="F388" s="6">
        <v>3</v>
      </c>
      <c r="G388" s="43">
        <v>5025.8999999999996</v>
      </c>
      <c r="H388" s="7"/>
    </row>
    <row r="389" spans="1:8" x14ac:dyDescent="0.25">
      <c r="A389" s="6" t="s">
        <v>1135</v>
      </c>
      <c r="B389" s="6" t="s">
        <v>81</v>
      </c>
      <c r="C389" s="45" t="s">
        <v>82</v>
      </c>
      <c r="D389" s="6" t="s">
        <v>9824</v>
      </c>
      <c r="E389" s="6">
        <v>1021.511</v>
      </c>
      <c r="F389" s="6">
        <v>2</v>
      </c>
      <c r="G389" s="43">
        <v>2043.0219999999999</v>
      </c>
      <c r="H389" s="7"/>
    </row>
    <row r="390" spans="1:8" x14ac:dyDescent="0.25">
      <c r="A390" s="6" t="s">
        <v>1135</v>
      </c>
      <c r="B390" s="6" t="s">
        <v>83</v>
      </c>
      <c r="C390" s="45" t="s">
        <v>84</v>
      </c>
      <c r="D390" s="6" t="s">
        <v>9824</v>
      </c>
      <c r="E390" s="6">
        <v>955.37180000000001</v>
      </c>
      <c r="F390" s="6">
        <v>5</v>
      </c>
      <c r="G390" s="43">
        <v>4776.8591999999999</v>
      </c>
      <c r="H390" s="7"/>
    </row>
    <row r="391" spans="1:8" x14ac:dyDescent="0.25">
      <c r="A391" s="6" t="s">
        <v>1135</v>
      </c>
      <c r="B391" s="6" t="s">
        <v>9825</v>
      </c>
      <c r="C391" s="45" t="s">
        <v>9826</v>
      </c>
      <c r="D391" s="6" t="s">
        <v>9827</v>
      </c>
      <c r="E391" s="6">
        <v>198.50729999999999</v>
      </c>
      <c r="F391" s="6">
        <v>15</v>
      </c>
      <c r="G391" s="43">
        <v>2977.61</v>
      </c>
      <c r="H391" s="7"/>
    </row>
    <row r="392" spans="1:8" x14ac:dyDescent="0.25">
      <c r="A392" s="6" t="s">
        <v>1135</v>
      </c>
      <c r="B392" s="6" t="s">
        <v>85</v>
      </c>
      <c r="C392" s="45" t="s">
        <v>86</v>
      </c>
      <c r="D392" s="6" t="s">
        <v>8824</v>
      </c>
      <c r="E392" s="6">
        <v>220</v>
      </c>
      <c r="F392" s="6">
        <v>2</v>
      </c>
      <c r="G392" s="43">
        <v>440</v>
      </c>
      <c r="H392" s="7"/>
    </row>
    <row r="393" spans="1:8" x14ac:dyDescent="0.25">
      <c r="A393" s="6" t="s">
        <v>1135</v>
      </c>
      <c r="B393" s="6" t="s">
        <v>9828</v>
      </c>
      <c r="C393" s="45" t="s">
        <v>9829</v>
      </c>
      <c r="D393" s="6" t="s">
        <v>9830</v>
      </c>
      <c r="E393" s="6">
        <v>485</v>
      </c>
      <c r="F393" s="6">
        <v>2</v>
      </c>
      <c r="G393" s="43">
        <v>970</v>
      </c>
      <c r="H393" s="7"/>
    </row>
    <row r="394" spans="1:8" x14ac:dyDescent="0.25">
      <c r="A394" s="6" t="s">
        <v>1135</v>
      </c>
      <c r="B394" s="6" t="s">
        <v>9831</v>
      </c>
      <c r="C394" s="45" t="s">
        <v>9832</v>
      </c>
      <c r="D394" s="6" t="s">
        <v>9748</v>
      </c>
      <c r="E394" s="6">
        <v>2646.5050000000001</v>
      </c>
      <c r="F394" s="6">
        <v>1</v>
      </c>
      <c r="G394" s="43">
        <v>2646.5050000000001</v>
      </c>
      <c r="H394" s="7"/>
    </row>
    <row r="395" spans="1:8" x14ac:dyDescent="0.25">
      <c r="A395" s="6" t="s">
        <v>1135</v>
      </c>
      <c r="B395" s="6" t="s">
        <v>9833</v>
      </c>
      <c r="C395" s="45" t="s">
        <v>9834</v>
      </c>
      <c r="D395" s="6" t="s">
        <v>8150</v>
      </c>
      <c r="E395" s="6">
        <v>400.5</v>
      </c>
      <c r="F395" s="6">
        <v>2</v>
      </c>
      <c r="G395" s="43">
        <v>801</v>
      </c>
      <c r="H395" s="7"/>
    </row>
    <row r="396" spans="1:8" x14ac:dyDescent="0.25">
      <c r="A396" s="6" t="s">
        <v>1135</v>
      </c>
      <c r="B396" s="6" t="s">
        <v>9835</v>
      </c>
      <c r="C396" s="45" t="s">
        <v>9836</v>
      </c>
      <c r="D396" s="6" t="s">
        <v>8150</v>
      </c>
      <c r="E396" s="6">
        <v>391.5</v>
      </c>
      <c r="F396" s="6">
        <v>1</v>
      </c>
      <c r="G396" s="43">
        <v>391.5</v>
      </c>
      <c r="H396" s="7"/>
    </row>
    <row r="397" spans="1:8" x14ac:dyDescent="0.25">
      <c r="A397" s="6" t="s">
        <v>1135</v>
      </c>
      <c r="B397" s="6" t="s">
        <v>9837</v>
      </c>
      <c r="C397" s="45" t="s">
        <v>9838</v>
      </c>
      <c r="D397" s="6" t="s">
        <v>8150</v>
      </c>
      <c r="E397" s="6">
        <v>568.92899999999997</v>
      </c>
      <c r="F397" s="6">
        <v>2</v>
      </c>
      <c r="G397" s="43">
        <v>1137.8579999999999</v>
      </c>
      <c r="H397" s="7"/>
    </row>
    <row r="398" spans="1:8" x14ac:dyDescent="0.25">
      <c r="A398" s="6" t="s">
        <v>1135</v>
      </c>
      <c r="B398" s="6" t="s">
        <v>9839</v>
      </c>
      <c r="C398" s="45" t="s">
        <v>9840</v>
      </c>
      <c r="D398" s="6" t="s">
        <v>9841</v>
      </c>
      <c r="E398" s="6">
        <v>386.05500000000001</v>
      </c>
      <c r="F398" s="6">
        <v>1</v>
      </c>
      <c r="G398" s="43">
        <v>386.05500000000001</v>
      </c>
      <c r="H398" s="7"/>
    </row>
    <row r="399" spans="1:8" x14ac:dyDescent="0.25">
      <c r="A399" s="6" t="s">
        <v>1135</v>
      </c>
      <c r="B399" s="6" t="s">
        <v>9842</v>
      </c>
      <c r="C399" s="45" t="s">
        <v>9843</v>
      </c>
      <c r="D399" s="6" t="s">
        <v>9844</v>
      </c>
      <c r="E399" s="6">
        <v>190.3235</v>
      </c>
      <c r="F399" s="6">
        <v>2</v>
      </c>
      <c r="G399" s="43">
        <v>380.64699999999999</v>
      </c>
      <c r="H399" s="7"/>
    </row>
    <row r="400" spans="1:8" x14ac:dyDescent="0.25">
      <c r="A400" s="6" t="s">
        <v>1135</v>
      </c>
      <c r="B400" s="6" t="s">
        <v>9845</v>
      </c>
      <c r="C400" s="45" t="s">
        <v>9846</v>
      </c>
      <c r="D400" s="6" t="s">
        <v>9785</v>
      </c>
      <c r="E400" s="6">
        <v>259.31450000000001</v>
      </c>
      <c r="F400" s="6">
        <v>4</v>
      </c>
      <c r="G400" s="43">
        <v>1037.258</v>
      </c>
      <c r="H400" s="7"/>
    </row>
    <row r="401" spans="1:8" x14ac:dyDescent="0.25">
      <c r="A401" s="6" t="s">
        <v>1135</v>
      </c>
      <c r="B401" s="6" t="s">
        <v>9847</v>
      </c>
      <c r="C401" s="45" t="s">
        <v>9848</v>
      </c>
      <c r="D401" s="6" t="s">
        <v>9844</v>
      </c>
      <c r="E401" s="6">
        <v>0.27750000000000002</v>
      </c>
      <c r="F401" s="6">
        <v>2</v>
      </c>
      <c r="G401" s="43">
        <v>0.55500000000000005</v>
      </c>
      <c r="H401" s="7"/>
    </row>
    <row r="402" spans="1:8" x14ac:dyDescent="0.25">
      <c r="A402" s="6" t="s">
        <v>1135</v>
      </c>
      <c r="B402" s="6" t="s">
        <v>1475</v>
      </c>
      <c r="C402" s="45" t="s">
        <v>1476</v>
      </c>
      <c r="D402" s="6" t="s">
        <v>8084</v>
      </c>
      <c r="E402" s="6">
        <v>91.507300000000001</v>
      </c>
      <c r="F402" s="6">
        <v>33</v>
      </c>
      <c r="G402" s="43">
        <v>3019.74</v>
      </c>
      <c r="H402" s="7"/>
    </row>
    <row r="403" spans="1:8" x14ac:dyDescent="0.25">
      <c r="A403" s="6" t="s">
        <v>1135</v>
      </c>
      <c r="B403" s="6" t="s">
        <v>1477</v>
      </c>
      <c r="C403" s="45" t="s">
        <v>1478</v>
      </c>
      <c r="D403" s="6" t="s">
        <v>8439</v>
      </c>
      <c r="E403" s="6">
        <v>124.20699999999999</v>
      </c>
      <c r="F403" s="6">
        <v>3</v>
      </c>
      <c r="G403" s="43">
        <v>372.62099999999998</v>
      </c>
      <c r="H403" s="7"/>
    </row>
    <row r="404" spans="1:8" x14ac:dyDescent="0.25">
      <c r="A404" s="6" t="s">
        <v>1135</v>
      </c>
      <c r="B404" s="6" t="s">
        <v>9849</v>
      </c>
      <c r="C404" s="45" t="s">
        <v>9850</v>
      </c>
      <c r="D404" s="6" t="s">
        <v>9851</v>
      </c>
      <c r="E404" s="6">
        <v>139.03700000000001</v>
      </c>
      <c r="F404" s="6">
        <v>2</v>
      </c>
      <c r="G404" s="43">
        <v>278.07400000000001</v>
      </c>
      <c r="H404" s="7"/>
    </row>
    <row r="405" spans="1:8" x14ac:dyDescent="0.25">
      <c r="A405" s="6" t="s">
        <v>1135</v>
      </c>
      <c r="B405" s="6" t="s">
        <v>9852</v>
      </c>
      <c r="C405" s="45" t="s">
        <v>9853</v>
      </c>
      <c r="D405" s="6" t="s">
        <v>8277</v>
      </c>
      <c r="E405" s="6">
        <v>77.572999999999993</v>
      </c>
      <c r="F405" s="6">
        <v>1</v>
      </c>
      <c r="G405" s="43">
        <v>77.572999999999993</v>
      </c>
      <c r="H405" s="7"/>
    </row>
    <row r="406" spans="1:8" x14ac:dyDescent="0.25">
      <c r="A406" s="6" t="s">
        <v>1135</v>
      </c>
      <c r="B406" s="6" t="s">
        <v>9854</v>
      </c>
      <c r="C406" s="45" t="s">
        <v>9855</v>
      </c>
      <c r="D406" s="6" t="s">
        <v>9856</v>
      </c>
      <c r="E406" s="6">
        <v>1219.5999999999999</v>
      </c>
      <c r="F406" s="6">
        <v>1</v>
      </c>
      <c r="G406" s="43">
        <v>1219.5999999999999</v>
      </c>
      <c r="H406" s="7"/>
    </row>
    <row r="407" spans="1:8" x14ac:dyDescent="0.25">
      <c r="A407" s="6" t="s">
        <v>1135</v>
      </c>
      <c r="B407" s="6" t="s">
        <v>9857</v>
      </c>
      <c r="C407" s="45" t="s">
        <v>9858</v>
      </c>
      <c r="D407" s="6" t="s">
        <v>9748</v>
      </c>
      <c r="E407" s="6">
        <v>5.4480000000000004</v>
      </c>
      <c r="F407" s="6">
        <v>8</v>
      </c>
      <c r="G407" s="43">
        <v>43.584000000000003</v>
      </c>
      <c r="H407" s="7"/>
    </row>
    <row r="408" spans="1:8" x14ac:dyDescent="0.25">
      <c r="A408" s="6" t="s">
        <v>1135</v>
      </c>
      <c r="B408" s="6" t="s">
        <v>9859</v>
      </c>
      <c r="C408" s="45" t="s">
        <v>9860</v>
      </c>
      <c r="D408" s="6" t="s">
        <v>9667</v>
      </c>
      <c r="E408" s="6">
        <v>152.1952</v>
      </c>
      <c r="F408" s="6">
        <v>251</v>
      </c>
      <c r="G408" s="43">
        <v>38201.006999999998</v>
      </c>
      <c r="H408" s="7"/>
    </row>
    <row r="409" spans="1:8" x14ac:dyDescent="0.25">
      <c r="A409" s="6" t="s">
        <v>1135</v>
      </c>
      <c r="B409" s="6" t="s">
        <v>9861</v>
      </c>
      <c r="C409" s="45" t="s">
        <v>9862</v>
      </c>
      <c r="D409" s="6" t="s">
        <v>9723</v>
      </c>
      <c r="E409" s="6">
        <v>47.829000000000001</v>
      </c>
      <c r="F409" s="6">
        <v>2</v>
      </c>
      <c r="G409" s="43">
        <v>95.658000000000001</v>
      </c>
      <c r="H409" s="7"/>
    </row>
    <row r="410" spans="1:8" x14ac:dyDescent="0.25">
      <c r="A410" s="6" t="s">
        <v>1135</v>
      </c>
      <c r="B410" s="6" t="s">
        <v>9863</v>
      </c>
      <c r="C410" s="45" t="s">
        <v>9864</v>
      </c>
      <c r="D410" s="6" t="s">
        <v>8192</v>
      </c>
      <c r="E410" s="6">
        <v>284.13</v>
      </c>
      <c r="F410" s="6">
        <v>1</v>
      </c>
      <c r="G410" s="43">
        <v>284.13</v>
      </c>
      <c r="H410" s="7"/>
    </row>
    <row r="411" spans="1:8" x14ac:dyDescent="0.25">
      <c r="A411" s="6" t="s">
        <v>1135</v>
      </c>
      <c r="B411" s="6" t="s">
        <v>8080</v>
      </c>
      <c r="C411" s="45" t="s">
        <v>8081</v>
      </c>
      <c r="D411" s="6" t="s">
        <v>9865</v>
      </c>
      <c r="E411" s="6">
        <v>547.32799999999997</v>
      </c>
      <c r="F411" s="6">
        <v>1</v>
      </c>
      <c r="G411" s="43">
        <v>547.32799999999997</v>
      </c>
      <c r="H411" s="7"/>
    </row>
    <row r="412" spans="1:8" x14ac:dyDescent="0.25">
      <c r="A412" s="6" t="s">
        <v>1135</v>
      </c>
      <c r="B412" s="6" t="s">
        <v>9866</v>
      </c>
      <c r="C412" s="45" t="s">
        <v>9867</v>
      </c>
      <c r="D412" s="6" t="s">
        <v>8084</v>
      </c>
      <c r="E412" s="6">
        <v>1054.412</v>
      </c>
      <c r="F412" s="6">
        <v>2</v>
      </c>
      <c r="G412" s="43">
        <v>2108.8240000000001</v>
      </c>
      <c r="H412" s="7"/>
    </row>
    <row r="413" spans="1:8" x14ac:dyDescent="0.25">
      <c r="A413" s="6" t="s">
        <v>1135</v>
      </c>
      <c r="B413" s="6" t="s">
        <v>9868</v>
      </c>
      <c r="C413" s="45" t="s">
        <v>9869</v>
      </c>
      <c r="D413" s="6" t="s">
        <v>9788</v>
      </c>
      <c r="E413" s="6">
        <v>13487.1</v>
      </c>
      <c r="F413" s="6">
        <v>1</v>
      </c>
      <c r="G413" s="43">
        <v>13487.1</v>
      </c>
      <c r="H413" s="7"/>
    </row>
    <row r="414" spans="1:8" ht="28.5" x14ac:dyDescent="0.25">
      <c r="A414" s="6" t="s">
        <v>1135</v>
      </c>
      <c r="B414" s="6" t="s">
        <v>91</v>
      </c>
      <c r="C414" s="45" t="s">
        <v>92</v>
      </c>
      <c r="D414" s="6" t="s">
        <v>9730</v>
      </c>
      <c r="E414" s="6">
        <v>1504.4755</v>
      </c>
      <c r="F414" s="6">
        <v>2</v>
      </c>
      <c r="G414" s="43">
        <v>3008.951</v>
      </c>
      <c r="H414" s="7"/>
    </row>
    <row r="415" spans="1:8" x14ac:dyDescent="0.25">
      <c r="A415" s="6" t="s">
        <v>1135</v>
      </c>
      <c r="B415" s="6" t="s">
        <v>9870</v>
      </c>
      <c r="C415" s="45" t="s">
        <v>9871</v>
      </c>
      <c r="D415" s="6" t="s">
        <v>9785</v>
      </c>
      <c r="E415" s="6">
        <v>343.483</v>
      </c>
      <c r="F415" s="6">
        <v>3</v>
      </c>
      <c r="G415" s="43">
        <v>1030.4490000000001</v>
      </c>
      <c r="H415" s="7"/>
    </row>
    <row r="416" spans="1:8" x14ac:dyDescent="0.25">
      <c r="A416" s="6" t="s">
        <v>1135</v>
      </c>
      <c r="B416" s="6" t="s">
        <v>9872</v>
      </c>
      <c r="C416" s="45" t="s">
        <v>9873</v>
      </c>
      <c r="D416" s="6" t="s">
        <v>9693</v>
      </c>
      <c r="E416" s="6">
        <v>1</v>
      </c>
      <c r="F416" s="6">
        <v>2</v>
      </c>
      <c r="G416" s="43">
        <v>2</v>
      </c>
      <c r="H416" s="7"/>
    </row>
    <row r="417" spans="1:8" x14ac:dyDescent="0.25">
      <c r="A417" s="6" t="s">
        <v>1135</v>
      </c>
      <c r="B417" s="6" t="s">
        <v>9874</v>
      </c>
      <c r="C417" s="45" t="s">
        <v>9875</v>
      </c>
      <c r="D417" s="6" t="s">
        <v>9745</v>
      </c>
      <c r="E417" s="6">
        <v>488.39</v>
      </c>
      <c r="F417" s="6">
        <v>1</v>
      </c>
      <c r="G417" s="43">
        <v>488.39</v>
      </c>
      <c r="H417" s="7"/>
    </row>
    <row r="418" spans="1:8" x14ac:dyDescent="0.25">
      <c r="A418" s="6" t="s">
        <v>1135</v>
      </c>
      <c r="B418" s="6" t="s">
        <v>1485</v>
      </c>
      <c r="C418" s="45" t="s">
        <v>1486</v>
      </c>
      <c r="D418" s="6" t="s">
        <v>9876</v>
      </c>
      <c r="E418" s="6">
        <v>1711.854</v>
      </c>
      <c r="F418" s="6">
        <v>2</v>
      </c>
      <c r="G418" s="43">
        <v>3423.7080000000001</v>
      </c>
      <c r="H418" s="7"/>
    </row>
    <row r="419" spans="1:8" x14ac:dyDescent="0.25">
      <c r="A419" s="6" t="s">
        <v>1135</v>
      </c>
      <c r="B419" s="6" t="s">
        <v>9877</v>
      </c>
      <c r="C419" s="45" t="s">
        <v>9878</v>
      </c>
      <c r="D419" s="6" t="s">
        <v>9856</v>
      </c>
      <c r="E419" s="6">
        <v>263.43270000000001</v>
      </c>
      <c r="F419" s="6">
        <v>3</v>
      </c>
      <c r="G419" s="43">
        <v>790.298</v>
      </c>
      <c r="H419" s="7"/>
    </row>
    <row r="420" spans="1:8" x14ac:dyDescent="0.25">
      <c r="A420" s="6" t="s">
        <v>1135</v>
      </c>
      <c r="B420" s="6" t="s">
        <v>9879</v>
      </c>
      <c r="C420" s="45" t="s">
        <v>9880</v>
      </c>
      <c r="D420" s="6" t="s">
        <v>9881</v>
      </c>
      <c r="E420" s="6">
        <v>101.4003</v>
      </c>
      <c r="F420" s="6">
        <v>4</v>
      </c>
      <c r="G420" s="43">
        <v>405.601</v>
      </c>
      <c r="H420" s="7"/>
    </row>
    <row r="421" spans="1:8" x14ac:dyDescent="0.25">
      <c r="A421" s="6" t="s">
        <v>1135</v>
      </c>
      <c r="B421" s="6" t="s">
        <v>1491</v>
      </c>
      <c r="C421" s="45" t="s">
        <v>1492</v>
      </c>
      <c r="D421" s="6" t="s">
        <v>8260</v>
      </c>
      <c r="E421" s="6">
        <v>72.703500000000005</v>
      </c>
      <c r="F421" s="6">
        <v>4</v>
      </c>
      <c r="G421" s="43">
        <v>290.81400000000002</v>
      </c>
      <c r="H421" s="7"/>
    </row>
    <row r="422" spans="1:8" x14ac:dyDescent="0.25">
      <c r="A422" s="6" t="s">
        <v>1135</v>
      </c>
      <c r="B422" s="6" t="s">
        <v>9882</v>
      </c>
      <c r="C422" s="45" t="s">
        <v>9883</v>
      </c>
      <c r="D422" s="6" t="s">
        <v>9696</v>
      </c>
      <c r="E422" s="6">
        <v>110.357</v>
      </c>
      <c r="F422" s="6">
        <v>2</v>
      </c>
      <c r="G422" s="43">
        <v>220.714</v>
      </c>
      <c r="H422" s="7"/>
    </row>
    <row r="423" spans="1:8" x14ac:dyDescent="0.25">
      <c r="A423" s="6" t="s">
        <v>1135</v>
      </c>
      <c r="B423" s="6" t="s">
        <v>93</v>
      </c>
      <c r="C423" s="45" t="s">
        <v>94</v>
      </c>
      <c r="D423" s="6" t="s">
        <v>9696</v>
      </c>
      <c r="E423" s="6">
        <v>83.866</v>
      </c>
      <c r="F423" s="6">
        <v>1</v>
      </c>
      <c r="G423" s="43">
        <v>83.866</v>
      </c>
      <c r="H423" s="7"/>
    </row>
    <row r="424" spans="1:8" x14ac:dyDescent="0.25">
      <c r="A424" s="6" t="s">
        <v>1135</v>
      </c>
      <c r="B424" s="6" t="s">
        <v>95</v>
      </c>
      <c r="C424" s="45" t="s">
        <v>96</v>
      </c>
      <c r="D424" s="6" t="s">
        <v>9696</v>
      </c>
      <c r="E424" s="6">
        <v>83.866</v>
      </c>
      <c r="F424" s="6">
        <v>1</v>
      </c>
      <c r="G424" s="43">
        <v>83.866</v>
      </c>
      <c r="H424" s="7"/>
    </row>
    <row r="425" spans="1:8" x14ac:dyDescent="0.25">
      <c r="A425" s="6" t="s">
        <v>1135</v>
      </c>
      <c r="B425" s="6" t="s">
        <v>9884</v>
      </c>
      <c r="C425" s="45" t="s">
        <v>9885</v>
      </c>
      <c r="D425" s="6" t="s">
        <v>9708</v>
      </c>
      <c r="E425" s="6">
        <v>17.572500000000002</v>
      </c>
      <c r="F425" s="6">
        <v>2</v>
      </c>
      <c r="G425" s="43">
        <v>35.145000000000003</v>
      </c>
      <c r="H425" s="7"/>
    </row>
    <row r="426" spans="1:8" x14ac:dyDescent="0.25">
      <c r="A426" s="6" t="s">
        <v>1135</v>
      </c>
      <c r="B426" s="6" t="s">
        <v>9886</v>
      </c>
      <c r="C426" s="45" t="s">
        <v>9887</v>
      </c>
      <c r="D426" s="6" t="s">
        <v>9696</v>
      </c>
      <c r="E426" s="6">
        <v>221.28100000000001</v>
      </c>
      <c r="F426" s="6">
        <v>12</v>
      </c>
      <c r="G426" s="43">
        <v>2655.3719999999998</v>
      </c>
      <c r="H426" s="7"/>
    </row>
    <row r="427" spans="1:8" x14ac:dyDescent="0.25">
      <c r="A427" s="6" t="s">
        <v>1135</v>
      </c>
      <c r="B427" s="6" t="s">
        <v>9888</v>
      </c>
      <c r="C427" s="45" t="s">
        <v>9889</v>
      </c>
      <c r="D427" s="6" t="s">
        <v>9708</v>
      </c>
      <c r="E427" s="6">
        <v>835.0874</v>
      </c>
      <c r="F427" s="6">
        <v>3</v>
      </c>
      <c r="G427" s="43">
        <v>2505.2622000000001</v>
      </c>
      <c r="H427" s="7"/>
    </row>
    <row r="428" spans="1:8" x14ac:dyDescent="0.25">
      <c r="A428" s="6" t="s">
        <v>1135</v>
      </c>
      <c r="B428" s="6" t="s">
        <v>9890</v>
      </c>
      <c r="C428" s="45" t="s">
        <v>9891</v>
      </c>
      <c r="D428" s="6" t="s">
        <v>9892</v>
      </c>
      <c r="E428" s="6">
        <v>2713.59</v>
      </c>
      <c r="F428" s="6">
        <v>2</v>
      </c>
      <c r="G428" s="43">
        <v>5427.18</v>
      </c>
      <c r="H428" s="7"/>
    </row>
    <row r="429" spans="1:8" x14ac:dyDescent="0.25">
      <c r="A429" s="6" t="s">
        <v>1135</v>
      </c>
      <c r="B429" s="6" t="s">
        <v>9893</v>
      </c>
      <c r="C429" s="45" t="s">
        <v>9894</v>
      </c>
      <c r="D429" s="6" t="s">
        <v>9654</v>
      </c>
      <c r="E429" s="6">
        <v>285.98</v>
      </c>
      <c r="F429" s="6">
        <v>1</v>
      </c>
      <c r="G429" s="43">
        <v>285.98</v>
      </c>
      <c r="H429" s="7"/>
    </row>
    <row r="430" spans="1:8" x14ac:dyDescent="0.25">
      <c r="A430" s="6" t="s">
        <v>1135</v>
      </c>
      <c r="B430" s="6" t="s">
        <v>1495</v>
      </c>
      <c r="C430" s="45" t="s">
        <v>1496</v>
      </c>
      <c r="D430" s="6" t="s">
        <v>9895</v>
      </c>
      <c r="E430" s="6">
        <v>270.38979999999998</v>
      </c>
      <c r="F430" s="6">
        <v>22</v>
      </c>
      <c r="G430" s="43">
        <v>5948.5744999999997</v>
      </c>
      <c r="H430" s="7"/>
    </row>
    <row r="431" spans="1:8" x14ac:dyDescent="0.25">
      <c r="A431" s="6" t="s">
        <v>1135</v>
      </c>
      <c r="B431" s="6" t="s">
        <v>9896</v>
      </c>
      <c r="C431" s="45" t="s">
        <v>9897</v>
      </c>
      <c r="D431" s="6" t="s">
        <v>9705</v>
      </c>
      <c r="E431" s="6">
        <v>184.786</v>
      </c>
      <c r="F431" s="6">
        <v>10</v>
      </c>
      <c r="G431" s="43">
        <v>1847.86</v>
      </c>
      <c r="H431" s="7"/>
    </row>
    <row r="432" spans="1:8" x14ac:dyDescent="0.25">
      <c r="A432" s="6" t="s">
        <v>1135</v>
      </c>
      <c r="B432" s="6" t="s">
        <v>1497</v>
      </c>
      <c r="C432" s="45" t="s">
        <v>1498</v>
      </c>
      <c r="D432" s="6" t="s">
        <v>9705</v>
      </c>
      <c r="E432" s="6">
        <v>182.59370000000001</v>
      </c>
      <c r="F432" s="6">
        <v>26</v>
      </c>
      <c r="G432" s="43">
        <v>4747.4366</v>
      </c>
      <c r="H432" s="7"/>
    </row>
    <row r="433" spans="1:8" x14ac:dyDescent="0.25">
      <c r="A433" s="6" t="s">
        <v>1135</v>
      </c>
      <c r="B433" s="6" t="s">
        <v>1499</v>
      </c>
      <c r="C433" s="45" t="s">
        <v>1500</v>
      </c>
      <c r="D433" s="6" t="s">
        <v>8084</v>
      </c>
      <c r="E433" s="6">
        <v>316.10910000000001</v>
      </c>
      <c r="F433" s="6">
        <v>1</v>
      </c>
      <c r="G433" s="43">
        <v>316.10910000000001</v>
      </c>
      <c r="H433" s="7"/>
    </row>
    <row r="434" spans="1:8" x14ac:dyDescent="0.25">
      <c r="A434" s="6" t="s">
        <v>1135</v>
      </c>
      <c r="B434" s="6" t="s">
        <v>9898</v>
      </c>
      <c r="C434" s="45" t="s">
        <v>9899</v>
      </c>
      <c r="D434" s="6" t="s">
        <v>9723</v>
      </c>
      <c r="E434" s="6">
        <v>121.441</v>
      </c>
      <c r="F434" s="6">
        <v>1</v>
      </c>
      <c r="G434" s="43">
        <v>121.441</v>
      </c>
      <c r="H434" s="7"/>
    </row>
    <row r="435" spans="1:8" x14ac:dyDescent="0.25">
      <c r="A435" s="6" t="s">
        <v>1135</v>
      </c>
      <c r="B435" s="6" t="s">
        <v>9900</v>
      </c>
      <c r="C435" s="45" t="s">
        <v>9901</v>
      </c>
      <c r="D435" s="6" t="s">
        <v>9902</v>
      </c>
      <c r="E435" s="6">
        <v>4288.84</v>
      </c>
      <c r="F435" s="6">
        <v>1</v>
      </c>
      <c r="G435" s="43">
        <v>4288.84</v>
      </c>
      <c r="H435" s="7"/>
    </row>
    <row r="436" spans="1:8" x14ac:dyDescent="0.25">
      <c r="A436" s="6" t="s">
        <v>1135</v>
      </c>
      <c r="B436" s="6" t="s">
        <v>9903</v>
      </c>
      <c r="C436" s="45" t="s">
        <v>9904</v>
      </c>
      <c r="D436" s="6" t="s">
        <v>9905</v>
      </c>
      <c r="E436" s="6">
        <v>7.9939999999999998</v>
      </c>
      <c r="F436" s="6">
        <v>1</v>
      </c>
      <c r="G436" s="43">
        <v>7.9939999999999998</v>
      </c>
      <c r="H436" s="7"/>
    </row>
    <row r="437" spans="1:8" ht="28.5" x14ac:dyDescent="0.25">
      <c r="A437" s="6" t="s">
        <v>1135</v>
      </c>
      <c r="B437" s="6" t="s">
        <v>8082</v>
      </c>
      <c r="C437" s="45" t="s">
        <v>8083</v>
      </c>
      <c r="D437" s="6" t="s">
        <v>8084</v>
      </c>
      <c r="E437" s="6">
        <v>112.56</v>
      </c>
      <c r="F437" s="6">
        <v>2</v>
      </c>
      <c r="G437" s="43">
        <v>225.12</v>
      </c>
      <c r="H437" s="7"/>
    </row>
    <row r="438" spans="1:8" x14ac:dyDescent="0.25">
      <c r="A438" s="6" t="s">
        <v>1135</v>
      </c>
      <c r="B438" s="6" t="s">
        <v>9906</v>
      </c>
      <c r="C438" s="45" t="s">
        <v>9907</v>
      </c>
      <c r="D438" s="6" t="s">
        <v>8616</v>
      </c>
      <c r="E438" s="6">
        <v>7636.07</v>
      </c>
      <c r="F438" s="6">
        <v>1</v>
      </c>
      <c r="G438" s="43">
        <v>7636.07</v>
      </c>
      <c r="H438" s="7"/>
    </row>
    <row r="439" spans="1:8" x14ac:dyDescent="0.25">
      <c r="A439" s="6" t="s">
        <v>1135</v>
      </c>
      <c r="B439" s="6" t="s">
        <v>9908</v>
      </c>
      <c r="C439" s="45" t="s">
        <v>9909</v>
      </c>
      <c r="D439" s="6" t="s">
        <v>9766</v>
      </c>
      <c r="E439" s="6">
        <v>7039.22</v>
      </c>
      <c r="F439" s="6">
        <v>1</v>
      </c>
      <c r="G439" s="43">
        <v>7039.22</v>
      </c>
      <c r="H439" s="7"/>
    </row>
    <row r="440" spans="1:8" x14ac:dyDescent="0.25">
      <c r="A440" s="6" t="s">
        <v>1135</v>
      </c>
      <c r="B440" s="6" t="s">
        <v>9910</v>
      </c>
      <c r="C440" s="45" t="s">
        <v>9911</v>
      </c>
      <c r="D440" s="6" t="s">
        <v>9912</v>
      </c>
      <c r="E440" s="6">
        <v>115.405</v>
      </c>
      <c r="F440" s="6">
        <v>50</v>
      </c>
      <c r="G440" s="43">
        <v>5770.25</v>
      </c>
      <c r="H440" s="7"/>
    </row>
    <row r="441" spans="1:8" x14ac:dyDescent="0.25">
      <c r="A441" s="6" t="s">
        <v>1135</v>
      </c>
      <c r="B441" s="6" t="s">
        <v>9913</v>
      </c>
      <c r="C441" s="45" t="s">
        <v>9914</v>
      </c>
      <c r="D441" s="6" t="s">
        <v>9915</v>
      </c>
      <c r="E441" s="6">
        <v>144.108</v>
      </c>
      <c r="F441" s="6">
        <v>6</v>
      </c>
      <c r="G441" s="43">
        <v>864.64800000000002</v>
      </c>
      <c r="H441" s="7"/>
    </row>
    <row r="442" spans="1:8" x14ac:dyDescent="0.25">
      <c r="A442" s="6" t="s">
        <v>1135</v>
      </c>
      <c r="B442" s="6" t="s">
        <v>9916</v>
      </c>
      <c r="C442" s="45" t="s">
        <v>9917</v>
      </c>
      <c r="D442" s="6" t="s">
        <v>9915</v>
      </c>
      <c r="E442" s="6">
        <v>1267.482</v>
      </c>
      <c r="F442" s="6">
        <v>2</v>
      </c>
      <c r="G442" s="43">
        <v>2534.9639999999999</v>
      </c>
      <c r="H442" s="7"/>
    </row>
    <row r="443" spans="1:8" x14ac:dyDescent="0.25">
      <c r="A443" s="6" t="s">
        <v>1135</v>
      </c>
      <c r="B443" s="6" t="s">
        <v>9918</v>
      </c>
      <c r="C443" s="45" t="s">
        <v>9919</v>
      </c>
      <c r="D443" s="6" t="s">
        <v>9705</v>
      </c>
      <c r="E443" s="6">
        <v>351.13499999999999</v>
      </c>
      <c r="F443" s="6">
        <v>2</v>
      </c>
      <c r="G443" s="43">
        <v>702.27</v>
      </c>
      <c r="H443" s="7"/>
    </row>
    <row r="444" spans="1:8" x14ac:dyDescent="0.25">
      <c r="A444" s="6" t="s">
        <v>1135</v>
      </c>
      <c r="B444" s="6" t="s">
        <v>9920</v>
      </c>
      <c r="C444" s="45" t="s">
        <v>9921</v>
      </c>
      <c r="D444" s="6" t="s">
        <v>9745</v>
      </c>
      <c r="E444" s="6">
        <v>7</v>
      </c>
      <c r="F444" s="6">
        <v>15</v>
      </c>
      <c r="G444" s="43">
        <v>105</v>
      </c>
      <c r="H444" s="7"/>
    </row>
    <row r="445" spans="1:8" x14ac:dyDescent="0.25">
      <c r="A445" s="6" t="s">
        <v>1135</v>
      </c>
      <c r="B445" s="6" t="s">
        <v>9922</v>
      </c>
      <c r="C445" s="45" t="s">
        <v>9923</v>
      </c>
      <c r="D445" s="6" t="s">
        <v>9924</v>
      </c>
      <c r="E445" s="6">
        <v>764.66669999999999</v>
      </c>
      <c r="F445" s="6">
        <v>1</v>
      </c>
      <c r="G445" s="43">
        <v>764.66669999999999</v>
      </c>
      <c r="H445" s="7"/>
    </row>
    <row r="446" spans="1:8" x14ac:dyDescent="0.25">
      <c r="A446" s="6" t="s">
        <v>1135</v>
      </c>
      <c r="B446" s="6" t="s">
        <v>9925</v>
      </c>
      <c r="C446" s="45" t="s">
        <v>9926</v>
      </c>
      <c r="D446" s="6" t="s">
        <v>9856</v>
      </c>
      <c r="E446" s="6">
        <v>1121.912</v>
      </c>
      <c r="F446" s="6">
        <v>2</v>
      </c>
      <c r="G446" s="43">
        <v>2243.8240000000001</v>
      </c>
      <c r="H446" s="7"/>
    </row>
    <row r="447" spans="1:8" x14ac:dyDescent="0.25">
      <c r="A447" s="6" t="s">
        <v>1135</v>
      </c>
      <c r="B447" s="6" t="s">
        <v>9927</v>
      </c>
      <c r="C447" s="45" t="s">
        <v>9928</v>
      </c>
      <c r="D447" s="6" t="s">
        <v>9929</v>
      </c>
      <c r="E447" s="6">
        <v>1301.307</v>
      </c>
      <c r="F447" s="6">
        <v>2</v>
      </c>
      <c r="G447" s="43">
        <v>2602.614</v>
      </c>
      <c r="H447" s="7"/>
    </row>
    <row r="448" spans="1:8" x14ac:dyDescent="0.25">
      <c r="A448" s="6" t="s">
        <v>1135</v>
      </c>
      <c r="B448" s="6" t="s">
        <v>9930</v>
      </c>
      <c r="C448" s="45" t="s">
        <v>9931</v>
      </c>
      <c r="D448" s="6" t="s">
        <v>8084</v>
      </c>
      <c r="E448" s="6">
        <v>13.707000000000001</v>
      </c>
      <c r="F448" s="6">
        <v>2</v>
      </c>
      <c r="G448" s="43">
        <v>27.414000000000001</v>
      </c>
      <c r="H448" s="7"/>
    </row>
    <row r="449" spans="1:8" x14ac:dyDescent="0.25">
      <c r="A449" s="6" t="s">
        <v>1135</v>
      </c>
      <c r="B449" s="6" t="s">
        <v>9932</v>
      </c>
      <c r="C449" s="45" t="s">
        <v>9933</v>
      </c>
      <c r="D449" s="6" t="s">
        <v>9934</v>
      </c>
      <c r="E449" s="6">
        <v>522.98329999999999</v>
      </c>
      <c r="F449" s="6">
        <v>18</v>
      </c>
      <c r="G449" s="43">
        <v>9413.6990000000005</v>
      </c>
      <c r="H449" s="7"/>
    </row>
    <row r="450" spans="1:8" x14ac:dyDescent="0.25">
      <c r="A450" s="6" t="s">
        <v>1135</v>
      </c>
      <c r="B450" s="6" t="s">
        <v>9935</v>
      </c>
      <c r="C450" s="45" t="s">
        <v>9936</v>
      </c>
      <c r="D450" s="6" t="s">
        <v>9934</v>
      </c>
      <c r="E450" s="6">
        <v>522.98329999999999</v>
      </c>
      <c r="F450" s="6">
        <v>18</v>
      </c>
      <c r="G450" s="43">
        <v>9413.6990000000005</v>
      </c>
      <c r="H450" s="7"/>
    </row>
    <row r="451" spans="1:8" x14ac:dyDescent="0.25">
      <c r="A451" s="6" t="s">
        <v>1135</v>
      </c>
      <c r="B451" s="6" t="s">
        <v>9937</v>
      </c>
      <c r="C451" s="45" t="s">
        <v>9938</v>
      </c>
      <c r="D451" s="6" t="s">
        <v>9761</v>
      </c>
      <c r="E451" s="6">
        <v>527.66700000000003</v>
      </c>
      <c r="F451" s="6">
        <v>6</v>
      </c>
      <c r="G451" s="43">
        <v>3166.002</v>
      </c>
      <c r="H451" s="7"/>
    </row>
    <row r="452" spans="1:8" x14ac:dyDescent="0.25">
      <c r="A452" s="6" t="s">
        <v>1135</v>
      </c>
      <c r="B452" s="6" t="s">
        <v>9939</v>
      </c>
      <c r="C452" s="45" t="s">
        <v>9940</v>
      </c>
      <c r="D452" s="6" t="s">
        <v>9941</v>
      </c>
      <c r="E452" s="6">
        <v>344.58080000000001</v>
      </c>
      <c r="F452" s="6">
        <v>4</v>
      </c>
      <c r="G452" s="43">
        <v>1378.3230000000001</v>
      </c>
      <c r="H452" s="7"/>
    </row>
    <row r="453" spans="1:8" ht="28.5" x14ac:dyDescent="0.25">
      <c r="A453" s="6" t="s">
        <v>1135</v>
      </c>
      <c r="B453" s="6" t="s">
        <v>9942</v>
      </c>
      <c r="C453" s="45" t="s">
        <v>9943</v>
      </c>
      <c r="D453" s="6" t="s">
        <v>9944</v>
      </c>
      <c r="E453" s="6">
        <v>137.89150000000001</v>
      </c>
      <c r="F453" s="6">
        <v>10</v>
      </c>
      <c r="G453" s="43">
        <v>1378.915</v>
      </c>
      <c r="H453" s="7"/>
    </row>
    <row r="454" spans="1:8" ht="28.5" x14ac:dyDescent="0.25">
      <c r="A454" s="6" t="s">
        <v>1135</v>
      </c>
      <c r="B454" s="6" t="s">
        <v>9945</v>
      </c>
      <c r="C454" s="45" t="s">
        <v>9946</v>
      </c>
      <c r="D454" s="6" t="s">
        <v>9944</v>
      </c>
      <c r="E454" s="6">
        <v>296.11</v>
      </c>
      <c r="F454" s="6">
        <v>4</v>
      </c>
      <c r="G454" s="43">
        <v>1184.44</v>
      </c>
      <c r="H454" s="7"/>
    </row>
    <row r="455" spans="1:8" ht="28.5" x14ac:dyDescent="0.25">
      <c r="A455" s="6" t="s">
        <v>1135</v>
      </c>
      <c r="B455" s="6" t="s">
        <v>9947</v>
      </c>
      <c r="C455" s="45" t="s">
        <v>9948</v>
      </c>
      <c r="D455" s="6" t="s">
        <v>9944</v>
      </c>
      <c r="E455" s="6">
        <v>320.06</v>
      </c>
      <c r="F455" s="6">
        <v>1</v>
      </c>
      <c r="G455" s="43">
        <v>320.06</v>
      </c>
      <c r="H455" s="7"/>
    </row>
    <row r="456" spans="1:8" x14ac:dyDescent="0.25">
      <c r="A456" s="6" t="s">
        <v>1135</v>
      </c>
      <c r="B456" s="6" t="s">
        <v>9949</v>
      </c>
      <c r="C456" s="45" t="s">
        <v>9950</v>
      </c>
      <c r="D456" s="6" t="s">
        <v>9951</v>
      </c>
      <c r="E456" s="6">
        <v>207.2</v>
      </c>
      <c r="F456" s="6">
        <v>1</v>
      </c>
      <c r="G456" s="43">
        <v>207.2</v>
      </c>
      <c r="H456" s="7"/>
    </row>
    <row r="457" spans="1:8" x14ac:dyDescent="0.25">
      <c r="A457" s="6" t="s">
        <v>1135</v>
      </c>
      <c r="B457" s="6" t="s">
        <v>9952</v>
      </c>
      <c r="C457" s="45" t="s">
        <v>9953</v>
      </c>
      <c r="D457" s="6" t="s">
        <v>9954</v>
      </c>
      <c r="E457" s="6">
        <v>305.25</v>
      </c>
      <c r="F457" s="6">
        <v>3</v>
      </c>
      <c r="G457" s="43">
        <v>915.75</v>
      </c>
      <c r="H457" s="7"/>
    </row>
    <row r="458" spans="1:8" x14ac:dyDescent="0.25">
      <c r="A458" s="6" t="s">
        <v>1135</v>
      </c>
      <c r="B458" s="6" t="s">
        <v>9955</v>
      </c>
      <c r="C458" s="45" t="s">
        <v>9956</v>
      </c>
      <c r="D458" s="6" t="s">
        <v>9957</v>
      </c>
      <c r="E458" s="6">
        <v>138.4</v>
      </c>
      <c r="F458" s="6">
        <v>1</v>
      </c>
      <c r="G458" s="43">
        <v>138.4</v>
      </c>
      <c r="H458" s="7"/>
    </row>
    <row r="459" spans="1:8" x14ac:dyDescent="0.25">
      <c r="A459" s="6" t="s">
        <v>1135</v>
      </c>
      <c r="B459" s="6" t="s">
        <v>9958</v>
      </c>
      <c r="C459" s="45" t="s">
        <v>9959</v>
      </c>
      <c r="D459" s="6" t="s">
        <v>9960</v>
      </c>
      <c r="E459" s="6">
        <v>941.19</v>
      </c>
      <c r="F459" s="6">
        <v>1</v>
      </c>
      <c r="G459" s="43">
        <v>941.19</v>
      </c>
      <c r="H459" s="7"/>
    </row>
    <row r="460" spans="1:8" x14ac:dyDescent="0.25">
      <c r="A460" s="6" t="s">
        <v>1135</v>
      </c>
      <c r="B460" s="6" t="s">
        <v>9961</v>
      </c>
      <c r="C460" s="45" t="s">
        <v>9962</v>
      </c>
      <c r="D460" s="6" t="s">
        <v>9963</v>
      </c>
      <c r="E460" s="6">
        <v>11.59</v>
      </c>
      <c r="F460" s="6">
        <v>1</v>
      </c>
      <c r="G460" s="43">
        <v>11.59</v>
      </c>
      <c r="H460" s="7"/>
    </row>
    <row r="461" spans="1:8" x14ac:dyDescent="0.25">
      <c r="A461" s="6" t="s">
        <v>1135</v>
      </c>
      <c r="B461" s="6" t="s">
        <v>9964</v>
      </c>
      <c r="C461" s="45" t="s">
        <v>9965</v>
      </c>
      <c r="D461" s="6" t="s">
        <v>9960</v>
      </c>
      <c r="E461" s="6">
        <v>1737.65</v>
      </c>
      <c r="F461" s="6">
        <v>1</v>
      </c>
      <c r="G461" s="43">
        <v>1737.65</v>
      </c>
      <c r="H461" s="7"/>
    </row>
    <row r="462" spans="1:8" x14ac:dyDescent="0.25">
      <c r="A462" s="6" t="s">
        <v>1135</v>
      </c>
      <c r="B462" s="6" t="s">
        <v>9966</v>
      </c>
      <c r="C462" s="45" t="s">
        <v>9967</v>
      </c>
      <c r="D462" s="6" t="s">
        <v>8610</v>
      </c>
      <c r="E462" s="6">
        <v>293.60000000000002</v>
      </c>
      <c r="F462" s="6">
        <v>9</v>
      </c>
      <c r="G462" s="43">
        <v>2642.4</v>
      </c>
      <c r="H462" s="7"/>
    </row>
    <row r="463" spans="1:8" x14ac:dyDescent="0.25">
      <c r="A463" s="6" t="s">
        <v>1135</v>
      </c>
      <c r="B463" s="6" t="s">
        <v>9968</v>
      </c>
      <c r="C463" s="45" t="s">
        <v>9969</v>
      </c>
      <c r="D463" s="6" t="s">
        <v>8610</v>
      </c>
      <c r="E463" s="6">
        <v>100</v>
      </c>
      <c r="F463" s="6">
        <v>6</v>
      </c>
      <c r="G463" s="43">
        <v>600</v>
      </c>
      <c r="H463" s="7"/>
    </row>
    <row r="464" spans="1:8" x14ac:dyDescent="0.25">
      <c r="A464" s="6" t="s">
        <v>1135</v>
      </c>
      <c r="B464" s="6" t="s">
        <v>9970</v>
      </c>
      <c r="C464" s="45" t="s">
        <v>9971</v>
      </c>
      <c r="D464" s="6" t="s">
        <v>8610</v>
      </c>
      <c r="E464" s="6">
        <v>313.60000000000002</v>
      </c>
      <c r="F464" s="6">
        <v>6</v>
      </c>
      <c r="G464" s="43">
        <v>1881.6</v>
      </c>
      <c r="H464" s="7"/>
    </row>
    <row r="465" spans="1:8" x14ac:dyDescent="0.25">
      <c r="A465" s="6" t="s">
        <v>1135</v>
      </c>
      <c r="B465" s="6" t="s">
        <v>9972</v>
      </c>
      <c r="C465" s="45" t="s">
        <v>9973</v>
      </c>
      <c r="D465" s="6" t="s">
        <v>9974</v>
      </c>
      <c r="E465" s="6">
        <v>27</v>
      </c>
      <c r="F465" s="6">
        <v>2</v>
      </c>
      <c r="G465" s="43">
        <v>54</v>
      </c>
      <c r="H465" s="7"/>
    </row>
    <row r="466" spans="1:8" x14ac:dyDescent="0.25">
      <c r="A466" s="6" t="s">
        <v>1135</v>
      </c>
      <c r="B466" s="6" t="s">
        <v>9975</v>
      </c>
      <c r="C466" s="45" t="s">
        <v>9976</v>
      </c>
      <c r="D466" s="6" t="s">
        <v>9974</v>
      </c>
      <c r="E466" s="6">
        <v>59</v>
      </c>
      <c r="F466" s="6">
        <v>2</v>
      </c>
      <c r="G466" s="43">
        <v>118</v>
      </c>
      <c r="H466" s="7"/>
    </row>
    <row r="467" spans="1:8" x14ac:dyDescent="0.25">
      <c r="A467" s="6" t="s">
        <v>1135</v>
      </c>
      <c r="B467" s="6" t="s">
        <v>9977</v>
      </c>
      <c r="C467" s="45" t="s">
        <v>9978</v>
      </c>
      <c r="D467" s="6" t="s">
        <v>9979</v>
      </c>
      <c r="E467" s="6">
        <v>35</v>
      </c>
      <c r="F467" s="6">
        <v>1</v>
      </c>
      <c r="G467" s="43">
        <v>35</v>
      </c>
      <c r="H467" s="7"/>
    </row>
    <row r="468" spans="1:8" x14ac:dyDescent="0.25">
      <c r="A468" s="6" t="s">
        <v>1135</v>
      </c>
      <c r="B468" s="6" t="s">
        <v>9980</v>
      </c>
      <c r="C468" s="45" t="s">
        <v>9981</v>
      </c>
      <c r="D468" s="6" t="s">
        <v>9982</v>
      </c>
      <c r="E468" s="6">
        <v>2156.732</v>
      </c>
      <c r="F468" s="6">
        <v>1</v>
      </c>
      <c r="G468" s="43">
        <v>2156.732</v>
      </c>
      <c r="H468" s="7"/>
    </row>
    <row r="469" spans="1:8" x14ac:dyDescent="0.25">
      <c r="A469" s="6" t="s">
        <v>1135</v>
      </c>
      <c r="B469" s="6" t="s">
        <v>9983</v>
      </c>
      <c r="C469" s="45" t="s">
        <v>9984</v>
      </c>
      <c r="D469" s="6" t="s">
        <v>9985</v>
      </c>
      <c r="E469" s="6">
        <v>935</v>
      </c>
      <c r="F469" s="6">
        <v>2</v>
      </c>
      <c r="G469" s="43">
        <v>1870</v>
      </c>
      <c r="H469" s="7"/>
    </row>
    <row r="470" spans="1:8" x14ac:dyDescent="0.25">
      <c r="A470" s="6" t="s">
        <v>1135</v>
      </c>
      <c r="B470" s="6" t="s">
        <v>9986</v>
      </c>
      <c r="C470" s="45" t="s">
        <v>9987</v>
      </c>
      <c r="D470" s="6" t="s">
        <v>9985</v>
      </c>
      <c r="E470" s="6">
        <v>1365</v>
      </c>
      <c r="F470" s="6">
        <v>1</v>
      </c>
      <c r="G470" s="43">
        <v>1365</v>
      </c>
      <c r="H470" s="7"/>
    </row>
    <row r="471" spans="1:8" x14ac:dyDescent="0.25">
      <c r="A471" s="6" t="s">
        <v>1135</v>
      </c>
      <c r="B471" s="6" t="s">
        <v>9988</v>
      </c>
      <c r="C471" s="45" t="s">
        <v>9989</v>
      </c>
      <c r="D471" s="6" t="s">
        <v>9990</v>
      </c>
      <c r="E471" s="6">
        <v>705.94500000000005</v>
      </c>
      <c r="F471" s="6">
        <v>1</v>
      </c>
      <c r="G471" s="43">
        <v>705.94500000000005</v>
      </c>
      <c r="H471" s="7"/>
    </row>
    <row r="472" spans="1:8" x14ac:dyDescent="0.25">
      <c r="A472" s="6" t="s">
        <v>1135</v>
      </c>
      <c r="B472" s="6" t="s">
        <v>9991</v>
      </c>
      <c r="C472" s="45" t="s">
        <v>9992</v>
      </c>
      <c r="D472" s="6" t="s">
        <v>7954</v>
      </c>
      <c r="E472" s="6">
        <v>1046.2829999999999</v>
      </c>
      <c r="F472" s="6">
        <v>1</v>
      </c>
      <c r="G472" s="43">
        <v>1046.2829999999999</v>
      </c>
      <c r="H472" s="7"/>
    </row>
    <row r="473" spans="1:8" x14ac:dyDescent="0.25">
      <c r="A473" s="6" t="s">
        <v>1135</v>
      </c>
      <c r="B473" s="6" t="s">
        <v>9993</v>
      </c>
      <c r="C473" s="45" t="s">
        <v>9994</v>
      </c>
      <c r="D473" s="6" t="s">
        <v>9995</v>
      </c>
      <c r="E473" s="6">
        <v>405.6</v>
      </c>
      <c r="F473" s="6">
        <v>1</v>
      </c>
      <c r="G473" s="43">
        <v>405.6</v>
      </c>
      <c r="H473" s="7"/>
    </row>
    <row r="474" spans="1:8" x14ac:dyDescent="0.25">
      <c r="A474" s="6" t="s">
        <v>1135</v>
      </c>
      <c r="B474" s="6" t="s">
        <v>1536</v>
      </c>
      <c r="C474" s="45" t="s">
        <v>1538</v>
      </c>
      <c r="D474" s="6" t="s">
        <v>8085</v>
      </c>
      <c r="E474" s="6">
        <v>65.903999999999996</v>
      </c>
      <c r="F474" s="6">
        <v>4</v>
      </c>
      <c r="G474" s="43">
        <v>263.61599999999999</v>
      </c>
      <c r="H474" s="7"/>
    </row>
    <row r="475" spans="1:8" x14ac:dyDescent="0.25">
      <c r="A475" s="6" t="s">
        <v>1135</v>
      </c>
      <c r="B475" s="6" t="s">
        <v>1539</v>
      </c>
      <c r="C475" s="45" t="s">
        <v>1541</v>
      </c>
      <c r="D475" s="6" t="s">
        <v>8085</v>
      </c>
      <c r="E475" s="6">
        <v>69.385999999999996</v>
      </c>
      <c r="F475" s="6">
        <v>2</v>
      </c>
      <c r="G475" s="43">
        <v>138.77199999999999</v>
      </c>
      <c r="H475" s="7"/>
    </row>
    <row r="476" spans="1:8" x14ac:dyDescent="0.25">
      <c r="A476" s="6" t="s">
        <v>1135</v>
      </c>
      <c r="B476" s="6" t="s">
        <v>9996</v>
      </c>
      <c r="C476" s="45" t="s">
        <v>9997</v>
      </c>
      <c r="D476" s="6" t="s">
        <v>8604</v>
      </c>
      <c r="E476" s="6">
        <v>760.32600000000002</v>
      </c>
      <c r="F476" s="6">
        <v>1</v>
      </c>
      <c r="G476" s="43">
        <v>760.32600000000002</v>
      </c>
      <c r="H476" s="7"/>
    </row>
    <row r="477" spans="1:8" x14ac:dyDescent="0.25">
      <c r="A477" s="6" t="s">
        <v>1135</v>
      </c>
      <c r="B477" s="6" t="s">
        <v>1545</v>
      </c>
      <c r="C477" s="45" t="s">
        <v>1547</v>
      </c>
      <c r="D477" s="6" t="s">
        <v>9998</v>
      </c>
      <c r="E477" s="6">
        <v>1459.35</v>
      </c>
      <c r="F477" s="6">
        <v>2</v>
      </c>
      <c r="G477" s="43">
        <v>2918.7</v>
      </c>
      <c r="H477" s="7"/>
    </row>
    <row r="478" spans="1:8" x14ac:dyDescent="0.25">
      <c r="A478" s="6" t="s">
        <v>1135</v>
      </c>
      <c r="B478" s="6" t="s">
        <v>9999</v>
      </c>
      <c r="C478" s="45" t="s">
        <v>10000</v>
      </c>
      <c r="D478" s="6" t="s">
        <v>10001</v>
      </c>
      <c r="E478" s="6">
        <v>3887.1</v>
      </c>
      <c r="F478" s="6">
        <v>1</v>
      </c>
      <c r="G478" s="43">
        <v>3887.1</v>
      </c>
      <c r="H478" s="7"/>
    </row>
    <row r="479" spans="1:8" x14ac:dyDescent="0.25">
      <c r="A479" s="6" t="s">
        <v>1135</v>
      </c>
      <c r="B479" s="6" t="s">
        <v>10002</v>
      </c>
      <c r="C479" s="45" t="s">
        <v>10003</v>
      </c>
      <c r="D479" s="6" t="s">
        <v>10004</v>
      </c>
      <c r="E479" s="6">
        <v>81.239999999999995</v>
      </c>
      <c r="F479" s="6">
        <v>4</v>
      </c>
      <c r="G479" s="43">
        <v>324.95999999999998</v>
      </c>
      <c r="H479" s="7"/>
    </row>
    <row r="480" spans="1:8" x14ac:dyDescent="0.25">
      <c r="A480" s="6" t="s">
        <v>1135</v>
      </c>
      <c r="B480" s="6" t="s">
        <v>10005</v>
      </c>
      <c r="C480" s="45" t="s">
        <v>10006</v>
      </c>
      <c r="D480" s="6" t="s">
        <v>10004</v>
      </c>
      <c r="E480" s="6">
        <v>194.68799999999999</v>
      </c>
      <c r="F480" s="6">
        <v>2</v>
      </c>
      <c r="G480" s="43">
        <v>389.37599999999998</v>
      </c>
      <c r="H480" s="7"/>
    </row>
    <row r="481" spans="1:8" x14ac:dyDescent="0.25">
      <c r="A481" s="6" t="s">
        <v>1135</v>
      </c>
      <c r="B481" s="6" t="s">
        <v>10007</v>
      </c>
      <c r="C481" s="45" t="s">
        <v>10008</v>
      </c>
      <c r="D481" s="6" t="s">
        <v>10009</v>
      </c>
      <c r="E481" s="6">
        <v>113.1698</v>
      </c>
      <c r="F481" s="6">
        <v>20</v>
      </c>
      <c r="G481" s="43">
        <v>2263.3960000000002</v>
      </c>
      <c r="H481" s="7"/>
    </row>
    <row r="482" spans="1:8" x14ac:dyDescent="0.25">
      <c r="A482" s="6" t="s">
        <v>1135</v>
      </c>
      <c r="B482" s="6" t="s">
        <v>10010</v>
      </c>
      <c r="C482" s="45" t="s">
        <v>10011</v>
      </c>
      <c r="D482" s="6" t="s">
        <v>10009</v>
      </c>
      <c r="E482" s="6">
        <v>113.1698</v>
      </c>
      <c r="F482" s="6">
        <v>20</v>
      </c>
      <c r="G482" s="43">
        <v>2263.3960000000002</v>
      </c>
      <c r="H482" s="7"/>
    </row>
    <row r="483" spans="1:8" ht="28.5" x14ac:dyDescent="0.25">
      <c r="A483" s="6" t="s">
        <v>1135</v>
      </c>
      <c r="B483" s="6" t="s">
        <v>10012</v>
      </c>
      <c r="C483" s="45" t="s">
        <v>10013</v>
      </c>
      <c r="D483" s="6" t="s">
        <v>10014</v>
      </c>
      <c r="E483" s="6">
        <v>892.53899999999999</v>
      </c>
      <c r="F483" s="6">
        <v>1</v>
      </c>
      <c r="G483" s="43">
        <v>892.53899999999999</v>
      </c>
      <c r="H483" s="7"/>
    </row>
    <row r="484" spans="1:8" x14ac:dyDescent="0.25">
      <c r="A484" s="6" t="s">
        <v>1135</v>
      </c>
      <c r="B484" s="6" t="s">
        <v>10015</v>
      </c>
      <c r="C484" s="45" t="s">
        <v>10016</v>
      </c>
      <c r="D484" s="6" t="s">
        <v>10017</v>
      </c>
      <c r="E484" s="6">
        <v>655.68700000000001</v>
      </c>
      <c r="F484" s="6">
        <v>3</v>
      </c>
      <c r="G484" s="43">
        <v>1967.0609999999999</v>
      </c>
      <c r="H484" s="7"/>
    </row>
    <row r="485" spans="1:8" x14ac:dyDescent="0.25">
      <c r="A485" s="6" t="s">
        <v>1135</v>
      </c>
      <c r="B485" s="6" t="s">
        <v>10018</v>
      </c>
      <c r="C485" s="45" t="s">
        <v>10019</v>
      </c>
      <c r="D485" s="6" t="s">
        <v>10017</v>
      </c>
      <c r="E485" s="6">
        <v>2104.9589999999998</v>
      </c>
      <c r="F485" s="6">
        <v>1</v>
      </c>
      <c r="G485" s="43">
        <v>2104.9589999999998</v>
      </c>
      <c r="H485" s="7"/>
    </row>
    <row r="486" spans="1:8" x14ac:dyDescent="0.25">
      <c r="A486" s="6" t="s">
        <v>1135</v>
      </c>
      <c r="B486" s="6" t="s">
        <v>10020</v>
      </c>
      <c r="C486" s="45" t="s">
        <v>10021</v>
      </c>
      <c r="D486" s="6" t="s">
        <v>10022</v>
      </c>
      <c r="E486" s="6">
        <v>384.21199999999999</v>
      </c>
      <c r="F486" s="6">
        <v>2</v>
      </c>
      <c r="G486" s="43">
        <v>768.42399999999998</v>
      </c>
      <c r="H486" s="7"/>
    </row>
    <row r="487" spans="1:8" x14ac:dyDescent="0.25">
      <c r="A487" s="6" t="s">
        <v>1135</v>
      </c>
      <c r="B487" s="6" t="s">
        <v>10023</v>
      </c>
      <c r="C487" s="45" t="s">
        <v>10024</v>
      </c>
      <c r="D487" s="6" t="s">
        <v>10025</v>
      </c>
      <c r="E487" s="6">
        <v>248.089</v>
      </c>
      <c r="F487" s="6">
        <v>1</v>
      </c>
      <c r="G487" s="43">
        <v>248.089</v>
      </c>
      <c r="H487" s="7"/>
    </row>
    <row r="488" spans="1:8" x14ac:dyDescent="0.25">
      <c r="A488" s="6" t="s">
        <v>1135</v>
      </c>
      <c r="B488" s="6" t="s">
        <v>10026</v>
      </c>
      <c r="C488" s="45" t="s">
        <v>10027</v>
      </c>
      <c r="D488" s="6" t="s">
        <v>10028</v>
      </c>
      <c r="E488" s="6">
        <v>186.41</v>
      </c>
      <c r="F488" s="6">
        <v>1</v>
      </c>
      <c r="G488" s="43">
        <v>186.41</v>
      </c>
      <c r="H488" s="7"/>
    </row>
    <row r="489" spans="1:8" x14ac:dyDescent="0.25">
      <c r="A489" s="6" t="s">
        <v>1135</v>
      </c>
      <c r="B489" s="6" t="s">
        <v>10029</v>
      </c>
      <c r="C489" s="45" t="s">
        <v>10030</v>
      </c>
      <c r="D489" s="6" t="s">
        <v>10022</v>
      </c>
      <c r="E489" s="6">
        <v>37.54</v>
      </c>
      <c r="F489" s="6">
        <v>1</v>
      </c>
      <c r="G489" s="43">
        <v>37.54</v>
      </c>
      <c r="H489" s="7"/>
    </row>
    <row r="490" spans="1:8" x14ac:dyDescent="0.25">
      <c r="A490" s="6" t="s">
        <v>1135</v>
      </c>
      <c r="B490" s="6" t="s">
        <v>10031</v>
      </c>
      <c r="C490" s="45" t="s">
        <v>10032</v>
      </c>
      <c r="D490" s="6" t="s">
        <v>10017</v>
      </c>
      <c r="E490" s="6">
        <v>1079.9349999999999</v>
      </c>
      <c r="F490" s="6">
        <v>1</v>
      </c>
      <c r="G490" s="43">
        <v>1079.9349999999999</v>
      </c>
      <c r="H490" s="7"/>
    </row>
    <row r="491" spans="1:8" x14ac:dyDescent="0.25">
      <c r="A491" s="6" t="s">
        <v>1135</v>
      </c>
      <c r="B491" s="6" t="s">
        <v>10033</v>
      </c>
      <c r="C491" s="45" t="s">
        <v>10034</v>
      </c>
      <c r="D491" s="6" t="s">
        <v>10025</v>
      </c>
      <c r="E491" s="6">
        <v>181.35</v>
      </c>
      <c r="F491" s="6">
        <v>1</v>
      </c>
      <c r="G491" s="43">
        <v>181.35</v>
      </c>
      <c r="H491" s="7"/>
    </row>
    <row r="492" spans="1:8" x14ac:dyDescent="0.25">
      <c r="A492" s="6" t="s">
        <v>1135</v>
      </c>
      <c r="B492" s="6" t="s">
        <v>10035</v>
      </c>
      <c r="C492" s="45" t="s">
        <v>10036</v>
      </c>
      <c r="D492" s="6" t="s">
        <v>10022</v>
      </c>
      <c r="E492" s="6">
        <v>503.5</v>
      </c>
      <c r="F492" s="6">
        <v>1</v>
      </c>
      <c r="G492" s="43">
        <v>503.5</v>
      </c>
      <c r="H492" s="7"/>
    </row>
    <row r="493" spans="1:8" x14ac:dyDescent="0.25">
      <c r="A493" s="6" t="s">
        <v>1135</v>
      </c>
      <c r="B493" s="6" t="s">
        <v>10037</v>
      </c>
      <c r="C493" s="45" t="s">
        <v>10038</v>
      </c>
      <c r="D493" s="6" t="s">
        <v>10017</v>
      </c>
      <c r="E493" s="6">
        <v>177.971</v>
      </c>
      <c r="F493" s="6">
        <v>1</v>
      </c>
      <c r="G493" s="43">
        <v>177.971</v>
      </c>
      <c r="H493" s="7"/>
    </row>
    <row r="494" spans="1:8" x14ac:dyDescent="0.25">
      <c r="A494" s="6" t="s">
        <v>1135</v>
      </c>
      <c r="B494" s="6" t="s">
        <v>10039</v>
      </c>
      <c r="C494" s="45" t="s">
        <v>5608</v>
      </c>
      <c r="D494" s="6" t="s">
        <v>10017</v>
      </c>
      <c r="E494" s="6">
        <v>24.057400000000001</v>
      </c>
      <c r="F494" s="6">
        <v>3</v>
      </c>
      <c r="G494" s="43">
        <v>72.172200000000004</v>
      </c>
      <c r="H494" s="7"/>
    </row>
    <row r="495" spans="1:8" x14ac:dyDescent="0.25">
      <c r="A495" s="6" t="s">
        <v>1135</v>
      </c>
      <c r="B495" s="6" t="s">
        <v>10040</v>
      </c>
      <c r="C495" s="45" t="s">
        <v>10041</v>
      </c>
      <c r="D495" s="6" t="s">
        <v>10022</v>
      </c>
      <c r="E495" s="6">
        <v>2133.4009999999998</v>
      </c>
      <c r="F495" s="6">
        <v>1</v>
      </c>
      <c r="G495" s="43">
        <v>2133.4009999999998</v>
      </c>
      <c r="H495" s="7"/>
    </row>
    <row r="496" spans="1:8" x14ac:dyDescent="0.25">
      <c r="A496" s="6" t="s">
        <v>1135</v>
      </c>
      <c r="B496" s="6" t="s">
        <v>10042</v>
      </c>
      <c r="C496" s="45" t="s">
        <v>10043</v>
      </c>
      <c r="D496" s="6" t="s">
        <v>10017</v>
      </c>
      <c r="E496" s="6">
        <v>430.67899999999997</v>
      </c>
      <c r="F496" s="6">
        <v>5</v>
      </c>
      <c r="G496" s="43">
        <v>2153.395</v>
      </c>
      <c r="H496" s="7"/>
    </row>
    <row r="497" spans="1:8" x14ac:dyDescent="0.25">
      <c r="A497" s="6" t="s">
        <v>1135</v>
      </c>
      <c r="B497" s="6" t="s">
        <v>10044</v>
      </c>
      <c r="C497" s="45" t="s">
        <v>10045</v>
      </c>
      <c r="D497" s="6" t="s">
        <v>10046</v>
      </c>
      <c r="E497" s="6">
        <v>445.209</v>
      </c>
      <c r="F497" s="6">
        <v>1</v>
      </c>
      <c r="G497" s="43">
        <v>445.209</v>
      </c>
      <c r="H497" s="7"/>
    </row>
    <row r="498" spans="1:8" x14ac:dyDescent="0.25">
      <c r="A498" s="6" t="s">
        <v>1135</v>
      </c>
      <c r="B498" s="6" t="s">
        <v>10047</v>
      </c>
      <c r="C498" s="45" t="s">
        <v>10048</v>
      </c>
      <c r="D498" s="6" t="s">
        <v>10046</v>
      </c>
      <c r="E498" s="6">
        <v>11.731</v>
      </c>
      <c r="F498" s="6">
        <v>6</v>
      </c>
      <c r="G498" s="43">
        <v>70.385999999999996</v>
      </c>
      <c r="H498" s="7"/>
    </row>
    <row r="499" spans="1:8" x14ac:dyDescent="0.25">
      <c r="A499" s="6" t="s">
        <v>1135</v>
      </c>
      <c r="B499" s="6" t="s">
        <v>10049</v>
      </c>
      <c r="C499" s="45" t="s">
        <v>10050</v>
      </c>
      <c r="D499" s="6" t="s">
        <v>10046</v>
      </c>
      <c r="E499" s="6">
        <v>2.56</v>
      </c>
      <c r="F499" s="6">
        <v>47</v>
      </c>
      <c r="G499" s="43">
        <v>120.32</v>
      </c>
      <c r="H499" s="7"/>
    </row>
    <row r="500" spans="1:8" x14ac:dyDescent="0.25">
      <c r="A500" s="6" t="s">
        <v>1135</v>
      </c>
      <c r="B500" s="6" t="s">
        <v>10051</v>
      </c>
      <c r="C500" s="45" t="s">
        <v>10052</v>
      </c>
      <c r="D500" s="6" t="s">
        <v>10017</v>
      </c>
      <c r="E500" s="6">
        <v>1.79</v>
      </c>
      <c r="F500" s="6">
        <v>6</v>
      </c>
      <c r="G500" s="43">
        <v>10.74</v>
      </c>
      <c r="H500" s="7"/>
    </row>
    <row r="501" spans="1:8" x14ac:dyDescent="0.25">
      <c r="A501" s="6" t="s">
        <v>1135</v>
      </c>
      <c r="B501" s="6" t="s">
        <v>10053</v>
      </c>
      <c r="C501" s="45" t="s">
        <v>10054</v>
      </c>
      <c r="D501" s="6" t="s">
        <v>10017</v>
      </c>
      <c r="E501" s="6">
        <v>4.9429999999999996</v>
      </c>
      <c r="F501" s="6">
        <v>4</v>
      </c>
      <c r="G501" s="43">
        <v>19.771999999999998</v>
      </c>
      <c r="H501" s="7"/>
    </row>
    <row r="502" spans="1:8" x14ac:dyDescent="0.25">
      <c r="A502" s="6" t="s">
        <v>1135</v>
      </c>
      <c r="B502" s="6" t="s">
        <v>10055</v>
      </c>
      <c r="C502" s="45" t="s">
        <v>10056</v>
      </c>
      <c r="D502" s="6" t="s">
        <v>10057</v>
      </c>
      <c r="E502" s="6">
        <v>4031.913</v>
      </c>
      <c r="F502" s="6">
        <v>1</v>
      </c>
      <c r="G502" s="43">
        <v>4031.913</v>
      </c>
      <c r="H502" s="7"/>
    </row>
    <row r="503" spans="1:8" x14ac:dyDescent="0.25">
      <c r="A503" s="6" t="s">
        <v>1135</v>
      </c>
      <c r="B503" s="6" t="s">
        <v>10058</v>
      </c>
      <c r="C503" s="45" t="s">
        <v>10059</v>
      </c>
      <c r="D503" s="6" t="s">
        <v>10017</v>
      </c>
      <c r="E503" s="6">
        <v>1.54</v>
      </c>
      <c r="F503" s="6">
        <v>15</v>
      </c>
      <c r="G503" s="43">
        <v>23.1</v>
      </c>
      <c r="H503" s="7"/>
    </row>
    <row r="504" spans="1:8" x14ac:dyDescent="0.25">
      <c r="A504" s="6" t="s">
        <v>1135</v>
      </c>
      <c r="B504" s="6" t="s">
        <v>10060</v>
      </c>
      <c r="C504" s="45" t="s">
        <v>10061</v>
      </c>
      <c r="D504" s="6" t="s">
        <v>10062</v>
      </c>
      <c r="E504" s="6">
        <v>2871.3366000000001</v>
      </c>
      <c r="F504" s="6">
        <v>1</v>
      </c>
      <c r="G504" s="43">
        <v>2871.3366000000001</v>
      </c>
      <c r="H504" s="7"/>
    </row>
    <row r="505" spans="1:8" x14ac:dyDescent="0.25">
      <c r="A505" s="6" t="s">
        <v>1135</v>
      </c>
      <c r="B505" s="6" t="s">
        <v>10063</v>
      </c>
      <c r="C505" s="45" t="s">
        <v>10064</v>
      </c>
      <c r="D505" s="6" t="s">
        <v>10017</v>
      </c>
      <c r="E505" s="6">
        <v>2.7555000000000001</v>
      </c>
      <c r="F505" s="6">
        <v>11</v>
      </c>
      <c r="G505" s="43">
        <v>30.31</v>
      </c>
      <c r="H505" s="7"/>
    </row>
    <row r="506" spans="1:8" x14ac:dyDescent="0.25">
      <c r="A506" s="6" t="s">
        <v>1135</v>
      </c>
      <c r="B506" s="6" t="s">
        <v>10065</v>
      </c>
      <c r="C506" s="45" t="s">
        <v>10066</v>
      </c>
      <c r="D506" s="6" t="s">
        <v>10017</v>
      </c>
      <c r="E506" s="6">
        <v>7.5019999999999998</v>
      </c>
      <c r="F506" s="6">
        <v>2</v>
      </c>
      <c r="G506" s="43">
        <v>15.004</v>
      </c>
      <c r="H506" s="7"/>
    </row>
    <row r="507" spans="1:8" x14ac:dyDescent="0.25">
      <c r="A507" s="6" t="s">
        <v>1135</v>
      </c>
      <c r="B507" s="6" t="s">
        <v>10067</v>
      </c>
      <c r="C507" s="45" t="s">
        <v>10068</v>
      </c>
      <c r="D507" s="6" t="s">
        <v>10014</v>
      </c>
      <c r="E507" s="6">
        <v>15.379</v>
      </c>
      <c r="F507" s="6">
        <v>2</v>
      </c>
      <c r="G507" s="43">
        <v>30.757999999999999</v>
      </c>
      <c r="H507" s="7"/>
    </row>
    <row r="508" spans="1:8" x14ac:dyDescent="0.25">
      <c r="A508" s="6" t="s">
        <v>1135</v>
      </c>
      <c r="B508" s="6" t="s">
        <v>10069</v>
      </c>
      <c r="C508" s="45" t="s">
        <v>10070</v>
      </c>
      <c r="D508" s="6" t="s">
        <v>10062</v>
      </c>
      <c r="E508" s="6">
        <v>202.24</v>
      </c>
      <c r="F508" s="6">
        <v>3</v>
      </c>
      <c r="G508" s="43">
        <v>606.72</v>
      </c>
      <c r="H508" s="7"/>
    </row>
    <row r="509" spans="1:8" ht="28.5" x14ac:dyDescent="0.25">
      <c r="A509" s="6" t="s">
        <v>1135</v>
      </c>
      <c r="B509" s="6" t="s">
        <v>10071</v>
      </c>
      <c r="C509" s="45" t="s">
        <v>10072</v>
      </c>
      <c r="D509" s="6" t="s">
        <v>10062</v>
      </c>
      <c r="E509" s="6">
        <v>86.248999999999995</v>
      </c>
      <c r="F509" s="6">
        <v>3</v>
      </c>
      <c r="G509" s="43">
        <v>258.74700000000001</v>
      </c>
      <c r="H509" s="7"/>
    </row>
    <row r="510" spans="1:8" x14ac:dyDescent="0.25">
      <c r="A510" s="6" t="s">
        <v>1135</v>
      </c>
      <c r="B510" s="6" t="s">
        <v>10073</v>
      </c>
      <c r="C510" s="45" t="s">
        <v>10074</v>
      </c>
      <c r="D510" s="6" t="s">
        <v>10062</v>
      </c>
      <c r="E510" s="6">
        <v>15.699</v>
      </c>
      <c r="F510" s="6">
        <v>2</v>
      </c>
      <c r="G510" s="43">
        <v>31.398</v>
      </c>
      <c r="H510" s="7"/>
    </row>
    <row r="511" spans="1:8" x14ac:dyDescent="0.25">
      <c r="A511" s="6" t="s">
        <v>1135</v>
      </c>
      <c r="B511" s="6" t="s">
        <v>10075</v>
      </c>
      <c r="C511" s="45" t="s">
        <v>10076</v>
      </c>
      <c r="D511" s="6" t="s">
        <v>10017</v>
      </c>
      <c r="E511" s="6">
        <v>30.071999999999999</v>
      </c>
      <c r="F511" s="6">
        <v>10</v>
      </c>
      <c r="G511" s="43">
        <v>300.72000000000003</v>
      </c>
      <c r="H511" s="7"/>
    </row>
    <row r="512" spans="1:8" x14ac:dyDescent="0.25">
      <c r="A512" s="6" t="s">
        <v>1135</v>
      </c>
      <c r="B512" s="6" t="s">
        <v>10077</v>
      </c>
      <c r="C512" s="45" t="s">
        <v>10078</v>
      </c>
      <c r="D512" s="6" t="s">
        <v>10017</v>
      </c>
      <c r="E512" s="6">
        <v>1.4119999999999999</v>
      </c>
      <c r="F512" s="6">
        <v>25</v>
      </c>
      <c r="G512" s="43">
        <v>35.299999999999997</v>
      </c>
      <c r="H512" s="7"/>
    </row>
    <row r="513" spans="1:8" x14ac:dyDescent="0.25">
      <c r="A513" s="6" t="s">
        <v>1135</v>
      </c>
      <c r="B513" s="6" t="s">
        <v>10079</v>
      </c>
      <c r="C513" s="45" t="s">
        <v>10080</v>
      </c>
      <c r="D513" s="6" t="s">
        <v>10062</v>
      </c>
      <c r="E513" s="6">
        <v>7.0609999999999999</v>
      </c>
      <c r="F513" s="6">
        <v>3</v>
      </c>
      <c r="G513" s="43">
        <v>21.183</v>
      </c>
      <c r="H513" s="7"/>
    </row>
    <row r="514" spans="1:8" x14ac:dyDescent="0.25">
      <c r="A514" s="6" t="s">
        <v>1135</v>
      </c>
      <c r="B514" s="6" t="s">
        <v>10081</v>
      </c>
      <c r="C514" s="45" t="s">
        <v>10082</v>
      </c>
      <c r="D514" s="6" t="s">
        <v>10083</v>
      </c>
      <c r="E514" s="6">
        <v>14.879</v>
      </c>
      <c r="F514" s="6">
        <v>1</v>
      </c>
      <c r="G514" s="43">
        <v>14.879</v>
      </c>
      <c r="H514" s="7"/>
    </row>
    <row r="515" spans="1:8" x14ac:dyDescent="0.25">
      <c r="A515" s="6" t="s">
        <v>1135</v>
      </c>
      <c r="B515" s="6" t="s">
        <v>10084</v>
      </c>
      <c r="C515" s="45" t="s">
        <v>10085</v>
      </c>
      <c r="D515" s="6" t="s">
        <v>10083</v>
      </c>
      <c r="E515" s="6">
        <v>3.7829999999999999</v>
      </c>
      <c r="F515" s="6">
        <v>1</v>
      </c>
      <c r="G515" s="43">
        <v>3.7829999999999999</v>
      </c>
      <c r="H515" s="7"/>
    </row>
    <row r="516" spans="1:8" ht="28.5" x14ac:dyDescent="0.25">
      <c r="A516" s="6" t="s">
        <v>1135</v>
      </c>
      <c r="B516" s="6" t="s">
        <v>10086</v>
      </c>
      <c r="C516" s="45" t="s">
        <v>10087</v>
      </c>
      <c r="D516" s="6" t="s">
        <v>10088</v>
      </c>
      <c r="E516" s="6">
        <v>13.112</v>
      </c>
      <c r="F516" s="6">
        <v>21</v>
      </c>
      <c r="G516" s="43">
        <v>275.35199999999998</v>
      </c>
      <c r="H516" s="7"/>
    </row>
    <row r="517" spans="1:8" ht="28.5" x14ac:dyDescent="0.25">
      <c r="A517" s="6" t="s">
        <v>1135</v>
      </c>
      <c r="B517" s="6" t="s">
        <v>10089</v>
      </c>
      <c r="C517" s="45" t="s">
        <v>10090</v>
      </c>
      <c r="D517" s="6" t="s">
        <v>10088</v>
      </c>
      <c r="E517" s="6">
        <v>10.958</v>
      </c>
      <c r="F517" s="6">
        <v>34</v>
      </c>
      <c r="G517" s="43">
        <v>372.572</v>
      </c>
      <c r="H517" s="7"/>
    </row>
    <row r="518" spans="1:8" ht="28.5" x14ac:dyDescent="0.25">
      <c r="A518" s="6" t="s">
        <v>1135</v>
      </c>
      <c r="B518" s="6" t="s">
        <v>10091</v>
      </c>
      <c r="C518" s="45" t="s">
        <v>10092</v>
      </c>
      <c r="D518" s="6" t="s">
        <v>10014</v>
      </c>
      <c r="E518" s="6">
        <v>14.243</v>
      </c>
      <c r="F518" s="6">
        <v>32</v>
      </c>
      <c r="G518" s="43">
        <v>455.77600000000001</v>
      </c>
      <c r="H518" s="7"/>
    </row>
    <row r="519" spans="1:8" x14ac:dyDescent="0.25">
      <c r="A519" s="6" t="s">
        <v>1135</v>
      </c>
      <c r="B519" s="6" t="s">
        <v>10093</v>
      </c>
      <c r="C519" s="45" t="s">
        <v>10094</v>
      </c>
      <c r="D519" s="6" t="s">
        <v>10014</v>
      </c>
      <c r="E519" s="6">
        <v>6.8781999999999996</v>
      </c>
      <c r="F519" s="6">
        <v>17</v>
      </c>
      <c r="G519" s="43">
        <v>116.93</v>
      </c>
      <c r="H519" s="7"/>
    </row>
    <row r="520" spans="1:8" x14ac:dyDescent="0.25">
      <c r="A520" s="6" t="s">
        <v>1135</v>
      </c>
      <c r="B520" s="6" t="s">
        <v>10095</v>
      </c>
      <c r="C520" s="45" t="s">
        <v>10096</v>
      </c>
      <c r="D520" s="6" t="s">
        <v>10097</v>
      </c>
      <c r="E520" s="6">
        <v>66.356999999999999</v>
      </c>
      <c r="F520" s="6">
        <v>9</v>
      </c>
      <c r="G520" s="43">
        <v>597.21299999999997</v>
      </c>
      <c r="H520" s="7"/>
    </row>
    <row r="521" spans="1:8" x14ac:dyDescent="0.25">
      <c r="A521" s="6" t="s">
        <v>1135</v>
      </c>
      <c r="B521" s="6" t="s">
        <v>10098</v>
      </c>
      <c r="C521" s="45" t="s">
        <v>10099</v>
      </c>
      <c r="D521" s="6" t="s">
        <v>10097</v>
      </c>
      <c r="E521" s="6">
        <v>193.99199999999999</v>
      </c>
      <c r="F521" s="6">
        <v>10</v>
      </c>
      <c r="G521" s="43">
        <v>1939.92</v>
      </c>
      <c r="H521" s="7"/>
    </row>
    <row r="522" spans="1:8" x14ac:dyDescent="0.25">
      <c r="A522" s="6" t="s">
        <v>1135</v>
      </c>
      <c r="B522" s="6" t="s">
        <v>10100</v>
      </c>
      <c r="C522" s="45" t="s">
        <v>10101</v>
      </c>
      <c r="D522" s="6" t="s">
        <v>10097</v>
      </c>
      <c r="E522" s="6">
        <v>193.99199999999999</v>
      </c>
      <c r="F522" s="6">
        <v>12</v>
      </c>
      <c r="G522" s="43">
        <v>2327.904</v>
      </c>
      <c r="H522" s="7"/>
    </row>
    <row r="523" spans="1:8" x14ac:dyDescent="0.25">
      <c r="A523" s="6" t="s">
        <v>1135</v>
      </c>
      <c r="B523" s="6" t="s">
        <v>10102</v>
      </c>
      <c r="C523" s="45" t="s">
        <v>10103</v>
      </c>
      <c r="D523" s="6" t="s">
        <v>10097</v>
      </c>
      <c r="E523" s="6">
        <v>63.5</v>
      </c>
      <c r="F523" s="6">
        <v>24</v>
      </c>
      <c r="G523" s="43">
        <v>1524</v>
      </c>
      <c r="H523" s="7"/>
    </row>
    <row r="524" spans="1:8" x14ac:dyDescent="0.25">
      <c r="A524" s="6" t="s">
        <v>1135</v>
      </c>
      <c r="B524" s="6" t="s">
        <v>10104</v>
      </c>
      <c r="C524" s="45" t="s">
        <v>10105</v>
      </c>
      <c r="D524" s="6" t="s">
        <v>10106</v>
      </c>
      <c r="E524" s="6">
        <v>139.69999999999999</v>
      </c>
      <c r="F524" s="6">
        <v>2</v>
      </c>
      <c r="G524" s="43">
        <v>279.39999999999998</v>
      </c>
      <c r="H524" s="7"/>
    </row>
    <row r="525" spans="1:8" x14ac:dyDescent="0.25">
      <c r="A525" s="6" t="s">
        <v>1135</v>
      </c>
      <c r="B525" s="6" t="s">
        <v>10107</v>
      </c>
      <c r="C525" s="45" t="s">
        <v>10108</v>
      </c>
      <c r="D525" s="6" t="s">
        <v>10109</v>
      </c>
      <c r="E525" s="6">
        <v>609.13869999999997</v>
      </c>
      <c r="F525" s="6">
        <v>3</v>
      </c>
      <c r="G525" s="43">
        <v>1827.4159999999999</v>
      </c>
      <c r="H525" s="7"/>
    </row>
    <row r="526" spans="1:8" ht="28.5" x14ac:dyDescent="0.25">
      <c r="A526" s="6" t="s">
        <v>1135</v>
      </c>
      <c r="B526" s="6" t="s">
        <v>10110</v>
      </c>
      <c r="C526" s="45" t="s">
        <v>10111</v>
      </c>
      <c r="D526" s="6" t="s">
        <v>10112</v>
      </c>
      <c r="E526" s="6">
        <v>554.22500000000002</v>
      </c>
      <c r="F526" s="6">
        <v>6</v>
      </c>
      <c r="G526" s="43">
        <v>3325.35</v>
      </c>
      <c r="H526" s="7"/>
    </row>
    <row r="527" spans="1:8" x14ac:dyDescent="0.25">
      <c r="A527" s="6" t="s">
        <v>1135</v>
      </c>
      <c r="B527" s="6" t="s">
        <v>10113</v>
      </c>
      <c r="C527" s="45" t="s">
        <v>10114</v>
      </c>
      <c r="D527" s="6" t="s">
        <v>10097</v>
      </c>
      <c r="E527" s="6">
        <v>341.99599999999998</v>
      </c>
      <c r="F527" s="6">
        <v>1</v>
      </c>
      <c r="G527" s="43">
        <v>341.99599999999998</v>
      </c>
      <c r="H527" s="7"/>
    </row>
    <row r="528" spans="1:8" x14ac:dyDescent="0.25">
      <c r="A528" s="6" t="s">
        <v>1135</v>
      </c>
      <c r="B528" s="6" t="s">
        <v>10115</v>
      </c>
      <c r="C528" s="45" t="s">
        <v>10116</v>
      </c>
      <c r="D528" s="6" t="s">
        <v>10097</v>
      </c>
      <c r="E528" s="6">
        <v>3.7170000000000001</v>
      </c>
      <c r="F528" s="6">
        <v>1</v>
      </c>
      <c r="G528" s="43">
        <v>3.7170000000000001</v>
      </c>
      <c r="H528" s="7"/>
    </row>
    <row r="529" spans="1:8" x14ac:dyDescent="0.25">
      <c r="A529" s="6" t="s">
        <v>1135</v>
      </c>
      <c r="B529" s="6" t="s">
        <v>10117</v>
      </c>
      <c r="C529" s="45" t="s">
        <v>10118</v>
      </c>
      <c r="D529" s="6" t="s">
        <v>10119</v>
      </c>
      <c r="E529" s="6">
        <v>100.41500000000001</v>
      </c>
      <c r="F529" s="6">
        <v>1</v>
      </c>
      <c r="G529" s="43">
        <v>100.41500000000001</v>
      </c>
      <c r="H529" s="7"/>
    </row>
    <row r="530" spans="1:8" x14ac:dyDescent="0.25">
      <c r="A530" s="6" t="s">
        <v>1135</v>
      </c>
      <c r="B530" s="6" t="s">
        <v>103</v>
      </c>
      <c r="C530" s="45" t="s">
        <v>104</v>
      </c>
      <c r="D530" s="6" t="s">
        <v>10120</v>
      </c>
      <c r="E530" s="6">
        <v>2084.1671999999999</v>
      </c>
      <c r="F530" s="6">
        <v>6</v>
      </c>
      <c r="G530" s="43">
        <v>12505.0033</v>
      </c>
      <c r="H530" s="7"/>
    </row>
    <row r="531" spans="1:8" x14ac:dyDescent="0.25">
      <c r="A531" s="6" t="s">
        <v>1135</v>
      </c>
      <c r="B531" s="6" t="s">
        <v>10121</v>
      </c>
      <c r="C531" s="45" t="s">
        <v>10122</v>
      </c>
      <c r="D531" s="6" t="s">
        <v>10119</v>
      </c>
      <c r="E531" s="6">
        <v>77.807000000000002</v>
      </c>
      <c r="F531" s="6">
        <v>4</v>
      </c>
      <c r="G531" s="43">
        <v>311.22800000000001</v>
      </c>
      <c r="H531" s="7"/>
    </row>
    <row r="532" spans="1:8" x14ac:dyDescent="0.25">
      <c r="A532" s="6" t="s">
        <v>1135</v>
      </c>
      <c r="B532" s="6" t="s">
        <v>10123</v>
      </c>
      <c r="C532" s="45" t="s">
        <v>10124</v>
      </c>
      <c r="D532" s="6" t="s">
        <v>10097</v>
      </c>
      <c r="E532" s="6">
        <v>52.460999999999999</v>
      </c>
      <c r="F532" s="6">
        <v>6</v>
      </c>
      <c r="G532" s="43">
        <v>314.76600000000002</v>
      </c>
      <c r="H532" s="7"/>
    </row>
    <row r="533" spans="1:8" x14ac:dyDescent="0.25">
      <c r="A533" s="6" t="s">
        <v>1135</v>
      </c>
      <c r="B533" s="6" t="s">
        <v>10125</v>
      </c>
      <c r="C533" s="45" t="s">
        <v>10126</v>
      </c>
      <c r="D533" s="6" t="s">
        <v>10097</v>
      </c>
      <c r="E533" s="6">
        <v>84.454999999999998</v>
      </c>
      <c r="F533" s="6">
        <v>6</v>
      </c>
      <c r="G533" s="43">
        <v>506.73</v>
      </c>
      <c r="H533" s="7"/>
    </row>
    <row r="534" spans="1:8" x14ac:dyDescent="0.25">
      <c r="A534" s="6" t="s">
        <v>1135</v>
      </c>
      <c r="B534" s="6" t="s">
        <v>10127</v>
      </c>
      <c r="C534" s="45" t="s">
        <v>10128</v>
      </c>
      <c r="D534" s="6" t="s">
        <v>10097</v>
      </c>
      <c r="E534" s="6">
        <v>117.47499999999999</v>
      </c>
      <c r="F534" s="6">
        <v>6</v>
      </c>
      <c r="G534" s="43">
        <v>704.85</v>
      </c>
      <c r="H534" s="7"/>
    </row>
    <row r="535" spans="1:8" x14ac:dyDescent="0.25">
      <c r="A535" s="6" t="s">
        <v>1135</v>
      </c>
      <c r="B535" s="6" t="s">
        <v>10129</v>
      </c>
      <c r="C535" s="45" t="s">
        <v>10130</v>
      </c>
      <c r="D535" s="6" t="s">
        <v>10097</v>
      </c>
      <c r="E535" s="6">
        <v>155.25700000000001</v>
      </c>
      <c r="F535" s="6">
        <v>6</v>
      </c>
      <c r="G535" s="43">
        <v>931.54200000000003</v>
      </c>
      <c r="H535" s="7"/>
    </row>
    <row r="536" spans="1:8" x14ac:dyDescent="0.25">
      <c r="A536" s="6" t="s">
        <v>1135</v>
      </c>
      <c r="B536" s="6" t="s">
        <v>10131</v>
      </c>
      <c r="C536" s="45" t="s">
        <v>10132</v>
      </c>
      <c r="D536" s="6" t="s">
        <v>10097</v>
      </c>
      <c r="E536" s="6">
        <v>63.5</v>
      </c>
      <c r="F536" s="6">
        <v>6</v>
      </c>
      <c r="G536" s="43">
        <v>381</v>
      </c>
      <c r="H536" s="7"/>
    </row>
    <row r="537" spans="1:8" x14ac:dyDescent="0.25">
      <c r="A537" s="6" t="s">
        <v>1135</v>
      </c>
      <c r="B537" s="6" t="s">
        <v>10133</v>
      </c>
      <c r="C537" s="45" t="s">
        <v>10134</v>
      </c>
      <c r="D537" s="6" t="s">
        <v>10097</v>
      </c>
      <c r="E537" s="6">
        <v>133.03200000000001</v>
      </c>
      <c r="F537" s="6">
        <v>1</v>
      </c>
      <c r="G537" s="43">
        <v>133.03200000000001</v>
      </c>
      <c r="H537" s="7"/>
    </row>
    <row r="538" spans="1:8" x14ac:dyDescent="0.25">
      <c r="A538" s="6" t="s">
        <v>1135</v>
      </c>
      <c r="B538" s="6" t="s">
        <v>10135</v>
      </c>
      <c r="C538" s="45" t="s">
        <v>10136</v>
      </c>
      <c r="D538" s="6" t="s">
        <v>10097</v>
      </c>
      <c r="E538" s="6">
        <v>115.57</v>
      </c>
      <c r="F538" s="6">
        <v>12</v>
      </c>
      <c r="G538" s="43">
        <v>1386.84</v>
      </c>
      <c r="H538" s="7"/>
    </row>
    <row r="539" spans="1:8" x14ac:dyDescent="0.25">
      <c r="A539" s="6" t="s">
        <v>1135</v>
      </c>
      <c r="B539" s="6" t="s">
        <v>10137</v>
      </c>
      <c r="C539" s="45" t="s">
        <v>10138</v>
      </c>
      <c r="D539" s="6" t="s">
        <v>10097</v>
      </c>
      <c r="E539" s="6">
        <v>115.57</v>
      </c>
      <c r="F539" s="6">
        <v>12</v>
      </c>
      <c r="G539" s="43">
        <v>1386.84</v>
      </c>
      <c r="H539" s="7"/>
    </row>
    <row r="540" spans="1:8" x14ac:dyDescent="0.25">
      <c r="A540" s="6" t="s">
        <v>1135</v>
      </c>
      <c r="B540" s="6" t="s">
        <v>10139</v>
      </c>
      <c r="C540" s="45" t="s">
        <v>10140</v>
      </c>
      <c r="D540" s="6" t="s">
        <v>10106</v>
      </c>
      <c r="E540" s="6">
        <v>986.47199999999998</v>
      </c>
      <c r="F540" s="6">
        <v>1</v>
      </c>
      <c r="G540" s="43">
        <v>986.47199999999998</v>
      </c>
      <c r="H540" s="7"/>
    </row>
    <row r="541" spans="1:8" x14ac:dyDescent="0.25">
      <c r="A541" s="6" t="s">
        <v>1135</v>
      </c>
      <c r="B541" s="6" t="s">
        <v>10141</v>
      </c>
      <c r="C541" s="45" t="s">
        <v>10142</v>
      </c>
      <c r="D541" s="6" t="s">
        <v>10097</v>
      </c>
      <c r="E541" s="6">
        <v>1274.867</v>
      </c>
      <c r="F541" s="6">
        <v>2</v>
      </c>
      <c r="G541" s="43">
        <v>2549.7339999999999</v>
      </c>
      <c r="H541" s="7"/>
    </row>
    <row r="542" spans="1:8" x14ac:dyDescent="0.25">
      <c r="A542" s="6" t="s">
        <v>1135</v>
      </c>
      <c r="B542" s="6" t="s">
        <v>2845</v>
      </c>
      <c r="C542" s="45" t="s">
        <v>5613</v>
      </c>
      <c r="D542" s="6" t="s">
        <v>9586</v>
      </c>
      <c r="E542" s="6">
        <v>129.28710000000001</v>
      </c>
      <c r="F542" s="6">
        <v>8</v>
      </c>
      <c r="G542" s="43">
        <v>1034.2963999999999</v>
      </c>
      <c r="H542" s="7"/>
    </row>
    <row r="543" spans="1:8" x14ac:dyDescent="0.25">
      <c r="A543" s="6" t="s">
        <v>1135</v>
      </c>
      <c r="B543" s="6" t="s">
        <v>1563</v>
      </c>
      <c r="C543" s="45" t="s">
        <v>1565</v>
      </c>
      <c r="D543" s="6" t="s">
        <v>10143</v>
      </c>
      <c r="E543" s="6">
        <v>178.16200000000001</v>
      </c>
      <c r="F543" s="6">
        <v>16</v>
      </c>
      <c r="G543" s="43">
        <v>2850.5916999999999</v>
      </c>
      <c r="H543" s="7"/>
    </row>
    <row r="544" spans="1:8" x14ac:dyDescent="0.25">
      <c r="A544" s="6" t="s">
        <v>1135</v>
      </c>
      <c r="B544" s="6" t="s">
        <v>105</v>
      </c>
      <c r="C544" s="45" t="s">
        <v>106</v>
      </c>
      <c r="D544" s="6" t="s">
        <v>10144</v>
      </c>
      <c r="E544" s="6">
        <v>1467.4155000000001</v>
      </c>
      <c r="F544" s="6">
        <v>1</v>
      </c>
      <c r="G544" s="43">
        <v>1467.4155000000001</v>
      </c>
      <c r="H544" s="7"/>
    </row>
    <row r="545" spans="1:8" x14ac:dyDescent="0.25">
      <c r="A545" s="6" t="s">
        <v>1135</v>
      </c>
      <c r="B545" s="6" t="s">
        <v>1569</v>
      </c>
      <c r="C545" s="45" t="s">
        <v>1571</v>
      </c>
      <c r="D545" s="6" t="s">
        <v>10144</v>
      </c>
      <c r="E545" s="6">
        <v>939.6626</v>
      </c>
      <c r="F545" s="6">
        <v>5</v>
      </c>
      <c r="G545" s="43">
        <v>4698.3127999999997</v>
      </c>
      <c r="H545" s="7"/>
    </row>
    <row r="546" spans="1:8" x14ac:dyDescent="0.25">
      <c r="A546" s="6" t="s">
        <v>1135</v>
      </c>
      <c r="B546" s="6" t="s">
        <v>10145</v>
      </c>
      <c r="C546" s="45" t="s">
        <v>10146</v>
      </c>
      <c r="D546" s="6" t="s">
        <v>10147</v>
      </c>
      <c r="E546" s="6">
        <v>41731.56</v>
      </c>
      <c r="F546" s="6">
        <v>1</v>
      </c>
      <c r="G546" s="43">
        <v>41731.56</v>
      </c>
      <c r="H546" s="7"/>
    </row>
    <row r="547" spans="1:8" x14ac:dyDescent="0.25">
      <c r="A547" s="6" t="s">
        <v>1135</v>
      </c>
      <c r="B547" s="6" t="s">
        <v>10148</v>
      </c>
      <c r="C547" s="45" t="s">
        <v>5615</v>
      </c>
      <c r="D547" s="6" t="s">
        <v>10119</v>
      </c>
      <c r="E547" s="6">
        <v>124.331</v>
      </c>
      <c r="F547" s="6">
        <v>1</v>
      </c>
      <c r="G547" s="43">
        <v>124.331</v>
      </c>
      <c r="H547" s="7"/>
    </row>
    <row r="548" spans="1:8" x14ac:dyDescent="0.25">
      <c r="A548" s="6" t="s">
        <v>1135</v>
      </c>
      <c r="B548" s="6" t="s">
        <v>10149</v>
      </c>
      <c r="C548" s="45" t="s">
        <v>10150</v>
      </c>
      <c r="D548" s="6" t="s">
        <v>10004</v>
      </c>
      <c r="E548" s="6">
        <v>199.48</v>
      </c>
      <c r="F548" s="6">
        <v>2</v>
      </c>
      <c r="G548" s="43">
        <v>398.96</v>
      </c>
      <c r="H548" s="7"/>
    </row>
    <row r="549" spans="1:8" x14ac:dyDescent="0.25">
      <c r="A549" s="6" t="s">
        <v>1135</v>
      </c>
      <c r="B549" s="6" t="s">
        <v>10151</v>
      </c>
      <c r="C549" s="45" t="s">
        <v>10152</v>
      </c>
      <c r="D549" s="6" t="s">
        <v>10120</v>
      </c>
      <c r="E549" s="6">
        <v>2703.3960000000002</v>
      </c>
      <c r="F549" s="6">
        <v>1</v>
      </c>
      <c r="G549" s="43">
        <v>2703.3960000000002</v>
      </c>
      <c r="H549" s="7"/>
    </row>
    <row r="550" spans="1:8" x14ac:dyDescent="0.25">
      <c r="A550" s="6" t="s">
        <v>1135</v>
      </c>
      <c r="B550" s="6" t="s">
        <v>1572</v>
      </c>
      <c r="C550" s="45" t="s">
        <v>1574</v>
      </c>
      <c r="D550" s="6" t="s">
        <v>10109</v>
      </c>
      <c r="E550" s="6">
        <v>1299.4349999999999</v>
      </c>
      <c r="F550" s="6">
        <v>2</v>
      </c>
      <c r="G550" s="43">
        <v>2598.87</v>
      </c>
      <c r="H550" s="7"/>
    </row>
    <row r="551" spans="1:8" x14ac:dyDescent="0.25">
      <c r="A551" s="6" t="s">
        <v>1135</v>
      </c>
      <c r="B551" s="6" t="s">
        <v>1575</v>
      </c>
      <c r="C551" s="45" t="s">
        <v>1577</v>
      </c>
      <c r="D551" s="6" t="s">
        <v>10106</v>
      </c>
      <c r="E551" s="6">
        <v>1353.0895</v>
      </c>
      <c r="F551" s="6">
        <v>6</v>
      </c>
      <c r="G551" s="43">
        <v>8118.5370000000003</v>
      </c>
      <c r="H551" s="7"/>
    </row>
    <row r="552" spans="1:8" x14ac:dyDescent="0.25">
      <c r="A552" s="6" t="s">
        <v>1135</v>
      </c>
      <c r="B552" s="6" t="s">
        <v>1578</v>
      </c>
      <c r="C552" s="45" t="s">
        <v>1580</v>
      </c>
      <c r="D552" s="6" t="s">
        <v>10120</v>
      </c>
      <c r="E552" s="6">
        <v>2430.9283999999998</v>
      </c>
      <c r="F552" s="6">
        <v>5</v>
      </c>
      <c r="G552" s="43">
        <v>12154.642</v>
      </c>
      <c r="H552" s="7"/>
    </row>
    <row r="553" spans="1:8" x14ac:dyDescent="0.25">
      <c r="A553" s="6" t="s">
        <v>1135</v>
      </c>
      <c r="B553" s="6" t="s">
        <v>10153</v>
      </c>
      <c r="C553" s="45" t="s">
        <v>10154</v>
      </c>
      <c r="D553" s="6" t="s">
        <v>10004</v>
      </c>
      <c r="E553" s="6">
        <v>1112.8240000000001</v>
      </c>
      <c r="F553" s="6">
        <v>2</v>
      </c>
      <c r="G553" s="43">
        <v>2225.6480000000001</v>
      </c>
      <c r="H553" s="7"/>
    </row>
    <row r="554" spans="1:8" x14ac:dyDescent="0.25">
      <c r="A554" s="6" t="s">
        <v>1135</v>
      </c>
      <c r="B554" s="6" t="s">
        <v>10155</v>
      </c>
      <c r="C554" s="45" t="s">
        <v>5623</v>
      </c>
      <c r="D554" s="6" t="s">
        <v>10106</v>
      </c>
      <c r="E554" s="6">
        <v>1702.162</v>
      </c>
      <c r="F554" s="6">
        <v>1</v>
      </c>
      <c r="G554" s="43">
        <v>1702.162</v>
      </c>
      <c r="H554" s="7"/>
    </row>
    <row r="555" spans="1:8" x14ac:dyDescent="0.25">
      <c r="A555" s="6" t="s">
        <v>1135</v>
      </c>
      <c r="B555" s="6" t="s">
        <v>10156</v>
      </c>
      <c r="C555" s="45" t="s">
        <v>5625</v>
      </c>
      <c r="D555" s="6" t="s">
        <v>10120</v>
      </c>
      <c r="E555" s="6">
        <v>1343.4206999999999</v>
      </c>
      <c r="F555" s="6">
        <v>3</v>
      </c>
      <c r="G555" s="43">
        <v>4030.2620000000002</v>
      </c>
      <c r="H555" s="7"/>
    </row>
    <row r="556" spans="1:8" x14ac:dyDescent="0.25">
      <c r="A556" s="6" t="s">
        <v>1135</v>
      </c>
      <c r="B556" s="6" t="s">
        <v>10157</v>
      </c>
      <c r="C556" s="45" t="s">
        <v>5629</v>
      </c>
      <c r="D556" s="6" t="s">
        <v>10119</v>
      </c>
      <c r="E556" s="6">
        <v>17.5275</v>
      </c>
      <c r="F556" s="6">
        <v>7</v>
      </c>
      <c r="G556" s="43">
        <v>122.6922</v>
      </c>
      <c r="H556" s="7"/>
    </row>
    <row r="557" spans="1:8" x14ac:dyDescent="0.25">
      <c r="A557" s="6" t="s">
        <v>1135</v>
      </c>
      <c r="B557" s="6" t="s">
        <v>10158</v>
      </c>
      <c r="C557" s="45" t="s">
        <v>10159</v>
      </c>
      <c r="D557" s="6" t="s">
        <v>7899</v>
      </c>
      <c r="E557" s="6">
        <v>2125.25</v>
      </c>
      <c r="F557" s="6">
        <v>1</v>
      </c>
      <c r="G557" s="43">
        <v>2125.25</v>
      </c>
      <c r="H557" s="7"/>
    </row>
    <row r="558" spans="1:8" x14ac:dyDescent="0.25">
      <c r="A558" s="6" t="s">
        <v>1135</v>
      </c>
      <c r="B558" s="6" t="s">
        <v>10160</v>
      </c>
      <c r="C558" s="45" t="s">
        <v>10161</v>
      </c>
      <c r="D558" s="6" t="s">
        <v>10097</v>
      </c>
      <c r="E558" s="6">
        <v>1438.8213000000001</v>
      </c>
      <c r="F558" s="6">
        <v>6</v>
      </c>
      <c r="G558" s="43">
        <v>8632.9279999999999</v>
      </c>
      <c r="H558" s="7"/>
    </row>
    <row r="559" spans="1:8" x14ac:dyDescent="0.25">
      <c r="A559" s="6" t="s">
        <v>1135</v>
      </c>
      <c r="B559" s="6" t="s">
        <v>10162</v>
      </c>
      <c r="C559" s="45" t="s">
        <v>10163</v>
      </c>
      <c r="D559" s="6" t="s">
        <v>10097</v>
      </c>
      <c r="E559" s="6">
        <v>1850.0346999999999</v>
      </c>
      <c r="F559" s="6">
        <v>6</v>
      </c>
      <c r="G559" s="43">
        <v>11100.208000000001</v>
      </c>
      <c r="H559" s="7"/>
    </row>
    <row r="560" spans="1:8" x14ac:dyDescent="0.25">
      <c r="A560" s="6" t="s">
        <v>1135</v>
      </c>
      <c r="B560" s="6" t="s">
        <v>10164</v>
      </c>
      <c r="C560" s="45" t="s">
        <v>10165</v>
      </c>
      <c r="D560" s="6" t="s">
        <v>10097</v>
      </c>
      <c r="E560" s="6">
        <v>255.821</v>
      </c>
      <c r="F560" s="6">
        <v>6</v>
      </c>
      <c r="G560" s="43">
        <v>1534.9259999999999</v>
      </c>
      <c r="H560" s="7"/>
    </row>
    <row r="561" spans="1:8" x14ac:dyDescent="0.25">
      <c r="A561" s="6" t="s">
        <v>1135</v>
      </c>
      <c r="B561" s="6" t="s">
        <v>10166</v>
      </c>
      <c r="C561" s="45" t="s">
        <v>10167</v>
      </c>
      <c r="D561" s="6" t="s">
        <v>10168</v>
      </c>
      <c r="E561" s="6">
        <v>413.65870000000001</v>
      </c>
      <c r="F561" s="6">
        <v>2</v>
      </c>
      <c r="G561" s="43">
        <v>827.31730000000005</v>
      </c>
      <c r="H561" s="7"/>
    </row>
    <row r="562" spans="1:8" x14ac:dyDescent="0.25">
      <c r="A562" s="6" t="s">
        <v>1135</v>
      </c>
      <c r="B562" s="6" t="s">
        <v>10169</v>
      </c>
      <c r="C562" s="45" t="s">
        <v>10170</v>
      </c>
      <c r="D562" s="6" t="s">
        <v>10168</v>
      </c>
      <c r="E562" s="6">
        <v>44.467500000000001</v>
      </c>
      <c r="F562" s="6">
        <v>1</v>
      </c>
      <c r="G562" s="43">
        <v>44.467500000000001</v>
      </c>
      <c r="H562" s="7"/>
    </row>
    <row r="563" spans="1:8" x14ac:dyDescent="0.25">
      <c r="A563" s="6" t="s">
        <v>1135</v>
      </c>
      <c r="B563" s="6" t="s">
        <v>10171</v>
      </c>
      <c r="C563" s="45" t="s">
        <v>10172</v>
      </c>
      <c r="D563" s="6" t="s">
        <v>9211</v>
      </c>
      <c r="E563" s="6">
        <v>19884.704000000002</v>
      </c>
      <c r="F563" s="6">
        <v>1</v>
      </c>
      <c r="G563" s="43">
        <v>19884.704000000002</v>
      </c>
      <c r="H563" s="7"/>
    </row>
    <row r="564" spans="1:8" x14ac:dyDescent="0.25">
      <c r="A564" s="6" t="s">
        <v>1135</v>
      </c>
      <c r="B564" s="6" t="s">
        <v>10173</v>
      </c>
      <c r="C564" s="45" t="s">
        <v>10174</v>
      </c>
      <c r="D564" s="6" t="s">
        <v>10175</v>
      </c>
      <c r="E564" s="6">
        <v>1710.461</v>
      </c>
      <c r="F564" s="6">
        <v>1</v>
      </c>
      <c r="G564" s="43">
        <v>1710.461</v>
      </c>
      <c r="H564" s="7"/>
    </row>
    <row r="565" spans="1:8" x14ac:dyDescent="0.25">
      <c r="A565" s="6" t="s">
        <v>1135</v>
      </c>
      <c r="B565" s="6" t="s">
        <v>10176</v>
      </c>
      <c r="C565" s="45" t="s">
        <v>1597</v>
      </c>
      <c r="D565" s="6" t="s">
        <v>10175</v>
      </c>
      <c r="E565" s="6">
        <v>1710.461</v>
      </c>
      <c r="F565" s="6">
        <v>1</v>
      </c>
      <c r="G565" s="43">
        <v>1710.461</v>
      </c>
      <c r="H565" s="7"/>
    </row>
    <row r="566" spans="1:8" x14ac:dyDescent="0.25">
      <c r="A566" s="6" t="s">
        <v>1135</v>
      </c>
      <c r="B566" s="6" t="s">
        <v>10177</v>
      </c>
      <c r="C566" s="45" t="s">
        <v>10178</v>
      </c>
      <c r="D566" s="6" t="s">
        <v>10004</v>
      </c>
      <c r="E566" s="6">
        <v>462.14499999999998</v>
      </c>
      <c r="F566" s="6">
        <v>2</v>
      </c>
      <c r="G566" s="43">
        <v>924.29</v>
      </c>
      <c r="H566" s="7"/>
    </row>
    <row r="567" spans="1:8" x14ac:dyDescent="0.25">
      <c r="A567" s="6" t="s">
        <v>1135</v>
      </c>
      <c r="B567" s="6" t="s">
        <v>10179</v>
      </c>
      <c r="C567" s="45" t="s">
        <v>10180</v>
      </c>
      <c r="D567" s="6" t="s">
        <v>10181</v>
      </c>
      <c r="E567" s="6">
        <v>2932.9870000000001</v>
      </c>
      <c r="F567" s="6">
        <v>1</v>
      </c>
      <c r="G567" s="43">
        <v>2932.9870000000001</v>
      </c>
      <c r="H567" s="7"/>
    </row>
    <row r="568" spans="1:8" x14ac:dyDescent="0.25">
      <c r="A568" s="6" t="s">
        <v>1135</v>
      </c>
      <c r="B568" s="6" t="s">
        <v>10182</v>
      </c>
      <c r="C568" s="45" t="s">
        <v>10183</v>
      </c>
      <c r="D568" s="6" t="s">
        <v>10004</v>
      </c>
      <c r="E568" s="6">
        <v>8975.0859999999993</v>
      </c>
      <c r="F568" s="6">
        <v>2</v>
      </c>
      <c r="G568" s="43">
        <v>17950.171999999999</v>
      </c>
      <c r="H568" s="7"/>
    </row>
    <row r="569" spans="1:8" x14ac:dyDescent="0.25">
      <c r="A569" s="6" t="s">
        <v>1135</v>
      </c>
      <c r="B569" s="6" t="s">
        <v>10184</v>
      </c>
      <c r="C569" s="45" t="s">
        <v>10185</v>
      </c>
      <c r="D569" s="6" t="s">
        <v>10168</v>
      </c>
      <c r="E569" s="6">
        <v>93.269000000000005</v>
      </c>
      <c r="F569" s="6">
        <v>1</v>
      </c>
      <c r="G569" s="43">
        <v>93.269000000000005</v>
      </c>
      <c r="H569" s="7"/>
    </row>
    <row r="570" spans="1:8" x14ac:dyDescent="0.25">
      <c r="A570" s="6" t="s">
        <v>1135</v>
      </c>
      <c r="B570" s="6" t="s">
        <v>10186</v>
      </c>
      <c r="C570" s="45" t="s">
        <v>10187</v>
      </c>
      <c r="D570" s="6" t="s">
        <v>10144</v>
      </c>
      <c r="E570" s="6">
        <v>1645.44</v>
      </c>
      <c r="F570" s="6">
        <v>2</v>
      </c>
      <c r="G570" s="43">
        <v>3290.88</v>
      </c>
      <c r="H570" s="7"/>
    </row>
    <row r="571" spans="1:8" x14ac:dyDescent="0.25">
      <c r="A571" s="6" t="s">
        <v>1135</v>
      </c>
      <c r="B571" s="6" t="s">
        <v>10188</v>
      </c>
      <c r="C571" s="45" t="s">
        <v>10189</v>
      </c>
      <c r="D571" s="6" t="s">
        <v>9667</v>
      </c>
      <c r="E571" s="6">
        <v>17117.05</v>
      </c>
      <c r="F571" s="6">
        <v>1</v>
      </c>
      <c r="G571" s="43">
        <v>17117.05</v>
      </c>
      <c r="H571" s="7"/>
    </row>
    <row r="572" spans="1:8" x14ac:dyDescent="0.25">
      <c r="A572" s="6" t="s">
        <v>1135</v>
      </c>
      <c r="B572" s="6" t="s">
        <v>10190</v>
      </c>
      <c r="C572" s="45" t="s">
        <v>10191</v>
      </c>
      <c r="D572" s="6" t="s">
        <v>10109</v>
      </c>
      <c r="E572" s="6">
        <v>2046.8240000000001</v>
      </c>
      <c r="F572" s="6">
        <v>1</v>
      </c>
      <c r="G572" s="43">
        <v>2046.8240000000001</v>
      </c>
      <c r="H572" s="7"/>
    </row>
    <row r="573" spans="1:8" x14ac:dyDescent="0.25">
      <c r="A573" s="6" t="s">
        <v>1135</v>
      </c>
      <c r="B573" s="6" t="s">
        <v>10192</v>
      </c>
      <c r="C573" s="45" t="s">
        <v>10193</v>
      </c>
      <c r="D573" s="6" t="s">
        <v>10168</v>
      </c>
      <c r="E573" s="6">
        <v>7315.9004999999997</v>
      </c>
      <c r="F573" s="6">
        <v>2</v>
      </c>
      <c r="G573" s="43">
        <v>14631.800999999999</v>
      </c>
      <c r="H573" s="7"/>
    </row>
    <row r="574" spans="1:8" x14ac:dyDescent="0.25">
      <c r="A574" s="6" t="s">
        <v>1135</v>
      </c>
      <c r="B574" s="6" t="s">
        <v>10194</v>
      </c>
      <c r="C574" s="45" t="s">
        <v>10195</v>
      </c>
      <c r="D574" s="6" t="s">
        <v>10106</v>
      </c>
      <c r="E574" s="6">
        <v>581.255</v>
      </c>
      <c r="F574" s="6">
        <v>1</v>
      </c>
      <c r="G574" s="43">
        <v>581.255</v>
      </c>
      <c r="H574" s="7"/>
    </row>
    <row r="575" spans="1:8" x14ac:dyDescent="0.25">
      <c r="A575" s="6" t="s">
        <v>1135</v>
      </c>
      <c r="B575" s="6" t="s">
        <v>10196</v>
      </c>
      <c r="C575" s="45" t="s">
        <v>10197</v>
      </c>
      <c r="D575" s="6" t="s">
        <v>10004</v>
      </c>
      <c r="E575" s="6">
        <v>492.29</v>
      </c>
      <c r="F575" s="6">
        <v>1</v>
      </c>
      <c r="G575" s="43">
        <v>492.29</v>
      </c>
      <c r="H575" s="7"/>
    </row>
    <row r="576" spans="1:8" x14ac:dyDescent="0.25">
      <c r="A576" s="6" t="s">
        <v>1135</v>
      </c>
      <c r="B576" s="6" t="s">
        <v>10198</v>
      </c>
      <c r="C576" s="45" t="s">
        <v>10199</v>
      </c>
      <c r="D576" s="6" t="s">
        <v>9040</v>
      </c>
      <c r="E576" s="6">
        <v>2135.6849999999999</v>
      </c>
      <c r="F576" s="6">
        <v>2</v>
      </c>
      <c r="G576" s="43">
        <v>4271.37</v>
      </c>
      <c r="H576" s="7"/>
    </row>
    <row r="577" spans="1:8" x14ac:dyDescent="0.25">
      <c r="A577" s="6" t="s">
        <v>1135</v>
      </c>
      <c r="B577" s="6" t="s">
        <v>107</v>
      </c>
      <c r="C577" s="45" t="s">
        <v>108</v>
      </c>
      <c r="D577" s="6" t="s">
        <v>10144</v>
      </c>
      <c r="E577" s="6">
        <v>1066.1313</v>
      </c>
      <c r="F577" s="6">
        <v>3</v>
      </c>
      <c r="G577" s="43">
        <v>3198.3939</v>
      </c>
      <c r="H577" s="7"/>
    </row>
    <row r="578" spans="1:8" x14ac:dyDescent="0.25">
      <c r="A578" s="6" t="s">
        <v>1135</v>
      </c>
      <c r="B578" s="6" t="s">
        <v>10200</v>
      </c>
      <c r="C578" s="45" t="s">
        <v>5651</v>
      </c>
      <c r="D578" s="6" t="s">
        <v>10201</v>
      </c>
      <c r="E578" s="6">
        <v>960.02800000000002</v>
      </c>
      <c r="F578" s="6">
        <v>3</v>
      </c>
      <c r="G578" s="43">
        <v>2880.0839999999998</v>
      </c>
      <c r="H578" s="7"/>
    </row>
    <row r="579" spans="1:8" x14ac:dyDescent="0.25">
      <c r="A579" s="6" t="s">
        <v>1135</v>
      </c>
      <c r="B579" s="6" t="s">
        <v>10202</v>
      </c>
      <c r="C579" s="45" t="s">
        <v>10203</v>
      </c>
      <c r="D579" s="6" t="s">
        <v>10201</v>
      </c>
      <c r="E579" s="6">
        <v>91.837999999999994</v>
      </c>
      <c r="F579" s="6">
        <v>1</v>
      </c>
      <c r="G579" s="43">
        <v>91.837900000000005</v>
      </c>
      <c r="H579" s="7"/>
    </row>
    <row r="580" spans="1:8" x14ac:dyDescent="0.25">
      <c r="A580" s="6" t="s">
        <v>1135</v>
      </c>
      <c r="B580" s="6" t="s">
        <v>10204</v>
      </c>
      <c r="C580" s="45" t="s">
        <v>10205</v>
      </c>
      <c r="D580" s="6" t="s">
        <v>10206</v>
      </c>
      <c r="E580" s="6">
        <v>44.626600000000003</v>
      </c>
      <c r="F580" s="6">
        <v>5</v>
      </c>
      <c r="G580" s="43">
        <v>223.13300000000001</v>
      </c>
      <c r="H580" s="7"/>
    </row>
    <row r="581" spans="1:8" x14ac:dyDescent="0.25">
      <c r="A581" s="6" t="s">
        <v>1135</v>
      </c>
      <c r="B581" s="6" t="s">
        <v>10207</v>
      </c>
      <c r="C581" s="45" t="s">
        <v>10208</v>
      </c>
      <c r="D581" s="6" t="s">
        <v>8756</v>
      </c>
      <c r="E581" s="6">
        <v>300.36599999999999</v>
      </c>
      <c r="F581" s="6">
        <v>1</v>
      </c>
      <c r="G581" s="43">
        <v>300.36599999999999</v>
      </c>
      <c r="H581" s="7"/>
    </row>
    <row r="582" spans="1:8" x14ac:dyDescent="0.25">
      <c r="A582" s="6" t="s">
        <v>1135</v>
      </c>
      <c r="B582" s="6" t="s">
        <v>10209</v>
      </c>
      <c r="C582" s="45" t="s">
        <v>5656</v>
      </c>
      <c r="D582" s="6" t="s">
        <v>10210</v>
      </c>
      <c r="E582" s="6">
        <v>75.087000000000003</v>
      </c>
      <c r="F582" s="6">
        <v>4</v>
      </c>
      <c r="G582" s="43">
        <v>300.34800000000001</v>
      </c>
      <c r="H582" s="7"/>
    </row>
    <row r="583" spans="1:8" x14ac:dyDescent="0.25">
      <c r="A583" s="6" t="s">
        <v>1135</v>
      </c>
      <c r="B583" s="6" t="s">
        <v>10211</v>
      </c>
      <c r="C583" s="45" t="s">
        <v>10212</v>
      </c>
      <c r="D583" s="6" t="s">
        <v>10210</v>
      </c>
      <c r="E583" s="6">
        <v>101.39319999999999</v>
      </c>
      <c r="F583" s="6">
        <v>1</v>
      </c>
      <c r="G583" s="43">
        <v>101.39319999999999</v>
      </c>
      <c r="H583" s="7"/>
    </row>
    <row r="584" spans="1:8" x14ac:dyDescent="0.25">
      <c r="A584" s="6" t="s">
        <v>1135</v>
      </c>
      <c r="B584" s="6" t="s">
        <v>10213</v>
      </c>
      <c r="C584" s="45" t="s">
        <v>10214</v>
      </c>
      <c r="D584" s="6" t="s">
        <v>10210</v>
      </c>
      <c r="E584" s="6">
        <v>75.522000000000006</v>
      </c>
      <c r="F584" s="6">
        <v>2</v>
      </c>
      <c r="G584" s="43">
        <v>151.04400000000001</v>
      </c>
      <c r="H584" s="7"/>
    </row>
    <row r="585" spans="1:8" x14ac:dyDescent="0.25">
      <c r="A585" s="6" t="s">
        <v>1135</v>
      </c>
      <c r="B585" s="6" t="s">
        <v>10215</v>
      </c>
      <c r="C585" s="45" t="s">
        <v>10216</v>
      </c>
      <c r="D585" s="6" t="s">
        <v>10206</v>
      </c>
      <c r="E585" s="6">
        <v>394.63400000000001</v>
      </c>
      <c r="F585" s="6">
        <v>1</v>
      </c>
      <c r="G585" s="43">
        <v>394.63400000000001</v>
      </c>
      <c r="H585" s="7"/>
    </row>
    <row r="586" spans="1:8" x14ac:dyDescent="0.25">
      <c r="A586" s="6" t="s">
        <v>1135</v>
      </c>
      <c r="B586" s="6" t="s">
        <v>115</v>
      </c>
      <c r="C586" s="45" t="s">
        <v>116</v>
      </c>
      <c r="D586" s="6" t="s">
        <v>10217</v>
      </c>
      <c r="E586" s="6">
        <v>185.02520000000001</v>
      </c>
      <c r="F586" s="6">
        <v>3</v>
      </c>
      <c r="G586" s="43">
        <v>555.07569999999998</v>
      </c>
      <c r="H586" s="7"/>
    </row>
    <row r="587" spans="1:8" x14ac:dyDescent="0.25">
      <c r="A587" s="6" t="s">
        <v>1135</v>
      </c>
      <c r="B587" s="6" t="s">
        <v>117</v>
      </c>
      <c r="C587" s="45" t="s">
        <v>118</v>
      </c>
      <c r="D587" s="6" t="s">
        <v>10218</v>
      </c>
      <c r="E587" s="6">
        <v>203.40100000000001</v>
      </c>
      <c r="F587" s="6">
        <v>2</v>
      </c>
      <c r="G587" s="43">
        <v>406.80200000000002</v>
      </c>
      <c r="H587" s="7"/>
    </row>
    <row r="588" spans="1:8" x14ac:dyDescent="0.25">
      <c r="A588" s="6" t="s">
        <v>1135</v>
      </c>
      <c r="B588" s="6" t="s">
        <v>119</v>
      </c>
      <c r="C588" s="45" t="s">
        <v>120</v>
      </c>
      <c r="D588" s="6" t="s">
        <v>10217</v>
      </c>
      <c r="E588" s="6">
        <v>206.73439999999999</v>
      </c>
      <c r="F588" s="6">
        <v>3</v>
      </c>
      <c r="G588" s="43">
        <v>826.93769999999995</v>
      </c>
      <c r="H588" s="7"/>
    </row>
    <row r="589" spans="1:8" x14ac:dyDescent="0.25">
      <c r="A589" s="6" t="s">
        <v>1135</v>
      </c>
      <c r="B589" s="6" t="s">
        <v>121</v>
      </c>
      <c r="C589" s="45" t="s">
        <v>122</v>
      </c>
      <c r="D589" s="6" t="s">
        <v>10219</v>
      </c>
      <c r="E589" s="6">
        <v>266.93430000000001</v>
      </c>
      <c r="F589" s="6">
        <v>3</v>
      </c>
      <c r="G589" s="43">
        <v>800.80269999999996</v>
      </c>
      <c r="H589" s="7"/>
    </row>
    <row r="590" spans="1:8" ht="28.5" x14ac:dyDescent="0.25">
      <c r="A590" s="6" t="s">
        <v>1135</v>
      </c>
      <c r="B590" s="6" t="s">
        <v>123</v>
      </c>
      <c r="C590" s="45" t="s">
        <v>124</v>
      </c>
      <c r="D590" s="6" t="s">
        <v>10220</v>
      </c>
      <c r="E590" s="6">
        <v>230.68430000000001</v>
      </c>
      <c r="F590" s="6">
        <v>3</v>
      </c>
      <c r="G590" s="43">
        <v>692.05269999999996</v>
      </c>
      <c r="H590" s="7"/>
    </row>
    <row r="591" spans="1:8" x14ac:dyDescent="0.25">
      <c r="A591" s="6" t="s">
        <v>1135</v>
      </c>
      <c r="B591" s="6" t="s">
        <v>10221</v>
      </c>
      <c r="C591" s="45" t="s">
        <v>10222</v>
      </c>
      <c r="D591" s="6" t="s">
        <v>9040</v>
      </c>
      <c r="E591" s="6">
        <v>131.096</v>
      </c>
      <c r="F591" s="6">
        <v>1</v>
      </c>
      <c r="G591" s="43">
        <v>131.096</v>
      </c>
      <c r="H591" s="7"/>
    </row>
    <row r="592" spans="1:8" x14ac:dyDescent="0.25">
      <c r="A592" s="6" t="s">
        <v>1135</v>
      </c>
      <c r="B592" s="6" t="s">
        <v>10223</v>
      </c>
      <c r="C592" s="45" t="s">
        <v>10224</v>
      </c>
      <c r="D592" s="6" t="s">
        <v>10225</v>
      </c>
      <c r="E592" s="6">
        <v>11.8766</v>
      </c>
      <c r="F592" s="6">
        <v>17</v>
      </c>
      <c r="G592" s="43">
        <v>201.90299999999999</v>
      </c>
      <c r="H592" s="7"/>
    </row>
    <row r="593" spans="1:8" x14ac:dyDescent="0.25">
      <c r="A593" s="6" t="s">
        <v>1135</v>
      </c>
      <c r="B593" s="6" t="s">
        <v>10226</v>
      </c>
      <c r="C593" s="45" t="s">
        <v>5662</v>
      </c>
      <c r="D593" s="6" t="s">
        <v>10210</v>
      </c>
      <c r="E593" s="6">
        <v>224.9145</v>
      </c>
      <c r="F593" s="6">
        <v>4</v>
      </c>
      <c r="G593" s="43">
        <v>899.65800000000002</v>
      </c>
      <c r="H593" s="7"/>
    </row>
    <row r="594" spans="1:8" x14ac:dyDescent="0.25">
      <c r="A594" s="6" t="s">
        <v>1135</v>
      </c>
      <c r="B594" s="6" t="s">
        <v>10227</v>
      </c>
      <c r="C594" s="45" t="s">
        <v>10228</v>
      </c>
      <c r="D594" s="6" t="s">
        <v>10229</v>
      </c>
      <c r="E594" s="6">
        <v>154.06870000000001</v>
      </c>
      <c r="F594" s="6">
        <v>6</v>
      </c>
      <c r="G594" s="43">
        <v>924.41210000000001</v>
      </c>
      <c r="H594" s="7"/>
    </row>
    <row r="595" spans="1:8" x14ac:dyDescent="0.25">
      <c r="A595" s="6" t="s">
        <v>1135</v>
      </c>
      <c r="B595" s="6" t="s">
        <v>10230</v>
      </c>
      <c r="C595" s="45" t="s">
        <v>10231</v>
      </c>
      <c r="D595" s="6" t="s">
        <v>10232</v>
      </c>
      <c r="E595" s="6">
        <v>297.77870000000001</v>
      </c>
      <c r="F595" s="6">
        <v>7</v>
      </c>
      <c r="G595" s="43">
        <v>2084.4508999999998</v>
      </c>
      <c r="H595" s="7"/>
    </row>
    <row r="596" spans="1:8" x14ac:dyDescent="0.25">
      <c r="A596" s="6" t="s">
        <v>1135</v>
      </c>
      <c r="B596" s="6" t="s">
        <v>10233</v>
      </c>
      <c r="C596" s="45" t="s">
        <v>10234</v>
      </c>
      <c r="D596" s="6" t="s">
        <v>10232</v>
      </c>
      <c r="E596" s="6">
        <v>127.84820000000001</v>
      </c>
      <c r="F596" s="6">
        <v>9</v>
      </c>
      <c r="G596" s="43">
        <v>1150.634</v>
      </c>
      <c r="H596" s="7"/>
    </row>
    <row r="597" spans="1:8" x14ac:dyDescent="0.25">
      <c r="A597" s="6" t="s">
        <v>1135</v>
      </c>
      <c r="B597" s="6" t="s">
        <v>10235</v>
      </c>
      <c r="C597" s="45" t="s">
        <v>10236</v>
      </c>
      <c r="D597" s="6" t="s">
        <v>10237</v>
      </c>
      <c r="E597" s="6">
        <v>263.59300000000002</v>
      </c>
      <c r="F597" s="6">
        <v>5</v>
      </c>
      <c r="G597" s="43">
        <v>1317.9649999999999</v>
      </c>
      <c r="H597" s="7"/>
    </row>
    <row r="598" spans="1:8" x14ac:dyDescent="0.25">
      <c r="A598" s="6" t="s">
        <v>1135</v>
      </c>
      <c r="B598" s="6" t="s">
        <v>10238</v>
      </c>
      <c r="C598" s="45" t="s">
        <v>10239</v>
      </c>
      <c r="D598" s="6" t="s">
        <v>10201</v>
      </c>
      <c r="E598" s="6">
        <v>5.6421999999999999</v>
      </c>
      <c r="F598" s="6">
        <v>22</v>
      </c>
      <c r="G598" s="43">
        <v>124.1284</v>
      </c>
      <c r="H598" s="7"/>
    </row>
    <row r="599" spans="1:8" x14ac:dyDescent="0.25">
      <c r="A599" s="6" t="s">
        <v>1135</v>
      </c>
      <c r="B599" s="6" t="s">
        <v>10240</v>
      </c>
      <c r="C599" s="45" t="s">
        <v>10241</v>
      </c>
      <c r="D599" s="6" t="s">
        <v>10206</v>
      </c>
      <c r="E599" s="6">
        <v>0.71279999999999999</v>
      </c>
      <c r="F599" s="6">
        <v>65</v>
      </c>
      <c r="G599" s="43">
        <v>46.335000000000001</v>
      </c>
      <c r="H599" s="7"/>
    </row>
    <row r="600" spans="1:8" x14ac:dyDescent="0.25">
      <c r="A600" s="6" t="s">
        <v>1135</v>
      </c>
      <c r="B600" s="6" t="s">
        <v>10242</v>
      </c>
      <c r="C600" s="45" t="s">
        <v>5666</v>
      </c>
      <c r="D600" s="6" t="s">
        <v>10210</v>
      </c>
      <c r="E600" s="6">
        <v>161.36529999999999</v>
      </c>
      <c r="F600" s="6">
        <v>6</v>
      </c>
      <c r="G600" s="43">
        <v>1290.9221</v>
      </c>
      <c r="H600" s="7"/>
    </row>
    <row r="601" spans="1:8" x14ac:dyDescent="0.25">
      <c r="A601" s="6" t="s">
        <v>1135</v>
      </c>
      <c r="B601" s="6" t="s">
        <v>10243</v>
      </c>
      <c r="C601" s="45" t="s">
        <v>5668</v>
      </c>
      <c r="D601" s="6" t="s">
        <v>10201</v>
      </c>
      <c r="E601" s="6">
        <v>31.878599999999999</v>
      </c>
      <c r="F601" s="6">
        <v>5</v>
      </c>
      <c r="G601" s="43">
        <v>159.3929</v>
      </c>
      <c r="H601" s="7"/>
    </row>
    <row r="602" spans="1:8" x14ac:dyDescent="0.25">
      <c r="A602" s="6" t="s">
        <v>1135</v>
      </c>
      <c r="B602" s="6" t="s">
        <v>10244</v>
      </c>
      <c r="C602" s="45" t="s">
        <v>10245</v>
      </c>
      <c r="D602" s="6" t="s">
        <v>10201</v>
      </c>
      <c r="E602" s="6">
        <v>48.9861</v>
      </c>
      <c r="F602" s="6">
        <v>10</v>
      </c>
      <c r="G602" s="43">
        <v>489.8614</v>
      </c>
      <c r="H602" s="7"/>
    </row>
    <row r="603" spans="1:8" x14ac:dyDescent="0.25">
      <c r="A603" s="6" t="s">
        <v>1135</v>
      </c>
      <c r="B603" s="6" t="s">
        <v>10246</v>
      </c>
      <c r="C603" s="45" t="s">
        <v>10247</v>
      </c>
      <c r="D603" s="6" t="s">
        <v>10248</v>
      </c>
      <c r="E603" s="6">
        <v>819.64149999999995</v>
      </c>
      <c r="F603" s="6">
        <v>2</v>
      </c>
      <c r="G603" s="43">
        <v>1639.2829999999999</v>
      </c>
      <c r="H603" s="7"/>
    </row>
    <row r="604" spans="1:8" x14ac:dyDescent="0.25">
      <c r="A604" s="6" t="s">
        <v>1135</v>
      </c>
      <c r="B604" s="6" t="s">
        <v>10249</v>
      </c>
      <c r="C604" s="45" t="s">
        <v>10250</v>
      </c>
      <c r="D604" s="6" t="s">
        <v>10217</v>
      </c>
      <c r="E604" s="6">
        <v>233.804</v>
      </c>
      <c r="F604" s="6">
        <v>4</v>
      </c>
      <c r="G604" s="43">
        <v>935.21609999999998</v>
      </c>
      <c r="H604" s="7"/>
    </row>
    <row r="605" spans="1:8" x14ac:dyDescent="0.25">
      <c r="A605" s="6" t="s">
        <v>1135</v>
      </c>
      <c r="B605" s="6" t="s">
        <v>10251</v>
      </c>
      <c r="C605" s="45" t="s">
        <v>10252</v>
      </c>
      <c r="D605" s="6" t="s">
        <v>10253</v>
      </c>
      <c r="E605" s="6">
        <v>1157.239</v>
      </c>
      <c r="F605" s="6">
        <v>2</v>
      </c>
      <c r="G605" s="43">
        <v>2314.4780000000001</v>
      </c>
      <c r="H605" s="7"/>
    </row>
    <row r="606" spans="1:8" x14ac:dyDescent="0.25">
      <c r="A606" s="6" t="s">
        <v>1135</v>
      </c>
      <c r="B606" s="6" t="s">
        <v>10254</v>
      </c>
      <c r="C606" s="45" t="s">
        <v>10255</v>
      </c>
      <c r="D606" s="6" t="s">
        <v>10201</v>
      </c>
      <c r="E606" s="6">
        <v>138.81899999999999</v>
      </c>
      <c r="F606" s="6">
        <v>1</v>
      </c>
      <c r="G606" s="43">
        <v>138.81899999999999</v>
      </c>
      <c r="H606" s="7"/>
    </row>
    <row r="607" spans="1:8" x14ac:dyDescent="0.25">
      <c r="A607" s="6" t="s">
        <v>1135</v>
      </c>
      <c r="B607" s="6" t="s">
        <v>10256</v>
      </c>
      <c r="C607" s="45" t="s">
        <v>10257</v>
      </c>
      <c r="D607" s="6" t="s">
        <v>10201</v>
      </c>
      <c r="E607" s="6">
        <v>604.21699999999998</v>
      </c>
      <c r="F607" s="6">
        <v>1</v>
      </c>
      <c r="G607" s="43">
        <v>604.21699999999998</v>
      </c>
      <c r="H607" s="7"/>
    </row>
    <row r="608" spans="1:8" x14ac:dyDescent="0.25">
      <c r="A608" s="6" t="s">
        <v>1135</v>
      </c>
      <c r="B608" s="6" t="s">
        <v>10258</v>
      </c>
      <c r="C608" s="45" t="s">
        <v>10259</v>
      </c>
      <c r="D608" s="6" t="s">
        <v>10210</v>
      </c>
      <c r="E608" s="6">
        <v>4664.1310000000003</v>
      </c>
      <c r="F608" s="6">
        <v>1</v>
      </c>
      <c r="G608" s="43">
        <v>4664.1310000000003</v>
      </c>
      <c r="H608" s="7"/>
    </row>
    <row r="609" spans="1:8" x14ac:dyDescent="0.25">
      <c r="A609" s="6" t="s">
        <v>1135</v>
      </c>
      <c r="B609" s="6" t="s">
        <v>10260</v>
      </c>
      <c r="C609" s="45" t="s">
        <v>10261</v>
      </c>
      <c r="D609" s="6" t="s">
        <v>10210</v>
      </c>
      <c r="E609" s="6">
        <v>3548.7402999999999</v>
      </c>
      <c r="F609" s="6">
        <v>1</v>
      </c>
      <c r="G609" s="43">
        <v>3548.7402999999999</v>
      </c>
      <c r="H609" s="7"/>
    </row>
    <row r="610" spans="1:8" x14ac:dyDescent="0.25">
      <c r="A610" s="6" t="s">
        <v>1135</v>
      </c>
      <c r="B610" s="6" t="s">
        <v>10262</v>
      </c>
      <c r="C610" s="45" t="s">
        <v>10263</v>
      </c>
      <c r="D610" s="6" t="s">
        <v>10264</v>
      </c>
      <c r="E610" s="6">
        <v>979.56100000000004</v>
      </c>
      <c r="F610" s="6">
        <v>2</v>
      </c>
      <c r="G610" s="43">
        <v>1959.1220000000001</v>
      </c>
      <c r="H610" s="7"/>
    </row>
    <row r="611" spans="1:8" x14ac:dyDescent="0.25">
      <c r="A611" s="6" t="s">
        <v>1135</v>
      </c>
      <c r="B611" s="6" t="s">
        <v>10265</v>
      </c>
      <c r="C611" s="45" t="s">
        <v>10266</v>
      </c>
      <c r="D611" s="6" t="s">
        <v>10264</v>
      </c>
      <c r="E611" s="6">
        <v>2.669</v>
      </c>
      <c r="F611" s="6">
        <v>9</v>
      </c>
      <c r="G611" s="43">
        <v>24.021000000000001</v>
      </c>
      <c r="H611" s="7"/>
    </row>
    <row r="612" spans="1:8" x14ac:dyDescent="0.25">
      <c r="A612" s="6" t="s">
        <v>1135</v>
      </c>
      <c r="B612" s="6" t="s">
        <v>10267</v>
      </c>
      <c r="C612" s="45" t="s">
        <v>10268</v>
      </c>
      <c r="D612" s="6" t="s">
        <v>10269</v>
      </c>
      <c r="E612" s="6">
        <v>8.7750000000000004</v>
      </c>
      <c r="F612" s="6">
        <v>14</v>
      </c>
      <c r="G612" s="43">
        <v>122.85</v>
      </c>
      <c r="H612" s="7"/>
    </row>
    <row r="613" spans="1:8" x14ac:dyDescent="0.25">
      <c r="A613" s="6" t="s">
        <v>1135</v>
      </c>
      <c r="B613" s="6" t="s">
        <v>10270</v>
      </c>
      <c r="C613" s="45" t="s">
        <v>10271</v>
      </c>
      <c r="D613" s="6" t="s">
        <v>10201</v>
      </c>
      <c r="E613" s="6">
        <v>764.33600000000001</v>
      </c>
      <c r="F613" s="6">
        <v>1</v>
      </c>
      <c r="G613" s="43">
        <v>764.33600000000001</v>
      </c>
      <c r="H613" s="7"/>
    </row>
    <row r="614" spans="1:8" x14ac:dyDescent="0.25">
      <c r="A614" s="6" t="s">
        <v>1135</v>
      </c>
      <c r="B614" s="6" t="s">
        <v>10272</v>
      </c>
      <c r="C614" s="45" t="s">
        <v>10273</v>
      </c>
      <c r="D614" s="6" t="s">
        <v>10274</v>
      </c>
      <c r="E614" s="6">
        <v>1735.96</v>
      </c>
      <c r="F614" s="6">
        <v>1</v>
      </c>
      <c r="G614" s="43">
        <v>1735.96</v>
      </c>
      <c r="H614" s="7"/>
    </row>
    <row r="615" spans="1:8" x14ac:dyDescent="0.25">
      <c r="A615" s="6" t="s">
        <v>1135</v>
      </c>
      <c r="B615" s="6" t="s">
        <v>10275</v>
      </c>
      <c r="C615" s="45" t="s">
        <v>10276</v>
      </c>
      <c r="D615" s="6" t="s">
        <v>10206</v>
      </c>
      <c r="E615" s="6">
        <v>174.36</v>
      </c>
      <c r="F615" s="6">
        <v>2</v>
      </c>
      <c r="G615" s="43">
        <v>348.72</v>
      </c>
      <c r="H615" s="7"/>
    </row>
    <row r="616" spans="1:8" x14ac:dyDescent="0.25">
      <c r="A616" s="6" t="s">
        <v>1135</v>
      </c>
      <c r="B616" s="6" t="s">
        <v>10277</v>
      </c>
      <c r="C616" s="45" t="s">
        <v>10278</v>
      </c>
      <c r="D616" s="6" t="s">
        <v>10206</v>
      </c>
      <c r="E616" s="6">
        <v>123.10550000000001</v>
      </c>
      <c r="F616" s="6">
        <v>2</v>
      </c>
      <c r="G616" s="43">
        <v>246.21100000000001</v>
      </c>
      <c r="H616" s="7"/>
    </row>
    <row r="617" spans="1:8" x14ac:dyDescent="0.25">
      <c r="A617" s="6" t="s">
        <v>1135</v>
      </c>
      <c r="B617" s="6" t="s">
        <v>10279</v>
      </c>
      <c r="C617" s="45" t="s">
        <v>10280</v>
      </c>
      <c r="D617" s="6" t="s">
        <v>10206</v>
      </c>
      <c r="E617" s="6">
        <v>325.58699999999999</v>
      </c>
      <c r="F617" s="6">
        <v>3</v>
      </c>
      <c r="G617" s="43">
        <v>976.76099999999997</v>
      </c>
      <c r="H617" s="7"/>
    </row>
    <row r="618" spans="1:8" x14ac:dyDescent="0.25">
      <c r="A618" s="6" t="s">
        <v>1135</v>
      </c>
      <c r="B618" s="6" t="s">
        <v>10281</v>
      </c>
      <c r="C618" s="45" t="s">
        <v>10282</v>
      </c>
      <c r="D618" s="6" t="s">
        <v>10206</v>
      </c>
      <c r="E618" s="6">
        <v>292.5</v>
      </c>
      <c r="F618" s="6">
        <v>2</v>
      </c>
      <c r="G618" s="43">
        <v>585</v>
      </c>
      <c r="H618" s="7"/>
    </row>
    <row r="619" spans="1:8" x14ac:dyDescent="0.25">
      <c r="A619" s="6" t="s">
        <v>1135</v>
      </c>
      <c r="B619" s="6" t="s">
        <v>10283</v>
      </c>
      <c r="C619" s="45" t="s">
        <v>10284</v>
      </c>
      <c r="D619" s="6" t="s">
        <v>10004</v>
      </c>
      <c r="E619" s="6">
        <v>335</v>
      </c>
      <c r="F619" s="6">
        <v>1</v>
      </c>
      <c r="G619" s="43">
        <v>335</v>
      </c>
      <c r="H619" s="7"/>
    </row>
    <row r="620" spans="1:8" x14ac:dyDescent="0.25">
      <c r="A620" s="6" t="s">
        <v>1135</v>
      </c>
      <c r="B620" s="6" t="s">
        <v>1185</v>
      </c>
      <c r="C620" s="45" t="s">
        <v>10285</v>
      </c>
      <c r="D620" s="6" t="s">
        <v>10201</v>
      </c>
      <c r="E620" s="6">
        <v>50.076900000000002</v>
      </c>
      <c r="F620" s="6">
        <v>5</v>
      </c>
      <c r="G620" s="43">
        <v>250.38470000000001</v>
      </c>
      <c r="H620" s="7"/>
    </row>
    <row r="621" spans="1:8" x14ac:dyDescent="0.25">
      <c r="A621" s="6" t="s">
        <v>1135</v>
      </c>
      <c r="B621" s="6" t="s">
        <v>10286</v>
      </c>
      <c r="C621" s="45" t="s">
        <v>10287</v>
      </c>
      <c r="D621" s="6" t="s">
        <v>10206</v>
      </c>
      <c r="E621" s="6">
        <v>55.341500000000003</v>
      </c>
      <c r="F621" s="6">
        <v>3</v>
      </c>
      <c r="G621" s="43">
        <v>166.02449999999999</v>
      </c>
      <c r="H621" s="7"/>
    </row>
    <row r="622" spans="1:8" x14ac:dyDescent="0.25">
      <c r="A622" s="6" t="s">
        <v>1135</v>
      </c>
      <c r="B622" s="6" t="s">
        <v>10288</v>
      </c>
      <c r="C622" s="45" t="s">
        <v>5673</v>
      </c>
      <c r="D622" s="6" t="s">
        <v>10206</v>
      </c>
      <c r="E622" s="6">
        <v>577.54570000000001</v>
      </c>
      <c r="F622" s="6">
        <v>3</v>
      </c>
      <c r="G622" s="43">
        <v>1732.6369999999999</v>
      </c>
      <c r="H622" s="7"/>
    </row>
    <row r="623" spans="1:8" x14ac:dyDescent="0.25">
      <c r="A623" s="6" t="s">
        <v>1135</v>
      </c>
      <c r="B623" s="6" t="s">
        <v>10289</v>
      </c>
      <c r="C623" s="45" t="s">
        <v>10290</v>
      </c>
      <c r="D623" s="6" t="s">
        <v>10201</v>
      </c>
      <c r="E623" s="6">
        <v>2.3540000000000001</v>
      </c>
      <c r="F623" s="6">
        <v>8</v>
      </c>
      <c r="G623" s="43">
        <v>18.832000000000001</v>
      </c>
      <c r="H623" s="7"/>
    </row>
    <row r="624" spans="1:8" x14ac:dyDescent="0.25">
      <c r="A624" s="6" t="s">
        <v>1135</v>
      </c>
      <c r="B624" s="6" t="s">
        <v>10291</v>
      </c>
      <c r="C624" s="45" t="s">
        <v>10292</v>
      </c>
      <c r="D624" s="6" t="s">
        <v>10201</v>
      </c>
      <c r="E624" s="6">
        <v>2.3437999999999999</v>
      </c>
      <c r="F624" s="6">
        <v>4</v>
      </c>
      <c r="G624" s="43">
        <v>9.3751999999999995</v>
      </c>
      <c r="H624" s="7"/>
    </row>
    <row r="625" spans="1:8" x14ac:dyDescent="0.25">
      <c r="A625" s="6" t="s">
        <v>1135</v>
      </c>
      <c r="B625" s="6" t="s">
        <v>10293</v>
      </c>
      <c r="C625" s="45" t="s">
        <v>10294</v>
      </c>
      <c r="D625" s="6" t="s">
        <v>10201</v>
      </c>
      <c r="E625" s="6">
        <v>2.4588000000000001</v>
      </c>
      <c r="F625" s="6">
        <v>19</v>
      </c>
      <c r="G625" s="43">
        <v>46.717599999999997</v>
      </c>
      <c r="H625" s="7"/>
    </row>
    <row r="626" spans="1:8" x14ac:dyDescent="0.25">
      <c r="A626" s="6" t="s">
        <v>1135</v>
      </c>
      <c r="B626" s="6" t="s">
        <v>10295</v>
      </c>
      <c r="C626" s="45" t="s">
        <v>10296</v>
      </c>
      <c r="D626" s="6" t="s">
        <v>10210</v>
      </c>
      <c r="E626" s="6">
        <v>277.68</v>
      </c>
      <c r="F626" s="6">
        <v>1</v>
      </c>
      <c r="G626" s="43">
        <v>277.68</v>
      </c>
      <c r="H626" s="7"/>
    </row>
    <row r="627" spans="1:8" x14ac:dyDescent="0.25">
      <c r="A627" s="6" t="s">
        <v>1135</v>
      </c>
      <c r="B627" s="6" t="s">
        <v>127</v>
      </c>
      <c r="C627" s="45" t="s">
        <v>128</v>
      </c>
      <c r="D627" s="6" t="s">
        <v>10206</v>
      </c>
      <c r="E627" s="6">
        <v>277.517</v>
      </c>
      <c r="F627" s="6">
        <v>2</v>
      </c>
      <c r="G627" s="43">
        <v>555.03399999999999</v>
      </c>
      <c r="H627" s="7"/>
    </row>
    <row r="628" spans="1:8" x14ac:dyDescent="0.25">
      <c r="A628" s="6" t="s">
        <v>1135</v>
      </c>
      <c r="B628" s="6" t="s">
        <v>129</v>
      </c>
      <c r="C628" s="45" t="s">
        <v>130</v>
      </c>
      <c r="D628" s="6" t="s">
        <v>10297</v>
      </c>
      <c r="E628" s="6">
        <v>92.641000000000005</v>
      </c>
      <c r="F628" s="6">
        <v>1</v>
      </c>
      <c r="G628" s="43">
        <v>185.28200000000001</v>
      </c>
      <c r="H628" s="7"/>
    </row>
    <row r="629" spans="1:8" x14ac:dyDescent="0.25">
      <c r="A629" s="6" t="s">
        <v>1135</v>
      </c>
      <c r="B629" s="6" t="s">
        <v>10298</v>
      </c>
      <c r="C629" s="45" t="s">
        <v>10299</v>
      </c>
      <c r="D629" s="6" t="s">
        <v>10225</v>
      </c>
      <c r="E629" s="6">
        <v>28.152000000000001</v>
      </c>
      <c r="F629" s="6">
        <v>5</v>
      </c>
      <c r="G629" s="43">
        <v>140.76</v>
      </c>
      <c r="H629" s="7"/>
    </row>
    <row r="630" spans="1:8" x14ac:dyDescent="0.25">
      <c r="A630" s="6" t="s">
        <v>1135</v>
      </c>
      <c r="B630" s="6" t="s">
        <v>10300</v>
      </c>
      <c r="C630" s="45" t="s">
        <v>10301</v>
      </c>
      <c r="D630" s="6" t="s">
        <v>10225</v>
      </c>
      <c r="E630" s="6">
        <v>72.349000000000004</v>
      </c>
      <c r="F630" s="6">
        <v>1</v>
      </c>
      <c r="G630" s="43">
        <v>72.349000000000004</v>
      </c>
      <c r="H630" s="7"/>
    </row>
    <row r="631" spans="1:8" x14ac:dyDescent="0.25">
      <c r="A631" s="6" t="s">
        <v>1135</v>
      </c>
      <c r="B631" s="6" t="s">
        <v>131</v>
      </c>
      <c r="C631" s="45" t="s">
        <v>132</v>
      </c>
      <c r="D631" s="6" t="s">
        <v>10225</v>
      </c>
      <c r="E631" s="6">
        <v>72.349000000000004</v>
      </c>
      <c r="F631" s="6">
        <v>2</v>
      </c>
      <c r="G631" s="43">
        <v>144.69800000000001</v>
      </c>
      <c r="H631" s="7"/>
    </row>
    <row r="632" spans="1:8" x14ac:dyDescent="0.25">
      <c r="A632" s="6" t="s">
        <v>1135</v>
      </c>
      <c r="B632" s="6" t="s">
        <v>10302</v>
      </c>
      <c r="C632" s="45" t="s">
        <v>10303</v>
      </c>
      <c r="D632" s="6" t="s">
        <v>10225</v>
      </c>
      <c r="E632" s="6">
        <v>64.793000000000006</v>
      </c>
      <c r="F632" s="6">
        <v>4</v>
      </c>
      <c r="G632" s="43">
        <v>259.17200000000003</v>
      </c>
      <c r="H632" s="7"/>
    </row>
    <row r="633" spans="1:8" x14ac:dyDescent="0.25">
      <c r="A633" s="6" t="s">
        <v>1135</v>
      </c>
      <c r="B633" s="6" t="s">
        <v>10304</v>
      </c>
      <c r="C633" s="45" t="s">
        <v>10305</v>
      </c>
      <c r="D633" s="6" t="s">
        <v>10225</v>
      </c>
      <c r="E633" s="6">
        <v>65.748000000000005</v>
      </c>
      <c r="F633" s="6">
        <v>3</v>
      </c>
      <c r="G633" s="43">
        <v>197.244</v>
      </c>
      <c r="H633" s="7"/>
    </row>
    <row r="634" spans="1:8" x14ac:dyDescent="0.25">
      <c r="A634" s="6" t="s">
        <v>1135</v>
      </c>
      <c r="B634" s="6" t="s">
        <v>10306</v>
      </c>
      <c r="C634" s="45" t="s">
        <v>10307</v>
      </c>
      <c r="D634" s="6" t="s">
        <v>10225</v>
      </c>
      <c r="E634" s="6">
        <v>64.793000000000006</v>
      </c>
      <c r="F634" s="6">
        <v>4</v>
      </c>
      <c r="G634" s="43">
        <v>259.17200000000003</v>
      </c>
      <c r="H634" s="7"/>
    </row>
    <row r="635" spans="1:8" x14ac:dyDescent="0.25">
      <c r="A635" s="6" t="s">
        <v>1135</v>
      </c>
      <c r="B635" s="6" t="s">
        <v>10308</v>
      </c>
      <c r="C635" s="45" t="s">
        <v>10309</v>
      </c>
      <c r="D635" s="6" t="s">
        <v>10225</v>
      </c>
      <c r="E635" s="6">
        <v>61.924999999999997</v>
      </c>
      <c r="F635" s="6">
        <v>4</v>
      </c>
      <c r="G635" s="43">
        <v>247.7</v>
      </c>
      <c r="H635" s="7"/>
    </row>
    <row r="636" spans="1:8" x14ac:dyDescent="0.25">
      <c r="A636" s="6" t="s">
        <v>1135</v>
      </c>
      <c r="B636" s="6" t="s">
        <v>7665</v>
      </c>
      <c r="C636" s="45" t="s">
        <v>10310</v>
      </c>
      <c r="D636" s="6" t="s">
        <v>10210</v>
      </c>
      <c r="E636" s="6">
        <v>183.8817</v>
      </c>
      <c r="F636" s="6">
        <v>1</v>
      </c>
      <c r="G636" s="43">
        <v>183.8817</v>
      </c>
      <c r="H636" s="7"/>
    </row>
    <row r="637" spans="1:8" x14ac:dyDescent="0.25">
      <c r="A637" s="6" t="s">
        <v>1135</v>
      </c>
      <c r="B637" s="6" t="s">
        <v>10311</v>
      </c>
      <c r="C637" s="45" t="s">
        <v>10312</v>
      </c>
      <c r="D637" s="6" t="s">
        <v>10313</v>
      </c>
      <c r="E637" s="6">
        <v>892.96600000000001</v>
      </c>
      <c r="F637" s="6">
        <v>2</v>
      </c>
      <c r="G637" s="43">
        <v>1785.932</v>
      </c>
      <c r="H637" s="7"/>
    </row>
    <row r="638" spans="1:8" x14ac:dyDescent="0.25">
      <c r="A638" s="6" t="s">
        <v>1135</v>
      </c>
      <c r="B638" s="6" t="s">
        <v>10314</v>
      </c>
      <c r="C638" s="45" t="s">
        <v>10315</v>
      </c>
      <c r="D638" s="6" t="s">
        <v>10201</v>
      </c>
      <c r="E638" s="6">
        <v>331.62099999999998</v>
      </c>
      <c r="F638" s="6">
        <v>1</v>
      </c>
      <c r="G638" s="43">
        <v>331.62099999999998</v>
      </c>
      <c r="H638" s="7"/>
    </row>
    <row r="639" spans="1:8" x14ac:dyDescent="0.25">
      <c r="A639" s="6" t="s">
        <v>1135</v>
      </c>
      <c r="B639" s="6" t="s">
        <v>10316</v>
      </c>
      <c r="C639" s="45" t="s">
        <v>5677</v>
      </c>
      <c r="D639" s="6" t="s">
        <v>10317</v>
      </c>
      <c r="E639" s="6">
        <v>274.64850000000001</v>
      </c>
      <c r="F639" s="6">
        <v>2</v>
      </c>
      <c r="G639" s="43">
        <v>549.29690000000005</v>
      </c>
      <c r="H639" s="7"/>
    </row>
    <row r="640" spans="1:8" x14ac:dyDescent="0.25">
      <c r="A640" s="6" t="s">
        <v>1135</v>
      </c>
      <c r="B640" s="6" t="s">
        <v>10318</v>
      </c>
      <c r="C640" s="45" t="s">
        <v>5679</v>
      </c>
      <c r="D640" s="6" t="s">
        <v>10206</v>
      </c>
      <c r="E640" s="6">
        <v>183.14599999999999</v>
      </c>
      <c r="F640" s="6">
        <v>2</v>
      </c>
      <c r="G640" s="43">
        <v>366.29199999999997</v>
      </c>
      <c r="H640" s="7"/>
    </row>
    <row r="641" spans="1:8" x14ac:dyDescent="0.25">
      <c r="A641" s="6" t="s">
        <v>1135</v>
      </c>
      <c r="B641" s="6" t="s">
        <v>10319</v>
      </c>
      <c r="C641" s="45" t="s">
        <v>10320</v>
      </c>
      <c r="D641" s="6" t="s">
        <v>10225</v>
      </c>
      <c r="E641" s="6">
        <v>75.423000000000002</v>
      </c>
      <c r="F641" s="6">
        <v>4</v>
      </c>
      <c r="G641" s="43">
        <v>301.69200000000001</v>
      </c>
      <c r="H641" s="7"/>
    </row>
    <row r="642" spans="1:8" x14ac:dyDescent="0.25">
      <c r="A642" s="6" t="s">
        <v>1135</v>
      </c>
      <c r="B642" s="6" t="s">
        <v>10321</v>
      </c>
      <c r="C642" s="45" t="s">
        <v>10322</v>
      </c>
      <c r="D642" s="6" t="s">
        <v>10323</v>
      </c>
      <c r="E642" s="6">
        <v>409</v>
      </c>
      <c r="F642" s="6">
        <v>1</v>
      </c>
      <c r="G642" s="43">
        <v>409</v>
      </c>
      <c r="H642" s="7"/>
    </row>
    <row r="643" spans="1:8" x14ac:dyDescent="0.25">
      <c r="A643" s="6" t="s">
        <v>1135</v>
      </c>
      <c r="B643" s="6" t="s">
        <v>10324</v>
      </c>
      <c r="C643" s="45" t="s">
        <v>10325</v>
      </c>
      <c r="D643" s="6" t="s">
        <v>10313</v>
      </c>
      <c r="E643" s="6">
        <v>46.116</v>
      </c>
      <c r="F643" s="6">
        <v>1</v>
      </c>
      <c r="G643" s="43">
        <v>46.116</v>
      </c>
      <c r="H643" s="7"/>
    </row>
    <row r="644" spans="1:8" x14ac:dyDescent="0.25">
      <c r="A644" s="6" t="s">
        <v>1135</v>
      </c>
      <c r="B644" s="6" t="s">
        <v>10326</v>
      </c>
      <c r="C644" s="45" t="s">
        <v>10327</v>
      </c>
      <c r="D644" s="6" t="s">
        <v>10313</v>
      </c>
      <c r="E644" s="6">
        <v>208.32599999999999</v>
      </c>
      <c r="F644" s="6">
        <v>3</v>
      </c>
      <c r="G644" s="43">
        <v>624.97799999999995</v>
      </c>
      <c r="H644" s="7"/>
    </row>
    <row r="645" spans="1:8" x14ac:dyDescent="0.25">
      <c r="A645" s="6" t="s">
        <v>1135</v>
      </c>
      <c r="B645" s="6" t="s">
        <v>10328</v>
      </c>
      <c r="C645" s="45" t="s">
        <v>10329</v>
      </c>
      <c r="D645" s="6" t="s">
        <v>10206</v>
      </c>
      <c r="E645" s="6">
        <v>31.34</v>
      </c>
      <c r="F645" s="6">
        <v>2</v>
      </c>
      <c r="G645" s="43">
        <v>62.68</v>
      </c>
      <c r="H645" s="7"/>
    </row>
    <row r="646" spans="1:8" x14ac:dyDescent="0.25">
      <c r="A646" s="6" t="s">
        <v>1135</v>
      </c>
      <c r="B646" s="6" t="s">
        <v>10330</v>
      </c>
      <c r="C646" s="45" t="s">
        <v>10331</v>
      </c>
      <c r="D646" s="6" t="s">
        <v>10206</v>
      </c>
      <c r="E646" s="6">
        <v>35.348999999999997</v>
      </c>
      <c r="F646" s="6">
        <v>3</v>
      </c>
      <c r="G646" s="43">
        <v>106.047</v>
      </c>
      <c r="H646" s="7"/>
    </row>
    <row r="647" spans="1:8" x14ac:dyDescent="0.25">
      <c r="A647" s="6" t="s">
        <v>1135</v>
      </c>
      <c r="B647" s="6" t="s">
        <v>10332</v>
      </c>
      <c r="C647" s="45" t="s">
        <v>10333</v>
      </c>
      <c r="D647" s="6" t="s">
        <v>10206</v>
      </c>
      <c r="E647" s="6">
        <v>34.545999999999999</v>
      </c>
      <c r="F647" s="6">
        <v>3</v>
      </c>
      <c r="G647" s="43">
        <v>103.63800000000001</v>
      </c>
      <c r="H647" s="7"/>
    </row>
    <row r="648" spans="1:8" x14ac:dyDescent="0.25">
      <c r="A648" s="6" t="s">
        <v>1135</v>
      </c>
      <c r="B648" s="6" t="s">
        <v>10334</v>
      </c>
      <c r="C648" s="45" t="s">
        <v>10335</v>
      </c>
      <c r="D648" s="6" t="s">
        <v>10206</v>
      </c>
      <c r="E648" s="6">
        <v>44.634999999999998</v>
      </c>
      <c r="F648" s="6">
        <v>1</v>
      </c>
      <c r="G648" s="43">
        <v>44.634999999999998</v>
      </c>
      <c r="H648" s="7"/>
    </row>
    <row r="649" spans="1:8" x14ac:dyDescent="0.25">
      <c r="A649" s="6" t="s">
        <v>1135</v>
      </c>
      <c r="B649" s="6" t="s">
        <v>10336</v>
      </c>
      <c r="C649" s="45" t="s">
        <v>10337</v>
      </c>
      <c r="D649" s="6" t="s">
        <v>10323</v>
      </c>
      <c r="E649" s="6">
        <v>4203.2802000000001</v>
      </c>
      <c r="F649" s="6">
        <v>1</v>
      </c>
      <c r="G649" s="43">
        <v>4203.2802000000001</v>
      </c>
      <c r="H649" s="7"/>
    </row>
    <row r="650" spans="1:8" x14ac:dyDescent="0.25">
      <c r="A650" s="6" t="s">
        <v>1135</v>
      </c>
      <c r="B650" s="6" t="s">
        <v>10338</v>
      </c>
      <c r="C650" s="45" t="s">
        <v>10339</v>
      </c>
      <c r="D650" s="6" t="s">
        <v>10317</v>
      </c>
      <c r="E650" s="6">
        <v>113.401</v>
      </c>
      <c r="F650" s="6">
        <v>1</v>
      </c>
      <c r="G650" s="43">
        <v>113.401</v>
      </c>
      <c r="H650" s="7"/>
    </row>
    <row r="651" spans="1:8" x14ac:dyDescent="0.25">
      <c r="A651" s="6" t="s">
        <v>1135</v>
      </c>
      <c r="B651" s="6" t="s">
        <v>10340</v>
      </c>
      <c r="C651" s="45" t="s">
        <v>10341</v>
      </c>
      <c r="D651" s="6" t="s">
        <v>10317</v>
      </c>
      <c r="E651" s="6">
        <v>30.478000000000002</v>
      </c>
      <c r="F651" s="6">
        <v>1</v>
      </c>
      <c r="G651" s="43">
        <v>30.478000000000002</v>
      </c>
      <c r="H651" s="7"/>
    </row>
    <row r="652" spans="1:8" x14ac:dyDescent="0.25">
      <c r="A652" s="6" t="s">
        <v>1135</v>
      </c>
      <c r="B652" s="6" t="s">
        <v>10342</v>
      </c>
      <c r="C652" s="45" t="s">
        <v>10343</v>
      </c>
      <c r="D652" s="6" t="s">
        <v>10317</v>
      </c>
      <c r="E652" s="6">
        <v>79.254000000000005</v>
      </c>
      <c r="F652" s="6">
        <v>5</v>
      </c>
      <c r="G652" s="43">
        <v>396.27</v>
      </c>
      <c r="H652" s="7"/>
    </row>
    <row r="653" spans="1:8" x14ac:dyDescent="0.25">
      <c r="A653" s="6" t="s">
        <v>1135</v>
      </c>
      <c r="B653" s="6" t="s">
        <v>10344</v>
      </c>
      <c r="C653" s="45" t="s">
        <v>10345</v>
      </c>
      <c r="D653" s="6" t="s">
        <v>10317</v>
      </c>
      <c r="E653" s="6">
        <v>85.733000000000004</v>
      </c>
      <c r="F653" s="6">
        <v>1</v>
      </c>
      <c r="G653" s="43">
        <v>85.733000000000004</v>
      </c>
      <c r="H653" s="7"/>
    </row>
    <row r="654" spans="1:8" x14ac:dyDescent="0.25">
      <c r="A654" s="6" t="s">
        <v>1135</v>
      </c>
      <c r="B654" s="6" t="s">
        <v>10346</v>
      </c>
      <c r="C654" s="45" t="s">
        <v>10347</v>
      </c>
      <c r="D654" s="6" t="s">
        <v>10317</v>
      </c>
      <c r="E654" s="6">
        <v>53.091000000000001</v>
      </c>
      <c r="F654" s="6">
        <v>1</v>
      </c>
      <c r="G654" s="43">
        <v>53.091000000000001</v>
      </c>
      <c r="H654" s="7"/>
    </row>
    <row r="655" spans="1:8" x14ac:dyDescent="0.25">
      <c r="A655" s="6" t="s">
        <v>1135</v>
      </c>
      <c r="B655" s="6" t="s">
        <v>10348</v>
      </c>
      <c r="C655" s="45" t="s">
        <v>10349</v>
      </c>
      <c r="D655" s="6" t="s">
        <v>10317</v>
      </c>
      <c r="E655" s="6">
        <v>25.675999999999998</v>
      </c>
      <c r="F655" s="6">
        <v>3</v>
      </c>
      <c r="G655" s="43">
        <v>77.028000000000006</v>
      </c>
      <c r="H655" s="7"/>
    </row>
    <row r="656" spans="1:8" x14ac:dyDescent="0.25">
      <c r="A656" s="6" t="s">
        <v>1135</v>
      </c>
      <c r="B656" s="6" t="s">
        <v>10350</v>
      </c>
      <c r="C656" s="45" t="s">
        <v>10351</v>
      </c>
      <c r="D656" s="6" t="s">
        <v>10317</v>
      </c>
      <c r="E656" s="6">
        <v>31.7773</v>
      </c>
      <c r="F656" s="6">
        <v>6</v>
      </c>
      <c r="G656" s="43">
        <v>190.66399999999999</v>
      </c>
      <c r="H656" s="7"/>
    </row>
    <row r="657" spans="1:8" x14ac:dyDescent="0.25">
      <c r="A657" s="6" t="s">
        <v>1135</v>
      </c>
      <c r="B657" s="6" t="s">
        <v>10352</v>
      </c>
      <c r="C657" s="45" t="s">
        <v>10353</v>
      </c>
      <c r="D657" s="6" t="s">
        <v>10317</v>
      </c>
      <c r="E657" s="6">
        <v>26.349</v>
      </c>
      <c r="F657" s="6">
        <v>1</v>
      </c>
      <c r="G657" s="43">
        <v>26.349</v>
      </c>
      <c r="H657" s="7"/>
    </row>
    <row r="658" spans="1:8" x14ac:dyDescent="0.25">
      <c r="A658" s="6" t="s">
        <v>1135</v>
      </c>
      <c r="B658" s="6" t="s">
        <v>10354</v>
      </c>
      <c r="C658" s="45" t="s">
        <v>10355</v>
      </c>
      <c r="D658" s="6" t="s">
        <v>10356</v>
      </c>
      <c r="E658" s="6">
        <v>3951.84</v>
      </c>
      <c r="F658" s="6">
        <v>1</v>
      </c>
      <c r="G658" s="43">
        <v>3951.84</v>
      </c>
      <c r="H658" s="7"/>
    </row>
    <row r="659" spans="1:8" x14ac:dyDescent="0.25">
      <c r="A659" s="6" t="s">
        <v>1135</v>
      </c>
      <c r="B659" s="6" t="s">
        <v>10357</v>
      </c>
      <c r="C659" s="45" t="s">
        <v>5693</v>
      </c>
      <c r="D659" s="6" t="s">
        <v>10210</v>
      </c>
      <c r="E659" s="6">
        <v>79.869799999999998</v>
      </c>
      <c r="F659" s="6">
        <v>12</v>
      </c>
      <c r="G659" s="43">
        <v>958.43769999999995</v>
      </c>
      <c r="H659" s="7"/>
    </row>
    <row r="660" spans="1:8" x14ac:dyDescent="0.25">
      <c r="A660" s="6" t="s">
        <v>1135</v>
      </c>
      <c r="B660" s="6" t="s">
        <v>10358</v>
      </c>
      <c r="C660" s="45" t="s">
        <v>5695</v>
      </c>
      <c r="D660" s="6" t="s">
        <v>10210</v>
      </c>
      <c r="E660" s="6">
        <v>76.356499999999997</v>
      </c>
      <c r="F660" s="6">
        <v>19</v>
      </c>
      <c r="G660" s="43">
        <v>1450.7744</v>
      </c>
      <c r="H660" s="7"/>
    </row>
    <row r="661" spans="1:8" x14ac:dyDescent="0.25">
      <c r="A661" s="6" t="s">
        <v>1135</v>
      </c>
      <c r="B661" s="6" t="s">
        <v>10359</v>
      </c>
      <c r="C661" s="45" t="s">
        <v>10360</v>
      </c>
      <c r="D661" s="6" t="s">
        <v>7899</v>
      </c>
      <c r="E661" s="6">
        <v>2836</v>
      </c>
      <c r="F661" s="6">
        <v>2</v>
      </c>
      <c r="G661" s="43">
        <v>5672</v>
      </c>
      <c r="H661" s="7"/>
    </row>
    <row r="662" spans="1:8" x14ac:dyDescent="0.25">
      <c r="A662" s="6" t="s">
        <v>1135</v>
      </c>
      <c r="B662" s="6" t="s">
        <v>10361</v>
      </c>
      <c r="C662" s="45" t="s">
        <v>10362</v>
      </c>
      <c r="D662" s="6" t="s">
        <v>10220</v>
      </c>
      <c r="E662" s="6">
        <v>305.36500000000001</v>
      </c>
      <c r="F662" s="6">
        <v>2</v>
      </c>
      <c r="G662" s="43">
        <v>610.73</v>
      </c>
      <c r="H662" s="7"/>
    </row>
    <row r="663" spans="1:8" x14ac:dyDescent="0.25">
      <c r="A663" s="6" t="s">
        <v>1135</v>
      </c>
      <c r="B663" s="6" t="s">
        <v>10363</v>
      </c>
      <c r="C663" s="45" t="s">
        <v>10364</v>
      </c>
      <c r="D663" s="6" t="s">
        <v>10365</v>
      </c>
      <c r="E663" s="6">
        <v>41.533999999999999</v>
      </c>
      <c r="F663" s="6">
        <v>40</v>
      </c>
      <c r="G663" s="43">
        <v>1661.36</v>
      </c>
      <c r="H663" s="7"/>
    </row>
    <row r="664" spans="1:8" x14ac:dyDescent="0.25">
      <c r="A664" s="6" t="s">
        <v>1135</v>
      </c>
      <c r="B664" s="6" t="s">
        <v>10366</v>
      </c>
      <c r="C664" s="45" t="s">
        <v>10367</v>
      </c>
      <c r="D664" s="6" t="s">
        <v>10225</v>
      </c>
      <c r="E664" s="6">
        <v>92.001000000000005</v>
      </c>
      <c r="F664" s="6">
        <v>1</v>
      </c>
      <c r="G664" s="43">
        <v>92.001000000000005</v>
      </c>
      <c r="H664" s="7"/>
    </row>
    <row r="665" spans="1:8" x14ac:dyDescent="0.25">
      <c r="A665" s="6" t="s">
        <v>1135</v>
      </c>
      <c r="B665" s="6" t="s">
        <v>133</v>
      </c>
      <c r="C665" s="45" t="s">
        <v>134</v>
      </c>
      <c r="D665" s="6" t="s">
        <v>10217</v>
      </c>
      <c r="E665" s="6">
        <v>202.19040000000001</v>
      </c>
      <c r="F665" s="6">
        <v>2</v>
      </c>
      <c r="G665" s="43">
        <v>404.38080000000002</v>
      </c>
      <c r="H665" s="7"/>
    </row>
    <row r="666" spans="1:8" x14ac:dyDescent="0.25">
      <c r="A666" s="6" t="s">
        <v>1135</v>
      </c>
      <c r="B666" s="6" t="s">
        <v>10368</v>
      </c>
      <c r="C666" s="45" t="s">
        <v>10369</v>
      </c>
      <c r="D666" s="6" t="s">
        <v>10225</v>
      </c>
      <c r="E666" s="6">
        <v>16.684999999999999</v>
      </c>
      <c r="F666" s="6">
        <v>40</v>
      </c>
      <c r="G666" s="43">
        <v>667.4</v>
      </c>
      <c r="H666" s="7"/>
    </row>
    <row r="667" spans="1:8" x14ac:dyDescent="0.25">
      <c r="A667" s="6" t="s">
        <v>1135</v>
      </c>
      <c r="B667" s="6" t="s">
        <v>10370</v>
      </c>
      <c r="C667" s="45" t="s">
        <v>10371</v>
      </c>
      <c r="D667" s="6" t="s">
        <v>10225</v>
      </c>
      <c r="E667" s="6">
        <v>408.03</v>
      </c>
      <c r="F667" s="6">
        <v>1</v>
      </c>
      <c r="G667" s="43">
        <v>408.03</v>
      </c>
      <c r="H667" s="7"/>
    </row>
    <row r="668" spans="1:8" ht="28.5" x14ac:dyDescent="0.25">
      <c r="A668" s="6" t="s">
        <v>1135</v>
      </c>
      <c r="B668" s="6" t="s">
        <v>10372</v>
      </c>
      <c r="C668" s="45" t="s">
        <v>10373</v>
      </c>
      <c r="D668" s="6" t="s">
        <v>10374</v>
      </c>
      <c r="E668" s="6">
        <v>499.19299999999998</v>
      </c>
      <c r="F668" s="6">
        <v>1</v>
      </c>
      <c r="G668" s="43">
        <v>499.19299999999998</v>
      </c>
      <c r="H668" s="7"/>
    </row>
    <row r="669" spans="1:8" x14ac:dyDescent="0.25">
      <c r="A669" s="6" t="s">
        <v>1135</v>
      </c>
      <c r="B669" s="6" t="s">
        <v>10375</v>
      </c>
      <c r="C669" s="45" t="s">
        <v>10376</v>
      </c>
      <c r="D669" s="6" t="s">
        <v>10377</v>
      </c>
      <c r="E669" s="6">
        <v>412.92599999999999</v>
      </c>
      <c r="F669" s="6">
        <v>1</v>
      </c>
      <c r="G669" s="43">
        <v>412.92599999999999</v>
      </c>
      <c r="H669" s="7"/>
    </row>
    <row r="670" spans="1:8" x14ac:dyDescent="0.25">
      <c r="A670" s="6" t="s">
        <v>1135</v>
      </c>
      <c r="B670" s="6" t="s">
        <v>10378</v>
      </c>
      <c r="C670" s="45" t="s">
        <v>10379</v>
      </c>
      <c r="D670" s="6" t="s">
        <v>10225</v>
      </c>
      <c r="E670" s="6">
        <v>80.416200000000003</v>
      </c>
      <c r="F670" s="6">
        <v>2</v>
      </c>
      <c r="G670" s="43">
        <v>160.8323</v>
      </c>
      <c r="H670" s="7"/>
    </row>
    <row r="671" spans="1:8" x14ac:dyDescent="0.25">
      <c r="A671" s="6" t="s">
        <v>1135</v>
      </c>
      <c r="B671" s="6" t="s">
        <v>10380</v>
      </c>
      <c r="C671" s="45" t="s">
        <v>10381</v>
      </c>
      <c r="D671" s="6" t="s">
        <v>10225</v>
      </c>
      <c r="E671" s="6">
        <v>48.232999999999997</v>
      </c>
      <c r="F671" s="6">
        <v>3</v>
      </c>
      <c r="G671" s="43">
        <v>144.69900000000001</v>
      </c>
      <c r="H671" s="7"/>
    </row>
    <row r="672" spans="1:8" x14ac:dyDescent="0.25">
      <c r="A672" s="6" t="s">
        <v>1135</v>
      </c>
      <c r="B672" s="6" t="s">
        <v>10382</v>
      </c>
      <c r="C672" s="45" t="s">
        <v>10383</v>
      </c>
      <c r="D672" s="6" t="s">
        <v>10225</v>
      </c>
      <c r="E672" s="6">
        <v>50.85</v>
      </c>
      <c r="F672" s="6">
        <v>4</v>
      </c>
      <c r="G672" s="43">
        <v>203.4</v>
      </c>
      <c r="H672" s="7"/>
    </row>
    <row r="673" spans="1:8" x14ac:dyDescent="0.25">
      <c r="A673" s="6" t="s">
        <v>1135</v>
      </c>
      <c r="B673" s="6" t="s">
        <v>10384</v>
      </c>
      <c r="C673" s="45" t="s">
        <v>10385</v>
      </c>
      <c r="D673" s="6" t="s">
        <v>10225</v>
      </c>
      <c r="E673" s="6">
        <v>267.82979999999998</v>
      </c>
      <c r="F673" s="6">
        <v>6</v>
      </c>
      <c r="G673" s="43">
        <v>1606.979</v>
      </c>
      <c r="H673" s="7"/>
    </row>
    <row r="674" spans="1:8" x14ac:dyDescent="0.25">
      <c r="A674" s="6" t="s">
        <v>1135</v>
      </c>
      <c r="B674" s="6" t="s">
        <v>10386</v>
      </c>
      <c r="C674" s="45" t="s">
        <v>10387</v>
      </c>
      <c r="D674" s="6" t="s">
        <v>10225</v>
      </c>
      <c r="E674" s="6">
        <v>14.028</v>
      </c>
      <c r="F674" s="6">
        <v>9</v>
      </c>
      <c r="G674" s="43">
        <v>126.252</v>
      </c>
      <c r="H674" s="7"/>
    </row>
    <row r="675" spans="1:8" x14ac:dyDescent="0.25">
      <c r="A675" s="6" t="s">
        <v>1135</v>
      </c>
      <c r="B675" s="6" t="s">
        <v>10388</v>
      </c>
      <c r="C675" s="45" t="s">
        <v>10389</v>
      </c>
      <c r="D675" s="6" t="s">
        <v>10225</v>
      </c>
      <c r="E675" s="6">
        <v>12.3277</v>
      </c>
      <c r="F675" s="6">
        <v>3</v>
      </c>
      <c r="G675" s="43">
        <v>36.982999999999997</v>
      </c>
      <c r="H675" s="7"/>
    </row>
    <row r="676" spans="1:8" x14ac:dyDescent="0.25">
      <c r="A676" s="6" t="s">
        <v>1135</v>
      </c>
      <c r="B676" s="6" t="s">
        <v>10390</v>
      </c>
      <c r="C676" s="45" t="s">
        <v>5698</v>
      </c>
      <c r="D676" s="6" t="s">
        <v>10225</v>
      </c>
      <c r="E676" s="6">
        <v>267.4581</v>
      </c>
      <c r="F676" s="6">
        <v>6</v>
      </c>
      <c r="G676" s="43">
        <v>1604.7487000000001</v>
      </c>
      <c r="H676" s="7"/>
    </row>
    <row r="677" spans="1:8" x14ac:dyDescent="0.25">
      <c r="A677" s="6" t="s">
        <v>1135</v>
      </c>
      <c r="B677" s="6" t="s">
        <v>10391</v>
      </c>
      <c r="C677" s="45" t="s">
        <v>10392</v>
      </c>
      <c r="D677" s="6" t="s">
        <v>10009</v>
      </c>
      <c r="E677" s="6">
        <v>2105.6550000000002</v>
      </c>
      <c r="F677" s="6">
        <v>1</v>
      </c>
      <c r="G677" s="43">
        <v>2105.6550000000002</v>
      </c>
      <c r="H677" s="7"/>
    </row>
    <row r="678" spans="1:8" x14ac:dyDescent="0.25">
      <c r="A678" s="6" t="s">
        <v>1135</v>
      </c>
      <c r="B678" s="6" t="s">
        <v>10393</v>
      </c>
      <c r="C678" s="45" t="s">
        <v>10394</v>
      </c>
      <c r="D678" s="6" t="s">
        <v>10225</v>
      </c>
      <c r="E678" s="6">
        <v>337.09199999999998</v>
      </c>
      <c r="F678" s="6">
        <v>1</v>
      </c>
      <c r="G678" s="43">
        <v>337.09199999999998</v>
      </c>
      <c r="H678" s="7"/>
    </row>
    <row r="679" spans="1:8" x14ac:dyDescent="0.25">
      <c r="A679" s="6" t="s">
        <v>1135</v>
      </c>
      <c r="B679" s="6" t="s">
        <v>10395</v>
      </c>
      <c r="C679" s="45" t="s">
        <v>10396</v>
      </c>
      <c r="D679" s="6" t="s">
        <v>10237</v>
      </c>
      <c r="E679" s="6">
        <v>101.0335</v>
      </c>
      <c r="F679" s="6">
        <v>2</v>
      </c>
      <c r="G679" s="43">
        <v>202.06700000000001</v>
      </c>
      <c r="H679" s="7"/>
    </row>
    <row r="680" spans="1:8" x14ac:dyDescent="0.25">
      <c r="A680" s="6" t="s">
        <v>1135</v>
      </c>
      <c r="B680" s="6" t="s">
        <v>10397</v>
      </c>
      <c r="C680" s="45" t="s">
        <v>10398</v>
      </c>
      <c r="D680" s="6" t="s">
        <v>10399</v>
      </c>
      <c r="E680" s="6">
        <v>5.5129999999999999</v>
      </c>
      <c r="F680" s="6">
        <v>2</v>
      </c>
      <c r="G680" s="43">
        <v>11.026</v>
      </c>
      <c r="H680" s="7"/>
    </row>
    <row r="681" spans="1:8" x14ac:dyDescent="0.25">
      <c r="A681" s="6" t="s">
        <v>1135</v>
      </c>
      <c r="B681" s="6" t="s">
        <v>10400</v>
      </c>
      <c r="C681" s="45" t="s">
        <v>10401</v>
      </c>
      <c r="D681" s="6" t="s">
        <v>10399</v>
      </c>
      <c r="E681" s="6">
        <v>0.83599999999999997</v>
      </c>
      <c r="F681" s="6">
        <v>9</v>
      </c>
      <c r="G681" s="43">
        <v>7.524</v>
      </c>
      <c r="H681" s="7"/>
    </row>
    <row r="682" spans="1:8" x14ac:dyDescent="0.25">
      <c r="A682" s="6" t="s">
        <v>1135</v>
      </c>
      <c r="B682" s="6" t="s">
        <v>10402</v>
      </c>
      <c r="C682" s="45" t="s">
        <v>10403</v>
      </c>
      <c r="D682" s="6" t="s">
        <v>10225</v>
      </c>
      <c r="E682" s="6">
        <v>10.026999999999999</v>
      </c>
      <c r="F682" s="6">
        <v>6</v>
      </c>
      <c r="G682" s="43">
        <v>60.161999999999999</v>
      </c>
      <c r="H682" s="7"/>
    </row>
    <row r="683" spans="1:8" x14ac:dyDescent="0.25">
      <c r="A683" s="6" t="s">
        <v>1135</v>
      </c>
      <c r="B683" s="6" t="s">
        <v>10404</v>
      </c>
      <c r="C683" s="45" t="s">
        <v>10405</v>
      </c>
      <c r="D683" s="6" t="s">
        <v>10225</v>
      </c>
      <c r="E683" s="6">
        <v>108.295</v>
      </c>
      <c r="F683" s="6">
        <v>1</v>
      </c>
      <c r="G683" s="43">
        <v>108.295</v>
      </c>
      <c r="H683" s="7"/>
    </row>
    <row r="684" spans="1:8" x14ac:dyDescent="0.25">
      <c r="A684" s="6" t="s">
        <v>1135</v>
      </c>
      <c r="B684" s="6" t="s">
        <v>10406</v>
      </c>
      <c r="C684" s="45" t="s">
        <v>10407</v>
      </c>
      <c r="D684" s="6" t="s">
        <v>8733</v>
      </c>
      <c r="E684" s="6">
        <v>480.91500000000002</v>
      </c>
      <c r="F684" s="6">
        <v>1</v>
      </c>
      <c r="G684" s="43">
        <v>480.91500000000002</v>
      </c>
      <c r="H684" s="7"/>
    </row>
    <row r="685" spans="1:8" x14ac:dyDescent="0.25">
      <c r="A685" s="6" t="s">
        <v>1135</v>
      </c>
      <c r="B685" s="6" t="s">
        <v>10408</v>
      </c>
      <c r="C685" s="45" t="s">
        <v>10409</v>
      </c>
      <c r="D685" s="6" t="s">
        <v>8733</v>
      </c>
      <c r="E685" s="6">
        <v>7.69</v>
      </c>
      <c r="F685" s="6">
        <v>1</v>
      </c>
      <c r="G685" s="43">
        <v>7.69</v>
      </c>
      <c r="H685" s="7"/>
    </row>
    <row r="686" spans="1:8" x14ac:dyDescent="0.25">
      <c r="A686" s="6" t="s">
        <v>1135</v>
      </c>
      <c r="B686" s="6" t="s">
        <v>10410</v>
      </c>
      <c r="C686" s="45" t="s">
        <v>10411</v>
      </c>
      <c r="D686" s="6" t="s">
        <v>10412</v>
      </c>
      <c r="E686" s="6">
        <v>97.72</v>
      </c>
      <c r="F686" s="6">
        <v>1</v>
      </c>
      <c r="G686" s="43">
        <v>97.72</v>
      </c>
      <c r="H686" s="7"/>
    </row>
    <row r="687" spans="1:8" x14ac:dyDescent="0.25">
      <c r="A687" s="6" t="s">
        <v>1135</v>
      </c>
      <c r="B687" s="6" t="s">
        <v>10413</v>
      </c>
      <c r="C687" s="45" t="s">
        <v>10414</v>
      </c>
      <c r="D687" s="6" t="s">
        <v>10415</v>
      </c>
      <c r="E687" s="6">
        <v>259.22199999999998</v>
      </c>
      <c r="F687" s="6">
        <v>1</v>
      </c>
      <c r="G687" s="43">
        <v>259.22199999999998</v>
      </c>
      <c r="H687" s="7"/>
    </row>
    <row r="688" spans="1:8" x14ac:dyDescent="0.25">
      <c r="A688" s="6" t="s">
        <v>1135</v>
      </c>
      <c r="B688" s="6" t="s">
        <v>10416</v>
      </c>
      <c r="C688" s="45" t="s">
        <v>10417</v>
      </c>
      <c r="D688" s="6" t="s">
        <v>10225</v>
      </c>
      <c r="E688" s="6">
        <v>298.84399999999999</v>
      </c>
      <c r="F688" s="6">
        <v>1</v>
      </c>
      <c r="G688" s="43">
        <v>298.84399999999999</v>
      </c>
      <c r="H688" s="7"/>
    </row>
    <row r="689" spans="1:8" x14ac:dyDescent="0.25">
      <c r="A689" s="6" t="s">
        <v>1135</v>
      </c>
      <c r="B689" s="6" t="s">
        <v>10418</v>
      </c>
      <c r="C689" s="45" t="s">
        <v>5702</v>
      </c>
      <c r="D689" s="6" t="s">
        <v>10219</v>
      </c>
      <c r="E689" s="6">
        <v>350.25</v>
      </c>
      <c r="F689" s="6">
        <v>2</v>
      </c>
      <c r="G689" s="43">
        <v>700.5</v>
      </c>
      <c r="H689" s="7"/>
    </row>
    <row r="690" spans="1:8" x14ac:dyDescent="0.25">
      <c r="A690" s="6" t="s">
        <v>1135</v>
      </c>
      <c r="B690" s="6" t="s">
        <v>10419</v>
      </c>
      <c r="C690" s="45" t="s">
        <v>10420</v>
      </c>
      <c r="D690" s="6" t="s">
        <v>9667</v>
      </c>
      <c r="E690" s="6">
        <v>959.59299999999996</v>
      </c>
      <c r="F690" s="6">
        <v>1</v>
      </c>
      <c r="G690" s="43">
        <v>959.59299999999996</v>
      </c>
      <c r="H690" s="7"/>
    </row>
    <row r="691" spans="1:8" x14ac:dyDescent="0.25">
      <c r="A691" s="6" t="s">
        <v>1135</v>
      </c>
      <c r="B691" s="6" t="s">
        <v>10421</v>
      </c>
      <c r="C691" s="45" t="s">
        <v>10422</v>
      </c>
      <c r="D691" s="6" t="s">
        <v>10317</v>
      </c>
      <c r="E691" s="6">
        <v>55.537999999999997</v>
      </c>
      <c r="F691" s="6">
        <v>1</v>
      </c>
      <c r="G691" s="43">
        <v>55.537999999999997</v>
      </c>
      <c r="H691" s="7"/>
    </row>
    <row r="692" spans="1:8" x14ac:dyDescent="0.25">
      <c r="A692" s="6" t="s">
        <v>1135</v>
      </c>
      <c r="B692" s="6" t="s">
        <v>10423</v>
      </c>
      <c r="C692" s="45" t="s">
        <v>10424</v>
      </c>
      <c r="D692" s="6" t="s">
        <v>10374</v>
      </c>
      <c r="E692" s="6">
        <v>1828.24</v>
      </c>
      <c r="F692" s="6">
        <v>1</v>
      </c>
      <c r="G692" s="43">
        <v>1828.24</v>
      </c>
      <c r="H692" s="7"/>
    </row>
    <row r="693" spans="1:8" x14ac:dyDescent="0.25">
      <c r="A693" s="6" t="s">
        <v>1135</v>
      </c>
      <c r="B693" s="6" t="s">
        <v>10425</v>
      </c>
      <c r="C693" s="45" t="s">
        <v>10426</v>
      </c>
      <c r="D693" s="6" t="s">
        <v>10427</v>
      </c>
      <c r="E693" s="6">
        <v>476</v>
      </c>
      <c r="F693" s="6">
        <v>1</v>
      </c>
      <c r="G693" s="43">
        <v>476</v>
      </c>
      <c r="H693" s="7"/>
    </row>
    <row r="694" spans="1:8" x14ac:dyDescent="0.25">
      <c r="A694" s="6" t="s">
        <v>1135</v>
      </c>
      <c r="B694" s="6" t="s">
        <v>10428</v>
      </c>
      <c r="C694" s="45" t="s">
        <v>10429</v>
      </c>
      <c r="D694" s="6" t="s">
        <v>10323</v>
      </c>
      <c r="E694" s="6">
        <v>543.18899999999996</v>
      </c>
      <c r="F694" s="6">
        <v>2</v>
      </c>
      <c r="G694" s="43">
        <v>1086.3779999999999</v>
      </c>
      <c r="H694" s="7"/>
    </row>
    <row r="695" spans="1:8" x14ac:dyDescent="0.25">
      <c r="A695" s="6" t="s">
        <v>1135</v>
      </c>
      <c r="B695" s="6" t="s">
        <v>10430</v>
      </c>
      <c r="C695" s="45" t="s">
        <v>10431</v>
      </c>
      <c r="D695" s="6" t="s">
        <v>10237</v>
      </c>
      <c r="E695" s="6">
        <v>134.351</v>
      </c>
      <c r="F695" s="6">
        <v>1</v>
      </c>
      <c r="G695" s="43">
        <v>134.351</v>
      </c>
      <c r="H695" s="7"/>
    </row>
    <row r="696" spans="1:8" x14ac:dyDescent="0.25">
      <c r="A696" s="6" t="s">
        <v>1135</v>
      </c>
      <c r="B696" s="6" t="s">
        <v>10432</v>
      </c>
      <c r="C696" s="45" t="s">
        <v>10433</v>
      </c>
      <c r="D696" s="6" t="s">
        <v>10317</v>
      </c>
      <c r="E696" s="6">
        <v>266.71269999999998</v>
      </c>
      <c r="F696" s="6">
        <v>3</v>
      </c>
      <c r="G696" s="43">
        <v>800.13800000000003</v>
      </c>
      <c r="H696" s="7"/>
    </row>
    <row r="697" spans="1:8" x14ac:dyDescent="0.25">
      <c r="A697" s="6" t="s">
        <v>1135</v>
      </c>
      <c r="B697" s="6" t="s">
        <v>10434</v>
      </c>
      <c r="C697" s="45" t="s">
        <v>10435</v>
      </c>
      <c r="D697" s="6" t="s">
        <v>10436</v>
      </c>
      <c r="E697" s="6">
        <v>8819.6119999999992</v>
      </c>
      <c r="F697" s="6">
        <v>1</v>
      </c>
      <c r="G697" s="43">
        <v>8819.6119999999992</v>
      </c>
      <c r="H697" s="7"/>
    </row>
    <row r="698" spans="1:8" x14ac:dyDescent="0.25">
      <c r="A698" s="6" t="s">
        <v>1135</v>
      </c>
      <c r="B698" s="6" t="s">
        <v>10437</v>
      </c>
      <c r="C698" s="45" t="s">
        <v>10438</v>
      </c>
      <c r="D698" s="6" t="s">
        <v>10237</v>
      </c>
      <c r="E698" s="6">
        <v>7.63</v>
      </c>
      <c r="F698" s="6">
        <v>1</v>
      </c>
      <c r="G698" s="43">
        <v>7.63</v>
      </c>
      <c r="H698" s="7"/>
    </row>
    <row r="699" spans="1:8" x14ac:dyDescent="0.25">
      <c r="A699" s="6" t="s">
        <v>1135</v>
      </c>
      <c r="B699" s="6" t="s">
        <v>10439</v>
      </c>
      <c r="C699" s="45" t="s">
        <v>10440</v>
      </c>
      <c r="D699" s="6" t="s">
        <v>10210</v>
      </c>
      <c r="E699" s="6">
        <v>5550.7749999999996</v>
      </c>
      <c r="F699" s="6">
        <v>2</v>
      </c>
      <c r="G699" s="43">
        <v>11101.55</v>
      </c>
      <c r="H699" s="7"/>
    </row>
    <row r="700" spans="1:8" x14ac:dyDescent="0.25">
      <c r="A700" s="6" t="s">
        <v>1135</v>
      </c>
      <c r="B700" s="6" t="s">
        <v>10441</v>
      </c>
      <c r="C700" s="45" t="s">
        <v>10442</v>
      </c>
      <c r="D700" s="6" t="s">
        <v>10201</v>
      </c>
      <c r="E700" s="6">
        <v>115.7422</v>
      </c>
      <c r="F700" s="6">
        <v>10</v>
      </c>
      <c r="G700" s="43">
        <v>1157.4218000000001</v>
      </c>
      <c r="H700" s="7"/>
    </row>
    <row r="701" spans="1:8" x14ac:dyDescent="0.25">
      <c r="A701" s="6" t="s">
        <v>1135</v>
      </c>
      <c r="B701" s="6" t="s">
        <v>10443</v>
      </c>
      <c r="C701" s="45" t="s">
        <v>10444</v>
      </c>
      <c r="D701" s="6" t="s">
        <v>10201</v>
      </c>
      <c r="E701" s="6">
        <v>106.37690000000001</v>
      </c>
      <c r="F701" s="6">
        <v>5</v>
      </c>
      <c r="G701" s="43">
        <v>531.88459999999998</v>
      </c>
      <c r="H701" s="7"/>
    </row>
    <row r="702" spans="1:8" x14ac:dyDescent="0.25">
      <c r="A702" s="6" t="s">
        <v>1135</v>
      </c>
      <c r="B702" s="6" t="s">
        <v>10445</v>
      </c>
      <c r="C702" s="45" t="s">
        <v>10446</v>
      </c>
      <c r="D702" s="6" t="s">
        <v>10201</v>
      </c>
      <c r="E702" s="6">
        <v>111.90179999999999</v>
      </c>
      <c r="F702" s="6">
        <v>8</v>
      </c>
      <c r="G702" s="43">
        <v>895.21400000000006</v>
      </c>
      <c r="H702" s="7"/>
    </row>
    <row r="703" spans="1:8" x14ac:dyDescent="0.25">
      <c r="A703" s="6" t="s">
        <v>1135</v>
      </c>
      <c r="B703" s="6" t="s">
        <v>10447</v>
      </c>
      <c r="C703" s="45" t="s">
        <v>5705</v>
      </c>
      <c r="D703" s="6" t="s">
        <v>10253</v>
      </c>
      <c r="E703" s="6">
        <v>333.31909999999999</v>
      </c>
      <c r="F703" s="6">
        <v>5</v>
      </c>
      <c r="G703" s="43">
        <v>1666.5956000000001</v>
      </c>
      <c r="H703" s="7"/>
    </row>
    <row r="704" spans="1:8" x14ac:dyDescent="0.25">
      <c r="A704" s="6" t="s">
        <v>1135</v>
      </c>
      <c r="B704" s="6" t="s">
        <v>10448</v>
      </c>
      <c r="C704" s="45" t="s">
        <v>10449</v>
      </c>
      <c r="D704" s="6" t="s">
        <v>10225</v>
      </c>
      <c r="E704" s="6">
        <v>47.362400000000001</v>
      </c>
      <c r="F704" s="6">
        <v>22</v>
      </c>
      <c r="G704" s="43">
        <v>1041.972</v>
      </c>
      <c r="H704" s="7"/>
    </row>
    <row r="705" spans="1:8" x14ac:dyDescent="0.25">
      <c r="A705" s="6" t="s">
        <v>1135</v>
      </c>
      <c r="B705" s="6" t="s">
        <v>10450</v>
      </c>
      <c r="C705" s="45" t="s">
        <v>10451</v>
      </c>
      <c r="D705" s="6" t="s">
        <v>8756</v>
      </c>
      <c r="E705" s="6">
        <v>954</v>
      </c>
      <c r="F705" s="6">
        <v>1</v>
      </c>
      <c r="G705" s="43">
        <v>954</v>
      </c>
      <c r="H705" s="7"/>
    </row>
    <row r="706" spans="1:8" x14ac:dyDescent="0.25">
      <c r="A706" s="6" t="s">
        <v>1135</v>
      </c>
      <c r="B706" s="6" t="s">
        <v>10452</v>
      </c>
      <c r="C706" s="45" t="s">
        <v>10453</v>
      </c>
      <c r="D706" s="6" t="s">
        <v>8756</v>
      </c>
      <c r="E706" s="6">
        <v>872.49900000000002</v>
      </c>
      <c r="F706" s="6">
        <v>1</v>
      </c>
      <c r="G706" s="43">
        <v>872.49900000000002</v>
      </c>
      <c r="H706" s="7"/>
    </row>
    <row r="707" spans="1:8" x14ac:dyDescent="0.25">
      <c r="A707" s="6" t="s">
        <v>1135</v>
      </c>
      <c r="B707" s="6" t="s">
        <v>10454</v>
      </c>
      <c r="C707" s="45" t="s">
        <v>10455</v>
      </c>
      <c r="D707" s="6" t="s">
        <v>10210</v>
      </c>
      <c r="E707" s="6">
        <v>323.67169999999999</v>
      </c>
      <c r="F707" s="6">
        <v>2</v>
      </c>
      <c r="G707" s="43">
        <v>647.3433</v>
      </c>
      <c r="H707" s="7"/>
    </row>
    <row r="708" spans="1:8" x14ac:dyDescent="0.25">
      <c r="A708" s="6" t="s">
        <v>1135</v>
      </c>
      <c r="B708" s="6" t="s">
        <v>10456</v>
      </c>
      <c r="C708" s="45" t="s">
        <v>10457</v>
      </c>
      <c r="D708" s="6" t="s">
        <v>10237</v>
      </c>
      <c r="E708" s="6">
        <v>72.467200000000005</v>
      </c>
      <c r="F708" s="6">
        <v>2</v>
      </c>
      <c r="G708" s="43">
        <v>144.93440000000001</v>
      </c>
      <c r="H708" s="7"/>
    </row>
    <row r="709" spans="1:8" x14ac:dyDescent="0.25">
      <c r="A709" s="6" t="s">
        <v>1135</v>
      </c>
      <c r="B709" s="6" t="s">
        <v>10458</v>
      </c>
      <c r="C709" s="45" t="s">
        <v>10459</v>
      </c>
      <c r="D709" s="6" t="s">
        <v>10237</v>
      </c>
      <c r="E709" s="6">
        <v>65.551699999999997</v>
      </c>
      <c r="F709" s="6">
        <v>3</v>
      </c>
      <c r="G709" s="43">
        <v>196.655</v>
      </c>
      <c r="H709" s="7"/>
    </row>
    <row r="710" spans="1:8" x14ac:dyDescent="0.25">
      <c r="A710" s="6" t="s">
        <v>1135</v>
      </c>
      <c r="B710" s="6" t="s">
        <v>10460</v>
      </c>
      <c r="C710" s="45" t="s">
        <v>10461</v>
      </c>
      <c r="D710" s="6" t="s">
        <v>10237</v>
      </c>
      <c r="E710" s="6">
        <v>65.685000000000002</v>
      </c>
      <c r="F710" s="6">
        <v>2</v>
      </c>
      <c r="G710" s="43">
        <v>131.37</v>
      </c>
      <c r="H710" s="7"/>
    </row>
    <row r="711" spans="1:8" x14ac:dyDescent="0.25">
      <c r="A711" s="6" t="s">
        <v>1135</v>
      </c>
      <c r="B711" s="6" t="s">
        <v>10462</v>
      </c>
      <c r="C711" s="45" t="s">
        <v>10463</v>
      </c>
      <c r="D711" s="6" t="s">
        <v>10237</v>
      </c>
      <c r="E711" s="6">
        <v>67.272999999999996</v>
      </c>
      <c r="F711" s="6">
        <v>2</v>
      </c>
      <c r="G711" s="43">
        <v>134.54599999999999</v>
      </c>
      <c r="H711" s="7"/>
    </row>
    <row r="712" spans="1:8" x14ac:dyDescent="0.25">
      <c r="A712" s="6" t="s">
        <v>1135</v>
      </c>
      <c r="B712" s="6" t="s">
        <v>10464</v>
      </c>
      <c r="C712" s="45" t="s">
        <v>10465</v>
      </c>
      <c r="D712" s="6" t="s">
        <v>10237</v>
      </c>
      <c r="E712" s="6">
        <v>169.33</v>
      </c>
      <c r="F712" s="6">
        <v>1</v>
      </c>
      <c r="G712" s="43">
        <v>169.33</v>
      </c>
      <c r="H712" s="7"/>
    </row>
    <row r="713" spans="1:8" x14ac:dyDescent="0.25">
      <c r="A713" s="6" t="s">
        <v>1135</v>
      </c>
      <c r="B713" s="6" t="s">
        <v>10466</v>
      </c>
      <c r="C713" s="45" t="s">
        <v>10467</v>
      </c>
      <c r="D713" s="6" t="s">
        <v>8791</v>
      </c>
      <c r="E713" s="6">
        <v>277.31200000000001</v>
      </c>
      <c r="F713" s="6">
        <v>1</v>
      </c>
      <c r="G713" s="43">
        <v>277.31200000000001</v>
      </c>
      <c r="H713" s="7"/>
    </row>
    <row r="714" spans="1:8" x14ac:dyDescent="0.25">
      <c r="A714" s="6" t="s">
        <v>1135</v>
      </c>
      <c r="B714" s="6" t="s">
        <v>10468</v>
      </c>
      <c r="C714" s="45" t="s">
        <v>10469</v>
      </c>
      <c r="D714" s="6" t="s">
        <v>10210</v>
      </c>
      <c r="E714" s="6">
        <v>858.13199999999995</v>
      </c>
      <c r="F714" s="6">
        <v>3</v>
      </c>
      <c r="G714" s="43">
        <v>2574.3960000000002</v>
      </c>
      <c r="H714" s="7"/>
    </row>
    <row r="715" spans="1:8" x14ac:dyDescent="0.25">
      <c r="A715" s="6" t="s">
        <v>1135</v>
      </c>
      <c r="B715" s="6" t="s">
        <v>10470</v>
      </c>
      <c r="C715" s="45" t="s">
        <v>10471</v>
      </c>
      <c r="D715" s="6" t="s">
        <v>10237</v>
      </c>
      <c r="E715" s="6">
        <v>1845.076</v>
      </c>
      <c r="F715" s="6">
        <v>2</v>
      </c>
      <c r="G715" s="43">
        <v>3690.152</v>
      </c>
      <c r="H715" s="7"/>
    </row>
    <row r="716" spans="1:8" x14ac:dyDescent="0.25">
      <c r="A716" s="6" t="s">
        <v>1135</v>
      </c>
      <c r="B716" s="6" t="s">
        <v>10472</v>
      </c>
      <c r="C716" s="45" t="s">
        <v>10473</v>
      </c>
      <c r="D716" s="6" t="s">
        <v>10427</v>
      </c>
      <c r="E716" s="6">
        <v>669.36599999999999</v>
      </c>
      <c r="F716" s="6">
        <v>2</v>
      </c>
      <c r="G716" s="43">
        <v>1338.732</v>
      </c>
      <c r="H716" s="7"/>
    </row>
    <row r="717" spans="1:8" x14ac:dyDescent="0.25">
      <c r="A717" s="6" t="s">
        <v>1135</v>
      </c>
      <c r="B717" s="6" t="s">
        <v>10474</v>
      </c>
      <c r="C717" s="45" t="s">
        <v>10475</v>
      </c>
      <c r="D717" s="6" t="s">
        <v>10206</v>
      </c>
      <c r="E717" s="6">
        <v>40.427</v>
      </c>
      <c r="F717" s="6">
        <v>1</v>
      </c>
      <c r="G717" s="43">
        <v>40.427</v>
      </c>
      <c r="H717" s="7"/>
    </row>
    <row r="718" spans="1:8" x14ac:dyDescent="0.25">
      <c r="A718" s="6" t="s">
        <v>1135</v>
      </c>
      <c r="B718" s="6" t="s">
        <v>10476</v>
      </c>
      <c r="C718" s="45" t="s">
        <v>10477</v>
      </c>
      <c r="D718" s="6" t="s">
        <v>10237</v>
      </c>
      <c r="E718" s="6">
        <v>291.75</v>
      </c>
      <c r="F718" s="6">
        <v>2</v>
      </c>
      <c r="G718" s="43">
        <v>583.5</v>
      </c>
      <c r="H718" s="7"/>
    </row>
    <row r="719" spans="1:8" x14ac:dyDescent="0.25">
      <c r="A719" s="6" t="s">
        <v>1135</v>
      </c>
      <c r="B719" s="6" t="s">
        <v>10478</v>
      </c>
      <c r="C719" s="45" t="s">
        <v>10479</v>
      </c>
      <c r="D719" s="6" t="s">
        <v>10274</v>
      </c>
      <c r="E719" s="6">
        <v>6953.0630000000001</v>
      </c>
      <c r="F719" s="6">
        <v>1</v>
      </c>
      <c r="G719" s="43">
        <v>6953.0630000000001</v>
      </c>
      <c r="H719" s="7"/>
    </row>
    <row r="720" spans="1:8" ht="28.5" x14ac:dyDescent="0.25">
      <c r="A720" s="6" t="s">
        <v>1135</v>
      </c>
      <c r="B720" s="6" t="s">
        <v>10480</v>
      </c>
      <c r="C720" s="45" t="s">
        <v>10481</v>
      </c>
      <c r="D720" s="6" t="s">
        <v>10083</v>
      </c>
      <c r="E720" s="6">
        <v>110.6114</v>
      </c>
      <c r="F720" s="6">
        <v>4</v>
      </c>
      <c r="G720" s="43">
        <v>442.44560000000001</v>
      </c>
      <c r="H720" s="7"/>
    </row>
    <row r="721" spans="1:8" x14ac:dyDescent="0.25">
      <c r="A721" s="6" t="s">
        <v>1135</v>
      </c>
      <c r="B721" s="6" t="s">
        <v>10482</v>
      </c>
      <c r="C721" s="45" t="s">
        <v>10483</v>
      </c>
      <c r="D721" s="6" t="s">
        <v>10374</v>
      </c>
      <c r="E721" s="6">
        <v>1466</v>
      </c>
      <c r="F721" s="6">
        <v>2</v>
      </c>
      <c r="G721" s="43">
        <v>2932</v>
      </c>
      <c r="H721" s="7"/>
    </row>
    <row r="722" spans="1:8" x14ac:dyDescent="0.25">
      <c r="A722" s="6" t="s">
        <v>1135</v>
      </c>
      <c r="B722" s="6" t="s">
        <v>10484</v>
      </c>
      <c r="C722" s="45" t="s">
        <v>5717</v>
      </c>
      <c r="D722" s="6" t="s">
        <v>10206</v>
      </c>
      <c r="E722" s="6">
        <v>145.55420000000001</v>
      </c>
      <c r="F722" s="6">
        <v>1</v>
      </c>
      <c r="G722" s="43">
        <v>145.55420000000001</v>
      </c>
      <c r="H722" s="7"/>
    </row>
    <row r="723" spans="1:8" ht="28.5" x14ac:dyDescent="0.25">
      <c r="A723" s="6" t="s">
        <v>1135</v>
      </c>
      <c r="B723" s="6" t="s">
        <v>10485</v>
      </c>
      <c r="C723" s="45" t="s">
        <v>5719</v>
      </c>
      <c r="D723" s="6" t="s">
        <v>10486</v>
      </c>
      <c r="E723" s="6">
        <v>14387.1911</v>
      </c>
      <c r="F723" s="6">
        <v>1</v>
      </c>
      <c r="G723" s="43">
        <v>14387.1911</v>
      </c>
      <c r="H723" s="7"/>
    </row>
    <row r="724" spans="1:8" x14ac:dyDescent="0.25">
      <c r="A724" s="6" t="s">
        <v>1135</v>
      </c>
      <c r="B724" s="6" t="s">
        <v>10487</v>
      </c>
      <c r="C724" s="45" t="s">
        <v>10488</v>
      </c>
      <c r="D724" s="6" t="s">
        <v>10201</v>
      </c>
      <c r="E724" s="6">
        <v>0.96599999999999997</v>
      </c>
      <c r="F724" s="6">
        <v>6</v>
      </c>
      <c r="G724" s="43">
        <v>5.7960000000000003</v>
      </c>
      <c r="H724" s="7"/>
    </row>
    <row r="725" spans="1:8" x14ac:dyDescent="0.25">
      <c r="A725" s="6" t="s">
        <v>1135</v>
      </c>
      <c r="B725" s="6" t="s">
        <v>10489</v>
      </c>
      <c r="C725" s="45" t="s">
        <v>10490</v>
      </c>
      <c r="D725" s="6" t="s">
        <v>10427</v>
      </c>
      <c r="E725" s="6">
        <v>1477.1020000000001</v>
      </c>
      <c r="F725" s="6">
        <v>1</v>
      </c>
      <c r="G725" s="43">
        <v>1477.1020000000001</v>
      </c>
      <c r="H725" s="7"/>
    </row>
    <row r="726" spans="1:8" x14ac:dyDescent="0.25">
      <c r="A726" s="6" t="s">
        <v>1135</v>
      </c>
      <c r="B726" s="6" t="s">
        <v>10491</v>
      </c>
      <c r="C726" s="45" t="s">
        <v>5721</v>
      </c>
      <c r="D726" s="6" t="s">
        <v>10237</v>
      </c>
      <c r="E726" s="6">
        <v>19.189</v>
      </c>
      <c r="F726" s="6">
        <v>1</v>
      </c>
      <c r="G726" s="43">
        <v>38.378</v>
      </c>
      <c r="H726" s="7"/>
    </row>
    <row r="727" spans="1:8" x14ac:dyDescent="0.25">
      <c r="A727" s="6" t="s">
        <v>1135</v>
      </c>
      <c r="B727" s="6" t="s">
        <v>10492</v>
      </c>
      <c r="C727" s="45" t="s">
        <v>10493</v>
      </c>
      <c r="D727" s="6" t="s">
        <v>10237</v>
      </c>
      <c r="E727" s="6">
        <v>69.16</v>
      </c>
      <c r="F727" s="6">
        <v>1</v>
      </c>
      <c r="G727" s="43">
        <v>69.16</v>
      </c>
      <c r="H727" s="7"/>
    </row>
    <row r="728" spans="1:8" x14ac:dyDescent="0.25">
      <c r="A728" s="6" t="s">
        <v>1135</v>
      </c>
      <c r="B728" s="6" t="s">
        <v>10494</v>
      </c>
      <c r="C728" s="45" t="s">
        <v>10495</v>
      </c>
      <c r="D728" s="6" t="s">
        <v>10206</v>
      </c>
      <c r="E728" s="6">
        <v>276.08980000000003</v>
      </c>
      <c r="F728" s="6">
        <v>5</v>
      </c>
      <c r="G728" s="43">
        <v>1380.4490000000001</v>
      </c>
      <c r="H728" s="7"/>
    </row>
    <row r="729" spans="1:8" x14ac:dyDescent="0.25">
      <c r="A729" s="6" t="s">
        <v>1135</v>
      </c>
      <c r="B729" s="6" t="s">
        <v>10496</v>
      </c>
      <c r="C729" s="45" t="s">
        <v>5723</v>
      </c>
      <c r="D729" s="6" t="s">
        <v>10206</v>
      </c>
      <c r="E729" s="6">
        <v>722.40089999999998</v>
      </c>
      <c r="F729" s="6">
        <v>7</v>
      </c>
      <c r="G729" s="43">
        <v>5056.8060999999998</v>
      </c>
      <c r="H729" s="7"/>
    </row>
    <row r="730" spans="1:8" x14ac:dyDescent="0.25">
      <c r="A730" s="6" t="s">
        <v>1135</v>
      </c>
      <c r="B730" s="6" t="s">
        <v>10497</v>
      </c>
      <c r="C730" s="45" t="s">
        <v>5725</v>
      </c>
      <c r="D730" s="6" t="s">
        <v>10498</v>
      </c>
      <c r="E730" s="6">
        <v>814.31539999999995</v>
      </c>
      <c r="F730" s="6">
        <v>5</v>
      </c>
      <c r="G730" s="43">
        <v>4071.5771</v>
      </c>
      <c r="H730" s="7"/>
    </row>
    <row r="731" spans="1:8" x14ac:dyDescent="0.25">
      <c r="A731" s="6" t="s">
        <v>1135</v>
      </c>
      <c r="B731" s="6" t="s">
        <v>10499</v>
      </c>
      <c r="C731" s="45" t="s">
        <v>10500</v>
      </c>
      <c r="D731" s="6" t="s">
        <v>10237</v>
      </c>
      <c r="E731" s="6">
        <v>2.5030000000000001</v>
      </c>
      <c r="F731" s="6">
        <v>10</v>
      </c>
      <c r="G731" s="43">
        <v>25.03</v>
      </c>
      <c r="H731" s="7"/>
    </row>
    <row r="732" spans="1:8" x14ac:dyDescent="0.25">
      <c r="A732" s="6" t="s">
        <v>1135</v>
      </c>
      <c r="B732" s="6" t="s">
        <v>10501</v>
      </c>
      <c r="C732" s="45" t="s">
        <v>10502</v>
      </c>
      <c r="D732" s="6" t="s">
        <v>10274</v>
      </c>
      <c r="E732" s="6">
        <v>7424.6689999999999</v>
      </c>
      <c r="F732" s="6">
        <v>1</v>
      </c>
      <c r="G732" s="43">
        <v>7424.6689999999999</v>
      </c>
      <c r="H732" s="7"/>
    </row>
    <row r="733" spans="1:8" x14ac:dyDescent="0.25">
      <c r="A733" s="6" t="s">
        <v>1135</v>
      </c>
      <c r="B733" s="6" t="s">
        <v>10503</v>
      </c>
      <c r="C733" s="45" t="s">
        <v>10504</v>
      </c>
      <c r="D733" s="6" t="s">
        <v>7908</v>
      </c>
      <c r="E733" s="6">
        <v>303.54599999999999</v>
      </c>
      <c r="F733" s="6">
        <v>2</v>
      </c>
      <c r="G733" s="43">
        <v>607.09199999999998</v>
      </c>
      <c r="H733" s="7"/>
    </row>
    <row r="734" spans="1:8" x14ac:dyDescent="0.25">
      <c r="A734" s="6" t="s">
        <v>1135</v>
      </c>
      <c r="B734" s="6" t="s">
        <v>10505</v>
      </c>
      <c r="C734" s="45" t="s">
        <v>10506</v>
      </c>
      <c r="D734" s="6" t="s">
        <v>10210</v>
      </c>
      <c r="E734" s="6">
        <v>1266.1590000000001</v>
      </c>
      <c r="F734" s="6">
        <v>1</v>
      </c>
      <c r="G734" s="43">
        <v>1266.1590000000001</v>
      </c>
      <c r="H734" s="7"/>
    </row>
    <row r="735" spans="1:8" x14ac:dyDescent="0.25">
      <c r="A735" s="6" t="s">
        <v>1135</v>
      </c>
      <c r="B735" s="6" t="s">
        <v>10507</v>
      </c>
      <c r="C735" s="45" t="s">
        <v>10508</v>
      </c>
      <c r="D735" s="6" t="s">
        <v>10412</v>
      </c>
      <c r="E735" s="6">
        <v>22.521899999999999</v>
      </c>
      <c r="F735" s="6">
        <v>20</v>
      </c>
      <c r="G735" s="43">
        <v>450.43709999999999</v>
      </c>
      <c r="H735" s="7"/>
    </row>
    <row r="736" spans="1:8" x14ac:dyDescent="0.25">
      <c r="A736" s="6" t="s">
        <v>1135</v>
      </c>
      <c r="B736" s="6" t="s">
        <v>10509</v>
      </c>
      <c r="C736" s="45" t="s">
        <v>5727</v>
      </c>
      <c r="D736" s="6" t="s">
        <v>10297</v>
      </c>
      <c r="E736" s="6">
        <v>140.91999999999999</v>
      </c>
      <c r="F736" s="6">
        <v>1</v>
      </c>
      <c r="G736" s="43">
        <v>140.91999999999999</v>
      </c>
      <c r="H736" s="7"/>
    </row>
    <row r="737" spans="1:8" x14ac:dyDescent="0.25">
      <c r="A737" s="6" t="s">
        <v>1135</v>
      </c>
      <c r="B737" s="6" t="s">
        <v>10510</v>
      </c>
      <c r="C737" s="45" t="s">
        <v>10511</v>
      </c>
      <c r="D737" s="6" t="s">
        <v>10297</v>
      </c>
      <c r="E737" s="6">
        <v>0.94750000000000001</v>
      </c>
      <c r="F737" s="6">
        <v>266</v>
      </c>
      <c r="G737" s="43">
        <v>252.03649999999999</v>
      </c>
      <c r="H737" s="7"/>
    </row>
    <row r="738" spans="1:8" x14ac:dyDescent="0.25">
      <c r="A738" s="6" t="s">
        <v>1135</v>
      </c>
      <c r="B738" s="6" t="s">
        <v>10512</v>
      </c>
      <c r="C738" s="45" t="s">
        <v>10513</v>
      </c>
      <c r="D738" s="6" t="s">
        <v>10237</v>
      </c>
      <c r="E738" s="6">
        <v>529.04700000000003</v>
      </c>
      <c r="F738" s="6">
        <v>3</v>
      </c>
      <c r="G738" s="43">
        <v>1587.1410000000001</v>
      </c>
      <c r="H738" s="7"/>
    </row>
    <row r="739" spans="1:8" x14ac:dyDescent="0.25">
      <c r="A739" s="6" t="s">
        <v>1135</v>
      </c>
      <c r="B739" s="6" t="s">
        <v>10514</v>
      </c>
      <c r="C739" s="45" t="s">
        <v>10515</v>
      </c>
      <c r="D739" s="6" t="s">
        <v>10516</v>
      </c>
      <c r="E739" s="6">
        <v>281.34100000000001</v>
      </c>
      <c r="F739" s="6">
        <v>1</v>
      </c>
      <c r="G739" s="43">
        <v>281.34100000000001</v>
      </c>
      <c r="H739" s="7"/>
    </row>
    <row r="740" spans="1:8" x14ac:dyDescent="0.25">
      <c r="A740" s="6" t="s">
        <v>1135</v>
      </c>
      <c r="B740" s="6" t="s">
        <v>10517</v>
      </c>
      <c r="C740" s="45" t="s">
        <v>10518</v>
      </c>
      <c r="D740" s="6" t="s">
        <v>10237</v>
      </c>
      <c r="E740" s="6">
        <v>531.17999999999995</v>
      </c>
      <c r="F740" s="6">
        <v>6</v>
      </c>
      <c r="G740" s="43">
        <v>3187.08</v>
      </c>
      <c r="H740" s="7"/>
    </row>
    <row r="741" spans="1:8" x14ac:dyDescent="0.25">
      <c r="A741" s="6" t="s">
        <v>1135</v>
      </c>
      <c r="B741" s="6" t="s">
        <v>10519</v>
      </c>
      <c r="C741" s="45" t="s">
        <v>10520</v>
      </c>
      <c r="D741" s="6" t="s">
        <v>10206</v>
      </c>
      <c r="E741" s="6">
        <v>14.702</v>
      </c>
      <c r="F741" s="6">
        <v>23</v>
      </c>
      <c r="G741" s="43">
        <v>338.14600000000002</v>
      </c>
      <c r="H741" s="7"/>
    </row>
    <row r="742" spans="1:8" x14ac:dyDescent="0.25">
      <c r="A742" s="6" t="s">
        <v>1135</v>
      </c>
      <c r="B742" s="6" t="s">
        <v>10521</v>
      </c>
      <c r="C742" s="45" t="s">
        <v>10522</v>
      </c>
      <c r="D742" s="6" t="s">
        <v>10297</v>
      </c>
      <c r="E742" s="6">
        <v>459.57799999999997</v>
      </c>
      <c r="F742" s="6">
        <v>1</v>
      </c>
      <c r="G742" s="43">
        <v>459.57799999999997</v>
      </c>
      <c r="H742" s="7"/>
    </row>
    <row r="743" spans="1:8" x14ac:dyDescent="0.25">
      <c r="A743" s="6" t="s">
        <v>1135</v>
      </c>
      <c r="B743" s="6" t="s">
        <v>10523</v>
      </c>
      <c r="C743" s="45" t="s">
        <v>10524</v>
      </c>
      <c r="D743" s="6" t="s">
        <v>10206</v>
      </c>
      <c r="E743" s="6">
        <v>43.104999999999997</v>
      </c>
      <c r="F743" s="6">
        <v>6</v>
      </c>
      <c r="G743" s="43">
        <v>258.63</v>
      </c>
      <c r="H743" s="7"/>
    </row>
    <row r="744" spans="1:8" x14ac:dyDescent="0.25">
      <c r="A744" s="6" t="s">
        <v>1135</v>
      </c>
      <c r="B744" s="6" t="s">
        <v>10525</v>
      </c>
      <c r="C744" s="45" t="s">
        <v>10526</v>
      </c>
      <c r="D744" s="6" t="s">
        <v>10206</v>
      </c>
      <c r="E744" s="6">
        <v>1.1279999999999999</v>
      </c>
      <c r="F744" s="6">
        <v>6</v>
      </c>
      <c r="G744" s="43">
        <v>6.7679999999999998</v>
      </c>
      <c r="H744" s="7"/>
    </row>
    <row r="745" spans="1:8" x14ac:dyDescent="0.25">
      <c r="A745" s="6" t="s">
        <v>1135</v>
      </c>
      <c r="B745" s="6" t="s">
        <v>10527</v>
      </c>
      <c r="C745" s="45" t="s">
        <v>10528</v>
      </c>
      <c r="D745" s="6" t="s">
        <v>10365</v>
      </c>
      <c r="E745" s="6">
        <v>1057.1400000000001</v>
      </c>
      <c r="F745" s="6">
        <v>1</v>
      </c>
      <c r="G745" s="43">
        <v>1057.1400000000001</v>
      </c>
      <c r="H745" s="7"/>
    </row>
    <row r="746" spans="1:8" x14ac:dyDescent="0.25">
      <c r="A746" s="6" t="s">
        <v>1135</v>
      </c>
      <c r="B746" s="6" t="s">
        <v>10529</v>
      </c>
      <c r="C746" s="45" t="s">
        <v>10530</v>
      </c>
      <c r="D746" s="6" t="s">
        <v>10237</v>
      </c>
      <c r="E746" s="6">
        <v>38.167700000000004</v>
      </c>
      <c r="F746" s="6">
        <v>11</v>
      </c>
      <c r="G746" s="43">
        <v>419.84500000000003</v>
      </c>
      <c r="H746" s="7"/>
    </row>
    <row r="747" spans="1:8" x14ac:dyDescent="0.25">
      <c r="A747" s="6" t="s">
        <v>1135</v>
      </c>
      <c r="B747" s="6" t="s">
        <v>10531</v>
      </c>
      <c r="C747" s="45" t="s">
        <v>10532</v>
      </c>
      <c r="D747" s="6" t="s">
        <v>10264</v>
      </c>
      <c r="E747" s="6">
        <v>48.495399999999997</v>
      </c>
      <c r="F747" s="6">
        <v>14</v>
      </c>
      <c r="G747" s="43">
        <v>678.93600000000004</v>
      </c>
      <c r="H747" s="7"/>
    </row>
    <row r="748" spans="1:8" x14ac:dyDescent="0.25">
      <c r="A748" s="6" t="s">
        <v>1135</v>
      </c>
      <c r="B748" s="6" t="s">
        <v>10533</v>
      </c>
      <c r="C748" s="45" t="s">
        <v>10534</v>
      </c>
      <c r="D748" s="6" t="s">
        <v>10206</v>
      </c>
      <c r="E748" s="6">
        <v>0.71</v>
      </c>
      <c r="F748" s="6">
        <v>29</v>
      </c>
      <c r="G748" s="43">
        <v>20.59</v>
      </c>
      <c r="H748" s="7"/>
    </row>
    <row r="749" spans="1:8" x14ac:dyDescent="0.25">
      <c r="A749" s="6" t="s">
        <v>1135</v>
      </c>
      <c r="B749" s="6" t="s">
        <v>10535</v>
      </c>
      <c r="C749" s="45" t="s">
        <v>10536</v>
      </c>
      <c r="D749" s="6" t="s">
        <v>10210</v>
      </c>
      <c r="E749" s="6">
        <v>2139.3101999999999</v>
      </c>
      <c r="F749" s="6">
        <v>1</v>
      </c>
      <c r="G749" s="43">
        <v>2139.3101999999999</v>
      </c>
      <c r="H749" s="7"/>
    </row>
    <row r="750" spans="1:8" ht="28.5" x14ac:dyDescent="0.25">
      <c r="A750" s="6" t="s">
        <v>1135</v>
      </c>
      <c r="B750" s="6" t="s">
        <v>10537</v>
      </c>
      <c r="C750" s="45" t="s">
        <v>10538</v>
      </c>
      <c r="D750" s="6" t="s">
        <v>10232</v>
      </c>
      <c r="E750" s="6">
        <v>573.96</v>
      </c>
      <c r="F750" s="6">
        <v>7</v>
      </c>
      <c r="G750" s="43">
        <v>4017.72</v>
      </c>
      <c r="H750" s="7"/>
    </row>
    <row r="751" spans="1:8" x14ac:dyDescent="0.25">
      <c r="A751" s="6" t="s">
        <v>1135</v>
      </c>
      <c r="B751" s="6" t="s">
        <v>141</v>
      </c>
      <c r="C751" s="45" t="s">
        <v>142</v>
      </c>
      <c r="D751" s="6" t="s">
        <v>10365</v>
      </c>
      <c r="E751" s="6">
        <v>41.956200000000003</v>
      </c>
      <c r="F751" s="6">
        <v>21</v>
      </c>
      <c r="G751" s="43">
        <v>881.08</v>
      </c>
      <c r="H751" s="7"/>
    </row>
    <row r="752" spans="1:8" x14ac:dyDescent="0.25">
      <c r="A752" s="6" t="s">
        <v>1135</v>
      </c>
      <c r="B752" s="6" t="s">
        <v>10539</v>
      </c>
      <c r="C752" s="45" t="s">
        <v>10540</v>
      </c>
      <c r="D752" s="6" t="s">
        <v>10210</v>
      </c>
      <c r="E752" s="6">
        <v>22.698</v>
      </c>
      <c r="F752" s="6">
        <v>75</v>
      </c>
      <c r="G752" s="43">
        <v>1702.35</v>
      </c>
      <c r="H752" s="7"/>
    </row>
    <row r="753" spans="1:8" x14ac:dyDescent="0.25">
      <c r="A753" s="6" t="s">
        <v>1135</v>
      </c>
      <c r="B753" s="6" t="s">
        <v>143</v>
      </c>
      <c r="C753" s="45" t="s">
        <v>144</v>
      </c>
      <c r="D753" s="6" t="s">
        <v>10317</v>
      </c>
      <c r="E753" s="6">
        <v>39.624499999999998</v>
      </c>
      <c r="F753" s="6">
        <v>40</v>
      </c>
      <c r="G753" s="43">
        <v>1584.98</v>
      </c>
      <c r="H753" s="7"/>
    </row>
    <row r="754" spans="1:8" x14ac:dyDescent="0.25">
      <c r="A754" s="6" t="s">
        <v>1135</v>
      </c>
      <c r="B754" s="6" t="s">
        <v>10541</v>
      </c>
      <c r="C754" s="45" t="s">
        <v>10542</v>
      </c>
      <c r="D754" s="6" t="s">
        <v>10317</v>
      </c>
      <c r="E754" s="6">
        <v>10.0777</v>
      </c>
      <c r="F754" s="6">
        <v>25</v>
      </c>
      <c r="G754" s="43">
        <v>251.94300000000001</v>
      </c>
      <c r="H754" s="7"/>
    </row>
    <row r="755" spans="1:8" ht="28.5" x14ac:dyDescent="0.25">
      <c r="A755" s="6" t="s">
        <v>1135</v>
      </c>
      <c r="B755" s="6" t="s">
        <v>10543</v>
      </c>
      <c r="C755" s="45" t="s">
        <v>10544</v>
      </c>
      <c r="D755" s="6" t="s">
        <v>10317</v>
      </c>
      <c r="E755" s="6">
        <v>11.014099999999999</v>
      </c>
      <c r="F755" s="6">
        <v>51</v>
      </c>
      <c r="G755" s="43">
        <v>561.71699999999998</v>
      </c>
      <c r="H755" s="7"/>
    </row>
    <row r="756" spans="1:8" x14ac:dyDescent="0.25">
      <c r="A756" s="6" t="s">
        <v>1135</v>
      </c>
      <c r="B756" s="6" t="s">
        <v>10545</v>
      </c>
      <c r="C756" s="45" t="s">
        <v>10546</v>
      </c>
      <c r="D756" s="6" t="s">
        <v>10317</v>
      </c>
      <c r="E756" s="6">
        <v>10.1279</v>
      </c>
      <c r="F756" s="6">
        <v>50</v>
      </c>
      <c r="G756" s="43">
        <v>506.39510000000001</v>
      </c>
      <c r="H756" s="7"/>
    </row>
    <row r="757" spans="1:8" x14ac:dyDescent="0.25">
      <c r="A757" s="6" t="s">
        <v>1135</v>
      </c>
      <c r="B757" s="6" t="s">
        <v>10547</v>
      </c>
      <c r="C757" s="45" t="s">
        <v>10548</v>
      </c>
      <c r="D757" s="6" t="s">
        <v>10237</v>
      </c>
      <c r="E757" s="6">
        <v>11.0722</v>
      </c>
      <c r="F757" s="6">
        <v>24</v>
      </c>
      <c r="G757" s="43">
        <v>265.73289999999997</v>
      </c>
      <c r="H757" s="7"/>
    </row>
    <row r="758" spans="1:8" x14ac:dyDescent="0.25">
      <c r="A758" s="6" t="s">
        <v>1135</v>
      </c>
      <c r="B758" s="6" t="s">
        <v>10549</v>
      </c>
      <c r="C758" s="45" t="s">
        <v>10550</v>
      </c>
      <c r="D758" s="6" t="s">
        <v>10237</v>
      </c>
      <c r="E758" s="6">
        <v>126.839</v>
      </c>
      <c r="F758" s="6">
        <v>1</v>
      </c>
      <c r="G758" s="43">
        <v>126.839</v>
      </c>
      <c r="H758" s="7"/>
    </row>
    <row r="759" spans="1:8" x14ac:dyDescent="0.25">
      <c r="A759" s="6" t="s">
        <v>1135</v>
      </c>
      <c r="B759" s="6" t="s">
        <v>10551</v>
      </c>
      <c r="C759" s="45" t="s">
        <v>5731</v>
      </c>
      <c r="D759" s="6" t="s">
        <v>10009</v>
      </c>
      <c r="E759" s="6">
        <v>27.813800000000001</v>
      </c>
      <c r="F759" s="6">
        <v>3</v>
      </c>
      <c r="G759" s="43">
        <v>83.441400000000002</v>
      </c>
      <c r="H759" s="7"/>
    </row>
    <row r="760" spans="1:8" x14ac:dyDescent="0.25">
      <c r="A760" s="6" t="s">
        <v>1135</v>
      </c>
      <c r="B760" s="6" t="s">
        <v>10552</v>
      </c>
      <c r="C760" s="45" t="s">
        <v>10553</v>
      </c>
      <c r="D760" s="6" t="s">
        <v>10554</v>
      </c>
      <c r="E760" s="6">
        <v>767.15899999999999</v>
      </c>
      <c r="F760" s="6">
        <v>2</v>
      </c>
      <c r="G760" s="43">
        <v>1534.318</v>
      </c>
      <c r="H760" s="7"/>
    </row>
    <row r="761" spans="1:8" x14ac:dyDescent="0.25">
      <c r="A761" s="6" t="s">
        <v>1135</v>
      </c>
      <c r="B761" s="6" t="s">
        <v>10555</v>
      </c>
      <c r="C761" s="45" t="s">
        <v>5733</v>
      </c>
      <c r="D761" s="6" t="s">
        <v>10427</v>
      </c>
      <c r="E761" s="6">
        <v>210.93799999999999</v>
      </c>
      <c r="F761" s="6">
        <v>3</v>
      </c>
      <c r="G761" s="43">
        <v>632.81399999999996</v>
      </c>
      <c r="H761" s="7"/>
    </row>
    <row r="762" spans="1:8" x14ac:dyDescent="0.25">
      <c r="A762" s="6" t="s">
        <v>1135</v>
      </c>
      <c r="B762" s="6" t="s">
        <v>10556</v>
      </c>
      <c r="C762" s="45" t="s">
        <v>10557</v>
      </c>
      <c r="D762" s="6" t="s">
        <v>10009</v>
      </c>
      <c r="E762" s="6">
        <v>11.804</v>
      </c>
      <c r="F762" s="6">
        <v>3</v>
      </c>
      <c r="G762" s="43">
        <v>35.411999999999999</v>
      </c>
      <c r="H762" s="7"/>
    </row>
    <row r="763" spans="1:8" x14ac:dyDescent="0.25">
      <c r="A763" s="6" t="s">
        <v>1135</v>
      </c>
      <c r="B763" s="6" t="s">
        <v>10558</v>
      </c>
      <c r="C763" s="45" t="s">
        <v>10559</v>
      </c>
      <c r="D763" s="6" t="s">
        <v>10374</v>
      </c>
      <c r="E763" s="6">
        <v>291.27519999999998</v>
      </c>
      <c r="F763" s="6">
        <v>2</v>
      </c>
      <c r="G763" s="43">
        <v>582.55039999999997</v>
      </c>
      <c r="H763" s="7"/>
    </row>
    <row r="764" spans="1:8" x14ac:dyDescent="0.25">
      <c r="A764" s="6" t="s">
        <v>1135</v>
      </c>
      <c r="B764" s="6" t="s">
        <v>10560</v>
      </c>
      <c r="C764" s="45" t="s">
        <v>10561</v>
      </c>
      <c r="D764" s="6" t="s">
        <v>10219</v>
      </c>
      <c r="E764" s="6">
        <v>276</v>
      </c>
      <c r="F764" s="6">
        <v>1</v>
      </c>
      <c r="G764" s="43">
        <v>276</v>
      </c>
      <c r="H764" s="7"/>
    </row>
    <row r="765" spans="1:8" x14ac:dyDescent="0.25">
      <c r="A765" s="6" t="s">
        <v>1135</v>
      </c>
      <c r="B765" s="6" t="s">
        <v>10562</v>
      </c>
      <c r="C765" s="45" t="s">
        <v>10563</v>
      </c>
      <c r="D765" s="6" t="s">
        <v>10564</v>
      </c>
      <c r="E765" s="6">
        <v>34.983699999999999</v>
      </c>
      <c r="F765" s="6">
        <v>17</v>
      </c>
      <c r="G765" s="43">
        <v>594.72310000000004</v>
      </c>
      <c r="H765" s="7"/>
    </row>
    <row r="766" spans="1:8" x14ac:dyDescent="0.25">
      <c r="A766" s="6" t="s">
        <v>1135</v>
      </c>
      <c r="B766" s="6" t="s">
        <v>10565</v>
      </c>
      <c r="C766" s="45" t="s">
        <v>10566</v>
      </c>
      <c r="D766" s="6" t="s">
        <v>10297</v>
      </c>
      <c r="E766" s="6">
        <v>1.22</v>
      </c>
      <c r="F766" s="6">
        <v>40</v>
      </c>
      <c r="G766" s="43">
        <v>48.798999999999999</v>
      </c>
      <c r="H766" s="7"/>
    </row>
    <row r="767" spans="1:8" x14ac:dyDescent="0.25">
      <c r="A767" s="6" t="s">
        <v>1135</v>
      </c>
      <c r="B767" s="6" t="s">
        <v>10567</v>
      </c>
      <c r="C767" s="45" t="s">
        <v>10568</v>
      </c>
      <c r="D767" s="6" t="s">
        <v>8733</v>
      </c>
      <c r="E767" s="6">
        <v>33.344999999999999</v>
      </c>
      <c r="F767" s="6">
        <v>2</v>
      </c>
      <c r="G767" s="43">
        <v>66.69</v>
      </c>
      <c r="H767" s="7"/>
    </row>
    <row r="768" spans="1:8" x14ac:dyDescent="0.25">
      <c r="A768" s="6" t="s">
        <v>1135</v>
      </c>
      <c r="B768" s="6" t="s">
        <v>10569</v>
      </c>
      <c r="C768" s="45" t="s">
        <v>10570</v>
      </c>
      <c r="D768" s="6" t="s">
        <v>10237</v>
      </c>
      <c r="E768" s="6">
        <v>45.79</v>
      </c>
      <c r="F768" s="6">
        <v>1</v>
      </c>
      <c r="G768" s="43">
        <v>45.79</v>
      </c>
      <c r="H768" s="7"/>
    </row>
    <row r="769" spans="1:8" x14ac:dyDescent="0.25">
      <c r="A769" s="6" t="s">
        <v>1135</v>
      </c>
      <c r="B769" s="6" t="s">
        <v>10571</v>
      </c>
      <c r="C769" s="45" t="s">
        <v>10572</v>
      </c>
      <c r="D769" s="6" t="s">
        <v>10554</v>
      </c>
      <c r="E769" s="6">
        <v>34.634999999999998</v>
      </c>
      <c r="F769" s="6">
        <v>6</v>
      </c>
      <c r="G769" s="43">
        <v>207.81</v>
      </c>
      <c r="H769" s="7"/>
    </row>
    <row r="770" spans="1:8" x14ac:dyDescent="0.25">
      <c r="A770" s="6" t="s">
        <v>1135</v>
      </c>
      <c r="B770" s="6" t="s">
        <v>10573</v>
      </c>
      <c r="C770" s="45" t="s">
        <v>10574</v>
      </c>
      <c r="D770" s="6" t="s">
        <v>10554</v>
      </c>
      <c r="E770" s="6">
        <v>34.634999999999998</v>
      </c>
      <c r="F770" s="6">
        <v>6</v>
      </c>
      <c r="G770" s="43">
        <v>207.81</v>
      </c>
      <c r="H770" s="7"/>
    </row>
    <row r="771" spans="1:8" x14ac:dyDescent="0.25">
      <c r="A771" s="6" t="s">
        <v>1135</v>
      </c>
      <c r="B771" s="6" t="s">
        <v>10575</v>
      </c>
      <c r="C771" s="45" t="s">
        <v>10576</v>
      </c>
      <c r="D771" s="6" t="s">
        <v>10554</v>
      </c>
      <c r="E771" s="6">
        <v>37.582000000000001</v>
      </c>
      <c r="F771" s="6">
        <v>10</v>
      </c>
      <c r="G771" s="43">
        <v>375.81959999999998</v>
      </c>
      <c r="H771" s="7"/>
    </row>
    <row r="772" spans="1:8" x14ac:dyDescent="0.25">
      <c r="A772" s="6" t="s">
        <v>1135</v>
      </c>
      <c r="B772" s="6" t="s">
        <v>10577</v>
      </c>
      <c r="C772" s="45" t="s">
        <v>10578</v>
      </c>
      <c r="D772" s="6" t="s">
        <v>10554</v>
      </c>
      <c r="E772" s="6">
        <v>37.582000000000001</v>
      </c>
      <c r="F772" s="6">
        <v>10</v>
      </c>
      <c r="G772" s="43">
        <v>375.81959999999998</v>
      </c>
      <c r="H772" s="7"/>
    </row>
    <row r="773" spans="1:8" x14ac:dyDescent="0.25">
      <c r="A773" s="6" t="s">
        <v>1135</v>
      </c>
      <c r="B773" s="6" t="s">
        <v>10579</v>
      </c>
      <c r="C773" s="45" t="s">
        <v>10580</v>
      </c>
      <c r="D773" s="6" t="s">
        <v>10323</v>
      </c>
      <c r="E773" s="6">
        <v>1878.7950000000001</v>
      </c>
      <c r="F773" s="6">
        <v>2</v>
      </c>
      <c r="G773" s="43">
        <v>3757.59</v>
      </c>
      <c r="H773" s="7"/>
    </row>
    <row r="774" spans="1:8" x14ac:dyDescent="0.25">
      <c r="A774" s="6" t="s">
        <v>1135</v>
      </c>
      <c r="B774" s="6" t="s">
        <v>10581</v>
      </c>
      <c r="C774" s="45" t="s">
        <v>10582</v>
      </c>
      <c r="D774" s="6" t="s">
        <v>8791</v>
      </c>
      <c r="E774" s="6">
        <v>8345.5820000000003</v>
      </c>
      <c r="F774" s="6">
        <v>1</v>
      </c>
      <c r="G774" s="43">
        <v>8345.5820000000003</v>
      </c>
      <c r="H774" s="7"/>
    </row>
    <row r="775" spans="1:8" x14ac:dyDescent="0.25">
      <c r="A775" s="6" t="s">
        <v>1135</v>
      </c>
      <c r="B775" s="6" t="s">
        <v>10583</v>
      </c>
      <c r="C775" s="45" t="s">
        <v>10584</v>
      </c>
      <c r="D775" s="6" t="s">
        <v>10313</v>
      </c>
      <c r="E775" s="6">
        <v>3.3650000000000002</v>
      </c>
      <c r="F775" s="6">
        <v>2</v>
      </c>
      <c r="G775" s="43">
        <v>6.73</v>
      </c>
      <c r="H775" s="7"/>
    </row>
    <row r="776" spans="1:8" x14ac:dyDescent="0.25">
      <c r="A776" s="6" t="s">
        <v>1135</v>
      </c>
      <c r="B776" s="6" t="s">
        <v>10585</v>
      </c>
      <c r="C776" s="45" t="s">
        <v>10586</v>
      </c>
      <c r="D776" s="6" t="s">
        <v>10374</v>
      </c>
      <c r="E776" s="6">
        <v>1.4259999999999999</v>
      </c>
      <c r="F776" s="6">
        <v>16</v>
      </c>
      <c r="G776" s="43">
        <v>22.815999999999999</v>
      </c>
      <c r="H776" s="7"/>
    </row>
    <row r="777" spans="1:8" x14ac:dyDescent="0.25">
      <c r="A777" s="6" t="s">
        <v>1135</v>
      </c>
      <c r="B777" s="6" t="s">
        <v>10587</v>
      </c>
      <c r="C777" s="45" t="s">
        <v>10588</v>
      </c>
      <c r="D777" s="6" t="s">
        <v>10374</v>
      </c>
      <c r="E777" s="6">
        <v>81.798000000000002</v>
      </c>
      <c r="F777" s="6">
        <v>1</v>
      </c>
      <c r="G777" s="43">
        <v>81.798000000000002</v>
      </c>
      <c r="H777" s="7"/>
    </row>
    <row r="778" spans="1:8" x14ac:dyDescent="0.25">
      <c r="A778" s="6" t="s">
        <v>1135</v>
      </c>
      <c r="B778" s="6" t="s">
        <v>10589</v>
      </c>
      <c r="C778" s="45" t="s">
        <v>10590</v>
      </c>
      <c r="D778" s="6" t="s">
        <v>10274</v>
      </c>
      <c r="E778" s="6">
        <v>1040.578</v>
      </c>
      <c r="F778" s="6">
        <v>1</v>
      </c>
      <c r="G778" s="43">
        <v>1040.578</v>
      </c>
      <c r="H778" s="7"/>
    </row>
    <row r="779" spans="1:8" x14ac:dyDescent="0.25">
      <c r="A779" s="6" t="s">
        <v>1135</v>
      </c>
      <c r="B779" s="6" t="s">
        <v>10591</v>
      </c>
      <c r="C779" s="45" t="s">
        <v>10592</v>
      </c>
      <c r="D779" s="6" t="s">
        <v>10516</v>
      </c>
      <c r="E779" s="6">
        <v>42.391199999999998</v>
      </c>
      <c r="F779" s="6">
        <v>3</v>
      </c>
      <c r="G779" s="43">
        <v>127.17359999999999</v>
      </c>
      <c r="H779" s="7"/>
    </row>
    <row r="780" spans="1:8" x14ac:dyDescent="0.25">
      <c r="A780" s="6" t="s">
        <v>1135</v>
      </c>
      <c r="B780" s="6" t="s">
        <v>10593</v>
      </c>
      <c r="C780" s="45" t="s">
        <v>10594</v>
      </c>
      <c r="D780" s="6" t="s">
        <v>10595</v>
      </c>
      <c r="E780" s="6">
        <v>1316.8</v>
      </c>
      <c r="F780" s="6">
        <v>1</v>
      </c>
      <c r="G780" s="43">
        <v>1316.8</v>
      </c>
      <c r="H780" s="7"/>
    </row>
    <row r="781" spans="1:8" x14ac:dyDescent="0.25">
      <c r="A781" s="6" t="s">
        <v>1135</v>
      </c>
      <c r="B781" s="6" t="s">
        <v>10596</v>
      </c>
      <c r="C781" s="45" t="s">
        <v>10597</v>
      </c>
      <c r="D781" s="6" t="s">
        <v>10237</v>
      </c>
      <c r="E781" s="6">
        <v>33.58</v>
      </c>
      <c r="F781" s="6">
        <v>1</v>
      </c>
      <c r="G781" s="43">
        <v>33.58</v>
      </c>
      <c r="H781" s="7"/>
    </row>
    <row r="782" spans="1:8" x14ac:dyDescent="0.25">
      <c r="A782" s="6" t="s">
        <v>1135</v>
      </c>
      <c r="B782" s="6" t="s">
        <v>10598</v>
      </c>
      <c r="C782" s="45" t="s">
        <v>10599</v>
      </c>
      <c r="D782" s="6" t="s">
        <v>10237</v>
      </c>
      <c r="E782" s="6">
        <v>113.1973</v>
      </c>
      <c r="F782" s="6">
        <v>6</v>
      </c>
      <c r="G782" s="43">
        <v>679.18349999999998</v>
      </c>
      <c r="H782" s="7"/>
    </row>
    <row r="783" spans="1:8" x14ac:dyDescent="0.25">
      <c r="A783" s="6" t="s">
        <v>1135</v>
      </c>
      <c r="B783" s="6" t="s">
        <v>10600</v>
      </c>
      <c r="C783" s="45" t="s">
        <v>10601</v>
      </c>
      <c r="D783" s="6" t="s">
        <v>10237</v>
      </c>
      <c r="E783" s="6">
        <v>0.8</v>
      </c>
      <c r="F783" s="6">
        <v>46</v>
      </c>
      <c r="G783" s="43">
        <v>36.799999999999997</v>
      </c>
      <c r="H783" s="7"/>
    </row>
    <row r="784" spans="1:8" x14ac:dyDescent="0.25">
      <c r="A784" s="6" t="s">
        <v>1135</v>
      </c>
      <c r="B784" s="6" t="s">
        <v>10602</v>
      </c>
      <c r="C784" s="45" t="s">
        <v>10603</v>
      </c>
      <c r="D784" s="6" t="s">
        <v>10297</v>
      </c>
      <c r="E784" s="6">
        <v>49.913899999999998</v>
      </c>
      <c r="F784" s="6">
        <v>11</v>
      </c>
      <c r="G784" s="43">
        <v>549.05319999999995</v>
      </c>
      <c r="H784" s="7"/>
    </row>
    <row r="785" spans="1:8" x14ac:dyDescent="0.25">
      <c r="A785" s="6" t="s">
        <v>1135</v>
      </c>
      <c r="B785" s="6" t="s">
        <v>10604</v>
      </c>
      <c r="C785" s="45" t="s">
        <v>10605</v>
      </c>
      <c r="D785" s="6" t="s">
        <v>10297</v>
      </c>
      <c r="E785" s="6">
        <v>4.5220000000000002</v>
      </c>
      <c r="F785" s="6">
        <v>1</v>
      </c>
      <c r="G785" s="43">
        <v>4.5220000000000002</v>
      </c>
      <c r="H785" s="7"/>
    </row>
    <row r="786" spans="1:8" x14ac:dyDescent="0.25">
      <c r="A786" s="6" t="s">
        <v>1135</v>
      </c>
      <c r="B786" s="6" t="s">
        <v>10606</v>
      </c>
      <c r="C786" s="45" t="s">
        <v>10607</v>
      </c>
      <c r="D786" s="6" t="s">
        <v>10313</v>
      </c>
      <c r="E786" s="6">
        <v>191.04900000000001</v>
      </c>
      <c r="F786" s="6">
        <v>1</v>
      </c>
      <c r="G786" s="43">
        <v>191.04900000000001</v>
      </c>
      <c r="H786" s="7"/>
    </row>
    <row r="787" spans="1:8" x14ac:dyDescent="0.25">
      <c r="A787" s="6" t="s">
        <v>1135</v>
      </c>
      <c r="B787" s="6" t="s">
        <v>10608</v>
      </c>
      <c r="C787" s="45" t="s">
        <v>10609</v>
      </c>
      <c r="D787" s="6" t="s">
        <v>10313</v>
      </c>
      <c r="E787" s="6">
        <v>5.3760000000000003</v>
      </c>
      <c r="F787" s="6">
        <v>3</v>
      </c>
      <c r="G787" s="43">
        <v>16.128</v>
      </c>
      <c r="H787" s="7"/>
    </row>
    <row r="788" spans="1:8" x14ac:dyDescent="0.25">
      <c r="A788" s="6" t="s">
        <v>1135</v>
      </c>
      <c r="B788" s="6" t="s">
        <v>10610</v>
      </c>
      <c r="C788" s="45" t="s">
        <v>10611</v>
      </c>
      <c r="D788" s="6" t="s">
        <v>10313</v>
      </c>
      <c r="E788" s="6">
        <v>31.141999999999999</v>
      </c>
      <c r="F788" s="6">
        <v>1</v>
      </c>
      <c r="G788" s="43">
        <v>31.141999999999999</v>
      </c>
      <c r="H788" s="7"/>
    </row>
    <row r="789" spans="1:8" x14ac:dyDescent="0.25">
      <c r="A789" s="6" t="s">
        <v>1135</v>
      </c>
      <c r="B789" s="6" t="s">
        <v>10612</v>
      </c>
      <c r="C789" s="45" t="s">
        <v>10613</v>
      </c>
      <c r="D789" s="6" t="s">
        <v>10313</v>
      </c>
      <c r="E789" s="6">
        <v>52.703000000000003</v>
      </c>
      <c r="F789" s="6">
        <v>1</v>
      </c>
      <c r="G789" s="43">
        <v>52.703000000000003</v>
      </c>
      <c r="H789" s="7"/>
    </row>
    <row r="790" spans="1:8" x14ac:dyDescent="0.25">
      <c r="A790" s="6" t="s">
        <v>1135</v>
      </c>
      <c r="B790" s="6" t="s">
        <v>10614</v>
      </c>
      <c r="C790" s="45" t="s">
        <v>10615</v>
      </c>
      <c r="D790" s="6" t="s">
        <v>10616</v>
      </c>
      <c r="E790" s="6">
        <v>31.141999999999999</v>
      </c>
      <c r="F790" s="6">
        <v>1</v>
      </c>
      <c r="G790" s="43">
        <v>31.141999999999999</v>
      </c>
      <c r="H790" s="7"/>
    </row>
    <row r="791" spans="1:8" x14ac:dyDescent="0.25">
      <c r="A791" s="6" t="s">
        <v>1135</v>
      </c>
      <c r="B791" s="6" t="s">
        <v>10617</v>
      </c>
      <c r="C791" s="45" t="s">
        <v>10618</v>
      </c>
      <c r="D791" s="6" t="s">
        <v>10616</v>
      </c>
      <c r="E791" s="6">
        <v>183.56200000000001</v>
      </c>
      <c r="F791" s="6">
        <v>1</v>
      </c>
      <c r="G791" s="43">
        <v>183.56200000000001</v>
      </c>
      <c r="H791" s="7"/>
    </row>
    <row r="792" spans="1:8" x14ac:dyDescent="0.25">
      <c r="A792" s="6" t="s">
        <v>1135</v>
      </c>
      <c r="B792" s="6" t="s">
        <v>10619</v>
      </c>
      <c r="C792" s="45" t="s">
        <v>10620</v>
      </c>
      <c r="D792" s="6" t="s">
        <v>10313</v>
      </c>
      <c r="E792" s="6">
        <v>3.2930000000000001</v>
      </c>
      <c r="F792" s="6">
        <v>1</v>
      </c>
      <c r="G792" s="43">
        <v>3.2930000000000001</v>
      </c>
      <c r="H792" s="7"/>
    </row>
    <row r="793" spans="1:8" x14ac:dyDescent="0.25">
      <c r="A793" s="6" t="s">
        <v>1135</v>
      </c>
      <c r="B793" s="6" t="s">
        <v>10621</v>
      </c>
      <c r="C793" s="45" t="s">
        <v>10622</v>
      </c>
      <c r="D793" s="6" t="s">
        <v>10616</v>
      </c>
      <c r="E793" s="6">
        <v>47.311500000000002</v>
      </c>
      <c r="F793" s="6">
        <v>2</v>
      </c>
      <c r="G793" s="43">
        <v>94.623000000000005</v>
      </c>
      <c r="H793" s="7"/>
    </row>
    <row r="794" spans="1:8" x14ac:dyDescent="0.25">
      <c r="A794" s="6" t="s">
        <v>1135</v>
      </c>
      <c r="B794" s="6" t="s">
        <v>10623</v>
      </c>
      <c r="C794" s="45" t="s">
        <v>10624</v>
      </c>
      <c r="D794" s="6" t="s">
        <v>10313</v>
      </c>
      <c r="E794" s="6">
        <v>115.587</v>
      </c>
      <c r="F794" s="6">
        <v>1</v>
      </c>
      <c r="G794" s="43">
        <v>115.587</v>
      </c>
      <c r="H794" s="7"/>
    </row>
    <row r="795" spans="1:8" x14ac:dyDescent="0.25">
      <c r="A795" s="6" t="s">
        <v>1135</v>
      </c>
      <c r="B795" s="6" t="s">
        <v>10625</v>
      </c>
      <c r="C795" s="45" t="s">
        <v>10626</v>
      </c>
      <c r="D795" s="6" t="s">
        <v>10313</v>
      </c>
      <c r="E795" s="6">
        <v>26.95</v>
      </c>
      <c r="F795" s="6">
        <v>1</v>
      </c>
      <c r="G795" s="43">
        <v>26.95</v>
      </c>
      <c r="H795" s="7"/>
    </row>
    <row r="796" spans="1:8" x14ac:dyDescent="0.25">
      <c r="A796" s="6" t="s">
        <v>1135</v>
      </c>
      <c r="B796" s="6" t="s">
        <v>10627</v>
      </c>
      <c r="C796" s="45" t="s">
        <v>10628</v>
      </c>
      <c r="D796" s="6" t="s">
        <v>10219</v>
      </c>
      <c r="E796" s="6">
        <v>0</v>
      </c>
      <c r="F796" s="6">
        <v>1</v>
      </c>
      <c r="G796" s="43">
        <v>0</v>
      </c>
      <c r="H796" s="7"/>
    </row>
    <row r="797" spans="1:8" x14ac:dyDescent="0.25">
      <c r="A797" s="6" t="s">
        <v>1135</v>
      </c>
      <c r="B797" s="6" t="s">
        <v>10629</v>
      </c>
      <c r="C797" s="45" t="s">
        <v>5737</v>
      </c>
      <c r="D797" s="6" t="s">
        <v>10264</v>
      </c>
      <c r="E797" s="6">
        <v>89.03</v>
      </c>
      <c r="F797" s="6">
        <v>1</v>
      </c>
      <c r="G797" s="43">
        <v>89.03</v>
      </c>
      <c r="H797" s="7"/>
    </row>
    <row r="798" spans="1:8" x14ac:dyDescent="0.25">
      <c r="A798" s="6" t="s">
        <v>1135</v>
      </c>
      <c r="B798" s="6" t="s">
        <v>10630</v>
      </c>
      <c r="C798" s="45" t="s">
        <v>10631</v>
      </c>
      <c r="D798" s="6" t="s">
        <v>10632</v>
      </c>
      <c r="E798" s="6">
        <v>693.68140000000005</v>
      </c>
      <c r="F798" s="6">
        <v>3</v>
      </c>
      <c r="G798" s="43">
        <v>2081.0441000000001</v>
      </c>
      <c r="H798" s="7"/>
    </row>
    <row r="799" spans="1:8" x14ac:dyDescent="0.25">
      <c r="A799" s="6" t="s">
        <v>1135</v>
      </c>
      <c r="B799" s="6" t="s">
        <v>10633</v>
      </c>
      <c r="C799" s="45" t="s">
        <v>10634</v>
      </c>
      <c r="D799" s="6" t="s">
        <v>10374</v>
      </c>
      <c r="E799" s="6">
        <v>35.148000000000003</v>
      </c>
      <c r="F799" s="6">
        <v>10</v>
      </c>
      <c r="G799" s="43">
        <v>351.48</v>
      </c>
      <c r="H799" s="7"/>
    </row>
    <row r="800" spans="1:8" x14ac:dyDescent="0.25">
      <c r="A800" s="6" t="s">
        <v>1135</v>
      </c>
      <c r="B800" s="6" t="s">
        <v>10635</v>
      </c>
      <c r="C800" s="45" t="s">
        <v>10636</v>
      </c>
      <c r="D800" s="6" t="s">
        <v>10374</v>
      </c>
      <c r="E800" s="6">
        <v>71.566900000000004</v>
      </c>
      <c r="F800" s="6">
        <v>11</v>
      </c>
      <c r="G800" s="43">
        <v>787.23599999999999</v>
      </c>
      <c r="H800" s="7"/>
    </row>
    <row r="801" spans="1:8" x14ac:dyDescent="0.25">
      <c r="A801" s="6" t="s">
        <v>1135</v>
      </c>
      <c r="B801" s="6" t="s">
        <v>10637</v>
      </c>
      <c r="C801" s="45" t="s">
        <v>10638</v>
      </c>
      <c r="D801" s="6" t="s">
        <v>10374</v>
      </c>
      <c r="E801" s="6">
        <v>1252.635</v>
      </c>
      <c r="F801" s="6">
        <v>1</v>
      </c>
      <c r="G801" s="43">
        <v>1252.635</v>
      </c>
      <c r="H801" s="7"/>
    </row>
    <row r="802" spans="1:8" x14ac:dyDescent="0.25">
      <c r="A802" s="6" t="s">
        <v>1135</v>
      </c>
      <c r="B802" s="6" t="s">
        <v>10639</v>
      </c>
      <c r="C802" s="45" t="s">
        <v>10640</v>
      </c>
      <c r="D802" s="6" t="s">
        <v>10297</v>
      </c>
      <c r="E802" s="6">
        <v>4.9950000000000001</v>
      </c>
      <c r="F802" s="6">
        <v>2</v>
      </c>
      <c r="G802" s="43">
        <v>9.99</v>
      </c>
      <c r="H802" s="7"/>
    </row>
    <row r="803" spans="1:8" x14ac:dyDescent="0.25">
      <c r="A803" s="6" t="s">
        <v>1135</v>
      </c>
      <c r="B803" s="6" t="s">
        <v>10641</v>
      </c>
      <c r="C803" s="45" t="s">
        <v>10642</v>
      </c>
      <c r="D803" s="6" t="s">
        <v>10374</v>
      </c>
      <c r="E803" s="6">
        <v>1506.7</v>
      </c>
      <c r="F803" s="6">
        <v>3</v>
      </c>
      <c r="G803" s="43">
        <v>4520.1000000000004</v>
      </c>
      <c r="H803" s="7"/>
    </row>
    <row r="804" spans="1:8" x14ac:dyDescent="0.25">
      <c r="A804" s="6" t="s">
        <v>1135</v>
      </c>
      <c r="B804" s="6" t="s">
        <v>10643</v>
      </c>
      <c r="C804" s="45" t="s">
        <v>10644</v>
      </c>
      <c r="D804" s="6" t="s">
        <v>10374</v>
      </c>
      <c r="E804" s="6">
        <v>15.047499999999999</v>
      </c>
      <c r="F804" s="6">
        <v>2</v>
      </c>
      <c r="G804" s="43">
        <v>30.094999999999999</v>
      </c>
      <c r="H804" s="7"/>
    </row>
    <row r="805" spans="1:8" ht="28.5" x14ac:dyDescent="0.25">
      <c r="A805" s="6" t="s">
        <v>1135</v>
      </c>
      <c r="B805" s="6" t="s">
        <v>10645</v>
      </c>
      <c r="C805" s="45" t="s">
        <v>10646</v>
      </c>
      <c r="D805" s="6" t="s">
        <v>10632</v>
      </c>
      <c r="E805" s="6">
        <v>822.69290000000001</v>
      </c>
      <c r="F805" s="6">
        <v>11</v>
      </c>
      <c r="G805" s="43">
        <v>9049.6219999999994</v>
      </c>
      <c r="H805" s="7"/>
    </row>
    <row r="806" spans="1:8" x14ac:dyDescent="0.25">
      <c r="A806" s="6" t="s">
        <v>1135</v>
      </c>
      <c r="B806" s="6" t="s">
        <v>10647</v>
      </c>
      <c r="C806" s="45" t="s">
        <v>10648</v>
      </c>
      <c r="D806" s="6" t="s">
        <v>10412</v>
      </c>
      <c r="E806" s="6">
        <v>598.10599999999999</v>
      </c>
      <c r="F806" s="6">
        <v>1</v>
      </c>
      <c r="G806" s="43">
        <v>598.10599999999999</v>
      </c>
      <c r="H806" s="7"/>
    </row>
    <row r="807" spans="1:8" x14ac:dyDescent="0.25">
      <c r="A807" s="6" t="s">
        <v>1135</v>
      </c>
      <c r="B807" s="6" t="s">
        <v>10649</v>
      </c>
      <c r="C807" s="45" t="s">
        <v>5739</v>
      </c>
      <c r="D807" s="6" t="s">
        <v>8791</v>
      </c>
      <c r="E807" s="6">
        <v>855.11800000000005</v>
      </c>
      <c r="F807" s="6">
        <v>1</v>
      </c>
      <c r="G807" s="43">
        <v>855.11800000000005</v>
      </c>
      <c r="H807" s="7"/>
    </row>
    <row r="808" spans="1:8" x14ac:dyDescent="0.25">
      <c r="A808" s="6" t="s">
        <v>1135</v>
      </c>
      <c r="B808" s="6" t="s">
        <v>10650</v>
      </c>
      <c r="C808" s="45" t="s">
        <v>10651</v>
      </c>
      <c r="D808" s="6" t="s">
        <v>10374</v>
      </c>
      <c r="E808" s="6">
        <v>27.514800000000001</v>
      </c>
      <c r="F808" s="6">
        <v>3</v>
      </c>
      <c r="G808" s="43">
        <v>82.544399999999996</v>
      </c>
      <c r="H808" s="7"/>
    </row>
    <row r="809" spans="1:8" x14ac:dyDescent="0.25">
      <c r="A809" s="6" t="s">
        <v>1135</v>
      </c>
      <c r="B809" s="6" t="s">
        <v>10652</v>
      </c>
      <c r="C809" s="45" t="s">
        <v>10653</v>
      </c>
      <c r="D809" s="6" t="s">
        <v>10269</v>
      </c>
      <c r="E809" s="6">
        <v>21.4892</v>
      </c>
      <c r="F809" s="6">
        <v>4</v>
      </c>
      <c r="G809" s="43">
        <v>85.956599999999995</v>
      </c>
      <c r="H809" s="7"/>
    </row>
    <row r="810" spans="1:8" x14ac:dyDescent="0.25">
      <c r="A810" s="6" t="s">
        <v>1135</v>
      </c>
      <c r="B810" s="6" t="s">
        <v>10654</v>
      </c>
      <c r="C810" s="45" t="s">
        <v>10655</v>
      </c>
      <c r="D810" s="6" t="s">
        <v>10356</v>
      </c>
      <c r="E810" s="6">
        <v>1.3307</v>
      </c>
      <c r="F810" s="6">
        <v>2</v>
      </c>
      <c r="G810" s="43">
        <v>2.6613000000000002</v>
      </c>
      <c r="H810" s="7"/>
    </row>
    <row r="811" spans="1:8" x14ac:dyDescent="0.25">
      <c r="A811" s="6" t="s">
        <v>1135</v>
      </c>
      <c r="B811" s="6" t="s">
        <v>10656</v>
      </c>
      <c r="C811" s="45" t="s">
        <v>10657</v>
      </c>
      <c r="D811" s="6" t="s">
        <v>10269</v>
      </c>
      <c r="E811" s="6">
        <v>49.329000000000001</v>
      </c>
      <c r="F811" s="6">
        <v>1</v>
      </c>
      <c r="G811" s="43">
        <v>49.329000000000001</v>
      </c>
      <c r="H811" s="7"/>
    </row>
    <row r="812" spans="1:8" x14ac:dyDescent="0.25">
      <c r="A812" s="6" t="s">
        <v>1135</v>
      </c>
      <c r="B812" s="6" t="s">
        <v>10658</v>
      </c>
      <c r="C812" s="45" t="s">
        <v>10659</v>
      </c>
      <c r="D812" s="6" t="s">
        <v>8791</v>
      </c>
      <c r="E812" s="6">
        <v>13.692</v>
      </c>
      <c r="F812" s="6">
        <v>1</v>
      </c>
      <c r="G812" s="43">
        <v>13.692</v>
      </c>
      <c r="H812" s="7"/>
    </row>
    <row r="813" spans="1:8" x14ac:dyDescent="0.25">
      <c r="A813" s="6" t="s">
        <v>1135</v>
      </c>
      <c r="B813" s="6" t="s">
        <v>10660</v>
      </c>
      <c r="C813" s="45" t="s">
        <v>10661</v>
      </c>
      <c r="D813" s="6" t="s">
        <v>8791</v>
      </c>
      <c r="E813" s="6">
        <v>14.912000000000001</v>
      </c>
      <c r="F813" s="6">
        <v>2</v>
      </c>
      <c r="G813" s="43">
        <v>29.824000000000002</v>
      </c>
      <c r="H813" s="7"/>
    </row>
    <row r="814" spans="1:8" x14ac:dyDescent="0.25">
      <c r="A814" s="6" t="s">
        <v>1135</v>
      </c>
      <c r="B814" s="6" t="s">
        <v>10662</v>
      </c>
      <c r="C814" s="45" t="s">
        <v>10663</v>
      </c>
      <c r="D814" s="6" t="s">
        <v>8791</v>
      </c>
      <c r="E814" s="6">
        <v>14.914</v>
      </c>
      <c r="F814" s="6">
        <v>1</v>
      </c>
      <c r="G814" s="43">
        <v>14.914</v>
      </c>
      <c r="H814" s="7"/>
    </row>
    <row r="815" spans="1:8" x14ac:dyDescent="0.25">
      <c r="A815" s="6" t="s">
        <v>1135</v>
      </c>
      <c r="B815" s="6" t="s">
        <v>10664</v>
      </c>
      <c r="C815" s="45" t="s">
        <v>10665</v>
      </c>
      <c r="D815" s="6" t="s">
        <v>10297</v>
      </c>
      <c r="E815" s="6">
        <v>163.99700000000001</v>
      </c>
      <c r="F815" s="6">
        <v>2</v>
      </c>
      <c r="G815" s="43">
        <v>327.99400000000003</v>
      </c>
      <c r="H815" s="7"/>
    </row>
    <row r="816" spans="1:8" x14ac:dyDescent="0.25">
      <c r="A816" s="6" t="s">
        <v>1135</v>
      </c>
      <c r="B816" s="6" t="s">
        <v>10666</v>
      </c>
      <c r="C816" s="45" t="s">
        <v>10667</v>
      </c>
      <c r="D816" s="6" t="s">
        <v>10374</v>
      </c>
      <c r="E816" s="6">
        <v>250.49</v>
      </c>
      <c r="F816" s="6">
        <v>4</v>
      </c>
      <c r="G816" s="43">
        <v>1001.96</v>
      </c>
      <c r="H816" s="7"/>
    </row>
    <row r="817" spans="1:8" x14ac:dyDescent="0.25">
      <c r="A817" s="6" t="s">
        <v>1135</v>
      </c>
      <c r="B817" s="6" t="s">
        <v>10668</v>
      </c>
      <c r="C817" s="45" t="s">
        <v>10669</v>
      </c>
      <c r="D817" s="6" t="s">
        <v>10264</v>
      </c>
      <c r="E817" s="6">
        <v>3.3639999999999999</v>
      </c>
      <c r="F817" s="6">
        <v>9</v>
      </c>
      <c r="G817" s="43">
        <v>30.276</v>
      </c>
      <c r="H817" s="7"/>
    </row>
    <row r="818" spans="1:8" x14ac:dyDescent="0.25">
      <c r="A818" s="6" t="s">
        <v>1135</v>
      </c>
      <c r="B818" s="6" t="s">
        <v>10670</v>
      </c>
      <c r="C818" s="45" t="s">
        <v>10671</v>
      </c>
      <c r="D818" s="6" t="s">
        <v>10297</v>
      </c>
      <c r="E818" s="6">
        <v>104.4884</v>
      </c>
      <c r="F818" s="6">
        <v>7</v>
      </c>
      <c r="G818" s="43">
        <v>731.41899999999998</v>
      </c>
      <c r="H818" s="7"/>
    </row>
    <row r="819" spans="1:8" x14ac:dyDescent="0.25">
      <c r="A819" s="6" t="s">
        <v>1135</v>
      </c>
      <c r="B819" s="6" t="s">
        <v>10672</v>
      </c>
      <c r="C819" s="45" t="s">
        <v>10673</v>
      </c>
      <c r="D819" s="6" t="s">
        <v>10498</v>
      </c>
      <c r="E819" s="6">
        <v>0.36499999999999999</v>
      </c>
      <c r="F819" s="6">
        <v>88</v>
      </c>
      <c r="G819" s="43">
        <v>32.119999999999997</v>
      </c>
      <c r="H819" s="7"/>
    </row>
    <row r="820" spans="1:8" x14ac:dyDescent="0.25">
      <c r="A820" s="6" t="s">
        <v>1135</v>
      </c>
      <c r="B820" s="6" t="s">
        <v>10674</v>
      </c>
      <c r="C820" s="45" t="s">
        <v>10675</v>
      </c>
      <c r="D820" s="6" t="s">
        <v>10313</v>
      </c>
      <c r="E820" s="6">
        <v>696.08</v>
      </c>
      <c r="F820" s="6">
        <v>1</v>
      </c>
      <c r="G820" s="43">
        <v>696.08</v>
      </c>
      <c r="H820" s="7"/>
    </row>
    <row r="821" spans="1:8" x14ac:dyDescent="0.25">
      <c r="A821" s="6" t="s">
        <v>1135</v>
      </c>
      <c r="B821" s="6" t="s">
        <v>10676</v>
      </c>
      <c r="C821" s="45" t="s">
        <v>10677</v>
      </c>
      <c r="D821" s="6" t="s">
        <v>10297</v>
      </c>
      <c r="E821" s="6">
        <v>39.294699999999999</v>
      </c>
      <c r="F821" s="6">
        <v>7</v>
      </c>
      <c r="G821" s="43">
        <v>275.06299999999999</v>
      </c>
      <c r="H821" s="7"/>
    </row>
    <row r="822" spans="1:8" x14ac:dyDescent="0.25">
      <c r="A822" s="6" t="s">
        <v>1135</v>
      </c>
      <c r="B822" s="6" t="s">
        <v>10678</v>
      </c>
      <c r="C822" s="45" t="s">
        <v>10679</v>
      </c>
      <c r="D822" s="6" t="s">
        <v>10297</v>
      </c>
      <c r="E822" s="6">
        <v>154.654</v>
      </c>
      <c r="F822" s="6">
        <v>3</v>
      </c>
      <c r="G822" s="43">
        <v>463.96199999999999</v>
      </c>
      <c r="H822" s="7"/>
    </row>
    <row r="823" spans="1:8" x14ac:dyDescent="0.25">
      <c r="A823" s="6" t="s">
        <v>1135</v>
      </c>
      <c r="B823" s="6" t="s">
        <v>10680</v>
      </c>
      <c r="C823" s="45" t="s">
        <v>10681</v>
      </c>
      <c r="D823" s="6" t="s">
        <v>10297</v>
      </c>
      <c r="E823" s="6">
        <v>1097.9860000000001</v>
      </c>
      <c r="F823" s="6">
        <v>1</v>
      </c>
      <c r="G823" s="43">
        <v>1097.9860000000001</v>
      </c>
      <c r="H823" s="7"/>
    </row>
    <row r="824" spans="1:8" x14ac:dyDescent="0.25">
      <c r="A824" s="6" t="s">
        <v>1135</v>
      </c>
      <c r="B824" s="6" t="s">
        <v>10682</v>
      </c>
      <c r="C824" s="45" t="s">
        <v>10683</v>
      </c>
      <c r="D824" s="6" t="s">
        <v>10498</v>
      </c>
      <c r="E824" s="6">
        <v>88.451999999999998</v>
      </c>
      <c r="F824" s="6">
        <v>2</v>
      </c>
      <c r="G824" s="43">
        <v>176.904</v>
      </c>
      <c r="H824" s="7"/>
    </row>
    <row r="825" spans="1:8" x14ac:dyDescent="0.25">
      <c r="A825" s="6" t="s">
        <v>1135</v>
      </c>
      <c r="B825" s="6" t="s">
        <v>10684</v>
      </c>
      <c r="C825" s="45" t="s">
        <v>10685</v>
      </c>
      <c r="D825" s="6" t="s">
        <v>10297</v>
      </c>
      <c r="E825" s="6">
        <v>30.672999999999998</v>
      </c>
      <c r="F825" s="6">
        <v>1</v>
      </c>
      <c r="G825" s="43">
        <v>30.672999999999998</v>
      </c>
      <c r="H825" s="7"/>
    </row>
    <row r="826" spans="1:8" x14ac:dyDescent="0.25">
      <c r="A826" s="6" t="s">
        <v>1135</v>
      </c>
      <c r="B826" s="6" t="s">
        <v>10686</v>
      </c>
      <c r="C826" s="45" t="s">
        <v>10687</v>
      </c>
      <c r="D826" s="6" t="s">
        <v>10206</v>
      </c>
      <c r="E826" s="6">
        <v>103.437</v>
      </c>
      <c r="F826" s="6">
        <v>1</v>
      </c>
      <c r="G826" s="43">
        <v>103.437</v>
      </c>
      <c r="H826" s="7"/>
    </row>
    <row r="827" spans="1:8" x14ac:dyDescent="0.25">
      <c r="A827" s="6" t="s">
        <v>1135</v>
      </c>
      <c r="B827" s="6" t="s">
        <v>10688</v>
      </c>
      <c r="C827" s="45" t="s">
        <v>10689</v>
      </c>
      <c r="D827" s="6" t="s">
        <v>10229</v>
      </c>
      <c r="E827" s="6">
        <v>79.164000000000001</v>
      </c>
      <c r="F827" s="6">
        <v>1</v>
      </c>
      <c r="G827" s="43">
        <v>79.164000000000001</v>
      </c>
      <c r="H827" s="7"/>
    </row>
    <row r="828" spans="1:8" x14ac:dyDescent="0.25">
      <c r="A828" s="6" t="s">
        <v>1135</v>
      </c>
      <c r="B828" s="6" t="s">
        <v>10690</v>
      </c>
      <c r="C828" s="45" t="s">
        <v>10691</v>
      </c>
      <c r="D828" s="6" t="s">
        <v>10297</v>
      </c>
      <c r="E828" s="6">
        <v>7.4550000000000001</v>
      </c>
      <c r="F828" s="6">
        <v>4</v>
      </c>
      <c r="G828" s="43">
        <v>29.82</v>
      </c>
      <c r="H828" s="7"/>
    </row>
    <row r="829" spans="1:8" x14ac:dyDescent="0.25">
      <c r="A829" s="6" t="s">
        <v>1135</v>
      </c>
      <c r="B829" s="6" t="s">
        <v>10692</v>
      </c>
      <c r="C829" s="45" t="s">
        <v>10693</v>
      </c>
      <c r="D829" s="6" t="s">
        <v>10274</v>
      </c>
      <c r="E829" s="6">
        <v>2493.261</v>
      </c>
      <c r="F829" s="6">
        <v>2</v>
      </c>
      <c r="G829" s="43">
        <v>4986.5219999999999</v>
      </c>
      <c r="H829" s="7"/>
    </row>
    <row r="830" spans="1:8" ht="28.5" x14ac:dyDescent="0.25">
      <c r="A830" s="6" t="s">
        <v>1135</v>
      </c>
      <c r="B830" s="6" t="s">
        <v>10694</v>
      </c>
      <c r="C830" s="45" t="s">
        <v>10695</v>
      </c>
      <c r="D830" s="6" t="s">
        <v>10237</v>
      </c>
      <c r="E830" s="6">
        <v>754.548</v>
      </c>
      <c r="F830" s="6">
        <v>1</v>
      </c>
      <c r="G830" s="43">
        <v>754.548</v>
      </c>
      <c r="H830" s="7"/>
    </row>
    <row r="831" spans="1:8" x14ac:dyDescent="0.25">
      <c r="A831" s="6" t="s">
        <v>1135</v>
      </c>
      <c r="B831" s="6" t="s">
        <v>147</v>
      </c>
      <c r="C831" s="45" t="s">
        <v>148</v>
      </c>
      <c r="D831" s="6" t="s">
        <v>10313</v>
      </c>
      <c r="E831" s="6">
        <v>3.8250000000000002</v>
      </c>
      <c r="F831" s="6">
        <v>19</v>
      </c>
      <c r="G831" s="43">
        <v>72.674999999999997</v>
      </c>
      <c r="H831" s="7"/>
    </row>
    <row r="832" spans="1:8" x14ac:dyDescent="0.25">
      <c r="A832" s="6" t="s">
        <v>1135</v>
      </c>
      <c r="B832" s="6" t="s">
        <v>10696</v>
      </c>
      <c r="C832" s="45" t="s">
        <v>10697</v>
      </c>
      <c r="D832" s="6" t="s">
        <v>10297</v>
      </c>
      <c r="E832" s="6">
        <v>103.0108</v>
      </c>
      <c r="F832" s="6">
        <v>10</v>
      </c>
      <c r="G832" s="43">
        <v>1030.1079999999999</v>
      </c>
      <c r="H832" s="7"/>
    </row>
    <row r="833" spans="1:8" x14ac:dyDescent="0.25">
      <c r="A833" s="6" t="s">
        <v>1135</v>
      </c>
      <c r="B833" s="6" t="s">
        <v>10698</v>
      </c>
      <c r="C833" s="45" t="s">
        <v>10699</v>
      </c>
      <c r="D833" s="6" t="s">
        <v>8791</v>
      </c>
      <c r="E833" s="6">
        <v>3.4529999999999998</v>
      </c>
      <c r="F833" s="6">
        <v>15</v>
      </c>
      <c r="G833" s="43">
        <v>51.795000000000002</v>
      </c>
      <c r="H833" s="7"/>
    </row>
    <row r="834" spans="1:8" x14ac:dyDescent="0.25">
      <c r="A834" s="6" t="s">
        <v>1135</v>
      </c>
      <c r="B834" s="6" t="s">
        <v>10700</v>
      </c>
      <c r="C834" s="45" t="s">
        <v>10701</v>
      </c>
      <c r="D834" s="6" t="s">
        <v>10516</v>
      </c>
      <c r="E834" s="6">
        <v>3.1619999999999999</v>
      </c>
      <c r="F834" s="6">
        <v>6</v>
      </c>
      <c r="G834" s="43">
        <v>18.972000000000001</v>
      </c>
      <c r="H834" s="7"/>
    </row>
    <row r="835" spans="1:8" x14ac:dyDescent="0.25">
      <c r="A835" s="6" t="s">
        <v>1135</v>
      </c>
      <c r="B835" s="6" t="s">
        <v>10702</v>
      </c>
      <c r="C835" s="45" t="s">
        <v>10703</v>
      </c>
      <c r="D835" s="6" t="s">
        <v>10297</v>
      </c>
      <c r="E835" s="6">
        <v>423.18729999999999</v>
      </c>
      <c r="F835" s="6">
        <v>4</v>
      </c>
      <c r="G835" s="43">
        <v>1692.749</v>
      </c>
      <c r="H835" s="7"/>
    </row>
    <row r="836" spans="1:8" x14ac:dyDescent="0.25">
      <c r="A836" s="6" t="s">
        <v>1135</v>
      </c>
      <c r="B836" s="6" t="s">
        <v>10704</v>
      </c>
      <c r="C836" s="45" t="s">
        <v>10705</v>
      </c>
      <c r="D836" s="6" t="s">
        <v>10313</v>
      </c>
      <c r="E836" s="6">
        <v>284.74869999999999</v>
      </c>
      <c r="F836" s="6">
        <v>20</v>
      </c>
      <c r="G836" s="43">
        <v>5694.9740000000002</v>
      </c>
      <c r="H836" s="7"/>
    </row>
    <row r="837" spans="1:8" x14ac:dyDescent="0.25">
      <c r="A837" s="6" t="s">
        <v>1135</v>
      </c>
      <c r="B837" s="6" t="s">
        <v>149</v>
      </c>
      <c r="C837" s="45" t="s">
        <v>150</v>
      </c>
      <c r="D837" s="6" t="s">
        <v>10399</v>
      </c>
      <c r="E837" s="6">
        <v>76.995000000000005</v>
      </c>
      <c r="F837" s="6">
        <v>2</v>
      </c>
      <c r="G837" s="43">
        <v>153.99</v>
      </c>
      <c r="H837" s="7"/>
    </row>
    <row r="838" spans="1:8" x14ac:dyDescent="0.25">
      <c r="A838" s="6" t="s">
        <v>1135</v>
      </c>
      <c r="B838" s="6" t="s">
        <v>10706</v>
      </c>
      <c r="C838" s="45" t="s">
        <v>10707</v>
      </c>
      <c r="D838" s="6" t="s">
        <v>10297</v>
      </c>
      <c r="E838" s="6">
        <v>186.9605</v>
      </c>
      <c r="F838" s="6">
        <v>1</v>
      </c>
      <c r="G838" s="43">
        <v>186.9605</v>
      </c>
      <c r="H838" s="7"/>
    </row>
    <row r="839" spans="1:8" x14ac:dyDescent="0.25">
      <c r="A839" s="6" t="s">
        <v>1135</v>
      </c>
      <c r="B839" s="6" t="s">
        <v>10708</v>
      </c>
      <c r="C839" s="45" t="s">
        <v>10709</v>
      </c>
      <c r="D839" s="6" t="s">
        <v>10297</v>
      </c>
      <c r="E839" s="6">
        <v>330.18439999999998</v>
      </c>
      <c r="F839" s="6">
        <v>1</v>
      </c>
      <c r="G839" s="43">
        <v>330.18439999999998</v>
      </c>
      <c r="H839" s="7"/>
    </row>
    <row r="840" spans="1:8" x14ac:dyDescent="0.25">
      <c r="A840" s="6" t="s">
        <v>1135</v>
      </c>
      <c r="B840" s="6" t="s">
        <v>10710</v>
      </c>
      <c r="C840" s="45" t="s">
        <v>10711</v>
      </c>
      <c r="D840" s="6" t="s">
        <v>10712</v>
      </c>
      <c r="E840" s="6">
        <v>926.79499999999996</v>
      </c>
      <c r="F840" s="6">
        <v>1</v>
      </c>
      <c r="G840" s="43">
        <v>926.79499999999996</v>
      </c>
      <c r="H840" s="7"/>
    </row>
    <row r="841" spans="1:8" x14ac:dyDescent="0.25">
      <c r="A841" s="6" t="s">
        <v>1135</v>
      </c>
      <c r="B841" s="6" t="s">
        <v>10713</v>
      </c>
      <c r="C841" s="45" t="s">
        <v>10714</v>
      </c>
      <c r="D841" s="6" t="s">
        <v>10297</v>
      </c>
      <c r="E841" s="6">
        <v>12.132999999999999</v>
      </c>
      <c r="F841" s="6">
        <v>1</v>
      </c>
      <c r="G841" s="43">
        <v>12.132999999999999</v>
      </c>
      <c r="H841" s="7"/>
    </row>
    <row r="842" spans="1:8" x14ac:dyDescent="0.25">
      <c r="A842" s="6" t="s">
        <v>1135</v>
      </c>
      <c r="B842" s="6" t="s">
        <v>10715</v>
      </c>
      <c r="C842" s="45" t="s">
        <v>10716</v>
      </c>
      <c r="D842" s="6" t="s">
        <v>7899</v>
      </c>
      <c r="E842" s="6">
        <v>5.351</v>
      </c>
      <c r="F842" s="6">
        <v>10</v>
      </c>
      <c r="G842" s="43">
        <v>53.51</v>
      </c>
      <c r="H842" s="7"/>
    </row>
    <row r="843" spans="1:8" x14ac:dyDescent="0.25">
      <c r="A843" s="6" t="s">
        <v>1135</v>
      </c>
      <c r="B843" s="6" t="s">
        <v>10717</v>
      </c>
      <c r="C843" s="45" t="s">
        <v>10718</v>
      </c>
      <c r="D843" s="6" t="s">
        <v>7899</v>
      </c>
      <c r="E843" s="6">
        <v>6.6890000000000001</v>
      </c>
      <c r="F843" s="6">
        <v>12</v>
      </c>
      <c r="G843" s="43">
        <v>80.268000000000001</v>
      </c>
      <c r="H843" s="7"/>
    </row>
    <row r="844" spans="1:8" x14ac:dyDescent="0.25">
      <c r="A844" s="6" t="s">
        <v>1135</v>
      </c>
      <c r="B844" s="6" t="s">
        <v>10719</v>
      </c>
      <c r="C844" s="45" t="s">
        <v>10720</v>
      </c>
      <c r="D844" s="6" t="s">
        <v>10399</v>
      </c>
      <c r="E844" s="6">
        <v>15.8535</v>
      </c>
      <c r="F844" s="6">
        <v>9</v>
      </c>
      <c r="G844" s="43">
        <v>142.6815</v>
      </c>
      <c r="H844" s="7"/>
    </row>
    <row r="845" spans="1:8" x14ac:dyDescent="0.25">
      <c r="A845" s="6" t="s">
        <v>1135</v>
      </c>
      <c r="B845" s="6" t="s">
        <v>10721</v>
      </c>
      <c r="C845" s="45" t="s">
        <v>10722</v>
      </c>
      <c r="D845" s="6" t="s">
        <v>8791</v>
      </c>
      <c r="E845" s="6">
        <v>508.19499999999999</v>
      </c>
      <c r="F845" s="6">
        <v>1</v>
      </c>
      <c r="G845" s="43">
        <v>508.19499999999999</v>
      </c>
      <c r="H845" s="7"/>
    </row>
    <row r="846" spans="1:8" x14ac:dyDescent="0.25">
      <c r="A846" s="6" t="s">
        <v>1135</v>
      </c>
      <c r="B846" s="6" t="s">
        <v>10723</v>
      </c>
      <c r="C846" s="45" t="s">
        <v>10724</v>
      </c>
      <c r="D846" s="6" t="s">
        <v>10516</v>
      </c>
      <c r="E846" s="6">
        <v>4.3650000000000002</v>
      </c>
      <c r="F846" s="6">
        <v>6</v>
      </c>
      <c r="G846" s="43">
        <v>26.19</v>
      </c>
      <c r="H846" s="7"/>
    </row>
    <row r="847" spans="1:8" x14ac:dyDescent="0.25">
      <c r="A847" s="6" t="s">
        <v>1135</v>
      </c>
      <c r="B847" s="6" t="s">
        <v>10725</v>
      </c>
      <c r="C847" s="45" t="s">
        <v>10726</v>
      </c>
      <c r="D847" s="6" t="s">
        <v>10297</v>
      </c>
      <c r="E847" s="6">
        <v>2.274</v>
      </c>
      <c r="F847" s="6">
        <v>6</v>
      </c>
      <c r="G847" s="43">
        <v>13.644</v>
      </c>
      <c r="H847" s="7"/>
    </row>
    <row r="848" spans="1:8" ht="28.5" x14ac:dyDescent="0.25">
      <c r="A848" s="6" t="s">
        <v>1135</v>
      </c>
      <c r="B848" s="6" t="s">
        <v>10727</v>
      </c>
      <c r="C848" s="45" t="s">
        <v>10728</v>
      </c>
      <c r="D848" s="6" t="s">
        <v>10297</v>
      </c>
      <c r="E848" s="6">
        <v>71.542000000000002</v>
      </c>
      <c r="F848" s="6">
        <v>2</v>
      </c>
      <c r="G848" s="43">
        <v>143.084</v>
      </c>
      <c r="H848" s="7"/>
    </row>
    <row r="849" spans="1:8" ht="28.5" x14ac:dyDescent="0.25">
      <c r="A849" s="6" t="s">
        <v>1135</v>
      </c>
      <c r="B849" s="6" t="s">
        <v>10729</v>
      </c>
      <c r="C849" s="45" t="s">
        <v>10730</v>
      </c>
      <c r="D849" s="6" t="s">
        <v>10297</v>
      </c>
      <c r="E849" s="6">
        <v>15.031000000000001</v>
      </c>
      <c r="F849" s="6">
        <v>1</v>
      </c>
      <c r="G849" s="43">
        <v>15.031000000000001</v>
      </c>
      <c r="H849" s="7"/>
    </row>
    <row r="850" spans="1:8" x14ac:dyDescent="0.25">
      <c r="A850" s="6" t="s">
        <v>1135</v>
      </c>
      <c r="B850" s="6" t="s">
        <v>10731</v>
      </c>
      <c r="C850" s="45" t="s">
        <v>10732</v>
      </c>
      <c r="D850" s="6" t="s">
        <v>10297</v>
      </c>
      <c r="E850" s="6">
        <v>18.976900000000001</v>
      </c>
      <c r="F850" s="6">
        <v>7</v>
      </c>
      <c r="G850" s="43">
        <v>132.83799999999999</v>
      </c>
      <c r="H850" s="7"/>
    </row>
    <row r="851" spans="1:8" x14ac:dyDescent="0.25">
      <c r="A851" s="6" t="s">
        <v>1135</v>
      </c>
      <c r="B851" s="6" t="s">
        <v>10733</v>
      </c>
      <c r="C851" s="45" t="s">
        <v>10734</v>
      </c>
      <c r="D851" s="6" t="s">
        <v>10297</v>
      </c>
      <c r="E851" s="6">
        <v>2.3860000000000001</v>
      </c>
      <c r="F851" s="6">
        <v>1</v>
      </c>
      <c r="G851" s="43">
        <v>2.3860000000000001</v>
      </c>
      <c r="H851" s="7"/>
    </row>
    <row r="852" spans="1:8" x14ac:dyDescent="0.25">
      <c r="A852" s="6" t="s">
        <v>1135</v>
      </c>
      <c r="B852" s="6" t="s">
        <v>10735</v>
      </c>
      <c r="C852" s="45" t="s">
        <v>10736</v>
      </c>
      <c r="D852" s="6" t="s">
        <v>10297</v>
      </c>
      <c r="E852" s="6">
        <v>0.53669999999999995</v>
      </c>
      <c r="F852" s="6">
        <v>3</v>
      </c>
      <c r="G852" s="43">
        <v>1.61</v>
      </c>
      <c r="H852" s="7"/>
    </row>
    <row r="853" spans="1:8" x14ac:dyDescent="0.25">
      <c r="A853" s="6" t="s">
        <v>1135</v>
      </c>
      <c r="B853" s="6" t="s">
        <v>10737</v>
      </c>
      <c r="C853" s="45" t="s">
        <v>10738</v>
      </c>
      <c r="D853" s="6" t="s">
        <v>10009</v>
      </c>
      <c r="E853" s="6">
        <v>348.88900000000001</v>
      </c>
      <c r="F853" s="6">
        <v>2</v>
      </c>
      <c r="G853" s="43">
        <v>697.77800000000002</v>
      </c>
      <c r="H853" s="7"/>
    </row>
    <row r="854" spans="1:8" x14ac:dyDescent="0.25">
      <c r="A854" s="6" t="s">
        <v>1135</v>
      </c>
      <c r="B854" s="6" t="s">
        <v>10739</v>
      </c>
      <c r="C854" s="45" t="s">
        <v>10740</v>
      </c>
      <c r="D854" s="6" t="s">
        <v>10297</v>
      </c>
      <c r="E854" s="6">
        <v>163.72999999999999</v>
      </c>
      <c r="F854" s="6">
        <v>5</v>
      </c>
      <c r="G854" s="43">
        <v>818.65</v>
      </c>
      <c r="H854" s="7"/>
    </row>
    <row r="855" spans="1:8" x14ac:dyDescent="0.25">
      <c r="A855" s="6" t="s">
        <v>1135</v>
      </c>
      <c r="B855" s="6" t="s">
        <v>10741</v>
      </c>
      <c r="C855" s="45" t="s">
        <v>10742</v>
      </c>
      <c r="D855" s="6" t="s">
        <v>10297</v>
      </c>
      <c r="E855" s="6">
        <v>63.83</v>
      </c>
      <c r="F855" s="6">
        <v>1</v>
      </c>
      <c r="G855" s="43">
        <v>63.83</v>
      </c>
      <c r="H855" s="7"/>
    </row>
    <row r="856" spans="1:8" x14ac:dyDescent="0.25">
      <c r="A856" s="6" t="s">
        <v>1135</v>
      </c>
      <c r="B856" s="6" t="s">
        <v>10743</v>
      </c>
      <c r="C856" s="45" t="s">
        <v>10744</v>
      </c>
      <c r="D856" s="6" t="s">
        <v>10297</v>
      </c>
      <c r="E856" s="6">
        <v>31.192</v>
      </c>
      <c r="F856" s="6">
        <v>2</v>
      </c>
      <c r="G856" s="43">
        <v>62.384</v>
      </c>
      <c r="H856" s="7"/>
    </row>
    <row r="857" spans="1:8" x14ac:dyDescent="0.25">
      <c r="A857" s="6" t="s">
        <v>1135</v>
      </c>
      <c r="B857" s="6" t="s">
        <v>10745</v>
      </c>
      <c r="C857" s="45" t="s">
        <v>10746</v>
      </c>
      <c r="D857" s="6" t="s">
        <v>10297</v>
      </c>
      <c r="E857" s="6">
        <v>57.606000000000002</v>
      </c>
      <c r="F857" s="6">
        <v>1</v>
      </c>
      <c r="G857" s="43">
        <v>57.606000000000002</v>
      </c>
      <c r="H857" s="7"/>
    </row>
    <row r="858" spans="1:8" x14ac:dyDescent="0.25">
      <c r="A858" s="6" t="s">
        <v>1135</v>
      </c>
      <c r="B858" s="6" t="s">
        <v>10747</v>
      </c>
      <c r="C858" s="45" t="s">
        <v>10748</v>
      </c>
      <c r="D858" s="6" t="s">
        <v>10616</v>
      </c>
      <c r="E858" s="6">
        <v>154.398</v>
      </c>
      <c r="F858" s="6">
        <v>3</v>
      </c>
      <c r="G858" s="43">
        <v>463.19400000000002</v>
      </c>
      <c r="H858" s="7"/>
    </row>
    <row r="859" spans="1:8" x14ac:dyDescent="0.25">
      <c r="A859" s="6" t="s">
        <v>1135</v>
      </c>
      <c r="B859" s="6" t="s">
        <v>10749</v>
      </c>
      <c r="C859" s="45" t="s">
        <v>10750</v>
      </c>
      <c r="D859" s="6" t="s">
        <v>10616</v>
      </c>
      <c r="E859" s="6">
        <v>137.4067</v>
      </c>
      <c r="F859" s="6">
        <v>3</v>
      </c>
      <c r="G859" s="43">
        <v>412.22</v>
      </c>
      <c r="H859" s="7"/>
    </row>
    <row r="860" spans="1:8" x14ac:dyDescent="0.25">
      <c r="A860" s="6" t="s">
        <v>1135</v>
      </c>
      <c r="B860" s="6" t="s">
        <v>10751</v>
      </c>
      <c r="C860" s="45" t="s">
        <v>10752</v>
      </c>
      <c r="D860" s="6" t="s">
        <v>10616</v>
      </c>
      <c r="E860" s="6">
        <v>78.641999999999996</v>
      </c>
      <c r="F860" s="6">
        <v>2</v>
      </c>
      <c r="G860" s="43">
        <v>157.28399999999999</v>
      </c>
      <c r="H860" s="7"/>
    </row>
    <row r="861" spans="1:8" x14ac:dyDescent="0.25">
      <c r="A861" s="6" t="s">
        <v>1135</v>
      </c>
      <c r="B861" s="6" t="s">
        <v>10753</v>
      </c>
      <c r="C861" s="45" t="s">
        <v>10754</v>
      </c>
      <c r="D861" s="6" t="s">
        <v>10616</v>
      </c>
      <c r="E861" s="6">
        <v>118.26</v>
      </c>
      <c r="F861" s="6">
        <v>2</v>
      </c>
      <c r="G861" s="43">
        <v>236.52</v>
      </c>
      <c r="H861" s="7"/>
    </row>
    <row r="862" spans="1:8" x14ac:dyDescent="0.25">
      <c r="A862" s="6" t="s">
        <v>1135</v>
      </c>
      <c r="B862" s="6" t="s">
        <v>10755</v>
      </c>
      <c r="C862" s="45" t="s">
        <v>10756</v>
      </c>
      <c r="D862" s="6" t="s">
        <v>10009</v>
      </c>
      <c r="E862" s="6">
        <v>63.5</v>
      </c>
      <c r="F862" s="6">
        <v>1</v>
      </c>
      <c r="G862" s="43">
        <v>63.5</v>
      </c>
      <c r="H862" s="7"/>
    </row>
    <row r="863" spans="1:8" x14ac:dyDescent="0.25">
      <c r="A863" s="6" t="s">
        <v>1135</v>
      </c>
      <c r="B863" s="6" t="s">
        <v>10757</v>
      </c>
      <c r="C863" s="45" t="s">
        <v>10758</v>
      </c>
      <c r="D863" s="6" t="s">
        <v>10297</v>
      </c>
      <c r="E863" s="6">
        <v>171.75</v>
      </c>
      <c r="F863" s="6">
        <v>2</v>
      </c>
      <c r="G863" s="43">
        <v>343.5</v>
      </c>
      <c r="H863" s="7"/>
    </row>
    <row r="864" spans="1:8" x14ac:dyDescent="0.25">
      <c r="A864" s="6" t="s">
        <v>1135</v>
      </c>
      <c r="B864" s="6" t="s">
        <v>10759</v>
      </c>
      <c r="C864" s="45" t="s">
        <v>10760</v>
      </c>
      <c r="D864" s="6" t="s">
        <v>10009</v>
      </c>
      <c r="E864" s="6">
        <v>152</v>
      </c>
      <c r="F864" s="6">
        <v>1</v>
      </c>
      <c r="G864" s="43">
        <v>152</v>
      </c>
      <c r="H864" s="7"/>
    </row>
    <row r="865" spans="1:8" x14ac:dyDescent="0.25">
      <c r="A865" s="6" t="s">
        <v>1135</v>
      </c>
      <c r="B865" s="6" t="s">
        <v>10761</v>
      </c>
      <c r="C865" s="45" t="s">
        <v>10762</v>
      </c>
      <c r="D865" s="6" t="s">
        <v>10297</v>
      </c>
      <c r="E865" s="6">
        <v>437.80799999999999</v>
      </c>
      <c r="F865" s="6">
        <v>2</v>
      </c>
      <c r="G865" s="43">
        <v>875.61599999999999</v>
      </c>
      <c r="H865" s="7"/>
    </row>
    <row r="866" spans="1:8" x14ac:dyDescent="0.25">
      <c r="A866" s="6" t="s">
        <v>1135</v>
      </c>
      <c r="B866" s="6" t="s">
        <v>10763</v>
      </c>
      <c r="C866" s="45" t="s">
        <v>10764</v>
      </c>
      <c r="D866" s="6" t="s">
        <v>10616</v>
      </c>
      <c r="E866" s="6">
        <v>886.39</v>
      </c>
      <c r="F866" s="6">
        <v>1</v>
      </c>
      <c r="G866" s="43">
        <v>886.39</v>
      </c>
      <c r="H866" s="7"/>
    </row>
    <row r="867" spans="1:8" x14ac:dyDescent="0.25">
      <c r="A867" s="6" t="s">
        <v>1135</v>
      </c>
      <c r="B867" s="6" t="s">
        <v>10765</v>
      </c>
      <c r="C867" s="45" t="s">
        <v>10766</v>
      </c>
      <c r="D867" s="6" t="s">
        <v>10616</v>
      </c>
      <c r="E867" s="6">
        <v>32.831000000000003</v>
      </c>
      <c r="F867" s="6">
        <v>1</v>
      </c>
      <c r="G867" s="43">
        <v>32.831000000000003</v>
      </c>
      <c r="H867" s="7"/>
    </row>
    <row r="868" spans="1:8" x14ac:dyDescent="0.25">
      <c r="A868" s="6" t="s">
        <v>1135</v>
      </c>
      <c r="B868" s="6" t="s">
        <v>10767</v>
      </c>
      <c r="C868" s="45" t="s">
        <v>10768</v>
      </c>
      <c r="D868" s="6" t="s">
        <v>10220</v>
      </c>
      <c r="E868" s="6">
        <v>933.78</v>
      </c>
      <c r="F868" s="6">
        <v>1</v>
      </c>
      <c r="G868" s="43">
        <v>933.78</v>
      </c>
      <c r="H868" s="7"/>
    </row>
    <row r="869" spans="1:8" x14ac:dyDescent="0.25">
      <c r="A869" s="6" t="s">
        <v>1135</v>
      </c>
      <c r="B869" s="6" t="s">
        <v>10769</v>
      </c>
      <c r="C869" s="45" t="s">
        <v>10770</v>
      </c>
      <c r="D869" s="6" t="s">
        <v>8733</v>
      </c>
      <c r="E869" s="6">
        <v>27.911000000000001</v>
      </c>
      <c r="F869" s="6">
        <v>1</v>
      </c>
      <c r="G869" s="43">
        <v>27.911000000000001</v>
      </c>
      <c r="H869" s="7"/>
    </row>
    <row r="870" spans="1:8" x14ac:dyDescent="0.25">
      <c r="A870" s="6" t="s">
        <v>1135</v>
      </c>
      <c r="B870" s="6" t="s">
        <v>10771</v>
      </c>
      <c r="C870" s="45" t="s">
        <v>10772</v>
      </c>
      <c r="D870" s="6" t="s">
        <v>10712</v>
      </c>
      <c r="E870" s="6">
        <v>5151.1144999999997</v>
      </c>
      <c r="F870" s="6">
        <v>2</v>
      </c>
      <c r="G870" s="43">
        <v>10302.228999999999</v>
      </c>
      <c r="H870" s="7"/>
    </row>
    <row r="871" spans="1:8" x14ac:dyDescent="0.25">
      <c r="A871" s="6" t="s">
        <v>1135</v>
      </c>
      <c r="B871" s="6" t="s">
        <v>10773</v>
      </c>
      <c r="C871" s="45" t="s">
        <v>10774</v>
      </c>
      <c r="D871" s="6" t="s">
        <v>10616</v>
      </c>
      <c r="E871" s="6">
        <v>631.2758</v>
      </c>
      <c r="F871" s="6">
        <v>1</v>
      </c>
      <c r="G871" s="43">
        <v>631.2758</v>
      </c>
      <c r="H871" s="7"/>
    </row>
    <row r="872" spans="1:8" x14ac:dyDescent="0.25">
      <c r="A872" s="6" t="s">
        <v>1135</v>
      </c>
      <c r="B872" s="6" t="s">
        <v>10775</v>
      </c>
      <c r="C872" s="45" t="s">
        <v>10776</v>
      </c>
      <c r="D872" s="6" t="s">
        <v>10374</v>
      </c>
      <c r="E872" s="6">
        <v>0.36099999999999999</v>
      </c>
      <c r="F872" s="6">
        <v>3</v>
      </c>
      <c r="G872" s="43">
        <v>1.083</v>
      </c>
      <c r="H872" s="7"/>
    </row>
    <row r="873" spans="1:8" x14ac:dyDescent="0.25">
      <c r="A873" s="6" t="s">
        <v>1135</v>
      </c>
      <c r="B873" s="6" t="s">
        <v>10777</v>
      </c>
      <c r="C873" s="45" t="s">
        <v>10778</v>
      </c>
      <c r="D873" s="6" t="s">
        <v>10616</v>
      </c>
      <c r="E873" s="6">
        <v>22.372499999999999</v>
      </c>
      <c r="F873" s="6">
        <v>5</v>
      </c>
      <c r="G873" s="43">
        <v>111.8626</v>
      </c>
      <c r="H873" s="7"/>
    </row>
    <row r="874" spans="1:8" x14ac:dyDescent="0.25">
      <c r="A874" s="6" t="s">
        <v>1135</v>
      </c>
      <c r="B874" s="6" t="s">
        <v>10779</v>
      </c>
      <c r="C874" s="45" t="s">
        <v>10780</v>
      </c>
      <c r="D874" s="6" t="s">
        <v>10616</v>
      </c>
      <c r="E874" s="6">
        <v>26.23</v>
      </c>
      <c r="F874" s="6">
        <v>4</v>
      </c>
      <c r="G874" s="43">
        <v>104.92</v>
      </c>
      <c r="H874" s="7"/>
    </row>
    <row r="875" spans="1:8" x14ac:dyDescent="0.25">
      <c r="A875" s="6" t="s">
        <v>1135</v>
      </c>
      <c r="B875" s="6" t="s">
        <v>10781</v>
      </c>
      <c r="C875" s="45" t="s">
        <v>10782</v>
      </c>
      <c r="D875" s="6" t="s">
        <v>10220</v>
      </c>
      <c r="E875" s="6">
        <v>62.387999999999998</v>
      </c>
      <c r="F875" s="6">
        <v>2</v>
      </c>
      <c r="G875" s="43">
        <v>124.776</v>
      </c>
      <c r="H875" s="7"/>
    </row>
    <row r="876" spans="1:8" x14ac:dyDescent="0.25">
      <c r="A876" s="6" t="s">
        <v>1135</v>
      </c>
      <c r="B876" s="6" t="s">
        <v>10783</v>
      </c>
      <c r="C876" s="45" t="s">
        <v>10784</v>
      </c>
      <c r="D876" s="6" t="s">
        <v>10220</v>
      </c>
      <c r="E876" s="6">
        <v>29.091000000000001</v>
      </c>
      <c r="F876" s="6">
        <v>1</v>
      </c>
      <c r="G876" s="43">
        <v>29.091000000000001</v>
      </c>
      <c r="H876" s="7"/>
    </row>
    <row r="877" spans="1:8" x14ac:dyDescent="0.25">
      <c r="A877" s="6" t="s">
        <v>1135</v>
      </c>
      <c r="B877" s="6" t="s">
        <v>10785</v>
      </c>
      <c r="C877" s="45" t="s">
        <v>10786</v>
      </c>
      <c r="D877" s="6" t="s">
        <v>10787</v>
      </c>
      <c r="E877" s="6">
        <v>11524.5</v>
      </c>
      <c r="F877" s="6">
        <v>1</v>
      </c>
      <c r="G877" s="43">
        <v>11524.5</v>
      </c>
      <c r="H877" s="7"/>
    </row>
    <row r="878" spans="1:8" x14ac:dyDescent="0.25">
      <c r="A878" s="6" t="s">
        <v>1135</v>
      </c>
      <c r="B878" s="6" t="s">
        <v>10788</v>
      </c>
      <c r="C878" s="45" t="s">
        <v>10789</v>
      </c>
      <c r="D878" s="6" t="s">
        <v>10229</v>
      </c>
      <c r="E878" s="6">
        <v>95.192999999999998</v>
      </c>
      <c r="F878" s="6">
        <v>2</v>
      </c>
      <c r="G878" s="43">
        <v>190.386</v>
      </c>
      <c r="H878" s="7"/>
    </row>
    <row r="879" spans="1:8" x14ac:dyDescent="0.25">
      <c r="A879" s="6" t="s">
        <v>1135</v>
      </c>
      <c r="B879" s="6" t="s">
        <v>10790</v>
      </c>
      <c r="C879" s="45" t="s">
        <v>10791</v>
      </c>
      <c r="D879" s="6" t="s">
        <v>10220</v>
      </c>
      <c r="E879" s="6">
        <v>11.582000000000001</v>
      </c>
      <c r="F879" s="6">
        <v>8</v>
      </c>
      <c r="G879" s="43">
        <v>92.656000000000006</v>
      </c>
      <c r="H879" s="7"/>
    </row>
    <row r="880" spans="1:8" x14ac:dyDescent="0.25">
      <c r="A880" s="6" t="s">
        <v>1135</v>
      </c>
      <c r="B880" s="6" t="s">
        <v>10792</v>
      </c>
      <c r="C880" s="45" t="s">
        <v>10793</v>
      </c>
      <c r="D880" s="6" t="s">
        <v>10232</v>
      </c>
      <c r="E880" s="6">
        <v>351.2407</v>
      </c>
      <c r="F880" s="6">
        <v>2</v>
      </c>
      <c r="G880" s="43">
        <v>702.48130000000003</v>
      </c>
      <c r="H880" s="7"/>
    </row>
    <row r="881" spans="1:8" x14ac:dyDescent="0.25">
      <c r="A881" s="6" t="s">
        <v>1135</v>
      </c>
      <c r="B881" s="6" t="s">
        <v>10794</v>
      </c>
      <c r="C881" s="45" t="s">
        <v>10795</v>
      </c>
      <c r="D881" s="6" t="s">
        <v>10009</v>
      </c>
      <c r="E881" s="6">
        <v>257.6404</v>
      </c>
      <c r="F881" s="6">
        <v>1</v>
      </c>
      <c r="G881" s="43">
        <v>257.6404</v>
      </c>
      <c r="H881" s="7"/>
    </row>
    <row r="882" spans="1:8" x14ac:dyDescent="0.25">
      <c r="A882" s="6" t="s">
        <v>1135</v>
      </c>
      <c r="B882" s="6" t="s">
        <v>10796</v>
      </c>
      <c r="C882" s="45" t="s">
        <v>10797</v>
      </c>
      <c r="D882" s="6" t="s">
        <v>10616</v>
      </c>
      <c r="E882" s="6">
        <v>56.841000000000001</v>
      </c>
      <c r="F882" s="6">
        <v>2</v>
      </c>
      <c r="G882" s="43">
        <v>113.682</v>
      </c>
      <c r="H882" s="7"/>
    </row>
    <row r="883" spans="1:8" x14ac:dyDescent="0.25">
      <c r="A883" s="6" t="s">
        <v>1135</v>
      </c>
      <c r="B883" s="6" t="s">
        <v>10798</v>
      </c>
      <c r="C883" s="45" t="s">
        <v>10799</v>
      </c>
      <c r="D883" s="6" t="s">
        <v>10616</v>
      </c>
      <c r="E883" s="6">
        <v>19.831</v>
      </c>
      <c r="F883" s="6">
        <v>1</v>
      </c>
      <c r="G883" s="43">
        <v>19.831</v>
      </c>
      <c r="H883" s="7"/>
    </row>
    <row r="884" spans="1:8" x14ac:dyDescent="0.25">
      <c r="A884" s="6" t="s">
        <v>1135</v>
      </c>
      <c r="B884" s="6" t="s">
        <v>10800</v>
      </c>
      <c r="C884" s="45" t="s">
        <v>10801</v>
      </c>
      <c r="D884" s="6" t="s">
        <v>10616</v>
      </c>
      <c r="E884" s="6">
        <v>74</v>
      </c>
      <c r="F884" s="6">
        <v>3</v>
      </c>
      <c r="G884" s="43">
        <v>222</v>
      </c>
      <c r="H884" s="7"/>
    </row>
    <row r="885" spans="1:8" x14ac:dyDescent="0.25">
      <c r="A885" s="6" t="s">
        <v>1135</v>
      </c>
      <c r="B885" s="6" t="s">
        <v>10802</v>
      </c>
      <c r="C885" s="45" t="s">
        <v>10803</v>
      </c>
      <c r="D885" s="6" t="s">
        <v>10229</v>
      </c>
      <c r="E885" s="6">
        <v>1420.7085999999999</v>
      </c>
      <c r="F885" s="6">
        <v>1</v>
      </c>
      <c r="G885" s="43">
        <v>1420.7085999999999</v>
      </c>
      <c r="H885" s="7"/>
    </row>
    <row r="886" spans="1:8" x14ac:dyDescent="0.25">
      <c r="A886" s="6" t="s">
        <v>1135</v>
      </c>
      <c r="B886" s="6" t="s">
        <v>10804</v>
      </c>
      <c r="C886" s="45" t="s">
        <v>10805</v>
      </c>
      <c r="D886" s="6" t="s">
        <v>8756</v>
      </c>
      <c r="E886" s="6">
        <v>1423.1404</v>
      </c>
      <c r="F886" s="6">
        <v>1</v>
      </c>
      <c r="G886" s="43">
        <v>1423.1404</v>
      </c>
      <c r="H886" s="7"/>
    </row>
    <row r="887" spans="1:8" x14ac:dyDescent="0.25">
      <c r="A887" s="6" t="s">
        <v>1135</v>
      </c>
      <c r="B887" s="6" t="s">
        <v>8087</v>
      </c>
      <c r="C887" s="45" t="s">
        <v>8088</v>
      </c>
      <c r="D887" s="6" t="s">
        <v>10806</v>
      </c>
      <c r="E887" s="6">
        <v>136.84</v>
      </c>
      <c r="F887" s="6">
        <v>3</v>
      </c>
      <c r="G887" s="43">
        <v>410.52</v>
      </c>
      <c r="H887" s="7"/>
    </row>
    <row r="888" spans="1:8" x14ac:dyDescent="0.25">
      <c r="A888" s="6" t="s">
        <v>1135</v>
      </c>
      <c r="B888" s="6" t="s">
        <v>10807</v>
      </c>
      <c r="C888" s="45" t="s">
        <v>10808</v>
      </c>
      <c r="D888" s="6" t="s">
        <v>10616</v>
      </c>
      <c r="E888" s="6">
        <v>25.152000000000001</v>
      </c>
      <c r="F888" s="6">
        <v>4</v>
      </c>
      <c r="G888" s="43">
        <v>100.608</v>
      </c>
      <c r="H888" s="7"/>
    </row>
    <row r="889" spans="1:8" x14ac:dyDescent="0.25">
      <c r="A889" s="6" t="s">
        <v>1135</v>
      </c>
      <c r="B889" s="6" t="s">
        <v>10809</v>
      </c>
      <c r="C889" s="45" t="s">
        <v>10810</v>
      </c>
      <c r="D889" s="6" t="s">
        <v>10616</v>
      </c>
      <c r="E889" s="6">
        <v>43.4313</v>
      </c>
      <c r="F889" s="6">
        <v>2</v>
      </c>
      <c r="G889" s="43">
        <v>86.8626</v>
      </c>
      <c r="H889" s="7"/>
    </row>
    <row r="890" spans="1:8" x14ac:dyDescent="0.25">
      <c r="A890" s="6" t="s">
        <v>1135</v>
      </c>
      <c r="B890" s="6" t="s">
        <v>10811</v>
      </c>
      <c r="C890" s="45" t="s">
        <v>10812</v>
      </c>
      <c r="D890" s="6" t="s">
        <v>10009</v>
      </c>
      <c r="E890" s="6">
        <v>18.375</v>
      </c>
      <c r="F890" s="6">
        <v>6</v>
      </c>
      <c r="G890" s="43">
        <v>110.25</v>
      </c>
      <c r="H890" s="7"/>
    </row>
    <row r="891" spans="1:8" x14ac:dyDescent="0.25">
      <c r="A891" s="6" t="s">
        <v>1135</v>
      </c>
      <c r="B891" s="6" t="s">
        <v>10813</v>
      </c>
      <c r="C891" s="45" t="s">
        <v>10814</v>
      </c>
      <c r="D891" s="6" t="s">
        <v>10616</v>
      </c>
      <c r="E891" s="6">
        <v>87.765000000000001</v>
      </c>
      <c r="F891" s="6">
        <v>1</v>
      </c>
      <c r="G891" s="43">
        <v>87.765000000000001</v>
      </c>
      <c r="H891" s="7"/>
    </row>
    <row r="892" spans="1:8" x14ac:dyDescent="0.25">
      <c r="A892" s="6" t="s">
        <v>1135</v>
      </c>
      <c r="B892" s="6" t="s">
        <v>10815</v>
      </c>
      <c r="C892" s="45" t="s">
        <v>10816</v>
      </c>
      <c r="D892" s="6" t="s">
        <v>10616</v>
      </c>
      <c r="E892" s="6">
        <v>6.3419999999999996</v>
      </c>
      <c r="F892" s="6">
        <v>1</v>
      </c>
      <c r="G892" s="43">
        <v>6.3419999999999996</v>
      </c>
      <c r="H892" s="7"/>
    </row>
    <row r="893" spans="1:8" x14ac:dyDescent="0.25">
      <c r="A893" s="6" t="s">
        <v>1135</v>
      </c>
      <c r="B893" s="6" t="s">
        <v>10817</v>
      </c>
      <c r="C893" s="45" t="s">
        <v>10818</v>
      </c>
      <c r="D893" s="6" t="s">
        <v>10616</v>
      </c>
      <c r="E893" s="6">
        <v>6.3419999999999996</v>
      </c>
      <c r="F893" s="6">
        <v>4</v>
      </c>
      <c r="G893" s="43">
        <v>25.367999999999999</v>
      </c>
      <c r="H893" s="7"/>
    </row>
    <row r="894" spans="1:8" x14ac:dyDescent="0.25">
      <c r="A894" s="6" t="s">
        <v>1135</v>
      </c>
      <c r="B894" s="6" t="s">
        <v>10819</v>
      </c>
      <c r="C894" s="45" t="s">
        <v>10820</v>
      </c>
      <c r="D894" s="6" t="s">
        <v>10632</v>
      </c>
      <c r="E894" s="6">
        <v>296.01</v>
      </c>
      <c r="F894" s="6">
        <v>1</v>
      </c>
      <c r="G894" s="43">
        <v>296.01</v>
      </c>
      <c r="H894" s="7"/>
    </row>
    <row r="895" spans="1:8" x14ac:dyDescent="0.25">
      <c r="A895" s="6" t="s">
        <v>1135</v>
      </c>
      <c r="B895" s="6" t="s">
        <v>10821</v>
      </c>
      <c r="C895" s="45" t="s">
        <v>10822</v>
      </c>
      <c r="D895" s="6" t="s">
        <v>10237</v>
      </c>
      <c r="E895" s="6">
        <v>78.593000000000004</v>
      </c>
      <c r="F895" s="6">
        <v>1</v>
      </c>
      <c r="G895" s="43">
        <v>78.593000000000004</v>
      </c>
      <c r="H895" s="7"/>
    </row>
    <row r="896" spans="1:8" x14ac:dyDescent="0.25">
      <c r="A896" s="6" t="s">
        <v>1135</v>
      </c>
      <c r="B896" s="6" t="s">
        <v>10823</v>
      </c>
      <c r="C896" s="45" t="s">
        <v>10824</v>
      </c>
      <c r="D896" s="6" t="s">
        <v>10009</v>
      </c>
      <c r="E896" s="6">
        <v>173.328</v>
      </c>
      <c r="F896" s="6">
        <v>1</v>
      </c>
      <c r="G896" s="43">
        <v>173.328</v>
      </c>
      <c r="H896" s="7"/>
    </row>
    <row r="897" spans="1:8" x14ac:dyDescent="0.25">
      <c r="A897" s="6" t="s">
        <v>1135</v>
      </c>
      <c r="B897" s="6" t="s">
        <v>10825</v>
      </c>
      <c r="C897" s="45" t="s">
        <v>10826</v>
      </c>
      <c r="D897" s="6" t="s">
        <v>10374</v>
      </c>
      <c r="E897" s="6">
        <v>31.3659</v>
      </c>
      <c r="F897" s="6">
        <v>4</v>
      </c>
      <c r="G897" s="43">
        <v>125.46339999999999</v>
      </c>
      <c r="H897" s="7"/>
    </row>
    <row r="898" spans="1:8" x14ac:dyDescent="0.25">
      <c r="A898" s="6" t="s">
        <v>1135</v>
      </c>
      <c r="B898" s="6" t="s">
        <v>10827</v>
      </c>
      <c r="C898" s="45" t="s">
        <v>10828</v>
      </c>
      <c r="D898" s="6" t="s">
        <v>10009</v>
      </c>
      <c r="E898" s="6">
        <v>35.167999999999999</v>
      </c>
      <c r="F898" s="6">
        <v>9</v>
      </c>
      <c r="G898" s="43">
        <v>316.512</v>
      </c>
      <c r="H898" s="7"/>
    </row>
    <row r="899" spans="1:8" x14ac:dyDescent="0.25">
      <c r="A899" s="6" t="s">
        <v>1135</v>
      </c>
      <c r="B899" s="6" t="s">
        <v>10829</v>
      </c>
      <c r="C899" s="45" t="s">
        <v>10830</v>
      </c>
      <c r="D899" s="6" t="s">
        <v>8756</v>
      </c>
      <c r="E899" s="6">
        <v>3.4131999999999998</v>
      </c>
      <c r="F899" s="6">
        <v>2</v>
      </c>
      <c r="G899" s="43">
        <v>6.8263999999999996</v>
      </c>
      <c r="H899" s="7"/>
    </row>
    <row r="900" spans="1:8" x14ac:dyDescent="0.25">
      <c r="A900" s="6" t="s">
        <v>1135</v>
      </c>
      <c r="B900" s="6" t="s">
        <v>10831</v>
      </c>
      <c r="C900" s="45" t="s">
        <v>10832</v>
      </c>
      <c r="D900" s="6" t="s">
        <v>10374</v>
      </c>
      <c r="E900" s="6">
        <v>14.906000000000001</v>
      </c>
      <c r="F900" s="6">
        <v>2</v>
      </c>
      <c r="G900" s="43">
        <v>29.812000000000001</v>
      </c>
      <c r="H900" s="7"/>
    </row>
    <row r="901" spans="1:8" x14ac:dyDescent="0.25">
      <c r="A901" s="6" t="s">
        <v>1135</v>
      </c>
      <c r="B901" s="6" t="s">
        <v>10833</v>
      </c>
      <c r="C901" s="45" t="s">
        <v>10834</v>
      </c>
      <c r="D901" s="6" t="s">
        <v>10009</v>
      </c>
      <c r="E901" s="6">
        <v>15.16</v>
      </c>
      <c r="F901" s="6">
        <v>12</v>
      </c>
      <c r="G901" s="43">
        <v>181.92</v>
      </c>
      <c r="H901" s="7"/>
    </row>
    <row r="902" spans="1:8" x14ac:dyDescent="0.25">
      <c r="A902" s="6" t="s">
        <v>1135</v>
      </c>
      <c r="B902" s="6" t="s">
        <v>10835</v>
      </c>
      <c r="C902" s="45" t="s">
        <v>10836</v>
      </c>
      <c r="D902" s="6" t="s">
        <v>10374</v>
      </c>
      <c r="E902" s="6">
        <v>21.6</v>
      </c>
      <c r="F902" s="6">
        <v>3</v>
      </c>
      <c r="G902" s="43">
        <v>64.8</v>
      </c>
      <c r="H902" s="7"/>
    </row>
    <row r="903" spans="1:8" x14ac:dyDescent="0.25">
      <c r="A903" s="6" t="s">
        <v>1135</v>
      </c>
      <c r="B903" s="6" t="s">
        <v>10837</v>
      </c>
      <c r="C903" s="45" t="s">
        <v>10838</v>
      </c>
      <c r="D903" s="6" t="s">
        <v>10237</v>
      </c>
      <c r="E903" s="6">
        <v>246.608</v>
      </c>
      <c r="F903" s="6">
        <v>1</v>
      </c>
      <c r="G903" s="43">
        <v>246.608</v>
      </c>
      <c r="H903" s="7"/>
    </row>
    <row r="904" spans="1:8" x14ac:dyDescent="0.25">
      <c r="A904" s="6" t="s">
        <v>1135</v>
      </c>
      <c r="B904" s="6" t="s">
        <v>10839</v>
      </c>
      <c r="C904" s="45" t="s">
        <v>10840</v>
      </c>
      <c r="D904" s="6" t="s">
        <v>10206</v>
      </c>
      <c r="E904" s="6">
        <v>1.67</v>
      </c>
      <c r="F904" s="6">
        <v>1</v>
      </c>
      <c r="G904" s="43">
        <v>1.67</v>
      </c>
      <c r="H904" s="7"/>
    </row>
    <row r="905" spans="1:8" x14ac:dyDescent="0.25">
      <c r="A905" s="6" t="s">
        <v>1135</v>
      </c>
      <c r="B905" s="6" t="s">
        <v>10841</v>
      </c>
      <c r="C905" s="45" t="s">
        <v>10842</v>
      </c>
      <c r="D905" s="6" t="s">
        <v>10206</v>
      </c>
      <c r="E905" s="6">
        <v>66.178600000000003</v>
      </c>
      <c r="F905" s="6">
        <v>2</v>
      </c>
      <c r="G905" s="43">
        <v>132.3571</v>
      </c>
      <c r="H905" s="7"/>
    </row>
    <row r="906" spans="1:8" x14ac:dyDescent="0.25">
      <c r="A906" s="6" t="s">
        <v>1135</v>
      </c>
      <c r="B906" s="6" t="s">
        <v>10843</v>
      </c>
      <c r="C906" s="45" t="s">
        <v>10844</v>
      </c>
      <c r="D906" s="6" t="s">
        <v>10616</v>
      </c>
      <c r="E906" s="6">
        <v>67.385199999999998</v>
      </c>
      <c r="F906" s="6">
        <v>1</v>
      </c>
      <c r="G906" s="43">
        <v>67.385099999999994</v>
      </c>
      <c r="H906" s="7"/>
    </row>
    <row r="907" spans="1:8" x14ac:dyDescent="0.25">
      <c r="A907" s="6" t="s">
        <v>1135</v>
      </c>
      <c r="B907" s="6" t="s">
        <v>10845</v>
      </c>
      <c r="C907" s="45" t="s">
        <v>10846</v>
      </c>
      <c r="D907" s="6" t="s">
        <v>10297</v>
      </c>
      <c r="E907" s="6">
        <v>64.0732</v>
      </c>
      <c r="F907" s="6">
        <v>3</v>
      </c>
      <c r="G907" s="43">
        <v>192.21950000000001</v>
      </c>
      <c r="H907" s="7"/>
    </row>
    <row r="908" spans="1:8" x14ac:dyDescent="0.25">
      <c r="A908" s="6" t="s">
        <v>1135</v>
      </c>
      <c r="B908" s="6" t="s">
        <v>10847</v>
      </c>
      <c r="C908" s="45" t="s">
        <v>10848</v>
      </c>
      <c r="D908" s="6" t="s">
        <v>10220</v>
      </c>
      <c r="E908" s="6">
        <v>3.9138000000000002</v>
      </c>
      <c r="F908" s="6">
        <v>16</v>
      </c>
      <c r="G908" s="43">
        <v>62.62</v>
      </c>
      <c r="H908" s="7"/>
    </row>
    <row r="909" spans="1:8" x14ac:dyDescent="0.25">
      <c r="A909" s="6" t="s">
        <v>1135</v>
      </c>
      <c r="B909" s="6" t="s">
        <v>10849</v>
      </c>
      <c r="C909" s="45" t="s">
        <v>10850</v>
      </c>
      <c r="D909" s="6" t="s">
        <v>10264</v>
      </c>
      <c r="E909" s="6">
        <v>27.094999999999999</v>
      </c>
      <c r="F909" s="6">
        <v>4</v>
      </c>
      <c r="G909" s="43">
        <v>108.38</v>
      </c>
      <c r="H909" s="7"/>
    </row>
    <row r="910" spans="1:8" x14ac:dyDescent="0.25">
      <c r="A910" s="6" t="s">
        <v>1135</v>
      </c>
      <c r="B910" s="6" t="s">
        <v>10851</v>
      </c>
      <c r="C910" s="45" t="s">
        <v>10852</v>
      </c>
      <c r="D910" s="6" t="s">
        <v>10356</v>
      </c>
      <c r="E910" s="6">
        <v>147.24</v>
      </c>
      <c r="F910" s="6">
        <v>2</v>
      </c>
      <c r="G910" s="43">
        <v>294.48</v>
      </c>
      <c r="H910" s="7"/>
    </row>
    <row r="911" spans="1:8" x14ac:dyDescent="0.25">
      <c r="A911" s="6" t="s">
        <v>1135</v>
      </c>
      <c r="B911" s="6" t="s">
        <v>10853</v>
      </c>
      <c r="C911" s="45" t="s">
        <v>10854</v>
      </c>
      <c r="D911" s="6" t="s">
        <v>10374</v>
      </c>
      <c r="E911" s="6">
        <v>496.185</v>
      </c>
      <c r="F911" s="6">
        <v>2</v>
      </c>
      <c r="G911" s="43">
        <v>992.37</v>
      </c>
      <c r="H911" s="7"/>
    </row>
    <row r="912" spans="1:8" x14ac:dyDescent="0.25">
      <c r="A912" s="6" t="s">
        <v>1135</v>
      </c>
      <c r="B912" s="6" t="s">
        <v>10855</v>
      </c>
      <c r="C912" s="45" t="s">
        <v>10856</v>
      </c>
      <c r="D912" s="6" t="s">
        <v>8733</v>
      </c>
      <c r="E912" s="6">
        <v>65.523499999999999</v>
      </c>
      <c r="F912" s="6">
        <v>2</v>
      </c>
      <c r="G912" s="43">
        <v>131.047</v>
      </c>
      <c r="H912" s="7"/>
    </row>
    <row r="913" spans="1:8" x14ac:dyDescent="0.25">
      <c r="A913" s="6" t="s">
        <v>1135</v>
      </c>
      <c r="B913" s="6" t="s">
        <v>10857</v>
      </c>
      <c r="C913" s="45" t="s">
        <v>10858</v>
      </c>
      <c r="D913" s="6" t="s">
        <v>10374</v>
      </c>
      <c r="E913" s="6">
        <v>71.275000000000006</v>
      </c>
      <c r="F913" s="6">
        <v>3</v>
      </c>
      <c r="G913" s="43">
        <v>213.82499999999999</v>
      </c>
      <c r="H913" s="7"/>
    </row>
    <row r="914" spans="1:8" x14ac:dyDescent="0.25">
      <c r="A914" s="6" t="s">
        <v>1135</v>
      </c>
      <c r="B914" s="6" t="s">
        <v>10859</v>
      </c>
      <c r="C914" s="45" t="s">
        <v>10860</v>
      </c>
      <c r="D914" s="6" t="s">
        <v>10297</v>
      </c>
      <c r="E914" s="6">
        <v>66.995000000000005</v>
      </c>
      <c r="F914" s="6">
        <v>4</v>
      </c>
      <c r="G914" s="43">
        <v>267.98</v>
      </c>
      <c r="H914" s="7"/>
    </row>
    <row r="915" spans="1:8" x14ac:dyDescent="0.25">
      <c r="A915" s="6" t="s">
        <v>1135</v>
      </c>
      <c r="B915" s="6" t="s">
        <v>10861</v>
      </c>
      <c r="C915" s="45" t="s">
        <v>5752</v>
      </c>
      <c r="D915" s="6" t="s">
        <v>10862</v>
      </c>
      <c r="E915" s="6">
        <v>86.757499999999993</v>
      </c>
      <c r="F915" s="6">
        <v>4</v>
      </c>
      <c r="G915" s="43">
        <v>347.03</v>
      </c>
      <c r="H915" s="7"/>
    </row>
    <row r="916" spans="1:8" x14ac:dyDescent="0.25">
      <c r="A916" s="6" t="s">
        <v>1135</v>
      </c>
      <c r="B916" s="6" t="s">
        <v>10863</v>
      </c>
      <c r="C916" s="45" t="s">
        <v>10864</v>
      </c>
      <c r="D916" s="6" t="s">
        <v>10616</v>
      </c>
      <c r="E916" s="6">
        <v>57.832000000000001</v>
      </c>
      <c r="F916" s="6">
        <v>3</v>
      </c>
      <c r="G916" s="43">
        <v>173.49600000000001</v>
      </c>
      <c r="H916" s="7"/>
    </row>
    <row r="917" spans="1:8" x14ac:dyDescent="0.25">
      <c r="A917" s="6" t="s">
        <v>1135</v>
      </c>
      <c r="B917" s="6" t="s">
        <v>10865</v>
      </c>
      <c r="C917" s="45" t="s">
        <v>10866</v>
      </c>
      <c r="D917" s="6" t="s">
        <v>10616</v>
      </c>
      <c r="E917" s="6">
        <v>232.82599999999999</v>
      </c>
      <c r="F917" s="6">
        <v>1</v>
      </c>
      <c r="G917" s="43">
        <v>232.82599999999999</v>
      </c>
      <c r="H917" s="7"/>
    </row>
    <row r="918" spans="1:8" x14ac:dyDescent="0.25">
      <c r="A918" s="6" t="s">
        <v>1135</v>
      </c>
      <c r="B918" s="6" t="s">
        <v>10867</v>
      </c>
      <c r="C918" s="45" t="s">
        <v>10868</v>
      </c>
      <c r="D918" s="6" t="s">
        <v>7899</v>
      </c>
      <c r="E918" s="6">
        <v>50</v>
      </c>
      <c r="F918" s="6">
        <v>4</v>
      </c>
      <c r="G918" s="43">
        <v>200</v>
      </c>
      <c r="H918" s="7"/>
    </row>
    <row r="919" spans="1:8" x14ac:dyDescent="0.25">
      <c r="A919" s="6" t="s">
        <v>1135</v>
      </c>
      <c r="B919" s="6" t="s">
        <v>10869</v>
      </c>
      <c r="C919" s="45" t="s">
        <v>10870</v>
      </c>
      <c r="D919" s="6" t="s">
        <v>10616</v>
      </c>
      <c r="E919" s="6">
        <v>6.4119999999999999</v>
      </c>
      <c r="F919" s="6">
        <v>4</v>
      </c>
      <c r="G919" s="43">
        <v>25.648</v>
      </c>
      <c r="H919" s="7"/>
    </row>
    <row r="920" spans="1:8" x14ac:dyDescent="0.25">
      <c r="A920" s="6" t="s">
        <v>1135</v>
      </c>
      <c r="B920" s="6" t="s">
        <v>10871</v>
      </c>
      <c r="C920" s="45" t="s">
        <v>10872</v>
      </c>
      <c r="D920" s="6" t="s">
        <v>10616</v>
      </c>
      <c r="E920" s="6">
        <v>148.40170000000001</v>
      </c>
      <c r="F920" s="6">
        <v>6</v>
      </c>
      <c r="G920" s="43">
        <v>890.41</v>
      </c>
      <c r="H920" s="7"/>
    </row>
    <row r="921" spans="1:8" x14ac:dyDescent="0.25">
      <c r="A921" s="6" t="s">
        <v>1135</v>
      </c>
      <c r="B921" s="6" t="s">
        <v>10873</v>
      </c>
      <c r="C921" s="45" t="s">
        <v>10874</v>
      </c>
      <c r="D921" s="6" t="s">
        <v>10313</v>
      </c>
      <c r="E921" s="6">
        <v>252.6335</v>
      </c>
      <c r="F921" s="6">
        <v>2</v>
      </c>
      <c r="G921" s="43">
        <v>505.267</v>
      </c>
      <c r="H921" s="7"/>
    </row>
    <row r="922" spans="1:8" x14ac:dyDescent="0.25">
      <c r="A922" s="6" t="s">
        <v>1135</v>
      </c>
      <c r="B922" s="6" t="s">
        <v>10875</v>
      </c>
      <c r="C922" s="45" t="s">
        <v>10876</v>
      </c>
      <c r="D922" s="6" t="s">
        <v>10220</v>
      </c>
      <c r="E922" s="6">
        <v>108.90600000000001</v>
      </c>
      <c r="F922" s="6">
        <v>4</v>
      </c>
      <c r="G922" s="43">
        <v>435.62400000000002</v>
      </c>
      <c r="H922" s="7"/>
    </row>
    <row r="923" spans="1:8" x14ac:dyDescent="0.25">
      <c r="A923" s="6" t="s">
        <v>1135</v>
      </c>
      <c r="B923" s="6" t="s">
        <v>10877</v>
      </c>
      <c r="C923" s="45" t="s">
        <v>10878</v>
      </c>
      <c r="D923" s="6" t="s">
        <v>10356</v>
      </c>
      <c r="E923" s="6">
        <v>0.67800000000000005</v>
      </c>
      <c r="F923" s="6">
        <v>4</v>
      </c>
      <c r="G923" s="43">
        <v>2.7120000000000002</v>
      </c>
      <c r="H923" s="7"/>
    </row>
    <row r="924" spans="1:8" x14ac:dyDescent="0.25">
      <c r="A924" s="6" t="s">
        <v>1135</v>
      </c>
      <c r="B924" s="6" t="s">
        <v>10879</v>
      </c>
      <c r="C924" s="45" t="s">
        <v>10880</v>
      </c>
      <c r="D924" s="6" t="s">
        <v>10009</v>
      </c>
      <c r="E924" s="6">
        <v>51.5</v>
      </c>
      <c r="F924" s="6">
        <v>8</v>
      </c>
      <c r="G924" s="43">
        <v>412</v>
      </c>
      <c r="H924" s="7"/>
    </row>
    <row r="925" spans="1:8" x14ac:dyDescent="0.25">
      <c r="A925" s="6" t="s">
        <v>1135</v>
      </c>
      <c r="B925" s="6" t="s">
        <v>10881</v>
      </c>
      <c r="C925" s="45" t="s">
        <v>10882</v>
      </c>
      <c r="D925" s="6" t="s">
        <v>10269</v>
      </c>
      <c r="E925" s="6">
        <v>525.29399999999998</v>
      </c>
      <c r="F925" s="6">
        <v>3</v>
      </c>
      <c r="G925" s="43">
        <v>1575.8820000000001</v>
      </c>
      <c r="H925" s="7"/>
    </row>
    <row r="926" spans="1:8" x14ac:dyDescent="0.25">
      <c r="A926" s="6" t="s">
        <v>1135</v>
      </c>
      <c r="B926" s="6" t="s">
        <v>10883</v>
      </c>
      <c r="C926" s="45" t="s">
        <v>10884</v>
      </c>
      <c r="D926" s="6" t="s">
        <v>10220</v>
      </c>
      <c r="E926" s="6">
        <v>78.111999999999995</v>
      </c>
      <c r="F926" s="6">
        <v>4</v>
      </c>
      <c r="G926" s="43">
        <v>312.44799999999998</v>
      </c>
      <c r="H926" s="7"/>
    </row>
    <row r="927" spans="1:8" ht="28.5" x14ac:dyDescent="0.25">
      <c r="A927" s="6" t="s">
        <v>1135</v>
      </c>
      <c r="B927" s="6" t="s">
        <v>10885</v>
      </c>
      <c r="C927" s="45" t="s">
        <v>10886</v>
      </c>
      <c r="D927" s="6" t="s">
        <v>7899</v>
      </c>
      <c r="E927" s="6">
        <v>862.77</v>
      </c>
      <c r="F927" s="6">
        <v>1</v>
      </c>
      <c r="G927" s="43">
        <v>862.77</v>
      </c>
      <c r="H927" s="7"/>
    </row>
    <row r="928" spans="1:8" ht="28.5" x14ac:dyDescent="0.25">
      <c r="A928" s="6" t="s">
        <v>1135</v>
      </c>
      <c r="B928" s="6" t="s">
        <v>10887</v>
      </c>
      <c r="C928" s="45" t="s">
        <v>10888</v>
      </c>
      <c r="D928" s="6" t="s">
        <v>10009</v>
      </c>
      <c r="E928" s="6">
        <v>958.44</v>
      </c>
      <c r="F928" s="6">
        <v>2</v>
      </c>
      <c r="G928" s="43">
        <v>1916.88</v>
      </c>
      <c r="H928" s="7"/>
    </row>
    <row r="929" spans="1:8" x14ac:dyDescent="0.25">
      <c r="A929" s="6" t="s">
        <v>1135</v>
      </c>
      <c r="B929" s="6" t="s">
        <v>10889</v>
      </c>
      <c r="C929" s="45" t="s">
        <v>10890</v>
      </c>
      <c r="D929" s="6" t="s">
        <v>10891</v>
      </c>
      <c r="E929" s="6">
        <v>6641.3620000000001</v>
      </c>
      <c r="F929" s="6">
        <v>1</v>
      </c>
      <c r="G929" s="43">
        <v>6641.3620000000001</v>
      </c>
      <c r="H929" s="7"/>
    </row>
    <row r="930" spans="1:8" x14ac:dyDescent="0.25">
      <c r="A930" s="6" t="s">
        <v>1135</v>
      </c>
      <c r="B930" s="6" t="s">
        <v>10892</v>
      </c>
      <c r="C930" s="45" t="s">
        <v>10893</v>
      </c>
      <c r="D930" s="6" t="s">
        <v>10009</v>
      </c>
      <c r="E930" s="6">
        <v>495.6857</v>
      </c>
      <c r="F930" s="6">
        <v>3</v>
      </c>
      <c r="G930" s="43">
        <v>1487.057</v>
      </c>
      <c r="H930" s="7"/>
    </row>
    <row r="931" spans="1:8" x14ac:dyDescent="0.25">
      <c r="A931" s="6" t="s">
        <v>1135</v>
      </c>
      <c r="B931" s="6" t="s">
        <v>10894</v>
      </c>
      <c r="C931" s="45" t="s">
        <v>10895</v>
      </c>
      <c r="D931" s="6" t="s">
        <v>8791</v>
      </c>
      <c r="E931" s="6">
        <v>46.814999999999998</v>
      </c>
      <c r="F931" s="6">
        <v>1</v>
      </c>
      <c r="G931" s="43">
        <v>46.814999999999998</v>
      </c>
      <c r="H931" s="7"/>
    </row>
    <row r="932" spans="1:8" x14ac:dyDescent="0.25">
      <c r="A932" s="6" t="s">
        <v>1135</v>
      </c>
      <c r="B932" s="6" t="s">
        <v>10896</v>
      </c>
      <c r="C932" s="45" t="s">
        <v>10897</v>
      </c>
      <c r="D932" s="6" t="s">
        <v>10898</v>
      </c>
      <c r="E932" s="6">
        <v>1050.0619999999999</v>
      </c>
      <c r="F932" s="6">
        <v>1</v>
      </c>
      <c r="G932" s="43">
        <v>1050.0619999999999</v>
      </c>
      <c r="H932" s="7"/>
    </row>
    <row r="933" spans="1:8" x14ac:dyDescent="0.25">
      <c r="A933" s="6" t="s">
        <v>1135</v>
      </c>
      <c r="B933" s="6" t="s">
        <v>10899</v>
      </c>
      <c r="C933" s="45" t="s">
        <v>10900</v>
      </c>
      <c r="D933" s="6" t="s">
        <v>10269</v>
      </c>
      <c r="E933" s="6">
        <v>1021.87</v>
      </c>
      <c r="F933" s="6">
        <v>1</v>
      </c>
      <c r="G933" s="43">
        <v>1021.87</v>
      </c>
      <c r="H933" s="7"/>
    </row>
    <row r="934" spans="1:8" x14ac:dyDescent="0.25">
      <c r="A934" s="6" t="s">
        <v>1135</v>
      </c>
      <c r="B934" s="6" t="s">
        <v>10901</v>
      </c>
      <c r="C934" s="45" t="s">
        <v>10902</v>
      </c>
      <c r="D934" s="6" t="s">
        <v>10616</v>
      </c>
      <c r="E934" s="6">
        <v>3.5259999999999998</v>
      </c>
      <c r="F934" s="6">
        <v>1</v>
      </c>
      <c r="G934" s="43">
        <v>3.5259999999999998</v>
      </c>
      <c r="H934" s="7"/>
    </row>
    <row r="935" spans="1:8" x14ac:dyDescent="0.25">
      <c r="A935" s="6" t="s">
        <v>1135</v>
      </c>
      <c r="B935" s="6" t="s">
        <v>151</v>
      </c>
      <c r="C935" s="45" t="s">
        <v>152</v>
      </c>
      <c r="D935" s="6" t="s">
        <v>10313</v>
      </c>
      <c r="E935" s="6">
        <v>31.771000000000001</v>
      </c>
      <c r="F935" s="6">
        <v>1</v>
      </c>
      <c r="G935" s="43">
        <v>31.771000000000001</v>
      </c>
      <c r="H935" s="7"/>
    </row>
    <row r="936" spans="1:8" x14ac:dyDescent="0.25">
      <c r="A936" s="6" t="s">
        <v>1135</v>
      </c>
      <c r="B936" s="6" t="s">
        <v>10903</v>
      </c>
      <c r="C936" s="45" t="s">
        <v>10904</v>
      </c>
      <c r="D936" s="6" t="s">
        <v>10313</v>
      </c>
      <c r="E936" s="6">
        <v>20.572500000000002</v>
      </c>
      <c r="F936" s="6">
        <v>4</v>
      </c>
      <c r="G936" s="43">
        <v>82.29</v>
      </c>
      <c r="H936" s="7"/>
    </row>
    <row r="937" spans="1:8" x14ac:dyDescent="0.25">
      <c r="A937" s="6" t="s">
        <v>1135</v>
      </c>
      <c r="B937" s="6" t="s">
        <v>10905</v>
      </c>
      <c r="C937" s="45" t="s">
        <v>10906</v>
      </c>
      <c r="D937" s="6" t="s">
        <v>10313</v>
      </c>
      <c r="E937" s="6">
        <v>24.9877</v>
      </c>
      <c r="F937" s="6">
        <v>3</v>
      </c>
      <c r="G937" s="43">
        <v>74.962999999999994</v>
      </c>
      <c r="H937" s="7"/>
    </row>
    <row r="938" spans="1:8" x14ac:dyDescent="0.25">
      <c r="A938" s="6" t="s">
        <v>1135</v>
      </c>
      <c r="B938" s="6" t="s">
        <v>10907</v>
      </c>
      <c r="C938" s="45" t="s">
        <v>10908</v>
      </c>
      <c r="D938" s="6" t="s">
        <v>10313</v>
      </c>
      <c r="E938" s="6">
        <v>22.973500000000001</v>
      </c>
      <c r="F938" s="6">
        <v>4</v>
      </c>
      <c r="G938" s="43">
        <v>91.894000000000005</v>
      </c>
      <c r="H938" s="7"/>
    </row>
    <row r="939" spans="1:8" x14ac:dyDescent="0.25">
      <c r="A939" s="6" t="s">
        <v>1135</v>
      </c>
      <c r="B939" s="6" t="s">
        <v>10909</v>
      </c>
      <c r="C939" s="45" t="s">
        <v>10910</v>
      </c>
      <c r="D939" s="6" t="s">
        <v>10374</v>
      </c>
      <c r="E939" s="6">
        <v>2.97</v>
      </c>
      <c r="F939" s="6">
        <v>2</v>
      </c>
      <c r="G939" s="43">
        <v>5.94</v>
      </c>
      <c r="H939" s="7"/>
    </row>
    <row r="940" spans="1:8" x14ac:dyDescent="0.25">
      <c r="A940" s="6" t="s">
        <v>1135</v>
      </c>
      <c r="B940" s="6" t="s">
        <v>10911</v>
      </c>
      <c r="C940" s="45" t="s">
        <v>10912</v>
      </c>
      <c r="D940" s="6" t="s">
        <v>10313</v>
      </c>
      <c r="E940" s="6">
        <v>24.4237</v>
      </c>
      <c r="F940" s="6">
        <v>1</v>
      </c>
      <c r="G940" s="43">
        <v>24.4236</v>
      </c>
      <c r="H940" s="7"/>
    </row>
    <row r="941" spans="1:8" x14ac:dyDescent="0.25">
      <c r="A941" s="6" t="s">
        <v>1135</v>
      </c>
      <c r="B941" s="6" t="s">
        <v>10913</v>
      </c>
      <c r="C941" s="45" t="s">
        <v>10914</v>
      </c>
      <c r="D941" s="6" t="s">
        <v>10313</v>
      </c>
      <c r="E941" s="6">
        <v>0.80900000000000005</v>
      </c>
      <c r="F941" s="6">
        <v>9</v>
      </c>
      <c r="G941" s="43">
        <v>7.2809999999999997</v>
      </c>
      <c r="H941" s="7"/>
    </row>
    <row r="942" spans="1:8" x14ac:dyDescent="0.25">
      <c r="A942" s="6" t="s">
        <v>1135</v>
      </c>
      <c r="B942" s="6" t="s">
        <v>10915</v>
      </c>
      <c r="C942" s="45" t="s">
        <v>10916</v>
      </c>
      <c r="D942" s="6" t="s">
        <v>10313</v>
      </c>
      <c r="E942" s="6">
        <v>583.21950000000004</v>
      </c>
      <c r="F942" s="6">
        <v>2</v>
      </c>
      <c r="G942" s="43">
        <v>1166.4390000000001</v>
      </c>
      <c r="H942" s="7"/>
    </row>
    <row r="943" spans="1:8" x14ac:dyDescent="0.25">
      <c r="A943" s="6" t="s">
        <v>1135</v>
      </c>
      <c r="B943" s="6" t="s">
        <v>10917</v>
      </c>
      <c r="C943" s="45" t="s">
        <v>10918</v>
      </c>
      <c r="D943" s="6" t="s">
        <v>10269</v>
      </c>
      <c r="E943" s="6">
        <v>286.726</v>
      </c>
      <c r="F943" s="6">
        <v>2</v>
      </c>
      <c r="G943" s="43">
        <v>573.452</v>
      </c>
      <c r="H943" s="7"/>
    </row>
    <row r="944" spans="1:8" ht="28.5" x14ac:dyDescent="0.25">
      <c r="A944" s="6" t="s">
        <v>1135</v>
      </c>
      <c r="B944" s="6" t="s">
        <v>10919</v>
      </c>
      <c r="C944" s="45" t="s">
        <v>10920</v>
      </c>
      <c r="D944" s="6" t="s">
        <v>10083</v>
      </c>
      <c r="E944" s="6">
        <v>291.4178</v>
      </c>
      <c r="F944" s="6">
        <v>6</v>
      </c>
      <c r="G944" s="43">
        <v>1748.5070000000001</v>
      </c>
      <c r="H944" s="7"/>
    </row>
    <row r="945" spans="1:8" ht="28.5" x14ac:dyDescent="0.25">
      <c r="A945" s="6" t="s">
        <v>1135</v>
      </c>
      <c r="B945" s="6" t="s">
        <v>10921</v>
      </c>
      <c r="C945" s="45" t="s">
        <v>10922</v>
      </c>
      <c r="D945" s="6" t="s">
        <v>10923</v>
      </c>
      <c r="E945" s="6">
        <v>29.922000000000001</v>
      </c>
      <c r="F945" s="6">
        <v>1</v>
      </c>
      <c r="G945" s="43">
        <v>29.922000000000001</v>
      </c>
      <c r="H945" s="7"/>
    </row>
    <row r="946" spans="1:8" ht="28.5" x14ac:dyDescent="0.25">
      <c r="A946" s="6" t="s">
        <v>1135</v>
      </c>
      <c r="B946" s="6" t="s">
        <v>10924</v>
      </c>
      <c r="C946" s="45" t="s">
        <v>10925</v>
      </c>
      <c r="D946" s="6" t="s">
        <v>10253</v>
      </c>
      <c r="E946" s="6">
        <v>356.37</v>
      </c>
      <c r="F946" s="6">
        <v>1</v>
      </c>
      <c r="G946" s="43">
        <v>356.37</v>
      </c>
      <c r="H946" s="7"/>
    </row>
    <row r="947" spans="1:8" ht="28.5" x14ac:dyDescent="0.25">
      <c r="A947" s="6" t="s">
        <v>1135</v>
      </c>
      <c r="B947" s="6" t="s">
        <v>10926</v>
      </c>
      <c r="C947" s="45" t="s">
        <v>10927</v>
      </c>
      <c r="D947" s="6" t="s">
        <v>10009</v>
      </c>
      <c r="E947" s="6">
        <v>167.2</v>
      </c>
      <c r="F947" s="6">
        <v>1</v>
      </c>
      <c r="G947" s="43">
        <v>167.2</v>
      </c>
      <c r="H947" s="7"/>
    </row>
    <row r="948" spans="1:8" x14ac:dyDescent="0.25">
      <c r="A948" s="6" t="s">
        <v>1135</v>
      </c>
      <c r="B948" s="6" t="s">
        <v>10928</v>
      </c>
      <c r="C948" s="45" t="s">
        <v>10929</v>
      </c>
      <c r="D948" s="6" t="s">
        <v>10374</v>
      </c>
      <c r="E948" s="6">
        <v>25.785</v>
      </c>
      <c r="F948" s="6">
        <v>1</v>
      </c>
      <c r="G948" s="43">
        <v>25.785</v>
      </c>
      <c r="H948" s="7"/>
    </row>
    <row r="949" spans="1:8" x14ac:dyDescent="0.25">
      <c r="A949" s="6" t="s">
        <v>1135</v>
      </c>
      <c r="B949" s="6" t="s">
        <v>10930</v>
      </c>
      <c r="C949" s="45" t="s">
        <v>10931</v>
      </c>
      <c r="D949" s="6" t="s">
        <v>10616</v>
      </c>
      <c r="E949" s="6">
        <v>36.703000000000003</v>
      </c>
      <c r="F949" s="6">
        <v>3</v>
      </c>
      <c r="G949" s="43">
        <v>110.10899999999999</v>
      </c>
      <c r="H949" s="7"/>
    </row>
    <row r="950" spans="1:8" x14ac:dyDescent="0.25">
      <c r="A950" s="6" t="s">
        <v>1135</v>
      </c>
      <c r="B950" s="6" t="s">
        <v>10932</v>
      </c>
      <c r="C950" s="45" t="s">
        <v>10933</v>
      </c>
      <c r="D950" s="6" t="s">
        <v>10356</v>
      </c>
      <c r="E950" s="6">
        <v>51.691000000000003</v>
      </c>
      <c r="F950" s="6">
        <v>1</v>
      </c>
      <c r="G950" s="43">
        <v>51.691000000000003</v>
      </c>
      <c r="H950" s="7"/>
    </row>
    <row r="951" spans="1:8" x14ac:dyDescent="0.25">
      <c r="A951" s="6" t="s">
        <v>1135</v>
      </c>
      <c r="B951" s="6" t="s">
        <v>10934</v>
      </c>
      <c r="C951" s="45" t="s">
        <v>10935</v>
      </c>
      <c r="D951" s="6" t="s">
        <v>10220</v>
      </c>
      <c r="E951" s="6">
        <v>341.13900000000001</v>
      </c>
      <c r="F951" s="6">
        <v>2</v>
      </c>
      <c r="G951" s="43">
        <v>682.27800000000002</v>
      </c>
      <c r="H951" s="7"/>
    </row>
    <row r="952" spans="1:8" x14ac:dyDescent="0.25">
      <c r="A952" s="6" t="s">
        <v>1135</v>
      </c>
      <c r="B952" s="6" t="s">
        <v>10936</v>
      </c>
      <c r="C952" s="45" t="s">
        <v>10937</v>
      </c>
      <c r="D952" s="6" t="s">
        <v>10269</v>
      </c>
      <c r="E952" s="6">
        <v>65.028999999999996</v>
      </c>
      <c r="F952" s="6">
        <v>2</v>
      </c>
      <c r="G952" s="43">
        <v>130.05799999999999</v>
      </c>
      <c r="H952" s="7"/>
    </row>
    <row r="953" spans="1:8" x14ac:dyDescent="0.25">
      <c r="A953" s="6" t="s">
        <v>1135</v>
      </c>
      <c r="B953" s="6" t="s">
        <v>10938</v>
      </c>
      <c r="C953" s="45" t="s">
        <v>10939</v>
      </c>
      <c r="D953" s="6" t="s">
        <v>10374</v>
      </c>
      <c r="E953" s="6">
        <v>46.91</v>
      </c>
      <c r="F953" s="6">
        <v>3</v>
      </c>
      <c r="G953" s="43">
        <v>140.72999999999999</v>
      </c>
      <c r="H953" s="7"/>
    </row>
    <row r="954" spans="1:8" x14ac:dyDescent="0.25">
      <c r="A954" s="6" t="s">
        <v>1135</v>
      </c>
      <c r="B954" s="6" t="s">
        <v>10940</v>
      </c>
      <c r="C954" s="45" t="s">
        <v>10941</v>
      </c>
      <c r="D954" s="6" t="s">
        <v>10220</v>
      </c>
      <c r="E954" s="6">
        <v>9.0540000000000003</v>
      </c>
      <c r="F954" s="6">
        <v>2</v>
      </c>
      <c r="G954" s="43">
        <v>18.108000000000001</v>
      </c>
      <c r="H954" s="7"/>
    </row>
    <row r="955" spans="1:8" x14ac:dyDescent="0.25">
      <c r="A955" s="6" t="s">
        <v>1135</v>
      </c>
      <c r="B955" s="6" t="s">
        <v>10942</v>
      </c>
      <c r="C955" s="45" t="s">
        <v>10943</v>
      </c>
      <c r="D955" s="6" t="s">
        <v>10220</v>
      </c>
      <c r="E955" s="6">
        <v>68.460800000000006</v>
      </c>
      <c r="F955" s="6">
        <v>5</v>
      </c>
      <c r="G955" s="43">
        <v>342.30419999999998</v>
      </c>
      <c r="H955" s="7"/>
    </row>
    <row r="956" spans="1:8" x14ac:dyDescent="0.25">
      <c r="A956" s="6" t="s">
        <v>1135</v>
      </c>
      <c r="B956" s="6" t="s">
        <v>10944</v>
      </c>
      <c r="C956" s="45" t="s">
        <v>10945</v>
      </c>
      <c r="D956" s="6" t="s">
        <v>10220</v>
      </c>
      <c r="E956" s="6">
        <v>5.8040000000000003</v>
      </c>
      <c r="F956" s="6">
        <v>2</v>
      </c>
      <c r="G956" s="43">
        <v>11.608000000000001</v>
      </c>
      <c r="H956" s="7"/>
    </row>
    <row r="957" spans="1:8" x14ac:dyDescent="0.25">
      <c r="A957" s="6" t="s">
        <v>1135</v>
      </c>
      <c r="B957" s="6" t="s">
        <v>10946</v>
      </c>
      <c r="C957" s="45" t="s">
        <v>10947</v>
      </c>
      <c r="D957" s="6" t="s">
        <v>10220</v>
      </c>
      <c r="E957" s="6">
        <v>15.741199999999999</v>
      </c>
      <c r="F957" s="6">
        <v>5</v>
      </c>
      <c r="G957" s="43">
        <v>78.706000000000003</v>
      </c>
      <c r="H957" s="7"/>
    </row>
    <row r="958" spans="1:8" x14ac:dyDescent="0.25">
      <c r="A958" s="6" t="s">
        <v>1135</v>
      </c>
      <c r="B958" s="6" t="s">
        <v>10948</v>
      </c>
      <c r="C958" s="45" t="s">
        <v>10949</v>
      </c>
      <c r="D958" s="6" t="s">
        <v>10220</v>
      </c>
      <c r="E958" s="6">
        <v>51.332999999999998</v>
      </c>
      <c r="F958" s="6">
        <v>1</v>
      </c>
      <c r="G958" s="43">
        <v>51.332999999999998</v>
      </c>
      <c r="H958" s="7"/>
    </row>
    <row r="959" spans="1:8" x14ac:dyDescent="0.25">
      <c r="A959" s="6" t="s">
        <v>1135</v>
      </c>
      <c r="B959" s="6" t="s">
        <v>10950</v>
      </c>
      <c r="C959" s="45" t="s">
        <v>10951</v>
      </c>
      <c r="D959" s="6" t="s">
        <v>10323</v>
      </c>
      <c r="E959" s="6">
        <v>24.975999999999999</v>
      </c>
      <c r="F959" s="6">
        <v>32</v>
      </c>
      <c r="G959" s="43">
        <v>799.23199999999997</v>
      </c>
      <c r="H959" s="7"/>
    </row>
    <row r="960" spans="1:8" x14ac:dyDescent="0.25">
      <c r="A960" s="6" t="s">
        <v>1135</v>
      </c>
      <c r="B960" s="6" t="s">
        <v>10952</v>
      </c>
      <c r="C960" s="45" t="s">
        <v>10953</v>
      </c>
      <c r="D960" s="6" t="s">
        <v>10323</v>
      </c>
      <c r="E960" s="6">
        <v>24.975999999999999</v>
      </c>
      <c r="F960" s="6">
        <v>54</v>
      </c>
      <c r="G960" s="43">
        <v>1348.704</v>
      </c>
      <c r="H960" s="7"/>
    </row>
    <row r="961" spans="1:8" x14ac:dyDescent="0.25">
      <c r="A961" s="6" t="s">
        <v>1135</v>
      </c>
      <c r="B961" s="6" t="s">
        <v>10954</v>
      </c>
      <c r="C961" s="45" t="s">
        <v>10955</v>
      </c>
      <c r="D961" s="6" t="s">
        <v>10220</v>
      </c>
      <c r="E961" s="6">
        <v>8.1815999999999995</v>
      </c>
      <c r="F961" s="6">
        <v>27</v>
      </c>
      <c r="G961" s="43">
        <v>229.084</v>
      </c>
      <c r="H961" s="7"/>
    </row>
    <row r="962" spans="1:8" x14ac:dyDescent="0.25">
      <c r="A962" s="6" t="s">
        <v>1135</v>
      </c>
      <c r="B962" s="6" t="s">
        <v>10956</v>
      </c>
      <c r="C962" s="45" t="s">
        <v>10957</v>
      </c>
      <c r="D962" s="6" t="s">
        <v>10365</v>
      </c>
      <c r="E962" s="6">
        <v>5003.9719999999998</v>
      </c>
      <c r="F962" s="6">
        <v>1</v>
      </c>
      <c r="G962" s="43">
        <v>5003.9719999999998</v>
      </c>
      <c r="H962" s="7"/>
    </row>
    <row r="963" spans="1:8" x14ac:dyDescent="0.25">
      <c r="A963" s="6" t="s">
        <v>1135</v>
      </c>
      <c r="B963" s="6" t="s">
        <v>10958</v>
      </c>
      <c r="C963" s="45" t="s">
        <v>5758</v>
      </c>
      <c r="D963" s="6" t="s">
        <v>10220</v>
      </c>
      <c r="E963" s="6">
        <v>48.654000000000003</v>
      </c>
      <c r="F963" s="6">
        <v>4</v>
      </c>
      <c r="G963" s="43">
        <v>194.61600000000001</v>
      </c>
      <c r="H963" s="7"/>
    </row>
    <row r="964" spans="1:8" x14ac:dyDescent="0.25">
      <c r="A964" s="6" t="s">
        <v>1135</v>
      </c>
      <c r="B964" s="6" t="s">
        <v>10959</v>
      </c>
      <c r="C964" s="45" t="s">
        <v>10960</v>
      </c>
      <c r="D964" s="6" t="s">
        <v>8756</v>
      </c>
      <c r="E964" s="6">
        <v>1243.2280000000001</v>
      </c>
      <c r="F964" s="6">
        <v>2</v>
      </c>
      <c r="G964" s="43">
        <v>2486.4560000000001</v>
      </c>
      <c r="H964" s="7"/>
    </row>
    <row r="965" spans="1:8" x14ac:dyDescent="0.25">
      <c r="A965" s="6" t="s">
        <v>1135</v>
      </c>
      <c r="B965" s="6" t="s">
        <v>10961</v>
      </c>
      <c r="C965" s="45" t="s">
        <v>10962</v>
      </c>
      <c r="D965" s="6" t="s">
        <v>10269</v>
      </c>
      <c r="E965" s="6">
        <v>927.39300000000003</v>
      </c>
      <c r="F965" s="6">
        <v>1</v>
      </c>
      <c r="G965" s="43">
        <v>927.39300000000003</v>
      </c>
      <c r="H965" s="7"/>
    </row>
    <row r="966" spans="1:8" x14ac:dyDescent="0.25">
      <c r="A966" s="6" t="s">
        <v>1135</v>
      </c>
      <c r="B966" s="6" t="s">
        <v>10963</v>
      </c>
      <c r="C966" s="45" t="s">
        <v>10964</v>
      </c>
      <c r="D966" s="6" t="s">
        <v>10323</v>
      </c>
      <c r="E966" s="6">
        <v>1959.2850000000001</v>
      </c>
      <c r="F966" s="6">
        <v>1</v>
      </c>
      <c r="G966" s="43">
        <v>1959.2850000000001</v>
      </c>
      <c r="H966" s="7"/>
    </row>
    <row r="967" spans="1:8" x14ac:dyDescent="0.25">
      <c r="A967" s="6" t="s">
        <v>1135</v>
      </c>
      <c r="B967" s="6" t="s">
        <v>10965</v>
      </c>
      <c r="C967" s="45" t="s">
        <v>5760</v>
      </c>
      <c r="D967" s="6" t="s">
        <v>10269</v>
      </c>
      <c r="E967" s="6">
        <v>12.273</v>
      </c>
      <c r="F967" s="6">
        <v>4</v>
      </c>
      <c r="G967" s="43">
        <v>49.091999999999999</v>
      </c>
      <c r="H967" s="7"/>
    </row>
    <row r="968" spans="1:8" x14ac:dyDescent="0.25">
      <c r="A968" s="6" t="s">
        <v>1135</v>
      </c>
      <c r="B968" s="6" t="s">
        <v>10966</v>
      </c>
      <c r="C968" s="45" t="s">
        <v>10967</v>
      </c>
      <c r="D968" s="6" t="s">
        <v>10220</v>
      </c>
      <c r="E968" s="6">
        <v>84.084199999999996</v>
      </c>
      <c r="F968" s="6">
        <v>6</v>
      </c>
      <c r="G968" s="43">
        <v>504.505</v>
      </c>
      <c r="H968" s="7"/>
    </row>
    <row r="969" spans="1:8" x14ac:dyDescent="0.25">
      <c r="A969" s="6" t="s">
        <v>1135</v>
      </c>
      <c r="B969" s="6" t="s">
        <v>10968</v>
      </c>
      <c r="C969" s="45" t="s">
        <v>10969</v>
      </c>
      <c r="D969" s="6" t="s">
        <v>10632</v>
      </c>
      <c r="E969" s="6">
        <v>7528.26</v>
      </c>
      <c r="F969" s="6">
        <v>1</v>
      </c>
      <c r="G969" s="43">
        <v>7528.26</v>
      </c>
      <c r="H969" s="7"/>
    </row>
    <row r="970" spans="1:8" x14ac:dyDescent="0.25">
      <c r="A970" s="6" t="s">
        <v>1135</v>
      </c>
      <c r="B970" s="6" t="s">
        <v>10970</v>
      </c>
      <c r="C970" s="45" t="s">
        <v>10971</v>
      </c>
      <c r="D970" s="6" t="s">
        <v>10237</v>
      </c>
      <c r="E970" s="6">
        <v>92.814999999999998</v>
      </c>
      <c r="F970" s="6">
        <v>2</v>
      </c>
      <c r="G970" s="43">
        <v>185.63</v>
      </c>
      <c r="H970" s="7"/>
    </row>
    <row r="971" spans="1:8" x14ac:dyDescent="0.25">
      <c r="A971" s="6" t="s">
        <v>1135</v>
      </c>
      <c r="B971" s="6" t="s">
        <v>10972</v>
      </c>
      <c r="C971" s="45" t="s">
        <v>10973</v>
      </c>
      <c r="D971" s="6" t="s">
        <v>10862</v>
      </c>
      <c r="E971" s="6">
        <v>494.66800000000001</v>
      </c>
      <c r="F971" s="6">
        <v>4</v>
      </c>
      <c r="G971" s="43">
        <v>1978.672</v>
      </c>
      <c r="H971" s="7"/>
    </row>
    <row r="972" spans="1:8" x14ac:dyDescent="0.25">
      <c r="A972" s="6" t="s">
        <v>1135</v>
      </c>
      <c r="B972" s="6" t="s">
        <v>10974</v>
      </c>
      <c r="C972" s="45" t="s">
        <v>10975</v>
      </c>
      <c r="D972" s="6" t="s">
        <v>10516</v>
      </c>
      <c r="E972" s="6">
        <v>866.93100000000004</v>
      </c>
      <c r="F972" s="6">
        <v>1</v>
      </c>
      <c r="G972" s="43">
        <v>866.93100000000004</v>
      </c>
      <c r="H972" s="7"/>
    </row>
    <row r="973" spans="1:8" x14ac:dyDescent="0.25">
      <c r="A973" s="6" t="s">
        <v>1135</v>
      </c>
      <c r="B973" s="6" t="s">
        <v>10976</v>
      </c>
      <c r="C973" s="45" t="s">
        <v>10977</v>
      </c>
      <c r="D973" s="6" t="s">
        <v>10516</v>
      </c>
      <c r="E973" s="6">
        <v>3.8460000000000001</v>
      </c>
      <c r="F973" s="6">
        <v>4</v>
      </c>
      <c r="G973" s="43">
        <v>15.384</v>
      </c>
      <c r="H973" s="7"/>
    </row>
    <row r="974" spans="1:8" x14ac:dyDescent="0.25">
      <c r="A974" s="6" t="s">
        <v>1135</v>
      </c>
      <c r="B974" s="6" t="s">
        <v>10978</v>
      </c>
      <c r="C974" s="45" t="s">
        <v>10979</v>
      </c>
      <c r="D974" s="6" t="s">
        <v>10313</v>
      </c>
      <c r="E974" s="6">
        <v>156.417</v>
      </c>
      <c r="F974" s="6">
        <v>4</v>
      </c>
      <c r="G974" s="43">
        <v>625.66800000000001</v>
      </c>
      <c r="H974" s="7"/>
    </row>
    <row r="975" spans="1:8" ht="28.5" x14ac:dyDescent="0.25">
      <c r="A975" s="6" t="s">
        <v>1135</v>
      </c>
      <c r="B975" s="6" t="s">
        <v>10980</v>
      </c>
      <c r="C975" s="45" t="s">
        <v>10981</v>
      </c>
      <c r="D975" s="6" t="s">
        <v>10313</v>
      </c>
      <c r="E975" s="6">
        <v>5.3620000000000001</v>
      </c>
      <c r="F975" s="6">
        <v>6</v>
      </c>
      <c r="G975" s="43">
        <v>32.171999999999997</v>
      </c>
      <c r="H975" s="7"/>
    </row>
    <row r="976" spans="1:8" ht="28.5" x14ac:dyDescent="0.25">
      <c r="A976" s="6" t="s">
        <v>1135</v>
      </c>
      <c r="B976" s="6" t="s">
        <v>10982</v>
      </c>
      <c r="C976" s="45" t="s">
        <v>10983</v>
      </c>
      <c r="D976" s="6" t="s">
        <v>10984</v>
      </c>
      <c r="E976" s="6">
        <v>412.5</v>
      </c>
      <c r="F976" s="6">
        <v>6</v>
      </c>
      <c r="G976" s="43">
        <v>2475</v>
      </c>
      <c r="H976" s="7"/>
    </row>
    <row r="977" spans="1:8" ht="28.5" x14ac:dyDescent="0.25">
      <c r="A977" s="6" t="s">
        <v>1135</v>
      </c>
      <c r="B977" s="6" t="s">
        <v>1618</v>
      </c>
      <c r="C977" s="45" t="s">
        <v>1619</v>
      </c>
      <c r="D977" s="6" t="s">
        <v>10985</v>
      </c>
      <c r="E977" s="6">
        <v>1647.11</v>
      </c>
      <c r="F977" s="6">
        <v>1</v>
      </c>
      <c r="G977" s="43">
        <v>1647.11</v>
      </c>
      <c r="H977" s="7"/>
    </row>
    <row r="978" spans="1:8" x14ac:dyDescent="0.25">
      <c r="A978" s="6" t="s">
        <v>1135</v>
      </c>
      <c r="B978" s="6" t="s">
        <v>10986</v>
      </c>
      <c r="C978" s="45" t="s">
        <v>5766</v>
      </c>
      <c r="D978" s="6" t="s">
        <v>10313</v>
      </c>
      <c r="E978" s="6">
        <v>12.5556</v>
      </c>
      <c r="F978" s="6">
        <v>30</v>
      </c>
      <c r="G978" s="43">
        <v>376.66719999999998</v>
      </c>
      <c r="H978" s="7"/>
    </row>
    <row r="979" spans="1:8" x14ac:dyDescent="0.25">
      <c r="A979" s="6" t="s">
        <v>1135</v>
      </c>
      <c r="B979" s="6" t="s">
        <v>10987</v>
      </c>
      <c r="C979" s="45" t="s">
        <v>10988</v>
      </c>
      <c r="D979" s="6" t="s">
        <v>10616</v>
      </c>
      <c r="E979" s="6">
        <v>41.323</v>
      </c>
      <c r="F979" s="6">
        <v>3</v>
      </c>
      <c r="G979" s="43">
        <v>123.96899999999999</v>
      </c>
      <c r="H979" s="7"/>
    </row>
    <row r="980" spans="1:8" x14ac:dyDescent="0.25">
      <c r="A980" s="6" t="s">
        <v>1135</v>
      </c>
      <c r="B980" s="6" t="s">
        <v>10989</v>
      </c>
      <c r="C980" s="45" t="s">
        <v>10990</v>
      </c>
      <c r="D980" s="6" t="s">
        <v>10206</v>
      </c>
      <c r="E980" s="6">
        <v>643.33000000000004</v>
      </c>
      <c r="F980" s="6">
        <v>6</v>
      </c>
      <c r="G980" s="43">
        <v>3859.98</v>
      </c>
      <c r="H980" s="7"/>
    </row>
    <row r="981" spans="1:8" x14ac:dyDescent="0.25">
      <c r="A981" s="6" t="s">
        <v>1135</v>
      </c>
      <c r="B981" s="6" t="s">
        <v>10991</v>
      </c>
      <c r="C981" s="45" t="s">
        <v>10992</v>
      </c>
      <c r="D981" s="6" t="s">
        <v>10616</v>
      </c>
      <c r="E981" s="6">
        <v>31.425999999999998</v>
      </c>
      <c r="F981" s="6">
        <v>5</v>
      </c>
      <c r="G981" s="43">
        <v>157.13</v>
      </c>
      <c r="H981" s="7"/>
    </row>
    <row r="982" spans="1:8" ht="28.5" x14ac:dyDescent="0.25">
      <c r="A982" s="6" t="s">
        <v>1135</v>
      </c>
      <c r="B982" s="6" t="s">
        <v>10993</v>
      </c>
      <c r="C982" s="45" t="s">
        <v>10994</v>
      </c>
      <c r="D982" s="6" t="s">
        <v>10229</v>
      </c>
      <c r="E982" s="6">
        <v>1325.0092999999999</v>
      </c>
      <c r="F982" s="6">
        <v>1</v>
      </c>
      <c r="G982" s="43">
        <v>1325.0092999999999</v>
      </c>
      <c r="H982" s="7"/>
    </row>
    <row r="983" spans="1:8" x14ac:dyDescent="0.25">
      <c r="A983" s="6" t="s">
        <v>1135</v>
      </c>
      <c r="B983" s="6" t="s">
        <v>10995</v>
      </c>
      <c r="C983" s="45" t="s">
        <v>10996</v>
      </c>
      <c r="D983" s="6" t="s">
        <v>10220</v>
      </c>
      <c r="E983" s="6">
        <v>12.8188</v>
      </c>
      <c r="F983" s="6">
        <v>10</v>
      </c>
      <c r="G983" s="43">
        <v>128.18799999999999</v>
      </c>
      <c r="H983" s="7"/>
    </row>
    <row r="984" spans="1:8" x14ac:dyDescent="0.25">
      <c r="A984" s="6" t="s">
        <v>1135</v>
      </c>
      <c r="B984" s="6" t="s">
        <v>10997</v>
      </c>
      <c r="C984" s="45" t="s">
        <v>10998</v>
      </c>
      <c r="D984" s="6" t="s">
        <v>10999</v>
      </c>
      <c r="E984" s="6">
        <v>395.57400000000001</v>
      </c>
      <c r="F984" s="6">
        <v>2</v>
      </c>
      <c r="G984" s="43">
        <v>791.14800000000002</v>
      </c>
      <c r="H984" s="7"/>
    </row>
    <row r="985" spans="1:8" x14ac:dyDescent="0.25">
      <c r="A985" s="6" t="s">
        <v>1135</v>
      </c>
      <c r="B985" s="6" t="s">
        <v>11000</v>
      </c>
      <c r="C985" s="45" t="s">
        <v>11001</v>
      </c>
      <c r="D985" s="6" t="s">
        <v>10220</v>
      </c>
      <c r="E985" s="6">
        <v>19.4693</v>
      </c>
      <c r="F985" s="6">
        <v>3</v>
      </c>
      <c r="G985" s="43">
        <v>58.408000000000001</v>
      </c>
      <c r="H985" s="7"/>
    </row>
    <row r="986" spans="1:8" x14ac:dyDescent="0.25">
      <c r="A986" s="6" t="s">
        <v>1135</v>
      </c>
      <c r="B986" s="6" t="s">
        <v>11002</v>
      </c>
      <c r="C986" s="45" t="s">
        <v>11003</v>
      </c>
      <c r="D986" s="6" t="s">
        <v>10009</v>
      </c>
      <c r="E986" s="6">
        <v>556.11699999999996</v>
      </c>
      <c r="F986" s="6">
        <v>1</v>
      </c>
      <c r="G986" s="43">
        <v>556.11699999999996</v>
      </c>
      <c r="H986" s="7"/>
    </row>
    <row r="987" spans="1:8" x14ac:dyDescent="0.25">
      <c r="A987" s="6" t="s">
        <v>1135</v>
      </c>
      <c r="B987" s="6" t="s">
        <v>11004</v>
      </c>
      <c r="C987" s="45" t="s">
        <v>11005</v>
      </c>
      <c r="D987" s="6" t="s">
        <v>10009</v>
      </c>
      <c r="E987" s="6">
        <v>28.024999999999999</v>
      </c>
      <c r="F987" s="6">
        <v>2</v>
      </c>
      <c r="G987" s="43">
        <v>56.05</v>
      </c>
      <c r="H987" s="7"/>
    </row>
    <row r="988" spans="1:8" x14ac:dyDescent="0.25">
      <c r="A988" s="6" t="s">
        <v>1135</v>
      </c>
      <c r="B988" s="6" t="s">
        <v>11006</v>
      </c>
      <c r="C988" s="45" t="s">
        <v>11007</v>
      </c>
      <c r="D988" s="6" t="s">
        <v>10009</v>
      </c>
      <c r="E988" s="6">
        <v>56.695999999999998</v>
      </c>
      <c r="F988" s="6">
        <v>1</v>
      </c>
      <c r="G988" s="43">
        <v>56.695999999999998</v>
      </c>
      <c r="H988" s="7"/>
    </row>
    <row r="989" spans="1:8" x14ac:dyDescent="0.25">
      <c r="A989" s="6" t="s">
        <v>1135</v>
      </c>
      <c r="B989" s="6" t="s">
        <v>11008</v>
      </c>
      <c r="C989" s="45" t="s">
        <v>11009</v>
      </c>
      <c r="D989" s="6" t="s">
        <v>10374</v>
      </c>
      <c r="E989" s="6">
        <v>83.096999999999994</v>
      </c>
      <c r="F989" s="6">
        <v>1</v>
      </c>
      <c r="G989" s="43">
        <v>83.096999999999994</v>
      </c>
      <c r="H989" s="7"/>
    </row>
    <row r="990" spans="1:8" x14ac:dyDescent="0.25">
      <c r="A990" s="6" t="s">
        <v>1135</v>
      </c>
      <c r="B990" s="6" t="s">
        <v>11010</v>
      </c>
      <c r="C990" s="45" t="s">
        <v>11011</v>
      </c>
      <c r="D990" s="6" t="s">
        <v>10616</v>
      </c>
      <c r="E990" s="6">
        <v>450.49299999999999</v>
      </c>
      <c r="F990" s="6">
        <v>2</v>
      </c>
      <c r="G990" s="43">
        <v>900.98599999999999</v>
      </c>
      <c r="H990" s="7"/>
    </row>
    <row r="991" spans="1:8" x14ac:dyDescent="0.25">
      <c r="A991" s="6" t="s">
        <v>1135</v>
      </c>
      <c r="B991" s="6" t="s">
        <v>11012</v>
      </c>
      <c r="C991" s="45" t="s">
        <v>11013</v>
      </c>
      <c r="D991" s="6" t="s">
        <v>8756</v>
      </c>
      <c r="E991" s="6">
        <v>1076</v>
      </c>
      <c r="F991" s="6">
        <v>1</v>
      </c>
      <c r="G991" s="43">
        <v>1076</v>
      </c>
      <c r="H991" s="7"/>
    </row>
    <row r="992" spans="1:8" x14ac:dyDescent="0.25">
      <c r="A992" s="6" t="s">
        <v>1135</v>
      </c>
      <c r="B992" s="6" t="s">
        <v>11014</v>
      </c>
      <c r="C992" s="45" t="s">
        <v>11015</v>
      </c>
      <c r="D992" s="6" t="s">
        <v>8756</v>
      </c>
      <c r="E992" s="6">
        <v>1046.4353000000001</v>
      </c>
      <c r="F992" s="6">
        <v>3</v>
      </c>
      <c r="G992" s="43">
        <v>3139.306</v>
      </c>
      <c r="H992" s="7"/>
    </row>
    <row r="993" spans="1:8" x14ac:dyDescent="0.25">
      <c r="A993" s="6" t="s">
        <v>1135</v>
      </c>
      <c r="B993" s="6" t="s">
        <v>11016</v>
      </c>
      <c r="C993" s="45" t="s">
        <v>11017</v>
      </c>
      <c r="D993" s="6" t="s">
        <v>10297</v>
      </c>
      <c r="E993" s="6">
        <v>863.28899999999999</v>
      </c>
      <c r="F993" s="6">
        <v>2</v>
      </c>
      <c r="G993" s="43">
        <v>1726.578</v>
      </c>
      <c r="H993" s="7"/>
    </row>
    <row r="994" spans="1:8" x14ac:dyDescent="0.25">
      <c r="A994" s="6" t="s">
        <v>1135</v>
      </c>
      <c r="B994" s="6" t="s">
        <v>155</v>
      </c>
      <c r="C994" s="45" t="s">
        <v>156</v>
      </c>
      <c r="D994" s="6" t="s">
        <v>10219</v>
      </c>
      <c r="E994" s="6">
        <v>597.18949999999995</v>
      </c>
      <c r="F994" s="6">
        <v>1</v>
      </c>
      <c r="G994" s="43">
        <v>597.18949999999995</v>
      </c>
      <c r="H994" s="7"/>
    </row>
    <row r="995" spans="1:8" x14ac:dyDescent="0.25">
      <c r="A995" s="6" t="s">
        <v>1135</v>
      </c>
      <c r="B995" s="6" t="s">
        <v>11018</v>
      </c>
      <c r="C995" s="45" t="s">
        <v>11019</v>
      </c>
      <c r="D995" s="6" t="s">
        <v>10269</v>
      </c>
      <c r="E995" s="6">
        <v>563.76499999999999</v>
      </c>
      <c r="F995" s="6">
        <v>1</v>
      </c>
      <c r="G995" s="43">
        <v>563.76499999999999</v>
      </c>
      <c r="H995" s="7"/>
    </row>
    <row r="996" spans="1:8" x14ac:dyDescent="0.25">
      <c r="A996" s="6" t="s">
        <v>1135</v>
      </c>
      <c r="B996" s="6" t="s">
        <v>11020</v>
      </c>
      <c r="C996" s="45" t="s">
        <v>11021</v>
      </c>
      <c r="D996" s="6" t="s">
        <v>10374</v>
      </c>
      <c r="E996" s="6">
        <v>38.484999999999999</v>
      </c>
      <c r="F996" s="6">
        <v>2</v>
      </c>
      <c r="G996" s="43">
        <v>76.97</v>
      </c>
      <c r="H996" s="7"/>
    </row>
    <row r="997" spans="1:8" x14ac:dyDescent="0.25">
      <c r="A997" s="6" t="s">
        <v>1135</v>
      </c>
      <c r="B997" s="6" t="s">
        <v>11022</v>
      </c>
      <c r="C997" s="45" t="s">
        <v>11023</v>
      </c>
      <c r="D997" s="6" t="s">
        <v>10374</v>
      </c>
      <c r="E997" s="6">
        <v>32.799999999999997</v>
      </c>
      <c r="F997" s="6">
        <v>8</v>
      </c>
      <c r="G997" s="43">
        <v>262.39999999999998</v>
      </c>
      <c r="H997" s="7"/>
    </row>
    <row r="998" spans="1:8" x14ac:dyDescent="0.25">
      <c r="A998" s="6" t="s">
        <v>1135</v>
      </c>
      <c r="B998" s="6" t="s">
        <v>11024</v>
      </c>
      <c r="C998" s="45" t="s">
        <v>11025</v>
      </c>
      <c r="D998" s="6" t="s">
        <v>10616</v>
      </c>
      <c r="E998" s="6">
        <v>44.185000000000002</v>
      </c>
      <c r="F998" s="6">
        <v>4</v>
      </c>
      <c r="G998" s="43">
        <v>176.74</v>
      </c>
      <c r="H998" s="7"/>
    </row>
    <row r="999" spans="1:8" x14ac:dyDescent="0.25">
      <c r="A999" s="6" t="s">
        <v>1135</v>
      </c>
      <c r="B999" s="6" t="s">
        <v>11026</v>
      </c>
      <c r="C999" s="45" t="s">
        <v>11027</v>
      </c>
      <c r="D999" s="6" t="s">
        <v>10009</v>
      </c>
      <c r="E999" s="6">
        <v>129.3604</v>
      </c>
      <c r="F999" s="6">
        <v>2</v>
      </c>
      <c r="G999" s="43">
        <v>258.72070000000002</v>
      </c>
      <c r="H999" s="7"/>
    </row>
    <row r="1000" spans="1:8" x14ac:dyDescent="0.25">
      <c r="A1000" s="6" t="s">
        <v>1135</v>
      </c>
      <c r="B1000" s="6" t="s">
        <v>11028</v>
      </c>
      <c r="C1000" s="45" t="s">
        <v>11029</v>
      </c>
      <c r="D1000" s="6" t="s">
        <v>10806</v>
      </c>
      <c r="E1000" s="6">
        <v>5.0389999999999997</v>
      </c>
      <c r="F1000" s="6">
        <v>4</v>
      </c>
      <c r="G1000" s="43">
        <v>20.155999999999999</v>
      </c>
      <c r="H1000" s="7"/>
    </row>
    <row r="1001" spans="1:8" x14ac:dyDescent="0.25">
      <c r="A1001" s="6" t="s">
        <v>1135</v>
      </c>
      <c r="B1001" s="6" t="s">
        <v>11030</v>
      </c>
      <c r="C1001" s="45" t="s">
        <v>11031</v>
      </c>
      <c r="D1001" s="6" t="s">
        <v>10806</v>
      </c>
      <c r="E1001" s="6">
        <v>1.639</v>
      </c>
      <c r="F1001" s="6">
        <v>7</v>
      </c>
      <c r="G1001" s="43">
        <v>11.473000000000001</v>
      </c>
      <c r="H1001" s="7"/>
    </row>
    <row r="1002" spans="1:8" x14ac:dyDescent="0.25">
      <c r="A1002" s="6" t="s">
        <v>1135</v>
      </c>
      <c r="B1002" s="6" t="s">
        <v>11032</v>
      </c>
      <c r="C1002" s="45" t="s">
        <v>11033</v>
      </c>
      <c r="D1002" s="6" t="s">
        <v>10806</v>
      </c>
      <c r="E1002" s="6">
        <v>0.32700000000000001</v>
      </c>
      <c r="F1002" s="6">
        <v>39</v>
      </c>
      <c r="G1002" s="43">
        <v>12.753</v>
      </c>
      <c r="H1002" s="7"/>
    </row>
    <row r="1003" spans="1:8" x14ac:dyDescent="0.25">
      <c r="A1003" s="6" t="s">
        <v>1135</v>
      </c>
      <c r="B1003" s="6" t="s">
        <v>11034</v>
      </c>
      <c r="C1003" s="45" t="s">
        <v>11035</v>
      </c>
      <c r="D1003" s="6" t="s">
        <v>10554</v>
      </c>
      <c r="E1003" s="6">
        <v>0.59450000000000003</v>
      </c>
      <c r="F1003" s="6">
        <v>2</v>
      </c>
      <c r="G1003" s="43">
        <v>1.1890000000000001</v>
      </c>
      <c r="H1003" s="7"/>
    </row>
    <row r="1004" spans="1:8" x14ac:dyDescent="0.25">
      <c r="A1004" s="6" t="s">
        <v>1135</v>
      </c>
      <c r="B1004" s="6" t="s">
        <v>11036</v>
      </c>
      <c r="C1004" s="45" t="s">
        <v>11037</v>
      </c>
      <c r="D1004" s="6" t="s">
        <v>10554</v>
      </c>
      <c r="E1004" s="6">
        <v>7.8090000000000002</v>
      </c>
      <c r="F1004" s="6">
        <v>2</v>
      </c>
      <c r="G1004" s="43">
        <v>15.618</v>
      </c>
      <c r="H1004" s="7"/>
    </row>
    <row r="1005" spans="1:8" x14ac:dyDescent="0.25">
      <c r="A1005" s="6" t="s">
        <v>1135</v>
      </c>
      <c r="B1005" s="6" t="s">
        <v>11038</v>
      </c>
      <c r="C1005" s="45" t="s">
        <v>11039</v>
      </c>
      <c r="D1005" s="6" t="s">
        <v>10009</v>
      </c>
      <c r="E1005" s="6">
        <v>57.667999999999999</v>
      </c>
      <c r="F1005" s="6">
        <v>1</v>
      </c>
      <c r="G1005" s="43">
        <v>57.667999999999999</v>
      </c>
      <c r="H1005" s="7"/>
    </row>
    <row r="1006" spans="1:8" x14ac:dyDescent="0.25">
      <c r="A1006" s="6" t="s">
        <v>1135</v>
      </c>
      <c r="B1006" s="6" t="s">
        <v>11040</v>
      </c>
      <c r="C1006" s="45" t="s">
        <v>11041</v>
      </c>
      <c r="D1006" s="6" t="s">
        <v>10554</v>
      </c>
      <c r="E1006" s="6">
        <v>55.843000000000004</v>
      </c>
      <c r="F1006" s="6">
        <v>5</v>
      </c>
      <c r="G1006" s="43">
        <v>279.21499999999997</v>
      </c>
      <c r="H1006" s="7"/>
    </row>
    <row r="1007" spans="1:8" x14ac:dyDescent="0.25">
      <c r="A1007" s="6" t="s">
        <v>1135</v>
      </c>
      <c r="B1007" s="6" t="s">
        <v>11042</v>
      </c>
      <c r="C1007" s="45" t="s">
        <v>11043</v>
      </c>
      <c r="D1007" s="6" t="s">
        <v>10009</v>
      </c>
      <c r="E1007" s="6">
        <v>1.1659999999999999</v>
      </c>
      <c r="F1007" s="6">
        <v>2</v>
      </c>
      <c r="G1007" s="43">
        <v>2.3319999999999999</v>
      </c>
      <c r="H1007" s="7"/>
    </row>
    <row r="1008" spans="1:8" x14ac:dyDescent="0.25">
      <c r="A1008" s="6" t="s">
        <v>1135</v>
      </c>
      <c r="B1008" s="6" t="s">
        <v>11044</v>
      </c>
      <c r="C1008" s="45" t="s">
        <v>11045</v>
      </c>
      <c r="D1008" s="6" t="s">
        <v>10554</v>
      </c>
      <c r="E1008" s="6">
        <v>28.614000000000001</v>
      </c>
      <c r="F1008" s="6">
        <v>8</v>
      </c>
      <c r="G1008" s="43">
        <v>228.91200000000001</v>
      </c>
      <c r="H1008" s="7"/>
    </row>
    <row r="1009" spans="1:8" x14ac:dyDescent="0.25">
      <c r="A1009" s="6" t="s">
        <v>1135</v>
      </c>
      <c r="B1009" s="6" t="s">
        <v>11046</v>
      </c>
      <c r="C1009" s="45" t="s">
        <v>11047</v>
      </c>
      <c r="D1009" s="6" t="s">
        <v>10009</v>
      </c>
      <c r="E1009" s="6">
        <v>36.905999999999999</v>
      </c>
      <c r="F1009" s="6">
        <v>1</v>
      </c>
      <c r="G1009" s="43">
        <v>36.905999999999999</v>
      </c>
      <c r="H1009" s="7"/>
    </row>
    <row r="1010" spans="1:8" x14ac:dyDescent="0.25">
      <c r="A1010" s="6" t="s">
        <v>1135</v>
      </c>
      <c r="B1010" s="6" t="s">
        <v>11048</v>
      </c>
      <c r="C1010" s="45" t="s">
        <v>11049</v>
      </c>
      <c r="D1010" s="6" t="s">
        <v>10999</v>
      </c>
      <c r="E1010" s="6">
        <v>1777.2809</v>
      </c>
      <c r="F1010" s="6">
        <v>1</v>
      </c>
      <c r="G1010" s="43">
        <v>1777.2809</v>
      </c>
      <c r="H1010" s="7"/>
    </row>
    <row r="1011" spans="1:8" x14ac:dyDescent="0.25">
      <c r="A1011" s="6" t="s">
        <v>1135</v>
      </c>
      <c r="B1011" s="6" t="s">
        <v>11050</v>
      </c>
      <c r="C1011" s="45" t="s">
        <v>11051</v>
      </c>
      <c r="D1011" s="6" t="s">
        <v>10374</v>
      </c>
      <c r="E1011" s="6">
        <v>45.657600000000002</v>
      </c>
      <c r="F1011" s="6">
        <v>11</v>
      </c>
      <c r="G1011" s="43">
        <v>502.23399999999998</v>
      </c>
      <c r="H1011" s="7"/>
    </row>
    <row r="1012" spans="1:8" x14ac:dyDescent="0.25">
      <c r="A1012" s="6" t="s">
        <v>1135</v>
      </c>
      <c r="B1012" s="6" t="s">
        <v>11052</v>
      </c>
      <c r="C1012" s="45" t="s">
        <v>11053</v>
      </c>
      <c r="D1012" s="6" t="s">
        <v>8733</v>
      </c>
      <c r="E1012" s="6">
        <v>0.48899999999999999</v>
      </c>
      <c r="F1012" s="6">
        <v>2</v>
      </c>
      <c r="G1012" s="43">
        <v>0.97799999999999998</v>
      </c>
      <c r="H1012" s="7"/>
    </row>
    <row r="1013" spans="1:8" x14ac:dyDescent="0.25">
      <c r="A1013" s="6" t="s">
        <v>1135</v>
      </c>
      <c r="B1013" s="6" t="s">
        <v>11054</v>
      </c>
      <c r="C1013" s="45" t="s">
        <v>11055</v>
      </c>
      <c r="D1013" s="6" t="s">
        <v>10374</v>
      </c>
      <c r="E1013" s="6">
        <v>2.8100999999999998</v>
      </c>
      <c r="F1013" s="6">
        <v>2</v>
      </c>
      <c r="G1013" s="43">
        <v>5.6200999999999999</v>
      </c>
      <c r="H1013" s="7"/>
    </row>
    <row r="1014" spans="1:8" x14ac:dyDescent="0.25">
      <c r="A1014" s="6" t="s">
        <v>1135</v>
      </c>
      <c r="B1014" s="6" t="s">
        <v>11056</v>
      </c>
      <c r="C1014" s="45" t="s">
        <v>11057</v>
      </c>
      <c r="D1014" s="6" t="s">
        <v>10356</v>
      </c>
      <c r="E1014" s="6">
        <v>1.7849999999999999</v>
      </c>
      <c r="F1014" s="6">
        <v>1</v>
      </c>
      <c r="G1014" s="43">
        <v>1.7849999999999999</v>
      </c>
      <c r="H1014" s="7"/>
    </row>
    <row r="1015" spans="1:8" x14ac:dyDescent="0.25">
      <c r="A1015" s="6" t="s">
        <v>1135</v>
      </c>
      <c r="B1015" s="6" t="s">
        <v>11058</v>
      </c>
      <c r="C1015" s="45" t="s">
        <v>11059</v>
      </c>
      <c r="D1015" s="6" t="s">
        <v>10323</v>
      </c>
      <c r="E1015" s="6">
        <v>853.22619999999995</v>
      </c>
      <c r="F1015" s="6">
        <v>1</v>
      </c>
      <c r="G1015" s="43">
        <v>853.22619999999995</v>
      </c>
      <c r="H1015" s="7"/>
    </row>
    <row r="1016" spans="1:8" x14ac:dyDescent="0.25">
      <c r="A1016" s="6" t="s">
        <v>1135</v>
      </c>
      <c r="B1016" s="6" t="s">
        <v>11060</v>
      </c>
      <c r="C1016" s="45" t="s">
        <v>11061</v>
      </c>
      <c r="D1016" s="6" t="s">
        <v>10806</v>
      </c>
      <c r="E1016" s="6">
        <v>301.00080000000003</v>
      </c>
      <c r="F1016" s="6">
        <v>5</v>
      </c>
      <c r="G1016" s="43">
        <v>1505.0039999999999</v>
      </c>
      <c r="H1016" s="7"/>
    </row>
    <row r="1017" spans="1:8" x14ac:dyDescent="0.25">
      <c r="A1017" s="6" t="s">
        <v>1135</v>
      </c>
      <c r="B1017" s="6" t="s">
        <v>11062</v>
      </c>
      <c r="C1017" s="45" t="s">
        <v>11063</v>
      </c>
      <c r="D1017" s="6" t="s">
        <v>10269</v>
      </c>
      <c r="E1017" s="6">
        <v>218.03800000000001</v>
      </c>
      <c r="F1017" s="6">
        <v>1</v>
      </c>
      <c r="G1017" s="43">
        <v>218.03800000000001</v>
      </c>
      <c r="H1017" s="7"/>
    </row>
    <row r="1018" spans="1:8" x14ac:dyDescent="0.25">
      <c r="A1018" s="6" t="s">
        <v>1135</v>
      </c>
      <c r="B1018" s="6" t="s">
        <v>11064</v>
      </c>
      <c r="C1018" s="45" t="s">
        <v>11065</v>
      </c>
      <c r="D1018" s="6" t="s">
        <v>10806</v>
      </c>
      <c r="E1018" s="6">
        <v>54.470999999999997</v>
      </c>
      <c r="F1018" s="6">
        <v>3</v>
      </c>
      <c r="G1018" s="43">
        <v>163.41300000000001</v>
      </c>
      <c r="H1018" s="7"/>
    </row>
    <row r="1019" spans="1:8" x14ac:dyDescent="0.25">
      <c r="A1019" s="6" t="s">
        <v>1135</v>
      </c>
      <c r="B1019" s="6" t="s">
        <v>11066</v>
      </c>
      <c r="C1019" s="45" t="s">
        <v>11067</v>
      </c>
      <c r="D1019" s="6" t="s">
        <v>10323</v>
      </c>
      <c r="E1019" s="6">
        <v>378.35500000000002</v>
      </c>
      <c r="F1019" s="6">
        <v>1</v>
      </c>
      <c r="G1019" s="43">
        <v>378.35500000000002</v>
      </c>
      <c r="H1019" s="7"/>
    </row>
    <row r="1020" spans="1:8" x14ac:dyDescent="0.25">
      <c r="A1020" s="6" t="s">
        <v>1135</v>
      </c>
      <c r="B1020" s="6" t="s">
        <v>11068</v>
      </c>
      <c r="C1020" s="45" t="s">
        <v>5775</v>
      </c>
      <c r="D1020" s="6" t="s">
        <v>10269</v>
      </c>
      <c r="E1020" s="6">
        <v>5.6196999999999999</v>
      </c>
      <c r="F1020" s="6">
        <v>6</v>
      </c>
      <c r="G1020" s="43">
        <v>33.718000000000004</v>
      </c>
      <c r="H1020" s="7"/>
    </row>
    <row r="1021" spans="1:8" x14ac:dyDescent="0.25">
      <c r="A1021" s="6" t="s">
        <v>1135</v>
      </c>
      <c r="B1021" s="6" t="s">
        <v>11069</v>
      </c>
      <c r="C1021" s="45" t="s">
        <v>11070</v>
      </c>
      <c r="D1021" s="6" t="s">
        <v>10554</v>
      </c>
      <c r="E1021" s="6">
        <v>24.129000000000001</v>
      </c>
      <c r="F1021" s="6">
        <v>1</v>
      </c>
      <c r="G1021" s="43">
        <v>24.129000000000001</v>
      </c>
      <c r="H1021" s="7"/>
    </row>
    <row r="1022" spans="1:8" x14ac:dyDescent="0.25">
      <c r="A1022" s="6" t="s">
        <v>1135</v>
      </c>
      <c r="B1022" s="6" t="s">
        <v>11071</v>
      </c>
      <c r="C1022" s="45" t="s">
        <v>11072</v>
      </c>
      <c r="D1022" s="6" t="s">
        <v>10009</v>
      </c>
      <c r="E1022" s="6">
        <v>70.822000000000003</v>
      </c>
      <c r="F1022" s="6">
        <v>4</v>
      </c>
      <c r="G1022" s="43">
        <v>283.28800000000001</v>
      </c>
      <c r="H1022" s="7"/>
    </row>
    <row r="1023" spans="1:8" x14ac:dyDescent="0.25">
      <c r="A1023" s="6" t="s">
        <v>1135</v>
      </c>
      <c r="B1023" s="6" t="s">
        <v>11073</v>
      </c>
      <c r="C1023" s="45" t="s">
        <v>11074</v>
      </c>
      <c r="D1023" s="6" t="s">
        <v>10229</v>
      </c>
      <c r="E1023" s="6">
        <v>404.65199999999999</v>
      </c>
      <c r="F1023" s="6">
        <v>4</v>
      </c>
      <c r="G1023" s="43">
        <v>1618.6079999999999</v>
      </c>
      <c r="H1023" s="7"/>
    </row>
    <row r="1024" spans="1:8" x14ac:dyDescent="0.25">
      <c r="A1024" s="6" t="s">
        <v>1135</v>
      </c>
      <c r="B1024" s="6" t="s">
        <v>11075</v>
      </c>
      <c r="C1024" s="45" t="s">
        <v>5779</v>
      </c>
      <c r="D1024" s="6" t="s">
        <v>10313</v>
      </c>
      <c r="E1024" s="6">
        <v>366.5095</v>
      </c>
      <c r="F1024" s="6">
        <v>1</v>
      </c>
      <c r="G1024" s="43">
        <v>366.5095</v>
      </c>
      <c r="H1024" s="7"/>
    </row>
    <row r="1025" spans="1:8" x14ac:dyDescent="0.25">
      <c r="A1025" s="6" t="s">
        <v>1135</v>
      </c>
      <c r="B1025" s="6" t="s">
        <v>11076</v>
      </c>
      <c r="C1025" s="45" t="s">
        <v>11077</v>
      </c>
      <c r="D1025" s="6" t="s">
        <v>10220</v>
      </c>
      <c r="E1025" s="6">
        <v>42.432000000000002</v>
      </c>
      <c r="F1025" s="6">
        <v>2</v>
      </c>
      <c r="G1025" s="43">
        <v>84.864000000000004</v>
      </c>
      <c r="H1025" s="7"/>
    </row>
    <row r="1026" spans="1:8" x14ac:dyDescent="0.25">
      <c r="A1026" s="6" t="s">
        <v>1135</v>
      </c>
      <c r="B1026" s="6" t="s">
        <v>11078</v>
      </c>
      <c r="C1026" s="45" t="s">
        <v>11079</v>
      </c>
      <c r="D1026" s="6" t="s">
        <v>10516</v>
      </c>
      <c r="E1026" s="6">
        <v>28.535</v>
      </c>
      <c r="F1026" s="6">
        <v>4</v>
      </c>
      <c r="G1026" s="43">
        <v>114.14</v>
      </c>
      <c r="H1026" s="7"/>
    </row>
    <row r="1027" spans="1:8" x14ac:dyDescent="0.25">
      <c r="A1027" s="6" t="s">
        <v>1135</v>
      </c>
      <c r="B1027" s="6" t="s">
        <v>11078</v>
      </c>
      <c r="C1027" s="45" t="s">
        <v>11080</v>
      </c>
      <c r="D1027" s="6" t="s">
        <v>10516</v>
      </c>
      <c r="E1027" s="6">
        <v>28.696999999999999</v>
      </c>
      <c r="F1027" s="6">
        <v>4</v>
      </c>
      <c r="G1027" s="43">
        <v>114.788</v>
      </c>
      <c r="H1027" s="7"/>
    </row>
    <row r="1028" spans="1:8" x14ac:dyDescent="0.25">
      <c r="A1028" s="6" t="s">
        <v>1135</v>
      </c>
      <c r="B1028" s="6" t="s">
        <v>11078</v>
      </c>
      <c r="C1028" s="45" t="s">
        <v>11081</v>
      </c>
      <c r="D1028" s="6" t="s">
        <v>10516</v>
      </c>
      <c r="E1028" s="6">
        <v>28.696999999999999</v>
      </c>
      <c r="F1028" s="6">
        <v>4</v>
      </c>
      <c r="G1028" s="43">
        <v>114.788</v>
      </c>
      <c r="H1028" s="7"/>
    </row>
    <row r="1029" spans="1:8" x14ac:dyDescent="0.25">
      <c r="A1029" s="6" t="s">
        <v>1135</v>
      </c>
      <c r="B1029" s="6" t="s">
        <v>11078</v>
      </c>
      <c r="C1029" s="45" t="s">
        <v>11082</v>
      </c>
      <c r="D1029" s="6" t="s">
        <v>10516</v>
      </c>
      <c r="E1029" s="6">
        <v>28.535</v>
      </c>
      <c r="F1029" s="6">
        <v>4</v>
      </c>
      <c r="G1029" s="43">
        <v>114.14</v>
      </c>
      <c r="H1029" s="7"/>
    </row>
    <row r="1030" spans="1:8" x14ac:dyDescent="0.25">
      <c r="A1030" s="6" t="s">
        <v>1135</v>
      </c>
      <c r="B1030" s="6" t="s">
        <v>11078</v>
      </c>
      <c r="C1030" s="45" t="s">
        <v>11083</v>
      </c>
      <c r="D1030" s="6" t="s">
        <v>10516</v>
      </c>
      <c r="E1030" s="6">
        <v>28.535</v>
      </c>
      <c r="F1030" s="6">
        <v>4</v>
      </c>
      <c r="G1030" s="43">
        <v>114.14</v>
      </c>
      <c r="H1030" s="7"/>
    </row>
    <row r="1031" spans="1:8" x14ac:dyDescent="0.25">
      <c r="A1031" s="6" t="s">
        <v>1135</v>
      </c>
      <c r="B1031" s="6" t="s">
        <v>11078</v>
      </c>
      <c r="C1031" s="45" t="s">
        <v>11084</v>
      </c>
      <c r="D1031" s="6" t="s">
        <v>10516</v>
      </c>
      <c r="E1031" s="6">
        <v>36.688000000000002</v>
      </c>
      <c r="F1031" s="6">
        <v>4</v>
      </c>
      <c r="G1031" s="43">
        <v>146.75200000000001</v>
      </c>
      <c r="H1031" s="7"/>
    </row>
    <row r="1032" spans="1:8" x14ac:dyDescent="0.25">
      <c r="A1032" s="6" t="s">
        <v>1135</v>
      </c>
      <c r="B1032" s="6" t="s">
        <v>11078</v>
      </c>
      <c r="C1032" s="45" t="s">
        <v>11085</v>
      </c>
      <c r="D1032" s="6" t="s">
        <v>10516</v>
      </c>
      <c r="E1032" s="6">
        <v>36.688000000000002</v>
      </c>
      <c r="F1032" s="6">
        <v>1</v>
      </c>
      <c r="G1032" s="43">
        <v>36.688000000000002</v>
      </c>
      <c r="H1032" s="7"/>
    </row>
    <row r="1033" spans="1:8" x14ac:dyDescent="0.25">
      <c r="A1033" s="6" t="s">
        <v>1135</v>
      </c>
      <c r="B1033" s="6" t="s">
        <v>11078</v>
      </c>
      <c r="C1033" s="45" t="s">
        <v>11086</v>
      </c>
      <c r="D1033" s="6" t="s">
        <v>10516</v>
      </c>
      <c r="E1033" s="6">
        <v>36.688000000000002</v>
      </c>
      <c r="F1033" s="6">
        <v>1</v>
      </c>
      <c r="G1033" s="43">
        <v>36.688000000000002</v>
      </c>
      <c r="H1033" s="7"/>
    </row>
    <row r="1034" spans="1:8" x14ac:dyDescent="0.25">
      <c r="A1034" s="6" t="s">
        <v>1135</v>
      </c>
      <c r="B1034" s="6" t="s">
        <v>11078</v>
      </c>
      <c r="C1034" s="45" t="s">
        <v>11087</v>
      </c>
      <c r="D1034" s="6" t="s">
        <v>10516</v>
      </c>
      <c r="E1034" s="6">
        <v>24.4587</v>
      </c>
      <c r="F1034" s="6">
        <v>2</v>
      </c>
      <c r="G1034" s="43">
        <v>48.917299999999997</v>
      </c>
      <c r="H1034" s="7"/>
    </row>
    <row r="1035" spans="1:8" x14ac:dyDescent="0.25">
      <c r="A1035" s="6" t="s">
        <v>1135</v>
      </c>
      <c r="B1035" s="6" t="s">
        <v>11078</v>
      </c>
      <c r="C1035" s="45" t="s">
        <v>11088</v>
      </c>
      <c r="D1035" s="6" t="s">
        <v>10516</v>
      </c>
      <c r="E1035" s="6">
        <v>75.822000000000003</v>
      </c>
      <c r="F1035" s="6">
        <v>2</v>
      </c>
      <c r="G1035" s="43">
        <v>151.64400000000001</v>
      </c>
      <c r="H1035" s="7"/>
    </row>
    <row r="1036" spans="1:8" x14ac:dyDescent="0.25">
      <c r="A1036" s="6" t="s">
        <v>1135</v>
      </c>
      <c r="B1036" s="6" t="s">
        <v>11089</v>
      </c>
      <c r="C1036" s="45" t="s">
        <v>11090</v>
      </c>
      <c r="D1036" s="6" t="s">
        <v>10237</v>
      </c>
      <c r="E1036" s="6">
        <v>5.3585000000000003</v>
      </c>
      <c r="F1036" s="6">
        <v>7</v>
      </c>
      <c r="G1036" s="43">
        <v>37.509300000000003</v>
      </c>
      <c r="H1036" s="7"/>
    </row>
    <row r="1037" spans="1:8" x14ac:dyDescent="0.25">
      <c r="A1037" s="6" t="s">
        <v>1135</v>
      </c>
      <c r="B1037" s="6" t="s">
        <v>11091</v>
      </c>
      <c r="C1037" s="45" t="s">
        <v>11092</v>
      </c>
      <c r="D1037" s="6" t="s">
        <v>10374</v>
      </c>
      <c r="E1037" s="6">
        <v>42.545999999999999</v>
      </c>
      <c r="F1037" s="6">
        <v>10</v>
      </c>
      <c r="G1037" s="43">
        <v>425.46</v>
      </c>
      <c r="H1037" s="7"/>
    </row>
    <row r="1038" spans="1:8" x14ac:dyDescent="0.25">
      <c r="A1038" s="6" t="s">
        <v>1135</v>
      </c>
      <c r="B1038" s="6" t="s">
        <v>11093</v>
      </c>
      <c r="C1038" s="45" t="s">
        <v>11094</v>
      </c>
      <c r="D1038" s="6" t="s">
        <v>10313</v>
      </c>
      <c r="E1038" s="6">
        <v>33.308999999999997</v>
      </c>
      <c r="F1038" s="6">
        <v>8</v>
      </c>
      <c r="G1038" s="43">
        <v>266.47199999999998</v>
      </c>
      <c r="H1038" s="7"/>
    </row>
    <row r="1039" spans="1:8" x14ac:dyDescent="0.25">
      <c r="A1039" s="6" t="s">
        <v>1135</v>
      </c>
      <c r="B1039" s="6" t="s">
        <v>11095</v>
      </c>
      <c r="C1039" s="45" t="s">
        <v>11096</v>
      </c>
      <c r="D1039" s="6" t="s">
        <v>10017</v>
      </c>
      <c r="E1039" s="6">
        <v>14.818</v>
      </c>
      <c r="F1039" s="6">
        <v>2</v>
      </c>
      <c r="G1039" s="43">
        <v>29.635999999999999</v>
      </c>
      <c r="H1039" s="7"/>
    </row>
    <row r="1040" spans="1:8" x14ac:dyDescent="0.25">
      <c r="A1040" s="6" t="s">
        <v>1135</v>
      </c>
      <c r="B1040" s="6" t="s">
        <v>11097</v>
      </c>
      <c r="C1040" s="45" t="s">
        <v>11098</v>
      </c>
      <c r="D1040" s="6" t="s">
        <v>10269</v>
      </c>
      <c r="E1040" s="6">
        <v>320.58800000000002</v>
      </c>
      <c r="F1040" s="6">
        <v>1</v>
      </c>
      <c r="G1040" s="43">
        <v>320.58800000000002</v>
      </c>
      <c r="H1040" s="7"/>
    </row>
    <row r="1041" spans="1:8" x14ac:dyDescent="0.25">
      <c r="A1041" s="6" t="s">
        <v>1135</v>
      </c>
      <c r="B1041" s="6" t="s">
        <v>11099</v>
      </c>
      <c r="C1041" s="45" t="s">
        <v>11100</v>
      </c>
      <c r="D1041" s="6" t="s">
        <v>10269</v>
      </c>
      <c r="E1041" s="6">
        <v>261.44799999999998</v>
      </c>
      <c r="F1041" s="6">
        <v>1</v>
      </c>
      <c r="G1041" s="43">
        <v>261.44799999999998</v>
      </c>
      <c r="H1041" s="7"/>
    </row>
    <row r="1042" spans="1:8" x14ac:dyDescent="0.25">
      <c r="A1042" s="6" t="s">
        <v>1135</v>
      </c>
      <c r="B1042" s="6" t="s">
        <v>11101</v>
      </c>
      <c r="C1042" s="45" t="s">
        <v>11102</v>
      </c>
      <c r="D1042" s="6" t="s">
        <v>10313</v>
      </c>
      <c r="E1042" s="6">
        <v>990.33399999999995</v>
      </c>
      <c r="F1042" s="6">
        <v>2</v>
      </c>
      <c r="G1042" s="43">
        <v>1980.6679999999999</v>
      </c>
      <c r="H1042" s="7"/>
    </row>
    <row r="1043" spans="1:8" x14ac:dyDescent="0.25">
      <c r="A1043" s="6" t="s">
        <v>1135</v>
      </c>
      <c r="B1043" s="6" t="s">
        <v>11103</v>
      </c>
      <c r="C1043" s="45" t="s">
        <v>11104</v>
      </c>
      <c r="D1043" s="6" t="s">
        <v>10220</v>
      </c>
      <c r="E1043" s="6">
        <v>184.34800000000001</v>
      </c>
      <c r="F1043" s="6">
        <v>1</v>
      </c>
      <c r="G1043" s="43">
        <v>184.34800000000001</v>
      </c>
      <c r="H1043" s="7"/>
    </row>
    <row r="1044" spans="1:8" x14ac:dyDescent="0.25">
      <c r="A1044" s="6" t="s">
        <v>1135</v>
      </c>
      <c r="B1044" s="6" t="s">
        <v>11105</v>
      </c>
      <c r="C1044" s="45" t="s">
        <v>11106</v>
      </c>
      <c r="D1044" s="6" t="s">
        <v>10220</v>
      </c>
      <c r="E1044" s="6">
        <v>142.81630000000001</v>
      </c>
      <c r="F1044" s="6">
        <v>1</v>
      </c>
      <c r="G1044" s="43">
        <v>142.81620000000001</v>
      </c>
      <c r="H1044" s="7"/>
    </row>
    <row r="1045" spans="1:8" x14ac:dyDescent="0.25">
      <c r="A1045" s="6" t="s">
        <v>1135</v>
      </c>
      <c r="B1045" s="6" t="s">
        <v>11107</v>
      </c>
      <c r="C1045" s="45" t="s">
        <v>11108</v>
      </c>
      <c r="D1045" s="6" t="s">
        <v>10269</v>
      </c>
      <c r="E1045" s="6">
        <v>101.631</v>
      </c>
      <c r="F1045" s="6">
        <v>4</v>
      </c>
      <c r="G1045" s="43">
        <v>406.524</v>
      </c>
      <c r="H1045" s="7"/>
    </row>
    <row r="1046" spans="1:8" x14ac:dyDescent="0.25">
      <c r="A1046" s="6" t="s">
        <v>1135</v>
      </c>
      <c r="B1046" s="6" t="s">
        <v>11109</v>
      </c>
      <c r="C1046" s="45" t="s">
        <v>11110</v>
      </c>
      <c r="D1046" s="6" t="s">
        <v>10269</v>
      </c>
      <c r="E1046" s="6">
        <v>609.48159999999996</v>
      </c>
      <c r="F1046" s="6">
        <v>1</v>
      </c>
      <c r="G1046" s="43">
        <v>609.48159999999996</v>
      </c>
      <c r="H1046" s="7"/>
    </row>
    <row r="1047" spans="1:8" x14ac:dyDescent="0.25">
      <c r="A1047" s="6" t="s">
        <v>1135</v>
      </c>
      <c r="B1047" s="6" t="s">
        <v>11111</v>
      </c>
      <c r="C1047" s="45" t="s">
        <v>11112</v>
      </c>
      <c r="D1047" s="6" t="s">
        <v>10313</v>
      </c>
      <c r="E1047" s="6">
        <v>46.294199999999996</v>
      </c>
      <c r="F1047" s="6">
        <v>4</v>
      </c>
      <c r="G1047" s="43">
        <v>185.17679999999999</v>
      </c>
      <c r="H1047" s="7"/>
    </row>
    <row r="1048" spans="1:8" ht="28.5" x14ac:dyDescent="0.25">
      <c r="A1048" s="6" t="s">
        <v>1135</v>
      </c>
      <c r="B1048" s="6" t="s">
        <v>11113</v>
      </c>
      <c r="C1048" s="45" t="s">
        <v>11114</v>
      </c>
      <c r="D1048" s="6" t="s">
        <v>10313</v>
      </c>
      <c r="E1048" s="6">
        <v>17.411999999999999</v>
      </c>
      <c r="F1048" s="6">
        <v>1</v>
      </c>
      <c r="G1048" s="43">
        <v>17.411999999999999</v>
      </c>
      <c r="H1048" s="7"/>
    </row>
    <row r="1049" spans="1:8" x14ac:dyDescent="0.25">
      <c r="A1049" s="6" t="s">
        <v>1135</v>
      </c>
      <c r="B1049" s="6" t="s">
        <v>11115</v>
      </c>
      <c r="C1049" s="45" t="s">
        <v>11116</v>
      </c>
      <c r="D1049" s="6" t="s">
        <v>10313</v>
      </c>
      <c r="E1049" s="6">
        <v>1.2290000000000001</v>
      </c>
      <c r="F1049" s="6">
        <v>1</v>
      </c>
      <c r="G1049" s="43">
        <v>1.2290000000000001</v>
      </c>
      <c r="H1049" s="7"/>
    </row>
    <row r="1050" spans="1:8" x14ac:dyDescent="0.25">
      <c r="A1050" s="6" t="s">
        <v>1135</v>
      </c>
      <c r="B1050" s="6" t="s">
        <v>11117</v>
      </c>
      <c r="C1050" s="45" t="s">
        <v>11118</v>
      </c>
      <c r="D1050" s="6" t="s">
        <v>10206</v>
      </c>
      <c r="E1050" s="6">
        <v>512.27</v>
      </c>
      <c r="F1050" s="6">
        <v>3</v>
      </c>
      <c r="G1050" s="43">
        <v>1536.81</v>
      </c>
      <c r="H1050" s="7"/>
    </row>
    <row r="1051" spans="1:8" x14ac:dyDescent="0.25">
      <c r="A1051" s="6" t="s">
        <v>1135</v>
      </c>
      <c r="B1051" s="6" t="s">
        <v>11119</v>
      </c>
      <c r="C1051" s="45" t="s">
        <v>11120</v>
      </c>
      <c r="D1051" s="6" t="s">
        <v>8756</v>
      </c>
      <c r="E1051" s="6">
        <v>245.042</v>
      </c>
      <c r="F1051" s="6">
        <v>2</v>
      </c>
      <c r="G1051" s="43">
        <v>490.084</v>
      </c>
      <c r="H1051" s="7"/>
    </row>
    <row r="1052" spans="1:8" x14ac:dyDescent="0.25">
      <c r="A1052" s="6" t="s">
        <v>1135</v>
      </c>
      <c r="B1052" s="6" t="s">
        <v>10829</v>
      </c>
      <c r="C1052" s="45" t="s">
        <v>11121</v>
      </c>
      <c r="D1052" s="6" t="s">
        <v>10516</v>
      </c>
      <c r="E1052" s="6">
        <v>8.3620000000000001</v>
      </c>
      <c r="F1052" s="6">
        <v>5</v>
      </c>
      <c r="G1052" s="43">
        <v>41.81</v>
      </c>
      <c r="H1052" s="7"/>
    </row>
    <row r="1053" spans="1:8" x14ac:dyDescent="0.25">
      <c r="A1053" s="6" t="s">
        <v>1135</v>
      </c>
      <c r="B1053" s="6" t="s">
        <v>11122</v>
      </c>
      <c r="C1053" s="45" t="s">
        <v>5787</v>
      </c>
      <c r="D1053" s="6" t="s">
        <v>10323</v>
      </c>
      <c r="E1053" s="6">
        <v>278.56700000000001</v>
      </c>
      <c r="F1053" s="6">
        <v>2</v>
      </c>
      <c r="G1053" s="43">
        <v>557.13400000000001</v>
      </c>
      <c r="H1053" s="7"/>
    </row>
    <row r="1054" spans="1:8" x14ac:dyDescent="0.25">
      <c r="A1054" s="6" t="s">
        <v>1135</v>
      </c>
      <c r="B1054" s="6" t="s">
        <v>11123</v>
      </c>
      <c r="C1054" s="45" t="s">
        <v>11124</v>
      </c>
      <c r="D1054" s="6" t="s">
        <v>10237</v>
      </c>
      <c r="E1054" s="6">
        <v>399.75799999999998</v>
      </c>
      <c r="F1054" s="6">
        <v>1</v>
      </c>
      <c r="G1054" s="43">
        <v>399.75799999999998</v>
      </c>
      <c r="H1054" s="7"/>
    </row>
    <row r="1055" spans="1:8" x14ac:dyDescent="0.25">
      <c r="A1055" s="6" t="s">
        <v>1135</v>
      </c>
      <c r="B1055" s="6" t="s">
        <v>11125</v>
      </c>
      <c r="C1055" s="45" t="s">
        <v>11126</v>
      </c>
      <c r="D1055" s="6" t="s">
        <v>10206</v>
      </c>
      <c r="E1055" s="6">
        <v>6.5229999999999997</v>
      </c>
      <c r="F1055" s="6">
        <v>2</v>
      </c>
      <c r="G1055" s="43">
        <v>13.045999999999999</v>
      </c>
      <c r="H1055" s="7"/>
    </row>
    <row r="1056" spans="1:8" x14ac:dyDescent="0.25">
      <c r="A1056" s="6" t="s">
        <v>1135</v>
      </c>
      <c r="B1056" s="6" t="s">
        <v>11127</v>
      </c>
      <c r="C1056" s="45" t="s">
        <v>11128</v>
      </c>
      <c r="D1056" s="6" t="s">
        <v>10412</v>
      </c>
      <c r="E1056" s="6">
        <v>756.84299999999996</v>
      </c>
      <c r="F1056" s="6">
        <v>1</v>
      </c>
      <c r="G1056" s="43">
        <v>756.84299999999996</v>
      </c>
      <c r="H1056" s="7"/>
    </row>
    <row r="1057" spans="1:8" x14ac:dyDescent="0.25">
      <c r="A1057" s="6" t="s">
        <v>1135</v>
      </c>
      <c r="B1057" s="6" t="s">
        <v>157</v>
      </c>
      <c r="C1057" s="45" t="s">
        <v>158</v>
      </c>
      <c r="D1057" s="6" t="s">
        <v>10232</v>
      </c>
      <c r="E1057" s="6">
        <v>269.37</v>
      </c>
      <c r="F1057" s="6">
        <v>5</v>
      </c>
      <c r="G1057" s="43">
        <v>1346.85</v>
      </c>
      <c r="H1057" s="7"/>
    </row>
    <row r="1058" spans="1:8" x14ac:dyDescent="0.25">
      <c r="A1058" s="6" t="s">
        <v>1135</v>
      </c>
      <c r="B1058" s="6" t="s">
        <v>11129</v>
      </c>
      <c r="C1058" s="45" t="s">
        <v>11130</v>
      </c>
      <c r="D1058" s="6" t="s">
        <v>10232</v>
      </c>
      <c r="E1058" s="6">
        <v>528.56799999999998</v>
      </c>
      <c r="F1058" s="6">
        <v>3</v>
      </c>
      <c r="G1058" s="43">
        <v>1585.704</v>
      </c>
      <c r="H1058" s="7"/>
    </row>
    <row r="1059" spans="1:8" ht="28.5" x14ac:dyDescent="0.25">
      <c r="A1059" s="6" t="s">
        <v>1135</v>
      </c>
      <c r="B1059" s="6" t="s">
        <v>799</v>
      </c>
      <c r="C1059" s="45" t="s">
        <v>11131</v>
      </c>
      <c r="D1059" s="6" t="s">
        <v>10516</v>
      </c>
      <c r="E1059" s="6">
        <v>155</v>
      </c>
      <c r="F1059" s="6">
        <v>2</v>
      </c>
      <c r="G1059" s="43">
        <v>310</v>
      </c>
      <c r="H1059" s="7"/>
    </row>
    <row r="1060" spans="1:8" x14ac:dyDescent="0.25">
      <c r="A1060" s="6" t="s">
        <v>1135</v>
      </c>
      <c r="B1060" s="6" t="s">
        <v>11132</v>
      </c>
      <c r="C1060" s="45" t="s">
        <v>11133</v>
      </c>
      <c r="D1060" s="6" t="s">
        <v>10554</v>
      </c>
      <c r="E1060" s="6">
        <v>18.221</v>
      </c>
      <c r="F1060" s="6">
        <v>3</v>
      </c>
      <c r="G1060" s="43">
        <v>54.662999999999997</v>
      </c>
      <c r="H1060" s="7"/>
    </row>
    <row r="1061" spans="1:8" x14ac:dyDescent="0.25">
      <c r="A1061" s="6" t="s">
        <v>1135</v>
      </c>
      <c r="B1061" s="6" t="s">
        <v>11134</v>
      </c>
      <c r="C1061" s="45" t="s">
        <v>11135</v>
      </c>
      <c r="D1061" s="6" t="s">
        <v>10554</v>
      </c>
      <c r="E1061" s="6">
        <v>20.283000000000001</v>
      </c>
      <c r="F1061" s="6">
        <v>1</v>
      </c>
      <c r="G1061" s="43">
        <v>20.283000000000001</v>
      </c>
      <c r="H1061" s="7"/>
    </row>
    <row r="1062" spans="1:8" x14ac:dyDescent="0.25">
      <c r="A1062" s="6" t="s">
        <v>1135</v>
      </c>
      <c r="B1062" s="6" t="s">
        <v>11136</v>
      </c>
      <c r="C1062" s="45" t="s">
        <v>11137</v>
      </c>
      <c r="D1062" s="6" t="s">
        <v>11138</v>
      </c>
      <c r="E1062" s="6">
        <v>72.87</v>
      </c>
      <c r="F1062" s="6">
        <v>28</v>
      </c>
      <c r="G1062" s="43">
        <v>2040.36</v>
      </c>
      <c r="H1062" s="7"/>
    </row>
    <row r="1063" spans="1:8" x14ac:dyDescent="0.25">
      <c r="A1063" s="6" t="s">
        <v>1135</v>
      </c>
      <c r="B1063" s="6" t="s">
        <v>11139</v>
      </c>
      <c r="C1063" s="45" t="s">
        <v>11140</v>
      </c>
      <c r="D1063" s="6" t="s">
        <v>11138</v>
      </c>
      <c r="E1063" s="6">
        <v>72.87</v>
      </c>
      <c r="F1063" s="6">
        <v>28</v>
      </c>
      <c r="G1063" s="43">
        <v>2040.36</v>
      </c>
      <c r="H1063" s="7"/>
    </row>
    <row r="1064" spans="1:8" x14ac:dyDescent="0.25">
      <c r="A1064" s="6" t="s">
        <v>1135</v>
      </c>
      <c r="B1064" s="6" t="s">
        <v>11141</v>
      </c>
      <c r="C1064" s="45" t="s">
        <v>11142</v>
      </c>
      <c r="D1064" s="6" t="s">
        <v>11143</v>
      </c>
      <c r="E1064" s="6">
        <v>2000.9110000000001</v>
      </c>
      <c r="F1064" s="6">
        <v>1</v>
      </c>
      <c r="G1064" s="43">
        <v>2000.9110000000001</v>
      </c>
      <c r="H1064" s="7"/>
    </row>
    <row r="1065" spans="1:8" x14ac:dyDescent="0.25">
      <c r="A1065" s="6" t="s">
        <v>1135</v>
      </c>
      <c r="B1065" s="6" t="s">
        <v>11144</v>
      </c>
      <c r="C1065" s="45" t="s">
        <v>11145</v>
      </c>
      <c r="D1065" s="6" t="s">
        <v>10009</v>
      </c>
      <c r="E1065" s="6">
        <v>33.320300000000003</v>
      </c>
      <c r="F1065" s="6">
        <v>12</v>
      </c>
      <c r="G1065" s="43">
        <v>399.84399999999999</v>
      </c>
      <c r="H1065" s="7"/>
    </row>
    <row r="1066" spans="1:8" x14ac:dyDescent="0.25">
      <c r="A1066" s="6" t="s">
        <v>1135</v>
      </c>
      <c r="B1066" s="6" t="s">
        <v>11146</v>
      </c>
      <c r="C1066" s="45" t="s">
        <v>11147</v>
      </c>
      <c r="D1066" s="6" t="s">
        <v>11148</v>
      </c>
      <c r="E1066" s="6">
        <v>1149.962</v>
      </c>
      <c r="F1066" s="6">
        <v>1</v>
      </c>
      <c r="G1066" s="43">
        <v>1149.962</v>
      </c>
      <c r="H1066" s="7"/>
    </row>
    <row r="1067" spans="1:8" x14ac:dyDescent="0.25">
      <c r="A1067" s="6" t="s">
        <v>1135</v>
      </c>
      <c r="B1067" s="6" t="s">
        <v>11149</v>
      </c>
      <c r="C1067" s="45" t="s">
        <v>11150</v>
      </c>
      <c r="D1067" s="6" t="s">
        <v>10374</v>
      </c>
      <c r="E1067" s="6">
        <v>128.881</v>
      </c>
      <c r="F1067" s="6">
        <v>1</v>
      </c>
      <c r="G1067" s="43">
        <v>128.881</v>
      </c>
      <c r="H1067" s="7"/>
    </row>
    <row r="1068" spans="1:8" ht="28.5" x14ac:dyDescent="0.25">
      <c r="A1068" s="6" t="s">
        <v>1135</v>
      </c>
      <c r="B1068" s="6" t="s">
        <v>11151</v>
      </c>
      <c r="C1068" s="45" t="s">
        <v>11152</v>
      </c>
      <c r="D1068" s="6" t="s">
        <v>8756</v>
      </c>
      <c r="E1068" s="6">
        <v>2077.1</v>
      </c>
      <c r="F1068" s="6">
        <v>1</v>
      </c>
      <c r="G1068" s="43">
        <v>2077.1</v>
      </c>
      <c r="H1068" s="7"/>
    </row>
    <row r="1069" spans="1:8" x14ac:dyDescent="0.25">
      <c r="A1069" s="6" t="s">
        <v>1135</v>
      </c>
      <c r="B1069" s="6" t="s">
        <v>11153</v>
      </c>
      <c r="C1069" s="45" t="s">
        <v>11154</v>
      </c>
      <c r="D1069" s="6" t="s">
        <v>10806</v>
      </c>
      <c r="E1069" s="6">
        <v>389.18720000000002</v>
      </c>
      <c r="F1069" s="6">
        <v>5</v>
      </c>
      <c r="G1069" s="43">
        <v>1945.9358</v>
      </c>
      <c r="H1069" s="7"/>
    </row>
    <row r="1070" spans="1:8" x14ac:dyDescent="0.25">
      <c r="A1070" s="6" t="s">
        <v>1135</v>
      </c>
      <c r="B1070" s="6" t="s">
        <v>11155</v>
      </c>
      <c r="C1070" s="45" t="s">
        <v>11156</v>
      </c>
      <c r="D1070" s="6" t="s">
        <v>10317</v>
      </c>
      <c r="E1070" s="6">
        <v>683.84699999999998</v>
      </c>
      <c r="F1070" s="6">
        <v>2</v>
      </c>
      <c r="G1070" s="43">
        <v>1367.694</v>
      </c>
      <c r="H1070" s="7"/>
    </row>
    <row r="1071" spans="1:8" x14ac:dyDescent="0.25">
      <c r="A1071" s="6" t="s">
        <v>1135</v>
      </c>
      <c r="B1071" s="6" t="s">
        <v>11157</v>
      </c>
      <c r="C1071" s="45" t="s">
        <v>5791</v>
      </c>
      <c r="D1071" s="6" t="s">
        <v>10516</v>
      </c>
      <c r="E1071" s="6">
        <v>517.48749999999995</v>
      </c>
      <c r="F1071" s="6">
        <v>2</v>
      </c>
      <c r="G1071" s="43">
        <v>1034.9749999999999</v>
      </c>
      <c r="H1071" s="7"/>
    </row>
    <row r="1072" spans="1:8" x14ac:dyDescent="0.25">
      <c r="A1072" s="6" t="s">
        <v>1135</v>
      </c>
      <c r="B1072" s="6" t="s">
        <v>11158</v>
      </c>
      <c r="C1072" s="45" t="s">
        <v>11159</v>
      </c>
      <c r="D1072" s="6" t="s">
        <v>10220</v>
      </c>
      <c r="E1072" s="6">
        <v>204.61799999999999</v>
      </c>
      <c r="F1072" s="6">
        <v>2</v>
      </c>
      <c r="G1072" s="43">
        <v>409.23599999999999</v>
      </c>
      <c r="H1072" s="7"/>
    </row>
    <row r="1073" spans="1:8" x14ac:dyDescent="0.25">
      <c r="A1073" s="6" t="s">
        <v>1135</v>
      </c>
      <c r="B1073" s="6" t="s">
        <v>11160</v>
      </c>
      <c r="C1073" s="45" t="s">
        <v>11161</v>
      </c>
      <c r="D1073" s="6" t="s">
        <v>10206</v>
      </c>
      <c r="E1073" s="6">
        <v>58.933</v>
      </c>
      <c r="F1073" s="6">
        <v>5</v>
      </c>
      <c r="G1073" s="43">
        <v>294.66500000000002</v>
      </c>
      <c r="H1073" s="7"/>
    </row>
    <row r="1074" spans="1:8" x14ac:dyDescent="0.25">
      <c r="A1074" s="6" t="s">
        <v>1135</v>
      </c>
      <c r="B1074" s="6" t="s">
        <v>11162</v>
      </c>
      <c r="C1074" s="45" t="s">
        <v>11163</v>
      </c>
      <c r="D1074" s="6" t="s">
        <v>10374</v>
      </c>
      <c r="E1074" s="6">
        <v>86.56</v>
      </c>
      <c r="F1074" s="6">
        <v>1</v>
      </c>
      <c r="G1074" s="43">
        <v>86.56</v>
      </c>
      <c r="H1074" s="7"/>
    </row>
    <row r="1075" spans="1:8" x14ac:dyDescent="0.25">
      <c r="A1075" s="6" t="s">
        <v>1135</v>
      </c>
      <c r="B1075" s="6" t="s">
        <v>11164</v>
      </c>
      <c r="C1075" s="45" t="s">
        <v>11165</v>
      </c>
      <c r="D1075" s="6" t="s">
        <v>10274</v>
      </c>
      <c r="E1075" s="6">
        <v>494.83199999999999</v>
      </c>
      <c r="F1075" s="6">
        <v>1</v>
      </c>
      <c r="G1075" s="43">
        <v>494.83199999999999</v>
      </c>
      <c r="H1075" s="7"/>
    </row>
    <row r="1076" spans="1:8" x14ac:dyDescent="0.25">
      <c r="A1076" s="6" t="s">
        <v>1135</v>
      </c>
      <c r="B1076" s="6" t="s">
        <v>11166</v>
      </c>
      <c r="C1076" s="45" t="s">
        <v>11167</v>
      </c>
      <c r="D1076" s="6" t="s">
        <v>10206</v>
      </c>
      <c r="E1076" s="6">
        <v>135.791</v>
      </c>
      <c r="F1076" s="6">
        <v>1</v>
      </c>
      <c r="G1076" s="43">
        <v>135.791</v>
      </c>
      <c r="H1076" s="7"/>
    </row>
    <row r="1077" spans="1:8" x14ac:dyDescent="0.25">
      <c r="A1077" s="6" t="s">
        <v>1135</v>
      </c>
      <c r="B1077" s="6" t="s">
        <v>11168</v>
      </c>
      <c r="C1077" s="45" t="s">
        <v>11169</v>
      </c>
      <c r="D1077" s="6" t="s">
        <v>8791</v>
      </c>
      <c r="E1077" s="6">
        <v>216.11099999999999</v>
      </c>
      <c r="F1077" s="6">
        <v>1</v>
      </c>
      <c r="G1077" s="43">
        <v>216.11099999999999</v>
      </c>
      <c r="H1077" s="7"/>
    </row>
    <row r="1078" spans="1:8" x14ac:dyDescent="0.25">
      <c r="A1078" s="6" t="s">
        <v>1135</v>
      </c>
      <c r="B1078" s="6" t="s">
        <v>11170</v>
      </c>
      <c r="C1078" s="45" t="s">
        <v>11171</v>
      </c>
      <c r="D1078" s="6" t="s">
        <v>7899</v>
      </c>
      <c r="E1078" s="6">
        <v>51.2</v>
      </c>
      <c r="F1078" s="6">
        <v>1</v>
      </c>
      <c r="G1078" s="43">
        <v>51.2</v>
      </c>
      <c r="H1078" s="7"/>
    </row>
    <row r="1079" spans="1:8" x14ac:dyDescent="0.25">
      <c r="A1079" s="6" t="s">
        <v>1135</v>
      </c>
      <c r="B1079" s="6" t="s">
        <v>11172</v>
      </c>
      <c r="C1079" s="45" t="s">
        <v>11173</v>
      </c>
      <c r="D1079" s="6" t="s">
        <v>7899</v>
      </c>
      <c r="E1079" s="6">
        <v>113</v>
      </c>
      <c r="F1079" s="6">
        <v>1</v>
      </c>
      <c r="G1079" s="43">
        <v>113</v>
      </c>
      <c r="H1079" s="7"/>
    </row>
    <row r="1080" spans="1:8" x14ac:dyDescent="0.25">
      <c r="A1080" s="6" t="s">
        <v>1135</v>
      </c>
      <c r="B1080" s="6" t="s">
        <v>11174</v>
      </c>
      <c r="C1080" s="45" t="s">
        <v>11175</v>
      </c>
      <c r="D1080" s="6" t="s">
        <v>10399</v>
      </c>
      <c r="E1080" s="6">
        <v>3028.2860000000001</v>
      </c>
      <c r="F1080" s="6">
        <v>1</v>
      </c>
      <c r="G1080" s="43">
        <v>3028.2860000000001</v>
      </c>
      <c r="H1080" s="7"/>
    </row>
    <row r="1081" spans="1:8" x14ac:dyDescent="0.25">
      <c r="A1081" s="6" t="s">
        <v>1135</v>
      </c>
      <c r="B1081" s="6" t="s">
        <v>11176</v>
      </c>
      <c r="C1081" s="45" t="s">
        <v>11177</v>
      </c>
      <c r="D1081" s="6" t="s">
        <v>10317</v>
      </c>
      <c r="E1081" s="6">
        <v>90.257000000000005</v>
      </c>
      <c r="F1081" s="6">
        <v>2</v>
      </c>
      <c r="G1081" s="43">
        <v>180.51400000000001</v>
      </c>
      <c r="H1081" s="7"/>
    </row>
    <row r="1082" spans="1:8" x14ac:dyDescent="0.25">
      <c r="A1082" s="6" t="s">
        <v>1135</v>
      </c>
      <c r="B1082" s="6" t="s">
        <v>11178</v>
      </c>
      <c r="C1082" s="45" t="s">
        <v>11179</v>
      </c>
      <c r="D1082" s="6" t="s">
        <v>10009</v>
      </c>
      <c r="E1082" s="6">
        <v>119.95</v>
      </c>
      <c r="F1082" s="6">
        <v>1</v>
      </c>
      <c r="G1082" s="43">
        <v>119.95</v>
      </c>
      <c r="H1082" s="7"/>
    </row>
    <row r="1083" spans="1:8" x14ac:dyDescent="0.25">
      <c r="A1083" s="6" t="s">
        <v>1135</v>
      </c>
      <c r="B1083" s="6" t="s">
        <v>11180</v>
      </c>
      <c r="C1083" s="45" t="s">
        <v>11181</v>
      </c>
      <c r="D1083" s="6" t="s">
        <v>10616</v>
      </c>
      <c r="E1083" s="6">
        <v>210.43199999999999</v>
      </c>
      <c r="F1083" s="6">
        <v>1</v>
      </c>
      <c r="G1083" s="43">
        <v>210.43199999999999</v>
      </c>
      <c r="H1083" s="7"/>
    </row>
    <row r="1084" spans="1:8" x14ac:dyDescent="0.25">
      <c r="A1084" s="6" t="s">
        <v>1135</v>
      </c>
      <c r="B1084" s="6" t="s">
        <v>11182</v>
      </c>
      <c r="C1084" s="45" t="s">
        <v>11183</v>
      </c>
      <c r="D1084" s="6" t="s">
        <v>10237</v>
      </c>
      <c r="E1084" s="6">
        <v>189.75399999999999</v>
      </c>
      <c r="F1084" s="6">
        <v>1</v>
      </c>
      <c r="G1084" s="43">
        <v>189.75399999999999</v>
      </c>
      <c r="H1084" s="7"/>
    </row>
    <row r="1085" spans="1:8" x14ac:dyDescent="0.25">
      <c r="A1085" s="6" t="s">
        <v>1135</v>
      </c>
      <c r="B1085" s="6" t="s">
        <v>11184</v>
      </c>
      <c r="C1085" s="45" t="s">
        <v>11185</v>
      </c>
      <c r="D1085" s="6" t="s">
        <v>10237</v>
      </c>
      <c r="E1085" s="6">
        <v>136.38800000000001</v>
      </c>
      <c r="F1085" s="6">
        <v>3</v>
      </c>
      <c r="G1085" s="43">
        <v>409.16399999999999</v>
      </c>
      <c r="H1085" s="7"/>
    </row>
    <row r="1086" spans="1:8" x14ac:dyDescent="0.25">
      <c r="A1086" s="6" t="s">
        <v>1135</v>
      </c>
      <c r="B1086" s="6" t="s">
        <v>11186</v>
      </c>
      <c r="C1086" s="45" t="s">
        <v>11187</v>
      </c>
      <c r="D1086" s="6" t="s">
        <v>10237</v>
      </c>
      <c r="E1086" s="6">
        <v>9.8290000000000006</v>
      </c>
      <c r="F1086" s="6">
        <v>2</v>
      </c>
      <c r="G1086" s="43">
        <v>19.658000000000001</v>
      </c>
      <c r="H1086" s="7"/>
    </row>
    <row r="1087" spans="1:8" x14ac:dyDescent="0.25">
      <c r="A1087" s="6" t="s">
        <v>1135</v>
      </c>
      <c r="B1087" s="6" t="s">
        <v>11188</v>
      </c>
      <c r="C1087" s="45" t="s">
        <v>5793</v>
      </c>
      <c r="D1087" s="6" t="s">
        <v>10516</v>
      </c>
      <c r="E1087" s="6">
        <v>226.59</v>
      </c>
      <c r="F1087" s="6">
        <v>1</v>
      </c>
      <c r="G1087" s="43">
        <v>226.59</v>
      </c>
      <c r="H1087" s="7"/>
    </row>
    <row r="1088" spans="1:8" x14ac:dyDescent="0.25">
      <c r="A1088" s="6" t="s">
        <v>1135</v>
      </c>
      <c r="B1088" s="6" t="s">
        <v>11189</v>
      </c>
      <c r="C1088" s="45" t="s">
        <v>11190</v>
      </c>
      <c r="D1088" s="6" t="s">
        <v>10616</v>
      </c>
      <c r="E1088" s="6">
        <v>2.6823000000000001</v>
      </c>
      <c r="F1088" s="6">
        <v>8</v>
      </c>
      <c r="G1088" s="43">
        <v>21.458500000000001</v>
      </c>
      <c r="H1088" s="7"/>
    </row>
    <row r="1089" spans="1:8" x14ac:dyDescent="0.25">
      <c r="A1089" s="6" t="s">
        <v>1135</v>
      </c>
      <c r="B1089" s="6" t="s">
        <v>11191</v>
      </c>
      <c r="C1089" s="45" t="s">
        <v>11192</v>
      </c>
      <c r="D1089" s="6" t="s">
        <v>11193</v>
      </c>
      <c r="E1089" s="6">
        <v>54.4</v>
      </c>
      <c r="F1089" s="6">
        <v>4</v>
      </c>
      <c r="G1089" s="43">
        <v>217.6</v>
      </c>
      <c r="H1089" s="7"/>
    </row>
    <row r="1090" spans="1:8" x14ac:dyDescent="0.25">
      <c r="A1090" s="6" t="s">
        <v>1135</v>
      </c>
      <c r="B1090" s="6" t="s">
        <v>11194</v>
      </c>
      <c r="C1090" s="45" t="s">
        <v>11195</v>
      </c>
      <c r="D1090" s="6" t="s">
        <v>8791</v>
      </c>
      <c r="E1090" s="6">
        <v>341.79</v>
      </c>
      <c r="F1090" s="6">
        <v>2</v>
      </c>
      <c r="G1090" s="43">
        <v>683.58</v>
      </c>
      <c r="H1090" s="7"/>
    </row>
    <row r="1091" spans="1:8" x14ac:dyDescent="0.25">
      <c r="A1091" s="6" t="s">
        <v>1135</v>
      </c>
      <c r="B1091" s="6" t="s">
        <v>11196</v>
      </c>
      <c r="C1091" s="45" t="s">
        <v>11197</v>
      </c>
      <c r="D1091" s="6" t="s">
        <v>10220</v>
      </c>
      <c r="E1091" s="6">
        <v>52.600999999999999</v>
      </c>
      <c r="F1091" s="6">
        <v>8</v>
      </c>
      <c r="G1091" s="43">
        <v>420.80799999999999</v>
      </c>
      <c r="H1091" s="7"/>
    </row>
    <row r="1092" spans="1:8" x14ac:dyDescent="0.25">
      <c r="A1092" s="6" t="s">
        <v>1135</v>
      </c>
      <c r="B1092" s="6" t="s">
        <v>11198</v>
      </c>
      <c r="C1092" s="45" t="s">
        <v>11199</v>
      </c>
      <c r="D1092" s="6" t="s">
        <v>10220</v>
      </c>
      <c r="E1092" s="6">
        <v>51.651000000000003</v>
      </c>
      <c r="F1092" s="6">
        <v>1</v>
      </c>
      <c r="G1092" s="43">
        <v>51.651000000000003</v>
      </c>
      <c r="H1092" s="7"/>
    </row>
    <row r="1093" spans="1:8" x14ac:dyDescent="0.25">
      <c r="A1093" s="6" t="s">
        <v>1135</v>
      </c>
      <c r="B1093" s="6" t="s">
        <v>11200</v>
      </c>
      <c r="C1093" s="45" t="s">
        <v>11201</v>
      </c>
      <c r="D1093" s="6" t="s">
        <v>10237</v>
      </c>
      <c r="E1093" s="6">
        <v>69.673000000000002</v>
      </c>
      <c r="F1093" s="6">
        <v>3</v>
      </c>
      <c r="G1093" s="43">
        <v>209.01900000000001</v>
      </c>
      <c r="H1093" s="7"/>
    </row>
    <row r="1094" spans="1:8" x14ac:dyDescent="0.25">
      <c r="A1094" s="6" t="s">
        <v>1135</v>
      </c>
      <c r="B1094" s="6" t="s">
        <v>11202</v>
      </c>
      <c r="C1094" s="45" t="s">
        <v>11203</v>
      </c>
      <c r="D1094" s="6" t="s">
        <v>10237</v>
      </c>
      <c r="E1094" s="6">
        <v>21.542999999999999</v>
      </c>
      <c r="F1094" s="6">
        <v>3</v>
      </c>
      <c r="G1094" s="43">
        <v>64.629000000000005</v>
      </c>
      <c r="H1094" s="7"/>
    </row>
    <row r="1095" spans="1:8" x14ac:dyDescent="0.25">
      <c r="A1095" s="6" t="s">
        <v>1135</v>
      </c>
      <c r="B1095" s="6" t="s">
        <v>11204</v>
      </c>
      <c r="C1095" s="45" t="s">
        <v>11205</v>
      </c>
      <c r="D1095" s="6" t="s">
        <v>10237</v>
      </c>
      <c r="E1095" s="6">
        <v>131.983</v>
      </c>
      <c r="F1095" s="6">
        <v>1</v>
      </c>
      <c r="G1095" s="43">
        <v>131.983</v>
      </c>
      <c r="H1095" s="7"/>
    </row>
    <row r="1096" spans="1:8" x14ac:dyDescent="0.25">
      <c r="A1096" s="6" t="s">
        <v>1135</v>
      </c>
      <c r="B1096" s="6" t="s">
        <v>11206</v>
      </c>
      <c r="C1096" s="45" t="s">
        <v>11207</v>
      </c>
      <c r="D1096" s="6" t="s">
        <v>10237</v>
      </c>
      <c r="E1096" s="6">
        <v>72.260000000000005</v>
      </c>
      <c r="F1096" s="6">
        <v>2</v>
      </c>
      <c r="G1096" s="43">
        <v>144.52000000000001</v>
      </c>
      <c r="H1096" s="7"/>
    </row>
    <row r="1097" spans="1:8" x14ac:dyDescent="0.25">
      <c r="A1097" s="6" t="s">
        <v>1135</v>
      </c>
      <c r="B1097" s="6" t="s">
        <v>11208</v>
      </c>
      <c r="C1097" s="45" t="s">
        <v>11209</v>
      </c>
      <c r="D1097" s="6" t="s">
        <v>10225</v>
      </c>
      <c r="E1097" s="6">
        <v>1498.675</v>
      </c>
      <c r="F1097" s="6">
        <v>2</v>
      </c>
      <c r="G1097" s="43">
        <v>2997.35</v>
      </c>
      <c r="H1097" s="7"/>
    </row>
    <row r="1098" spans="1:8" ht="28.5" x14ac:dyDescent="0.25">
      <c r="A1098" s="6" t="s">
        <v>1135</v>
      </c>
      <c r="B1098" s="6" t="s">
        <v>11210</v>
      </c>
      <c r="C1098" s="45" t="s">
        <v>5801</v>
      </c>
      <c r="D1098" s="6" t="s">
        <v>10253</v>
      </c>
      <c r="E1098" s="6">
        <v>1220.681</v>
      </c>
      <c r="F1098" s="6">
        <v>1</v>
      </c>
      <c r="G1098" s="43">
        <v>1220.681</v>
      </c>
      <c r="H1098" s="7"/>
    </row>
    <row r="1099" spans="1:8" x14ac:dyDescent="0.25">
      <c r="A1099" s="6" t="s">
        <v>1135</v>
      </c>
      <c r="B1099" s="6" t="s">
        <v>11211</v>
      </c>
      <c r="C1099" s="45" t="s">
        <v>11212</v>
      </c>
      <c r="D1099" s="6" t="s">
        <v>10616</v>
      </c>
      <c r="E1099" s="6">
        <v>2.87</v>
      </c>
      <c r="F1099" s="6">
        <v>1</v>
      </c>
      <c r="G1099" s="43">
        <v>2.87</v>
      </c>
      <c r="H1099" s="7"/>
    </row>
    <row r="1100" spans="1:8" ht="28.5" x14ac:dyDescent="0.25">
      <c r="A1100" s="6" t="s">
        <v>1135</v>
      </c>
      <c r="B1100" s="6" t="s">
        <v>11213</v>
      </c>
      <c r="C1100" s="45" t="s">
        <v>5803</v>
      </c>
      <c r="D1100" s="6" t="s">
        <v>10220</v>
      </c>
      <c r="E1100" s="6">
        <v>297.71600000000001</v>
      </c>
      <c r="F1100" s="6">
        <v>1</v>
      </c>
      <c r="G1100" s="43">
        <v>297.71600000000001</v>
      </c>
      <c r="H1100" s="7"/>
    </row>
    <row r="1101" spans="1:8" x14ac:dyDescent="0.25">
      <c r="A1101" s="6" t="s">
        <v>1135</v>
      </c>
      <c r="B1101" s="6" t="s">
        <v>11214</v>
      </c>
      <c r="C1101" s="45" t="s">
        <v>11215</v>
      </c>
      <c r="D1101" s="6" t="s">
        <v>10237</v>
      </c>
      <c r="E1101" s="6">
        <v>98.084500000000006</v>
      </c>
      <c r="F1101" s="6">
        <v>8</v>
      </c>
      <c r="G1101" s="43">
        <v>784.67600000000004</v>
      </c>
      <c r="H1101" s="7"/>
    </row>
    <row r="1102" spans="1:8" x14ac:dyDescent="0.25">
      <c r="A1102" s="6" t="s">
        <v>1135</v>
      </c>
      <c r="B1102" s="6" t="s">
        <v>11216</v>
      </c>
      <c r="C1102" s="45" t="s">
        <v>5805</v>
      </c>
      <c r="D1102" s="6" t="s">
        <v>10237</v>
      </c>
      <c r="E1102" s="6">
        <v>25.436299999999999</v>
      </c>
      <c r="F1102" s="6">
        <v>2</v>
      </c>
      <c r="G1102" s="43">
        <v>50.872500000000002</v>
      </c>
      <c r="H1102" s="7"/>
    </row>
    <row r="1103" spans="1:8" x14ac:dyDescent="0.25">
      <c r="A1103" s="6" t="s">
        <v>1135</v>
      </c>
      <c r="B1103" s="6" t="s">
        <v>11217</v>
      </c>
      <c r="C1103" s="45" t="s">
        <v>11218</v>
      </c>
      <c r="D1103" s="6" t="s">
        <v>10632</v>
      </c>
      <c r="E1103" s="6">
        <v>265.85199999999998</v>
      </c>
      <c r="F1103" s="6">
        <v>1</v>
      </c>
      <c r="G1103" s="43">
        <v>265.85199999999998</v>
      </c>
      <c r="H1103" s="7"/>
    </row>
    <row r="1104" spans="1:8" x14ac:dyDescent="0.25">
      <c r="A1104" s="6" t="s">
        <v>1135</v>
      </c>
      <c r="B1104" s="6" t="s">
        <v>11219</v>
      </c>
      <c r="C1104" s="45" t="s">
        <v>11220</v>
      </c>
      <c r="D1104" s="6" t="s">
        <v>11221</v>
      </c>
      <c r="E1104" s="6">
        <v>7407.5249999999996</v>
      </c>
      <c r="F1104" s="6">
        <v>1</v>
      </c>
      <c r="G1104" s="43">
        <v>7407.5249999999996</v>
      </c>
      <c r="H1104" s="7"/>
    </row>
    <row r="1105" spans="1:8" x14ac:dyDescent="0.25">
      <c r="A1105" s="6" t="s">
        <v>1135</v>
      </c>
      <c r="B1105" s="6" t="s">
        <v>11222</v>
      </c>
      <c r="C1105" s="45" t="s">
        <v>11223</v>
      </c>
      <c r="D1105" s="6" t="s">
        <v>10554</v>
      </c>
      <c r="E1105" s="6">
        <v>813.98199999999997</v>
      </c>
      <c r="F1105" s="6">
        <v>1</v>
      </c>
      <c r="G1105" s="43">
        <v>813.98199999999997</v>
      </c>
      <c r="H1105" s="7"/>
    </row>
    <row r="1106" spans="1:8" x14ac:dyDescent="0.25">
      <c r="A1106" s="6" t="s">
        <v>1135</v>
      </c>
      <c r="B1106" s="6" t="s">
        <v>11224</v>
      </c>
      <c r="C1106" s="45" t="s">
        <v>11225</v>
      </c>
      <c r="D1106" s="6" t="s">
        <v>10356</v>
      </c>
      <c r="E1106" s="6">
        <v>52.917000000000002</v>
      </c>
      <c r="F1106" s="6">
        <v>2</v>
      </c>
      <c r="G1106" s="43">
        <v>105.834</v>
      </c>
      <c r="H1106" s="7"/>
    </row>
    <row r="1107" spans="1:8" x14ac:dyDescent="0.25">
      <c r="A1107" s="6" t="s">
        <v>1135</v>
      </c>
      <c r="B1107" s="6" t="s">
        <v>11226</v>
      </c>
      <c r="C1107" s="45" t="s">
        <v>11227</v>
      </c>
      <c r="D1107" s="6" t="s">
        <v>11228</v>
      </c>
      <c r="E1107" s="6">
        <v>919.84950000000003</v>
      </c>
      <c r="F1107" s="6">
        <v>2</v>
      </c>
      <c r="G1107" s="43">
        <v>1839.6990000000001</v>
      </c>
      <c r="H1107" s="7"/>
    </row>
    <row r="1108" spans="1:8" x14ac:dyDescent="0.25">
      <c r="A1108" s="6" t="s">
        <v>1135</v>
      </c>
      <c r="B1108" s="6" t="s">
        <v>11229</v>
      </c>
      <c r="C1108" s="45" t="s">
        <v>11230</v>
      </c>
      <c r="D1108" s="6" t="s">
        <v>10806</v>
      </c>
      <c r="E1108" s="6">
        <v>545.43629999999996</v>
      </c>
      <c r="F1108" s="6">
        <v>3</v>
      </c>
      <c r="G1108" s="43">
        <v>1636.309</v>
      </c>
      <c r="H1108" s="7"/>
    </row>
    <row r="1109" spans="1:8" x14ac:dyDescent="0.25">
      <c r="A1109" s="6" t="s">
        <v>1135</v>
      </c>
      <c r="B1109" s="6" t="s">
        <v>11231</v>
      </c>
      <c r="C1109" s="45" t="s">
        <v>11232</v>
      </c>
      <c r="D1109" s="6" t="s">
        <v>10399</v>
      </c>
      <c r="E1109" s="6">
        <v>269.54500000000002</v>
      </c>
      <c r="F1109" s="6">
        <v>3</v>
      </c>
      <c r="G1109" s="43">
        <v>808.63499999999999</v>
      </c>
      <c r="H1109" s="7"/>
    </row>
    <row r="1110" spans="1:8" x14ac:dyDescent="0.25">
      <c r="A1110" s="6" t="s">
        <v>1135</v>
      </c>
      <c r="B1110" s="6" t="s">
        <v>11233</v>
      </c>
      <c r="C1110" s="45" t="s">
        <v>11234</v>
      </c>
      <c r="D1110" s="6" t="s">
        <v>8791</v>
      </c>
      <c r="E1110" s="6">
        <v>1112.172</v>
      </c>
      <c r="F1110" s="6">
        <v>1</v>
      </c>
      <c r="G1110" s="43">
        <v>1112.172</v>
      </c>
      <c r="H1110" s="7"/>
    </row>
    <row r="1111" spans="1:8" x14ac:dyDescent="0.25">
      <c r="A1111" s="6" t="s">
        <v>1135</v>
      </c>
      <c r="B1111" s="6" t="s">
        <v>11235</v>
      </c>
      <c r="C1111" s="45" t="s">
        <v>11236</v>
      </c>
      <c r="D1111" s="6" t="s">
        <v>10399</v>
      </c>
      <c r="E1111" s="6">
        <v>1926.3040000000001</v>
      </c>
      <c r="F1111" s="6">
        <v>1</v>
      </c>
      <c r="G1111" s="43">
        <v>1926.3040000000001</v>
      </c>
      <c r="H1111" s="7"/>
    </row>
    <row r="1112" spans="1:8" x14ac:dyDescent="0.25">
      <c r="A1112" s="6" t="s">
        <v>1135</v>
      </c>
      <c r="B1112" s="6" t="s">
        <v>11237</v>
      </c>
      <c r="C1112" s="45" t="s">
        <v>11238</v>
      </c>
      <c r="D1112" s="6" t="s">
        <v>10399</v>
      </c>
      <c r="E1112" s="6">
        <v>17.53</v>
      </c>
      <c r="F1112" s="6">
        <v>1</v>
      </c>
      <c r="G1112" s="43">
        <v>17.53</v>
      </c>
      <c r="H1112" s="7"/>
    </row>
    <row r="1113" spans="1:8" x14ac:dyDescent="0.25">
      <c r="A1113" s="6" t="s">
        <v>1135</v>
      </c>
      <c r="B1113" s="6" t="s">
        <v>11239</v>
      </c>
      <c r="C1113" s="45" t="s">
        <v>11240</v>
      </c>
      <c r="D1113" s="6" t="s">
        <v>10220</v>
      </c>
      <c r="E1113" s="6">
        <v>719.48500000000001</v>
      </c>
      <c r="F1113" s="6">
        <v>2</v>
      </c>
      <c r="G1113" s="43">
        <v>1438.97</v>
      </c>
      <c r="H1113" s="7"/>
    </row>
    <row r="1114" spans="1:8" x14ac:dyDescent="0.25">
      <c r="A1114" s="6" t="s">
        <v>1135</v>
      </c>
      <c r="B1114" s="6" t="s">
        <v>11241</v>
      </c>
      <c r="C1114" s="45" t="s">
        <v>11242</v>
      </c>
      <c r="D1114" s="6" t="s">
        <v>10374</v>
      </c>
      <c r="E1114" s="6">
        <v>1.706</v>
      </c>
      <c r="F1114" s="6">
        <v>8</v>
      </c>
      <c r="G1114" s="43">
        <v>13.648</v>
      </c>
      <c r="H1114" s="7"/>
    </row>
    <row r="1115" spans="1:8" x14ac:dyDescent="0.25">
      <c r="A1115" s="6" t="s">
        <v>1135</v>
      </c>
      <c r="B1115" s="6" t="s">
        <v>11243</v>
      </c>
      <c r="C1115" s="45" t="s">
        <v>11244</v>
      </c>
      <c r="D1115" s="6" t="s">
        <v>10374</v>
      </c>
      <c r="E1115" s="6">
        <v>77.16</v>
      </c>
      <c r="F1115" s="6">
        <v>4</v>
      </c>
      <c r="G1115" s="43">
        <v>308.64</v>
      </c>
      <c r="H1115" s="7"/>
    </row>
    <row r="1116" spans="1:8" x14ac:dyDescent="0.25">
      <c r="A1116" s="6" t="s">
        <v>1135</v>
      </c>
      <c r="B1116" s="6" t="s">
        <v>11245</v>
      </c>
      <c r="C1116" s="45" t="s">
        <v>11246</v>
      </c>
      <c r="D1116" s="6" t="s">
        <v>10632</v>
      </c>
      <c r="E1116" s="6">
        <v>479.73399999999998</v>
      </c>
      <c r="F1116" s="6">
        <v>1</v>
      </c>
      <c r="G1116" s="43">
        <v>479.73399999999998</v>
      </c>
      <c r="H1116" s="7"/>
    </row>
    <row r="1117" spans="1:8" x14ac:dyDescent="0.25">
      <c r="A1117" s="6" t="s">
        <v>1135</v>
      </c>
      <c r="B1117" s="6" t="s">
        <v>11247</v>
      </c>
      <c r="C1117" s="45" t="s">
        <v>11248</v>
      </c>
      <c r="D1117" s="6" t="s">
        <v>11193</v>
      </c>
      <c r="E1117" s="6">
        <v>447.20699999999999</v>
      </c>
      <c r="F1117" s="6">
        <v>1</v>
      </c>
      <c r="G1117" s="43">
        <v>447.20699999999999</v>
      </c>
      <c r="H1117" s="7"/>
    </row>
    <row r="1118" spans="1:8" x14ac:dyDescent="0.25">
      <c r="A1118" s="6" t="s">
        <v>1135</v>
      </c>
      <c r="B1118" s="6" t="s">
        <v>11249</v>
      </c>
      <c r="C1118" s="45" t="s">
        <v>11250</v>
      </c>
      <c r="D1118" s="6" t="s">
        <v>10206</v>
      </c>
      <c r="E1118" s="6">
        <v>0.68200000000000005</v>
      </c>
      <c r="F1118" s="6">
        <v>1</v>
      </c>
      <c r="G1118" s="43">
        <v>0.68200000000000005</v>
      </c>
      <c r="H1118" s="7"/>
    </row>
    <row r="1119" spans="1:8" x14ac:dyDescent="0.25">
      <c r="A1119" s="6" t="s">
        <v>1135</v>
      </c>
      <c r="B1119" s="6" t="s">
        <v>11251</v>
      </c>
      <c r="C1119" s="45" t="s">
        <v>11252</v>
      </c>
      <c r="D1119" s="6" t="s">
        <v>10616</v>
      </c>
      <c r="E1119" s="6">
        <v>607.33600000000001</v>
      </c>
      <c r="F1119" s="6">
        <v>1</v>
      </c>
      <c r="G1119" s="43">
        <v>607.33600000000001</v>
      </c>
      <c r="H1119" s="7"/>
    </row>
    <row r="1120" spans="1:8" x14ac:dyDescent="0.25">
      <c r="A1120" s="6" t="s">
        <v>1135</v>
      </c>
      <c r="B1120" s="6" t="s">
        <v>11253</v>
      </c>
      <c r="C1120" s="45" t="s">
        <v>11254</v>
      </c>
      <c r="D1120" s="6" t="s">
        <v>10313</v>
      </c>
      <c r="E1120" s="6">
        <v>927.67880000000002</v>
      </c>
      <c r="F1120" s="6">
        <v>2</v>
      </c>
      <c r="G1120" s="43">
        <v>1855.3575000000001</v>
      </c>
      <c r="H1120" s="7"/>
    </row>
    <row r="1121" spans="1:8" x14ac:dyDescent="0.25">
      <c r="A1121" s="6" t="s">
        <v>1135</v>
      </c>
      <c r="B1121" s="6" t="s">
        <v>11255</v>
      </c>
      <c r="C1121" s="45" t="s">
        <v>11256</v>
      </c>
      <c r="D1121" s="6" t="s">
        <v>10264</v>
      </c>
      <c r="E1121" s="6">
        <v>88.224000000000004</v>
      </c>
      <c r="F1121" s="6">
        <v>1</v>
      </c>
      <c r="G1121" s="43">
        <v>88.224000000000004</v>
      </c>
      <c r="H1121" s="7"/>
    </row>
    <row r="1122" spans="1:8" x14ac:dyDescent="0.25">
      <c r="A1122" s="6" t="s">
        <v>1135</v>
      </c>
      <c r="B1122" s="6" t="s">
        <v>11257</v>
      </c>
      <c r="C1122" s="45" t="s">
        <v>11258</v>
      </c>
      <c r="D1122" s="6" t="s">
        <v>10616</v>
      </c>
      <c r="E1122" s="6">
        <v>28.623999999999999</v>
      </c>
      <c r="F1122" s="6">
        <v>4</v>
      </c>
      <c r="G1122" s="43">
        <v>114.496</v>
      </c>
      <c r="H1122" s="7"/>
    </row>
    <row r="1123" spans="1:8" x14ac:dyDescent="0.25">
      <c r="A1123" s="6" t="s">
        <v>1135</v>
      </c>
      <c r="B1123" s="6" t="s">
        <v>11259</v>
      </c>
      <c r="C1123" s="45" t="s">
        <v>11260</v>
      </c>
      <c r="D1123" s="6" t="s">
        <v>10356</v>
      </c>
      <c r="E1123" s="6">
        <v>399.423</v>
      </c>
      <c r="F1123" s="6">
        <v>1</v>
      </c>
      <c r="G1123" s="43">
        <v>399.423</v>
      </c>
      <c r="H1123" s="7"/>
    </row>
    <row r="1124" spans="1:8" x14ac:dyDescent="0.25">
      <c r="A1124" s="6" t="s">
        <v>1135</v>
      </c>
      <c r="B1124" s="6" t="s">
        <v>11261</v>
      </c>
      <c r="C1124" s="45" t="s">
        <v>11262</v>
      </c>
      <c r="D1124" s="6" t="s">
        <v>10356</v>
      </c>
      <c r="E1124" s="6">
        <v>1550.5395000000001</v>
      </c>
      <c r="F1124" s="6">
        <v>2</v>
      </c>
      <c r="G1124" s="43">
        <v>3101.0790000000002</v>
      </c>
      <c r="H1124" s="7"/>
    </row>
    <row r="1125" spans="1:8" x14ac:dyDescent="0.25">
      <c r="A1125" s="6" t="s">
        <v>1135</v>
      </c>
      <c r="B1125" s="6" t="s">
        <v>11263</v>
      </c>
      <c r="C1125" s="45" t="s">
        <v>11264</v>
      </c>
      <c r="D1125" s="6" t="s">
        <v>10806</v>
      </c>
      <c r="E1125" s="6">
        <v>982.51</v>
      </c>
      <c r="F1125" s="6">
        <v>1</v>
      </c>
      <c r="G1125" s="43">
        <v>982.51</v>
      </c>
      <c r="H1125" s="7"/>
    </row>
    <row r="1126" spans="1:8" x14ac:dyDescent="0.25">
      <c r="A1126" s="6" t="s">
        <v>1135</v>
      </c>
      <c r="B1126" s="6" t="s">
        <v>11265</v>
      </c>
      <c r="C1126" s="45" t="s">
        <v>11266</v>
      </c>
      <c r="D1126" s="6" t="s">
        <v>10009</v>
      </c>
      <c r="E1126" s="6">
        <v>26.091000000000001</v>
      </c>
      <c r="F1126" s="6">
        <v>3</v>
      </c>
      <c r="G1126" s="43">
        <v>78.272999999999996</v>
      </c>
      <c r="H1126" s="7"/>
    </row>
    <row r="1127" spans="1:8" ht="28.5" x14ac:dyDescent="0.25">
      <c r="A1127" s="6" t="s">
        <v>1135</v>
      </c>
      <c r="B1127" s="6" t="s">
        <v>159</v>
      </c>
      <c r="C1127" s="45" t="s">
        <v>160</v>
      </c>
      <c r="D1127" s="6" t="s">
        <v>10062</v>
      </c>
      <c r="E1127" s="6">
        <v>204.815</v>
      </c>
      <c r="F1127" s="6">
        <v>1</v>
      </c>
      <c r="G1127" s="43">
        <v>204.815</v>
      </c>
      <c r="H1127" s="7"/>
    </row>
    <row r="1128" spans="1:8" x14ac:dyDescent="0.25">
      <c r="A1128" s="6" t="s">
        <v>1135</v>
      </c>
      <c r="B1128" s="6" t="s">
        <v>11267</v>
      </c>
      <c r="C1128" s="45" t="s">
        <v>11268</v>
      </c>
      <c r="D1128" s="6" t="s">
        <v>10062</v>
      </c>
      <c r="E1128" s="6">
        <v>860.48900000000003</v>
      </c>
      <c r="F1128" s="6">
        <v>1</v>
      </c>
      <c r="G1128" s="43">
        <v>860.48900000000003</v>
      </c>
      <c r="H1128" s="7"/>
    </row>
    <row r="1129" spans="1:8" x14ac:dyDescent="0.25">
      <c r="A1129" s="6" t="s">
        <v>1135</v>
      </c>
      <c r="B1129" s="6" t="s">
        <v>11269</v>
      </c>
      <c r="C1129" s="45" t="s">
        <v>11270</v>
      </c>
      <c r="D1129" s="6" t="s">
        <v>10083</v>
      </c>
      <c r="E1129" s="6">
        <v>332.64</v>
      </c>
      <c r="F1129" s="6">
        <v>4</v>
      </c>
      <c r="G1129" s="43">
        <v>1330.56</v>
      </c>
      <c r="H1129" s="7"/>
    </row>
    <row r="1130" spans="1:8" x14ac:dyDescent="0.25">
      <c r="A1130" s="6" t="s">
        <v>1135</v>
      </c>
      <c r="B1130" s="6" t="s">
        <v>11271</v>
      </c>
      <c r="C1130" s="45" t="s">
        <v>11272</v>
      </c>
      <c r="D1130" s="6" t="s">
        <v>8235</v>
      </c>
      <c r="E1130" s="6">
        <v>411</v>
      </c>
      <c r="F1130" s="6">
        <v>1</v>
      </c>
      <c r="G1130" s="43">
        <v>411</v>
      </c>
      <c r="H1130" s="7"/>
    </row>
    <row r="1131" spans="1:8" x14ac:dyDescent="0.25">
      <c r="A1131" s="6" t="s">
        <v>1135</v>
      </c>
      <c r="B1131" s="6" t="s">
        <v>11273</v>
      </c>
      <c r="C1131" s="45" t="s">
        <v>11274</v>
      </c>
      <c r="D1131" s="6" t="s">
        <v>10109</v>
      </c>
      <c r="E1131" s="6">
        <v>3625.05</v>
      </c>
      <c r="F1131" s="6">
        <v>1</v>
      </c>
      <c r="G1131" s="43">
        <v>3625.05</v>
      </c>
      <c r="H1131" s="7"/>
    </row>
    <row r="1132" spans="1:8" ht="28.5" x14ac:dyDescent="0.25">
      <c r="A1132" s="6" t="s">
        <v>1135</v>
      </c>
      <c r="B1132" s="6" t="s">
        <v>11275</v>
      </c>
      <c r="C1132" s="45" t="s">
        <v>11276</v>
      </c>
      <c r="D1132" s="6" t="s">
        <v>11277</v>
      </c>
      <c r="E1132" s="6">
        <v>82.64</v>
      </c>
      <c r="F1132" s="6">
        <v>1</v>
      </c>
      <c r="G1132" s="43">
        <v>82.64</v>
      </c>
      <c r="H1132" s="7"/>
    </row>
    <row r="1133" spans="1:8" ht="28.5" x14ac:dyDescent="0.25">
      <c r="A1133" s="6" t="s">
        <v>1135</v>
      </c>
      <c r="B1133" s="6" t="s">
        <v>11278</v>
      </c>
      <c r="C1133" s="45" t="s">
        <v>5813</v>
      </c>
      <c r="D1133" s="6" t="s">
        <v>8838</v>
      </c>
      <c r="E1133" s="6">
        <v>196.8287</v>
      </c>
      <c r="F1133" s="6">
        <v>1</v>
      </c>
      <c r="G1133" s="43">
        <v>393.6574</v>
      </c>
      <c r="H1133" s="7"/>
    </row>
    <row r="1134" spans="1:8" ht="28.5" x14ac:dyDescent="0.25">
      <c r="A1134" s="6" t="s">
        <v>1135</v>
      </c>
      <c r="B1134" s="6" t="s">
        <v>11279</v>
      </c>
      <c r="C1134" s="45" t="s">
        <v>5817</v>
      </c>
      <c r="D1134" s="6" t="s">
        <v>11280</v>
      </c>
      <c r="E1134" s="6">
        <v>357.44</v>
      </c>
      <c r="F1134" s="6">
        <v>2</v>
      </c>
      <c r="G1134" s="43">
        <v>714.88</v>
      </c>
      <c r="H1134" s="7"/>
    </row>
    <row r="1135" spans="1:8" ht="28.5" x14ac:dyDescent="0.25">
      <c r="A1135" s="6" t="s">
        <v>1135</v>
      </c>
      <c r="B1135" s="6" t="s">
        <v>11281</v>
      </c>
      <c r="C1135" s="45" t="s">
        <v>5819</v>
      </c>
      <c r="D1135" s="6" t="s">
        <v>11282</v>
      </c>
      <c r="E1135" s="6">
        <v>979.32529999999997</v>
      </c>
      <c r="F1135" s="6">
        <v>2</v>
      </c>
      <c r="G1135" s="43">
        <v>2937.9757</v>
      </c>
      <c r="H1135" s="7"/>
    </row>
    <row r="1136" spans="1:8" x14ac:dyDescent="0.25">
      <c r="A1136" s="6" t="s">
        <v>1135</v>
      </c>
      <c r="B1136" s="6" t="s">
        <v>11283</v>
      </c>
      <c r="C1136" s="45" t="s">
        <v>11284</v>
      </c>
      <c r="D1136" s="6" t="s">
        <v>11285</v>
      </c>
      <c r="E1136" s="6">
        <v>1103.7004999999999</v>
      </c>
      <c r="F1136" s="6">
        <v>8</v>
      </c>
      <c r="G1136" s="43">
        <v>8829.6039999999994</v>
      </c>
      <c r="H1136" s="7"/>
    </row>
    <row r="1137" spans="1:8" x14ac:dyDescent="0.25">
      <c r="A1137" s="6" t="s">
        <v>1135</v>
      </c>
      <c r="B1137" s="6" t="s">
        <v>11286</v>
      </c>
      <c r="C1137" s="45" t="s">
        <v>5821</v>
      </c>
      <c r="D1137" s="6" t="s">
        <v>9951</v>
      </c>
      <c r="E1137" s="6">
        <v>412.43560000000002</v>
      </c>
      <c r="F1137" s="6">
        <v>2</v>
      </c>
      <c r="G1137" s="43">
        <v>824.87109999999996</v>
      </c>
      <c r="H1137" s="7"/>
    </row>
    <row r="1138" spans="1:8" x14ac:dyDescent="0.25">
      <c r="A1138" s="6" t="s">
        <v>1135</v>
      </c>
      <c r="B1138" s="6" t="s">
        <v>11287</v>
      </c>
      <c r="C1138" s="45" t="s">
        <v>11288</v>
      </c>
      <c r="D1138" s="6" t="s">
        <v>10516</v>
      </c>
      <c r="E1138" s="6">
        <v>120.53400000000001</v>
      </c>
      <c r="F1138" s="6">
        <v>4</v>
      </c>
      <c r="G1138" s="43">
        <v>482.13600000000002</v>
      </c>
      <c r="H1138" s="7"/>
    </row>
    <row r="1139" spans="1:8" x14ac:dyDescent="0.25">
      <c r="A1139" s="6" t="s">
        <v>1135</v>
      </c>
      <c r="B1139" s="6" t="s">
        <v>11289</v>
      </c>
      <c r="C1139" s="45" t="s">
        <v>11290</v>
      </c>
      <c r="D1139" s="6" t="s">
        <v>11291</v>
      </c>
      <c r="E1139" s="6">
        <v>9594.7039999999997</v>
      </c>
      <c r="F1139" s="6">
        <v>1</v>
      </c>
      <c r="G1139" s="43">
        <v>9594.7039999999997</v>
      </c>
      <c r="H1139" s="7"/>
    </row>
    <row r="1140" spans="1:8" x14ac:dyDescent="0.25">
      <c r="A1140" s="6" t="s">
        <v>1135</v>
      </c>
      <c r="B1140" s="6" t="s">
        <v>11292</v>
      </c>
      <c r="C1140" s="45" t="s">
        <v>11293</v>
      </c>
      <c r="D1140" s="6" t="s">
        <v>11294</v>
      </c>
      <c r="E1140" s="6">
        <v>166</v>
      </c>
      <c r="F1140" s="6">
        <v>1</v>
      </c>
      <c r="G1140" s="43">
        <v>166</v>
      </c>
      <c r="H1140" s="7"/>
    </row>
    <row r="1141" spans="1:8" x14ac:dyDescent="0.25">
      <c r="A1141" s="6" t="s">
        <v>1135</v>
      </c>
      <c r="B1141" s="6" t="s">
        <v>11295</v>
      </c>
      <c r="C1141" s="45" t="s">
        <v>11296</v>
      </c>
      <c r="D1141" s="6" t="s">
        <v>11297</v>
      </c>
      <c r="E1141" s="6">
        <v>1407.71</v>
      </c>
      <c r="F1141" s="6">
        <v>1</v>
      </c>
      <c r="G1141" s="43">
        <v>1407.71</v>
      </c>
      <c r="H1141" s="7"/>
    </row>
    <row r="1142" spans="1:8" x14ac:dyDescent="0.25">
      <c r="A1142" s="6" t="s">
        <v>1135</v>
      </c>
      <c r="B1142" s="6" t="s">
        <v>11298</v>
      </c>
      <c r="C1142" s="45" t="s">
        <v>11299</v>
      </c>
      <c r="D1142" s="6" t="s">
        <v>8609</v>
      </c>
      <c r="E1142" s="6">
        <v>1900.9398000000001</v>
      </c>
      <c r="F1142" s="6">
        <v>1</v>
      </c>
      <c r="G1142" s="43">
        <v>1900.9398000000001</v>
      </c>
      <c r="H1142" s="7"/>
    </row>
    <row r="1143" spans="1:8" x14ac:dyDescent="0.25">
      <c r="A1143" s="6" t="s">
        <v>1135</v>
      </c>
      <c r="B1143" s="6" t="s">
        <v>11300</v>
      </c>
      <c r="C1143" s="45" t="s">
        <v>11301</v>
      </c>
      <c r="D1143" s="6" t="s">
        <v>10062</v>
      </c>
      <c r="E1143" s="6">
        <v>475.96300000000002</v>
      </c>
      <c r="F1143" s="6">
        <v>2</v>
      </c>
      <c r="G1143" s="43">
        <v>951.92600000000004</v>
      </c>
      <c r="H1143" s="7"/>
    </row>
    <row r="1144" spans="1:8" ht="28.5" x14ac:dyDescent="0.25">
      <c r="A1144" s="6" t="s">
        <v>1135</v>
      </c>
      <c r="B1144" s="6" t="s">
        <v>11302</v>
      </c>
      <c r="C1144" s="45" t="s">
        <v>11303</v>
      </c>
      <c r="D1144" s="6" t="s">
        <v>10062</v>
      </c>
      <c r="E1144" s="6">
        <v>0</v>
      </c>
      <c r="F1144" s="6">
        <v>1</v>
      </c>
      <c r="G1144" s="43">
        <v>0</v>
      </c>
      <c r="H1144" s="7"/>
    </row>
    <row r="1145" spans="1:8" x14ac:dyDescent="0.25">
      <c r="A1145" s="6" t="s">
        <v>1135</v>
      </c>
      <c r="B1145" s="6" t="s">
        <v>11304</v>
      </c>
      <c r="C1145" s="45" t="s">
        <v>11305</v>
      </c>
      <c r="D1145" s="6" t="s">
        <v>11306</v>
      </c>
      <c r="E1145" s="6">
        <v>4725.95</v>
      </c>
      <c r="F1145" s="6">
        <v>1</v>
      </c>
      <c r="G1145" s="43">
        <v>4725.95</v>
      </c>
      <c r="H1145" s="7"/>
    </row>
    <row r="1146" spans="1:8" x14ac:dyDescent="0.25">
      <c r="A1146" s="6" t="s">
        <v>1135</v>
      </c>
      <c r="B1146" s="6" t="s">
        <v>11307</v>
      </c>
      <c r="C1146" s="45" t="s">
        <v>11308</v>
      </c>
      <c r="D1146" s="6" t="s">
        <v>8609</v>
      </c>
      <c r="E1146" s="6">
        <v>629.29579999999999</v>
      </c>
      <c r="F1146" s="6">
        <v>1</v>
      </c>
      <c r="G1146" s="43">
        <v>629.29579999999999</v>
      </c>
      <c r="H1146" s="7"/>
    </row>
    <row r="1147" spans="1:8" x14ac:dyDescent="0.25">
      <c r="A1147" s="6" t="s">
        <v>1135</v>
      </c>
      <c r="B1147" s="6" t="s">
        <v>11309</v>
      </c>
      <c r="C1147" s="45" t="s">
        <v>11310</v>
      </c>
      <c r="D1147" s="6" t="s">
        <v>10062</v>
      </c>
      <c r="E1147" s="6">
        <v>2076.6840000000002</v>
      </c>
      <c r="F1147" s="6">
        <v>1</v>
      </c>
      <c r="G1147" s="43">
        <v>2076.6840000000002</v>
      </c>
      <c r="H1147" s="7"/>
    </row>
    <row r="1148" spans="1:8" x14ac:dyDescent="0.25">
      <c r="A1148" s="6" t="s">
        <v>1135</v>
      </c>
      <c r="B1148" s="6" t="s">
        <v>11311</v>
      </c>
      <c r="C1148" s="45" t="s">
        <v>11312</v>
      </c>
      <c r="D1148" s="6" t="s">
        <v>11313</v>
      </c>
      <c r="E1148" s="6">
        <v>1005.268</v>
      </c>
      <c r="F1148" s="6">
        <v>2</v>
      </c>
      <c r="G1148" s="43">
        <v>2010.5360000000001</v>
      </c>
      <c r="H1148" s="7"/>
    </row>
    <row r="1149" spans="1:8" x14ac:dyDescent="0.25">
      <c r="A1149" s="6" t="s">
        <v>1135</v>
      </c>
      <c r="B1149" s="6" t="s">
        <v>11314</v>
      </c>
      <c r="C1149" s="45" t="s">
        <v>11315</v>
      </c>
      <c r="D1149" s="6" t="s">
        <v>10377</v>
      </c>
      <c r="E1149" s="6">
        <v>111.349</v>
      </c>
      <c r="F1149" s="6">
        <v>20</v>
      </c>
      <c r="G1149" s="43">
        <v>2226.98</v>
      </c>
      <c r="H1149" s="7"/>
    </row>
    <row r="1150" spans="1:8" x14ac:dyDescent="0.25">
      <c r="A1150" s="6" t="s">
        <v>1135</v>
      </c>
      <c r="B1150" s="6" t="s">
        <v>11316</v>
      </c>
      <c r="C1150" s="45" t="s">
        <v>11317</v>
      </c>
      <c r="D1150" s="6" t="s">
        <v>11318</v>
      </c>
      <c r="E1150" s="6">
        <v>1179.3387</v>
      </c>
      <c r="F1150" s="6">
        <v>1</v>
      </c>
      <c r="G1150" s="43">
        <v>1179.3387</v>
      </c>
      <c r="H1150" s="7"/>
    </row>
    <row r="1151" spans="1:8" x14ac:dyDescent="0.25">
      <c r="A1151" s="6" t="s">
        <v>1135</v>
      </c>
      <c r="B1151" s="6" t="s">
        <v>11319</v>
      </c>
      <c r="C1151" s="45" t="s">
        <v>11320</v>
      </c>
      <c r="D1151" s="6" t="s">
        <v>11318</v>
      </c>
      <c r="E1151" s="6">
        <v>1249.8444999999999</v>
      </c>
      <c r="F1151" s="6">
        <v>2</v>
      </c>
      <c r="G1151" s="43">
        <v>2499.6889000000001</v>
      </c>
      <c r="H1151" s="7"/>
    </row>
    <row r="1152" spans="1:8" x14ac:dyDescent="0.25">
      <c r="A1152" s="6" t="s">
        <v>1135</v>
      </c>
      <c r="B1152" s="6" t="s">
        <v>1622</v>
      </c>
      <c r="C1152" s="45" t="s">
        <v>1624</v>
      </c>
      <c r="D1152" s="6" t="s">
        <v>11321</v>
      </c>
      <c r="E1152" s="6">
        <v>67.261600000000001</v>
      </c>
      <c r="F1152" s="6">
        <v>3</v>
      </c>
      <c r="G1152" s="43">
        <v>201.78469999999999</v>
      </c>
      <c r="H1152" s="7"/>
    </row>
    <row r="1153" spans="1:8" x14ac:dyDescent="0.25">
      <c r="A1153" s="6" t="s">
        <v>1135</v>
      </c>
      <c r="B1153" s="6" t="s">
        <v>161</v>
      </c>
      <c r="C1153" s="45" t="s">
        <v>162</v>
      </c>
      <c r="D1153" s="6" t="s">
        <v>11321</v>
      </c>
      <c r="E1153" s="6">
        <v>264.54199999999997</v>
      </c>
      <c r="F1153" s="6">
        <v>22</v>
      </c>
      <c r="G1153" s="43">
        <v>5819.9237000000003</v>
      </c>
      <c r="H1153" s="7"/>
    </row>
    <row r="1154" spans="1:8" x14ac:dyDescent="0.25">
      <c r="A1154" s="6" t="s">
        <v>1135</v>
      </c>
      <c r="B1154" s="6" t="s">
        <v>11322</v>
      </c>
      <c r="C1154" s="45" t="s">
        <v>11323</v>
      </c>
      <c r="D1154" s="6" t="s">
        <v>11324</v>
      </c>
      <c r="E1154" s="6">
        <v>2734.4023000000002</v>
      </c>
      <c r="F1154" s="6">
        <v>1</v>
      </c>
      <c r="G1154" s="43">
        <v>2734.4022</v>
      </c>
      <c r="H1154" s="7"/>
    </row>
    <row r="1155" spans="1:8" x14ac:dyDescent="0.25">
      <c r="A1155" s="6" t="s">
        <v>1135</v>
      </c>
      <c r="B1155" s="6" t="s">
        <v>11325</v>
      </c>
      <c r="C1155" s="45" t="s">
        <v>11326</v>
      </c>
      <c r="D1155" s="6" t="s">
        <v>11327</v>
      </c>
      <c r="E1155" s="6">
        <v>489.52859999999998</v>
      </c>
      <c r="F1155" s="6">
        <v>16</v>
      </c>
      <c r="G1155" s="43">
        <v>7832.4573</v>
      </c>
      <c r="H1155" s="7"/>
    </row>
    <row r="1156" spans="1:8" x14ac:dyDescent="0.25">
      <c r="A1156" s="6" t="s">
        <v>1135</v>
      </c>
      <c r="B1156" s="6" t="s">
        <v>11328</v>
      </c>
      <c r="C1156" s="45" t="s">
        <v>11329</v>
      </c>
      <c r="D1156" s="6" t="s">
        <v>11321</v>
      </c>
      <c r="E1156" s="6">
        <v>79.095600000000005</v>
      </c>
      <c r="F1156" s="6">
        <v>16</v>
      </c>
      <c r="G1156" s="43">
        <v>1265.5299</v>
      </c>
      <c r="H1156" s="7"/>
    </row>
    <row r="1157" spans="1:8" x14ac:dyDescent="0.25">
      <c r="A1157" s="6" t="s">
        <v>1135</v>
      </c>
      <c r="B1157" s="6" t="s">
        <v>11330</v>
      </c>
      <c r="C1157" s="45" t="s">
        <v>11331</v>
      </c>
      <c r="D1157" s="6" t="s">
        <v>11332</v>
      </c>
      <c r="E1157" s="6">
        <v>9978.1309999999994</v>
      </c>
      <c r="F1157" s="6">
        <v>2</v>
      </c>
      <c r="G1157" s="43">
        <v>19956.261999999999</v>
      </c>
      <c r="H1157" s="7"/>
    </row>
    <row r="1158" spans="1:8" x14ac:dyDescent="0.25">
      <c r="A1158" s="6" t="s">
        <v>1135</v>
      </c>
      <c r="B1158" s="6" t="s">
        <v>1629</v>
      </c>
      <c r="C1158" s="45" t="s">
        <v>1631</v>
      </c>
      <c r="D1158" s="6" t="s">
        <v>11318</v>
      </c>
      <c r="E1158" s="6">
        <v>1518.5450000000001</v>
      </c>
      <c r="F1158" s="6">
        <v>2</v>
      </c>
      <c r="G1158" s="43">
        <v>3037.09</v>
      </c>
      <c r="H1158" s="7"/>
    </row>
    <row r="1159" spans="1:8" x14ac:dyDescent="0.25">
      <c r="A1159" s="6" t="s">
        <v>1135</v>
      </c>
      <c r="B1159" s="6" t="s">
        <v>11333</v>
      </c>
      <c r="C1159" s="45" t="s">
        <v>11334</v>
      </c>
      <c r="D1159" s="6" t="s">
        <v>11318</v>
      </c>
      <c r="E1159" s="6">
        <v>1537.7360000000001</v>
      </c>
      <c r="F1159" s="6">
        <v>8</v>
      </c>
      <c r="G1159" s="43">
        <v>12301.888000000001</v>
      </c>
      <c r="H1159" s="7"/>
    </row>
    <row r="1160" spans="1:8" x14ac:dyDescent="0.25">
      <c r="A1160" s="6" t="s">
        <v>1135</v>
      </c>
      <c r="B1160" s="6" t="s">
        <v>1632</v>
      </c>
      <c r="C1160" s="45" t="s">
        <v>1634</v>
      </c>
      <c r="D1160" s="6" t="s">
        <v>11321</v>
      </c>
      <c r="E1160" s="6">
        <v>331.55500000000001</v>
      </c>
      <c r="F1160" s="6">
        <v>8</v>
      </c>
      <c r="G1160" s="43">
        <v>2652.44</v>
      </c>
      <c r="H1160" s="7"/>
    </row>
    <row r="1161" spans="1:8" x14ac:dyDescent="0.25">
      <c r="A1161" s="6" t="s">
        <v>1135</v>
      </c>
      <c r="B1161" s="6" t="s">
        <v>11335</v>
      </c>
      <c r="C1161" s="45" t="s">
        <v>11336</v>
      </c>
      <c r="D1161" s="6" t="s">
        <v>11337</v>
      </c>
      <c r="E1161" s="6">
        <v>23.297000000000001</v>
      </c>
      <c r="F1161" s="6">
        <v>13</v>
      </c>
      <c r="G1161" s="43">
        <v>302.86099999999999</v>
      </c>
      <c r="H1161" s="7"/>
    </row>
    <row r="1162" spans="1:8" x14ac:dyDescent="0.25">
      <c r="A1162" s="6" t="s">
        <v>1135</v>
      </c>
      <c r="B1162" s="6" t="s">
        <v>11338</v>
      </c>
      <c r="C1162" s="45" t="s">
        <v>11339</v>
      </c>
      <c r="D1162" s="6" t="s">
        <v>11321</v>
      </c>
      <c r="E1162" s="6">
        <v>113.5677</v>
      </c>
      <c r="F1162" s="6">
        <v>5</v>
      </c>
      <c r="G1162" s="43">
        <v>567.83860000000004</v>
      </c>
      <c r="H1162" s="7"/>
    </row>
    <row r="1163" spans="1:8" x14ac:dyDescent="0.25">
      <c r="A1163" s="6" t="s">
        <v>1135</v>
      </c>
      <c r="B1163" s="6" t="s">
        <v>11340</v>
      </c>
      <c r="C1163" s="45" t="s">
        <v>11341</v>
      </c>
      <c r="D1163" s="6" t="s">
        <v>11327</v>
      </c>
      <c r="E1163" s="6">
        <v>3304.7579999999998</v>
      </c>
      <c r="F1163" s="6">
        <v>1</v>
      </c>
      <c r="G1163" s="43">
        <v>3304.7579999999998</v>
      </c>
      <c r="H1163" s="7"/>
    </row>
    <row r="1164" spans="1:8" x14ac:dyDescent="0.25">
      <c r="A1164" s="6" t="s">
        <v>1135</v>
      </c>
      <c r="B1164" s="6" t="s">
        <v>11342</v>
      </c>
      <c r="C1164" s="45" t="s">
        <v>11343</v>
      </c>
      <c r="D1164" s="6" t="s">
        <v>11327</v>
      </c>
      <c r="E1164" s="6">
        <v>1</v>
      </c>
      <c r="F1164" s="6">
        <v>1</v>
      </c>
      <c r="G1164" s="43">
        <v>1</v>
      </c>
      <c r="H1164" s="7"/>
    </row>
    <row r="1165" spans="1:8" x14ac:dyDescent="0.25">
      <c r="A1165" s="6" t="s">
        <v>1135</v>
      </c>
      <c r="B1165" s="6" t="s">
        <v>11344</v>
      </c>
      <c r="C1165" s="45" t="s">
        <v>11345</v>
      </c>
      <c r="D1165" s="6" t="s">
        <v>11321</v>
      </c>
      <c r="E1165" s="6">
        <v>652.62400000000002</v>
      </c>
      <c r="F1165" s="6">
        <v>1</v>
      </c>
      <c r="G1165" s="43">
        <v>652.62400000000002</v>
      </c>
      <c r="H1165" s="7"/>
    </row>
    <row r="1166" spans="1:8" x14ac:dyDescent="0.25">
      <c r="A1166" s="6" t="s">
        <v>1135</v>
      </c>
      <c r="B1166" s="6" t="s">
        <v>11346</v>
      </c>
      <c r="C1166" s="45" t="s">
        <v>11347</v>
      </c>
      <c r="D1166" s="6" t="s">
        <v>11321</v>
      </c>
      <c r="E1166" s="6">
        <v>102.782</v>
      </c>
      <c r="F1166" s="6">
        <v>1</v>
      </c>
      <c r="G1166" s="43">
        <v>102.782</v>
      </c>
      <c r="H1166" s="7"/>
    </row>
    <row r="1167" spans="1:8" x14ac:dyDescent="0.25">
      <c r="A1167" s="6" t="s">
        <v>1135</v>
      </c>
      <c r="B1167" s="6" t="s">
        <v>11348</v>
      </c>
      <c r="C1167" s="45" t="s">
        <v>11349</v>
      </c>
      <c r="D1167" s="6" t="s">
        <v>11321</v>
      </c>
      <c r="E1167" s="6">
        <v>736.70299999999997</v>
      </c>
      <c r="F1167" s="6">
        <v>1</v>
      </c>
      <c r="G1167" s="43">
        <v>736.70299999999997</v>
      </c>
      <c r="H1167" s="7"/>
    </row>
    <row r="1168" spans="1:8" x14ac:dyDescent="0.25">
      <c r="A1168" s="6" t="s">
        <v>1135</v>
      </c>
      <c r="B1168" s="6" t="s">
        <v>11350</v>
      </c>
      <c r="C1168" s="45" t="s">
        <v>11351</v>
      </c>
      <c r="D1168" s="6" t="s">
        <v>11321</v>
      </c>
      <c r="E1168" s="6">
        <v>6720.2280000000001</v>
      </c>
      <c r="F1168" s="6">
        <v>1</v>
      </c>
      <c r="G1168" s="43">
        <v>6720.2280000000001</v>
      </c>
      <c r="H1168" s="7"/>
    </row>
    <row r="1169" spans="1:8" x14ac:dyDescent="0.25">
      <c r="A1169" s="6" t="s">
        <v>1135</v>
      </c>
      <c r="B1169" s="6" t="s">
        <v>11352</v>
      </c>
      <c r="C1169" s="45" t="s">
        <v>11353</v>
      </c>
      <c r="D1169" s="6" t="s">
        <v>11321</v>
      </c>
      <c r="E1169" s="6">
        <v>506.19</v>
      </c>
      <c r="F1169" s="6">
        <v>2</v>
      </c>
      <c r="G1169" s="43">
        <v>1012.3799</v>
      </c>
      <c r="H1169" s="7"/>
    </row>
    <row r="1170" spans="1:8" x14ac:dyDescent="0.25">
      <c r="A1170" s="6" t="s">
        <v>1135</v>
      </c>
      <c r="B1170" s="6" t="s">
        <v>11354</v>
      </c>
      <c r="C1170" s="45" t="s">
        <v>11355</v>
      </c>
      <c r="D1170" s="6" t="s">
        <v>11337</v>
      </c>
      <c r="E1170" s="6">
        <v>6734.4179999999997</v>
      </c>
      <c r="F1170" s="6">
        <v>3</v>
      </c>
      <c r="G1170" s="43">
        <v>20203.254000000001</v>
      </c>
      <c r="H1170" s="7"/>
    </row>
    <row r="1171" spans="1:8" x14ac:dyDescent="0.25">
      <c r="A1171" s="6" t="s">
        <v>1135</v>
      </c>
      <c r="B1171" s="6" t="s">
        <v>11356</v>
      </c>
      <c r="C1171" s="45" t="s">
        <v>11357</v>
      </c>
      <c r="D1171" s="6" t="s">
        <v>11321</v>
      </c>
      <c r="E1171" s="6">
        <v>2524.0419999999999</v>
      </c>
      <c r="F1171" s="6">
        <v>1</v>
      </c>
      <c r="G1171" s="43">
        <v>2524.0419999999999</v>
      </c>
      <c r="H1171" s="7"/>
    </row>
    <row r="1172" spans="1:8" x14ac:dyDescent="0.25">
      <c r="A1172" s="6" t="s">
        <v>1135</v>
      </c>
      <c r="B1172" s="6" t="s">
        <v>11358</v>
      </c>
      <c r="C1172" s="45" t="s">
        <v>11359</v>
      </c>
      <c r="D1172" s="6" t="s">
        <v>11321</v>
      </c>
      <c r="E1172" s="6">
        <v>1165.682</v>
      </c>
      <c r="F1172" s="6">
        <v>1</v>
      </c>
      <c r="G1172" s="43">
        <v>1165.682</v>
      </c>
      <c r="H1172" s="7"/>
    </row>
    <row r="1173" spans="1:8" x14ac:dyDescent="0.25">
      <c r="A1173" s="6" t="s">
        <v>1135</v>
      </c>
      <c r="B1173" s="6" t="s">
        <v>11360</v>
      </c>
      <c r="C1173" s="45" t="s">
        <v>11361</v>
      </c>
      <c r="D1173" s="6" t="s">
        <v>11321</v>
      </c>
      <c r="E1173" s="6">
        <v>1954.9403</v>
      </c>
      <c r="F1173" s="6">
        <v>7</v>
      </c>
      <c r="G1173" s="43">
        <v>13684.582</v>
      </c>
      <c r="H1173" s="7"/>
    </row>
    <row r="1174" spans="1:8" x14ac:dyDescent="0.25">
      <c r="A1174" s="6" t="s">
        <v>1135</v>
      </c>
      <c r="B1174" s="6" t="s">
        <v>11362</v>
      </c>
      <c r="C1174" s="45" t="s">
        <v>11363</v>
      </c>
      <c r="D1174" s="6" t="s">
        <v>11364</v>
      </c>
      <c r="E1174" s="6">
        <v>2972.09</v>
      </c>
      <c r="F1174" s="6">
        <v>1</v>
      </c>
      <c r="G1174" s="43">
        <v>2972.09</v>
      </c>
      <c r="H1174" s="7"/>
    </row>
    <row r="1175" spans="1:8" x14ac:dyDescent="0.25">
      <c r="A1175" s="6" t="s">
        <v>1135</v>
      </c>
      <c r="B1175" s="6" t="s">
        <v>11365</v>
      </c>
      <c r="C1175" s="45" t="s">
        <v>11366</v>
      </c>
      <c r="D1175" s="6" t="s">
        <v>11337</v>
      </c>
      <c r="E1175" s="6">
        <v>634.31449999999995</v>
      </c>
      <c r="F1175" s="6">
        <v>2</v>
      </c>
      <c r="G1175" s="43">
        <v>1268.6289999999999</v>
      </c>
      <c r="H1175" s="7"/>
    </row>
    <row r="1176" spans="1:8" x14ac:dyDescent="0.25">
      <c r="A1176" s="6" t="s">
        <v>1135</v>
      </c>
      <c r="B1176" s="6" t="s">
        <v>11367</v>
      </c>
      <c r="C1176" s="45" t="s">
        <v>11368</v>
      </c>
      <c r="D1176" s="6" t="s">
        <v>11337</v>
      </c>
      <c r="E1176" s="6">
        <v>5.8369999999999997</v>
      </c>
      <c r="F1176" s="6">
        <v>2</v>
      </c>
      <c r="G1176" s="43">
        <v>11.673999999999999</v>
      </c>
      <c r="H1176" s="7"/>
    </row>
    <row r="1177" spans="1:8" ht="28.5" x14ac:dyDescent="0.25">
      <c r="A1177" s="6" t="s">
        <v>1135</v>
      </c>
      <c r="B1177" s="6" t="s">
        <v>11369</v>
      </c>
      <c r="C1177" s="45" t="s">
        <v>11370</v>
      </c>
      <c r="D1177" s="6" t="s">
        <v>11327</v>
      </c>
      <c r="E1177" s="6">
        <v>1561.7974999999999</v>
      </c>
      <c r="F1177" s="6">
        <v>2</v>
      </c>
      <c r="G1177" s="43">
        <v>3123.5949999999998</v>
      </c>
      <c r="H1177" s="7"/>
    </row>
    <row r="1178" spans="1:8" x14ac:dyDescent="0.25">
      <c r="A1178" s="6" t="s">
        <v>1135</v>
      </c>
      <c r="B1178" s="6" t="s">
        <v>11371</v>
      </c>
      <c r="C1178" s="45" t="s">
        <v>11372</v>
      </c>
      <c r="D1178" s="6" t="s">
        <v>11373</v>
      </c>
      <c r="E1178" s="6">
        <v>2276.2849999999999</v>
      </c>
      <c r="F1178" s="6">
        <v>1</v>
      </c>
      <c r="G1178" s="43">
        <v>2276.2849999999999</v>
      </c>
      <c r="H1178" s="7"/>
    </row>
    <row r="1179" spans="1:8" x14ac:dyDescent="0.25">
      <c r="A1179" s="6" t="s">
        <v>1135</v>
      </c>
      <c r="B1179" s="6" t="s">
        <v>11374</v>
      </c>
      <c r="C1179" s="45" t="s">
        <v>11375</v>
      </c>
      <c r="D1179" s="6" t="s">
        <v>11337</v>
      </c>
      <c r="E1179" s="6">
        <v>42.227499999999999</v>
      </c>
      <c r="F1179" s="6">
        <v>1</v>
      </c>
      <c r="G1179" s="43">
        <v>42.227499999999999</v>
      </c>
      <c r="H1179" s="7"/>
    </row>
    <row r="1180" spans="1:8" x14ac:dyDescent="0.25">
      <c r="A1180" s="6" t="s">
        <v>1135</v>
      </c>
      <c r="B1180" s="6" t="s">
        <v>11376</v>
      </c>
      <c r="C1180" s="45" t="s">
        <v>11377</v>
      </c>
      <c r="D1180" s="6" t="s">
        <v>11378</v>
      </c>
      <c r="E1180" s="6">
        <v>1248.4503999999999</v>
      </c>
      <c r="F1180" s="6">
        <v>5</v>
      </c>
      <c r="G1180" s="43">
        <v>6242.2520000000004</v>
      </c>
      <c r="H1180" s="7"/>
    </row>
    <row r="1181" spans="1:8" x14ac:dyDescent="0.25">
      <c r="A1181" s="6" t="s">
        <v>1135</v>
      </c>
      <c r="B1181" s="6" t="s">
        <v>11379</v>
      </c>
      <c r="C1181" s="45" t="s">
        <v>11380</v>
      </c>
      <c r="D1181" s="6" t="s">
        <v>10097</v>
      </c>
      <c r="E1181" s="6">
        <v>640.71500000000003</v>
      </c>
      <c r="F1181" s="6">
        <v>4</v>
      </c>
      <c r="G1181" s="43">
        <v>2562.86</v>
      </c>
      <c r="H1181" s="7"/>
    </row>
    <row r="1182" spans="1:8" x14ac:dyDescent="0.25">
      <c r="A1182" s="6" t="s">
        <v>1135</v>
      </c>
      <c r="B1182" s="6" t="s">
        <v>11381</v>
      </c>
      <c r="C1182" s="45" t="s">
        <v>11382</v>
      </c>
      <c r="D1182" s="6" t="s">
        <v>10097</v>
      </c>
      <c r="E1182" s="6">
        <v>925.44799999999998</v>
      </c>
      <c r="F1182" s="6">
        <v>4</v>
      </c>
      <c r="G1182" s="43">
        <v>3701.7919999999999</v>
      </c>
      <c r="H1182" s="7"/>
    </row>
    <row r="1183" spans="1:8" x14ac:dyDescent="0.25">
      <c r="A1183" s="6" t="s">
        <v>1135</v>
      </c>
      <c r="B1183" s="6" t="s">
        <v>11383</v>
      </c>
      <c r="C1183" s="45" t="s">
        <v>11384</v>
      </c>
      <c r="D1183" s="6" t="s">
        <v>10097</v>
      </c>
      <c r="E1183" s="6">
        <v>95.087000000000003</v>
      </c>
      <c r="F1183" s="6">
        <v>4</v>
      </c>
      <c r="G1183" s="43">
        <v>380.34800000000001</v>
      </c>
      <c r="H1183" s="7"/>
    </row>
    <row r="1184" spans="1:8" x14ac:dyDescent="0.25">
      <c r="A1184" s="6" t="s">
        <v>1135</v>
      </c>
      <c r="B1184" s="6" t="s">
        <v>11385</v>
      </c>
      <c r="C1184" s="45" t="s">
        <v>11386</v>
      </c>
      <c r="D1184" s="6" t="s">
        <v>10097</v>
      </c>
      <c r="E1184" s="6">
        <v>91.909000000000006</v>
      </c>
      <c r="F1184" s="6">
        <v>1</v>
      </c>
      <c r="G1184" s="43">
        <v>91.909000000000006</v>
      </c>
      <c r="H1184" s="7"/>
    </row>
    <row r="1185" spans="1:8" x14ac:dyDescent="0.25">
      <c r="A1185" s="6" t="s">
        <v>1135</v>
      </c>
      <c r="B1185" s="6" t="s">
        <v>11387</v>
      </c>
      <c r="C1185" s="45" t="s">
        <v>11388</v>
      </c>
      <c r="D1185" s="6" t="s">
        <v>11389</v>
      </c>
      <c r="E1185" s="6">
        <v>21.925000000000001</v>
      </c>
      <c r="F1185" s="6">
        <v>16</v>
      </c>
      <c r="G1185" s="43">
        <v>350.8</v>
      </c>
      <c r="H1185" s="7"/>
    </row>
    <row r="1186" spans="1:8" x14ac:dyDescent="0.25">
      <c r="A1186" s="6" t="s">
        <v>1135</v>
      </c>
      <c r="B1186" s="6" t="s">
        <v>11390</v>
      </c>
      <c r="C1186" s="45" t="s">
        <v>11391</v>
      </c>
      <c r="D1186" s="6" t="s">
        <v>11321</v>
      </c>
      <c r="E1186" s="6">
        <v>92.135999999999996</v>
      </c>
      <c r="F1186" s="6">
        <v>14</v>
      </c>
      <c r="G1186" s="43">
        <v>1289.904</v>
      </c>
      <c r="H1186" s="7"/>
    </row>
    <row r="1187" spans="1:8" x14ac:dyDescent="0.25">
      <c r="A1187" s="6" t="s">
        <v>1135</v>
      </c>
      <c r="B1187" s="6" t="s">
        <v>11392</v>
      </c>
      <c r="C1187" s="45" t="s">
        <v>11393</v>
      </c>
      <c r="D1187" s="6" t="s">
        <v>11389</v>
      </c>
      <c r="E1187" s="6">
        <v>78.287999999999997</v>
      </c>
      <c r="F1187" s="6">
        <v>9</v>
      </c>
      <c r="G1187" s="43">
        <v>704.59199999999998</v>
      </c>
      <c r="H1187" s="7"/>
    </row>
    <row r="1188" spans="1:8" x14ac:dyDescent="0.25">
      <c r="A1188" s="6" t="s">
        <v>1135</v>
      </c>
      <c r="B1188" s="6" t="s">
        <v>11394</v>
      </c>
      <c r="C1188" s="45" t="s">
        <v>11395</v>
      </c>
      <c r="D1188" s="6" t="s">
        <v>11389</v>
      </c>
      <c r="E1188" s="6">
        <v>14.3078</v>
      </c>
      <c r="F1188" s="6">
        <v>11</v>
      </c>
      <c r="G1188" s="43">
        <v>157.386</v>
      </c>
      <c r="H1188" s="7"/>
    </row>
    <row r="1189" spans="1:8" ht="28.5" x14ac:dyDescent="0.25">
      <c r="A1189" s="6" t="s">
        <v>1135</v>
      </c>
      <c r="B1189" s="6" t="s">
        <v>11396</v>
      </c>
      <c r="C1189" s="45" t="s">
        <v>11397</v>
      </c>
      <c r="D1189" s="6" t="s">
        <v>9951</v>
      </c>
      <c r="E1189" s="6">
        <v>3123.9810000000002</v>
      </c>
      <c r="F1189" s="6">
        <v>1</v>
      </c>
      <c r="G1189" s="43">
        <v>3123.9810000000002</v>
      </c>
      <c r="H1189" s="7"/>
    </row>
    <row r="1190" spans="1:8" x14ac:dyDescent="0.25">
      <c r="A1190" s="6" t="s">
        <v>1135</v>
      </c>
      <c r="B1190" s="6" t="s">
        <v>11398</v>
      </c>
      <c r="C1190" s="45" t="s">
        <v>11399</v>
      </c>
      <c r="D1190" s="6" t="s">
        <v>10097</v>
      </c>
      <c r="E1190" s="6">
        <v>116.3683</v>
      </c>
      <c r="F1190" s="6">
        <v>2</v>
      </c>
      <c r="G1190" s="43">
        <v>232.73670000000001</v>
      </c>
      <c r="H1190" s="7"/>
    </row>
    <row r="1191" spans="1:8" x14ac:dyDescent="0.25">
      <c r="A1191" s="6" t="s">
        <v>1135</v>
      </c>
      <c r="B1191" s="6" t="s">
        <v>11400</v>
      </c>
      <c r="C1191" s="45" t="s">
        <v>11401</v>
      </c>
      <c r="D1191" s="6" t="s">
        <v>10097</v>
      </c>
      <c r="E1191" s="6">
        <v>85.796999999999997</v>
      </c>
      <c r="F1191" s="6">
        <v>10</v>
      </c>
      <c r="G1191" s="43">
        <v>857.97</v>
      </c>
      <c r="H1191" s="7"/>
    </row>
    <row r="1192" spans="1:8" x14ac:dyDescent="0.25">
      <c r="A1192" s="6" t="s">
        <v>1135</v>
      </c>
      <c r="B1192" s="6" t="s">
        <v>11402</v>
      </c>
      <c r="C1192" s="45" t="s">
        <v>11403</v>
      </c>
      <c r="D1192" s="6" t="s">
        <v>10097</v>
      </c>
      <c r="E1192" s="6">
        <v>7.9880000000000004</v>
      </c>
      <c r="F1192" s="6">
        <v>60</v>
      </c>
      <c r="G1192" s="43">
        <v>479.28</v>
      </c>
      <c r="H1192" s="7"/>
    </row>
    <row r="1193" spans="1:8" x14ac:dyDescent="0.25">
      <c r="A1193" s="6" t="s">
        <v>1135</v>
      </c>
      <c r="B1193" s="6" t="s">
        <v>11404</v>
      </c>
      <c r="C1193" s="45" t="s">
        <v>11405</v>
      </c>
      <c r="D1193" s="6" t="s">
        <v>11406</v>
      </c>
      <c r="E1193" s="6">
        <v>171.46</v>
      </c>
      <c r="F1193" s="6">
        <v>3</v>
      </c>
      <c r="G1193" s="43">
        <v>514.38</v>
      </c>
      <c r="H1193" s="7"/>
    </row>
    <row r="1194" spans="1:8" x14ac:dyDescent="0.25">
      <c r="A1194" s="6" t="s">
        <v>1135</v>
      </c>
      <c r="B1194" s="6" t="s">
        <v>11407</v>
      </c>
      <c r="C1194" s="45" t="s">
        <v>11408</v>
      </c>
      <c r="D1194" s="6" t="s">
        <v>9830</v>
      </c>
      <c r="E1194" s="6">
        <v>247.72</v>
      </c>
      <c r="F1194" s="6">
        <v>1</v>
      </c>
      <c r="G1194" s="43">
        <v>247.72</v>
      </c>
      <c r="H1194" s="7"/>
    </row>
    <row r="1195" spans="1:8" x14ac:dyDescent="0.25">
      <c r="A1195" s="6" t="s">
        <v>1135</v>
      </c>
      <c r="B1195" s="6" t="s">
        <v>11409</v>
      </c>
      <c r="C1195" s="45" t="s">
        <v>11410</v>
      </c>
      <c r="D1195" s="6" t="s">
        <v>11411</v>
      </c>
      <c r="E1195" s="6">
        <v>18.474</v>
      </c>
      <c r="F1195" s="6">
        <v>3</v>
      </c>
      <c r="G1195" s="43">
        <v>55.421999999999997</v>
      </c>
      <c r="H1195" s="7"/>
    </row>
    <row r="1196" spans="1:8" x14ac:dyDescent="0.25">
      <c r="A1196" s="6" t="s">
        <v>1135</v>
      </c>
      <c r="B1196" s="6" t="s">
        <v>11412</v>
      </c>
      <c r="C1196" s="45" t="s">
        <v>11413</v>
      </c>
      <c r="D1196" s="6" t="s">
        <v>11411</v>
      </c>
      <c r="E1196" s="6">
        <v>66.837999999999994</v>
      </c>
      <c r="F1196" s="6">
        <v>2</v>
      </c>
      <c r="G1196" s="43">
        <v>133.67599999999999</v>
      </c>
      <c r="H1196" s="7"/>
    </row>
    <row r="1197" spans="1:8" x14ac:dyDescent="0.25">
      <c r="A1197" s="6" t="s">
        <v>1135</v>
      </c>
      <c r="B1197" s="6" t="s">
        <v>11414</v>
      </c>
      <c r="C1197" s="45" t="s">
        <v>11415</v>
      </c>
      <c r="D1197" s="6" t="s">
        <v>7899</v>
      </c>
      <c r="E1197" s="6">
        <v>40.101999999999997</v>
      </c>
      <c r="F1197" s="6">
        <v>1</v>
      </c>
      <c r="G1197" s="43">
        <v>40.101999999999997</v>
      </c>
      <c r="H1197" s="7"/>
    </row>
    <row r="1198" spans="1:8" x14ac:dyDescent="0.25">
      <c r="A1198" s="6" t="s">
        <v>1135</v>
      </c>
      <c r="B1198" s="6" t="s">
        <v>11416</v>
      </c>
      <c r="C1198" s="45" t="s">
        <v>11417</v>
      </c>
      <c r="D1198" s="6" t="s">
        <v>11411</v>
      </c>
      <c r="E1198" s="6">
        <v>31.545999999999999</v>
      </c>
      <c r="F1198" s="6">
        <v>4</v>
      </c>
      <c r="G1198" s="43">
        <v>126.184</v>
      </c>
      <c r="H1198" s="7"/>
    </row>
    <row r="1199" spans="1:8" x14ac:dyDescent="0.25">
      <c r="A1199" s="6" t="s">
        <v>1135</v>
      </c>
      <c r="B1199" s="6" t="s">
        <v>11418</v>
      </c>
      <c r="C1199" s="45" t="s">
        <v>11419</v>
      </c>
      <c r="D1199" s="6" t="s">
        <v>11420</v>
      </c>
      <c r="E1199" s="6">
        <v>16.771000000000001</v>
      </c>
      <c r="F1199" s="6">
        <v>4</v>
      </c>
      <c r="G1199" s="43">
        <v>67.084000000000003</v>
      </c>
      <c r="H1199" s="7"/>
    </row>
    <row r="1200" spans="1:8" x14ac:dyDescent="0.25">
      <c r="A1200" s="6" t="s">
        <v>1135</v>
      </c>
      <c r="B1200" s="6" t="s">
        <v>11421</v>
      </c>
      <c r="C1200" s="45" t="s">
        <v>11422</v>
      </c>
      <c r="D1200" s="6" t="s">
        <v>11423</v>
      </c>
      <c r="E1200" s="6">
        <v>42.231099999999998</v>
      </c>
      <c r="F1200" s="6">
        <v>7</v>
      </c>
      <c r="G1200" s="43">
        <v>295.61799999999999</v>
      </c>
      <c r="H1200" s="7"/>
    </row>
    <row r="1201" spans="1:8" x14ac:dyDescent="0.25">
      <c r="A1201" s="6" t="s">
        <v>1135</v>
      </c>
      <c r="B1201" s="6" t="s">
        <v>11424</v>
      </c>
      <c r="C1201" s="45" t="s">
        <v>11425</v>
      </c>
      <c r="D1201" s="6" t="s">
        <v>9957</v>
      </c>
      <c r="E1201" s="6">
        <v>52.484999999999999</v>
      </c>
      <c r="F1201" s="6">
        <v>2</v>
      </c>
      <c r="G1201" s="43">
        <v>104.97</v>
      </c>
      <c r="H1201" s="7"/>
    </row>
    <row r="1202" spans="1:8" x14ac:dyDescent="0.25">
      <c r="A1202" s="6" t="s">
        <v>1135</v>
      </c>
      <c r="B1202" s="6" t="s">
        <v>11426</v>
      </c>
      <c r="C1202" s="45" t="s">
        <v>11427</v>
      </c>
      <c r="D1202" s="6" t="s">
        <v>10564</v>
      </c>
      <c r="E1202" s="6">
        <v>123.18899999999999</v>
      </c>
      <c r="F1202" s="6">
        <v>13</v>
      </c>
      <c r="G1202" s="43">
        <v>1601.4565</v>
      </c>
      <c r="H1202" s="7"/>
    </row>
    <row r="1203" spans="1:8" x14ac:dyDescent="0.25">
      <c r="A1203" s="6" t="s">
        <v>1135</v>
      </c>
      <c r="B1203" s="6" t="s">
        <v>11428</v>
      </c>
      <c r="C1203" s="45" t="s">
        <v>11429</v>
      </c>
      <c r="D1203" s="6" t="s">
        <v>11430</v>
      </c>
      <c r="E1203" s="6">
        <v>37.344999999999999</v>
      </c>
      <c r="F1203" s="6">
        <v>4</v>
      </c>
      <c r="G1203" s="43">
        <v>149.38</v>
      </c>
      <c r="H1203" s="7"/>
    </row>
    <row r="1204" spans="1:8" x14ac:dyDescent="0.25">
      <c r="A1204" s="6" t="s">
        <v>1135</v>
      </c>
      <c r="B1204" s="6" t="s">
        <v>11431</v>
      </c>
      <c r="C1204" s="45" t="s">
        <v>11432</v>
      </c>
      <c r="D1204" s="6" t="s">
        <v>11433</v>
      </c>
      <c r="E1204" s="6">
        <v>190.584</v>
      </c>
      <c r="F1204" s="6">
        <v>5</v>
      </c>
      <c r="G1204" s="43">
        <v>952.92</v>
      </c>
      <c r="H1204" s="7"/>
    </row>
    <row r="1205" spans="1:8" ht="28.5" x14ac:dyDescent="0.25">
      <c r="A1205" s="6" t="s">
        <v>1135</v>
      </c>
      <c r="B1205" s="6" t="s">
        <v>11434</v>
      </c>
      <c r="C1205" s="45" t="s">
        <v>11435</v>
      </c>
      <c r="D1205" s="6" t="s">
        <v>10984</v>
      </c>
      <c r="E1205" s="6">
        <v>197.95930000000001</v>
      </c>
      <c r="F1205" s="6">
        <v>3</v>
      </c>
      <c r="G1205" s="43">
        <v>593.87800000000004</v>
      </c>
      <c r="H1205" s="7"/>
    </row>
    <row r="1206" spans="1:8" x14ac:dyDescent="0.25">
      <c r="A1206" s="6" t="s">
        <v>1135</v>
      </c>
      <c r="B1206" s="6" t="s">
        <v>11436</v>
      </c>
      <c r="C1206" s="45" t="s">
        <v>11437</v>
      </c>
      <c r="D1206" s="6" t="s">
        <v>11438</v>
      </c>
      <c r="E1206" s="6">
        <v>159.107</v>
      </c>
      <c r="F1206" s="6">
        <v>1</v>
      </c>
      <c r="G1206" s="43">
        <v>159.107</v>
      </c>
      <c r="H1206" s="7"/>
    </row>
    <row r="1207" spans="1:8" x14ac:dyDescent="0.25">
      <c r="A1207" s="6" t="s">
        <v>1135</v>
      </c>
      <c r="B1207" s="6" t="s">
        <v>11439</v>
      </c>
      <c r="C1207" s="45" t="s">
        <v>11440</v>
      </c>
      <c r="D1207" s="6" t="s">
        <v>11441</v>
      </c>
      <c r="E1207" s="6">
        <v>8698.7099999999991</v>
      </c>
      <c r="F1207" s="6">
        <v>1</v>
      </c>
      <c r="G1207" s="43">
        <v>8698.7099999999991</v>
      </c>
      <c r="H1207" s="7"/>
    </row>
    <row r="1208" spans="1:8" x14ac:dyDescent="0.25">
      <c r="A1208" s="6" t="s">
        <v>1135</v>
      </c>
      <c r="B1208" s="6" t="s">
        <v>11442</v>
      </c>
      <c r="C1208" s="45" t="s">
        <v>11443</v>
      </c>
      <c r="D1208" s="6" t="s">
        <v>11389</v>
      </c>
      <c r="E1208" s="6">
        <v>66.221999999999994</v>
      </c>
      <c r="F1208" s="6">
        <v>3</v>
      </c>
      <c r="G1208" s="43">
        <v>198.666</v>
      </c>
      <c r="H1208" s="7"/>
    </row>
    <row r="1209" spans="1:8" x14ac:dyDescent="0.25">
      <c r="A1209" s="6" t="s">
        <v>1135</v>
      </c>
      <c r="B1209" s="6" t="s">
        <v>11444</v>
      </c>
      <c r="C1209" s="45" t="s">
        <v>11445</v>
      </c>
      <c r="D1209" s="6" t="s">
        <v>11446</v>
      </c>
      <c r="E1209" s="6">
        <v>1813.65</v>
      </c>
      <c r="F1209" s="6">
        <v>1</v>
      </c>
      <c r="G1209" s="43">
        <v>1813.65</v>
      </c>
      <c r="H1209" s="7"/>
    </row>
    <row r="1210" spans="1:8" x14ac:dyDescent="0.25">
      <c r="A1210" s="6" t="s">
        <v>1135</v>
      </c>
      <c r="B1210" s="6" t="s">
        <v>11447</v>
      </c>
      <c r="C1210" s="45" t="s">
        <v>11448</v>
      </c>
      <c r="D1210" s="6" t="s">
        <v>10564</v>
      </c>
      <c r="E1210" s="6">
        <v>162.21</v>
      </c>
      <c r="F1210" s="6">
        <v>31</v>
      </c>
      <c r="G1210" s="43">
        <v>5028.509</v>
      </c>
      <c r="H1210" s="7"/>
    </row>
    <row r="1211" spans="1:8" x14ac:dyDescent="0.25">
      <c r="A1211" s="6" t="s">
        <v>1135</v>
      </c>
      <c r="B1211" s="6" t="s">
        <v>11449</v>
      </c>
      <c r="C1211" s="45" t="s">
        <v>11450</v>
      </c>
      <c r="D1211" s="6" t="s">
        <v>8150</v>
      </c>
      <c r="E1211" s="6">
        <v>84.676000000000002</v>
      </c>
      <c r="F1211" s="6">
        <v>1</v>
      </c>
      <c r="G1211" s="43">
        <v>84.676000000000002</v>
      </c>
      <c r="H1211" s="7"/>
    </row>
    <row r="1212" spans="1:8" x14ac:dyDescent="0.25">
      <c r="A1212" s="6" t="s">
        <v>1135</v>
      </c>
      <c r="B1212" s="6" t="s">
        <v>11451</v>
      </c>
      <c r="C1212" s="45" t="s">
        <v>11452</v>
      </c>
      <c r="D1212" s="6" t="s">
        <v>11453</v>
      </c>
      <c r="E1212" s="6">
        <v>21.963200000000001</v>
      </c>
      <c r="F1212" s="6">
        <v>2</v>
      </c>
      <c r="G1212" s="43">
        <v>43.926299999999998</v>
      </c>
      <c r="H1212" s="7"/>
    </row>
    <row r="1213" spans="1:8" x14ac:dyDescent="0.25">
      <c r="A1213" s="6" t="s">
        <v>1135</v>
      </c>
      <c r="B1213" s="6" t="s">
        <v>11454</v>
      </c>
      <c r="C1213" s="45" t="s">
        <v>11455</v>
      </c>
      <c r="D1213" s="6" t="s">
        <v>11453</v>
      </c>
      <c r="E1213" s="6">
        <v>33.080300000000001</v>
      </c>
      <c r="F1213" s="6">
        <v>1</v>
      </c>
      <c r="G1213" s="43">
        <v>33.080300000000001</v>
      </c>
      <c r="H1213" s="7"/>
    </row>
    <row r="1214" spans="1:8" x14ac:dyDescent="0.25">
      <c r="A1214" s="6" t="s">
        <v>1135</v>
      </c>
      <c r="B1214" s="6" t="s">
        <v>11456</v>
      </c>
      <c r="C1214" s="45" t="s">
        <v>11457</v>
      </c>
      <c r="D1214" s="6" t="s">
        <v>11458</v>
      </c>
      <c r="E1214" s="6">
        <v>331.52440000000001</v>
      </c>
      <c r="F1214" s="6">
        <v>21</v>
      </c>
      <c r="G1214" s="43">
        <v>6962.0129999999999</v>
      </c>
      <c r="H1214" s="7"/>
    </row>
    <row r="1215" spans="1:8" x14ac:dyDescent="0.25">
      <c r="A1215" s="6" t="s">
        <v>1135</v>
      </c>
      <c r="B1215" s="6" t="s">
        <v>11459</v>
      </c>
      <c r="C1215" s="45" t="s">
        <v>11460</v>
      </c>
      <c r="D1215" s="6" t="s">
        <v>11453</v>
      </c>
      <c r="E1215" s="6">
        <v>462.31079999999997</v>
      </c>
      <c r="F1215" s="6">
        <v>1</v>
      </c>
      <c r="G1215" s="43">
        <v>462.31079999999997</v>
      </c>
      <c r="H1215" s="7"/>
    </row>
    <row r="1216" spans="1:8" x14ac:dyDescent="0.25">
      <c r="A1216" s="6" t="s">
        <v>1135</v>
      </c>
      <c r="B1216" s="6" t="s">
        <v>11461</v>
      </c>
      <c r="C1216" s="45" t="s">
        <v>11462</v>
      </c>
      <c r="D1216" s="6" t="s">
        <v>11453</v>
      </c>
      <c r="E1216" s="6">
        <v>554.77290000000005</v>
      </c>
      <c r="F1216" s="6">
        <v>1</v>
      </c>
      <c r="G1216" s="43">
        <v>554.77290000000005</v>
      </c>
      <c r="H1216" s="7"/>
    </row>
    <row r="1217" spans="1:8" x14ac:dyDescent="0.25">
      <c r="A1217" s="6" t="s">
        <v>1135</v>
      </c>
      <c r="B1217" s="6" t="s">
        <v>11463</v>
      </c>
      <c r="C1217" s="45" t="s">
        <v>11464</v>
      </c>
      <c r="D1217" s="6" t="s">
        <v>11438</v>
      </c>
      <c r="E1217" s="6">
        <v>365.78</v>
      </c>
      <c r="F1217" s="6">
        <v>2</v>
      </c>
      <c r="G1217" s="43">
        <v>731.56</v>
      </c>
      <c r="H1217" s="7"/>
    </row>
    <row r="1218" spans="1:8" x14ac:dyDescent="0.25">
      <c r="A1218" s="6" t="s">
        <v>1135</v>
      </c>
      <c r="B1218" s="6" t="s">
        <v>11465</v>
      </c>
      <c r="C1218" s="45" t="s">
        <v>11466</v>
      </c>
      <c r="D1218" s="6" t="s">
        <v>11467</v>
      </c>
      <c r="E1218" s="6">
        <v>37.752000000000002</v>
      </c>
      <c r="F1218" s="6">
        <v>4</v>
      </c>
      <c r="G1218" s="43">
        <v>151.00800000000001</v>
      </c>
      <c r="H1218" s="7"/>
    </row>
    <row r="1219" spans="1:8" x14ac:dyDescent="0.25">
      <c r="A1219" s="6" t="s">
        <v>1135</v>
      </c>
      <c r="B1219" s="6" t="s">
        <v>11468</v>
      </c>
      <c r="C1219" s="45" t="s">
        <v>11469</v>
      </c>
      <c r="D1219" s="6" t="s">
        <v>11420</v>
      </c>
      <c r="E1219" s="6">
        <v>492.73739999999998</v>
      </c>
      <c r="F1219" s="6">
        <v>2</v>
      </c>
      <c r="G1219" s="43">
        <v>985.47479999999996</v>
      </c>
      <c r="H1219" s="7"/>
    </row>
    <row r="1220" spans="1:8" x14ac:dyDescent="0.25">
      <c r="A1220" s="6" t="s">
        <v>1135</v>
      </c>
      <c r="B1220" s="6" t="s">
        <v>11470</v>
      </c>
      <c r="C1220" s="45" t="s">
        <v>11471</v>
      </c>
      <c r="D1220" s="6" t="s">
        <v>11420</v>
      </c>
      <c r="E1220" s="6">
        <v>227.20400000000001</v>
      </c>
      <c r="F1220" s="6">
        <v>10</v>
      </c>
      <c r="G1220" s="43">
        <v>2272.04</v>
      </c>
      <c r="H1220" s="7"/>
    </row>
    <row r="1221" spans="1:8" x14ac:dyDescent="0.25">
      <c r="A1221" s="6" t="s">
        <v>1135</v>
      </c>
      <c r="B1221" s="6" t="s">
        <v>11472</v>
      </c>
      <c r="C1221" s="45" t="s">
        <v>11473</v>
      </c>
      <c r="D1221" s="6" t="s">
        <v>11420</v>
      </c>
      <c r="E1221" s="6">
        <v>246.42599999999999</v>
      </c>
      <c r="F1221" s="6">
        <v>7</v>
      </c>
      <c r="G1221" s="43">
        <v>1724.982</v>
      </c>
      <c r="H1221" s="7"/>
    </row>
    <row r="1222" spans="1:8" x14ac:dyDescent="0.25">
      <c r="A1222" s="6" t="s">
        <v>1135</v>
      </c>
      <c r="B1222" s="6" t="s">
        <v>11474</v>
      </c>
      <c r="C1222" s="45" t="s">
        <v>11475</v>
      </c>
      <c r="D1222" s="6" t="s">
        <v>11453</v>
      </c>
      <c r="E1222" s="6">
        <v>367.67939999999999</v>
      </c>
      <c r="F1222" s="6">
        <v>1</v>
      </c>
      <c r="G1222" s="43">
        <v>367.67939999999999</v>
      </c>
      <c r="H1222" s="7"/>
    </row>
    <row r="1223" spans="1:8" x14ac:dyDescent="0.25">
      <c r="A1223" s="6" t="s">
        <v>1135</v>
      </c>
      <c r="B1223" s="6" t="s">
        <v>11476</v>
      </c>
      <c r="C1223" s="45" t="s">
        <v>11477</v>
      </c>
      <c r="D1223" s="6" t="s">
        <v>11478</v>
      </c>
      <c r="E1223" s="6">
        <v>919.02499999999998</v>
      </c>
      <c r="F1223" s="6">
        <v>1</v>
      </c>
      <c r="G1223" s="43">
        <v>919.02499999999998</v>
      </c>
      <c r="H1223" s="7"/>
    </row>
    <row r="1224" spans="1:8" x14ac:dyDescent="0.25">
      <c r="A1224" s="6" t="s">
        <v>1135</v>
      </c>
      <c r="B1224" s="6" t="s">
        <v>11479</v>
      </c>
      <c r="C1224" s="45" t="s">
        <v>11480</v>
      </c>
      <c r="D1224" s="6" t="s">
        <v>11481</v>
      </c>
      <c r="E1224" s="6">
        <v>4006.08</v>
      </c>
      <c r="F1224" s="6">
        <v>1</v>
      </c>
      <c r="G1224" s="43">
        <v>4006.08</v>
      </c>
      <c r="H1224" s="7"/>
    </row>
    <row r="1225" spans="1:8" x14ac:dyDescent="0.25">
      <c r="A1225" s="6" t="s">
        <v>1135</v>
      </c>
      <c r="B1225" s="6" t="s">
        <v>11482</v>
      </c>
      <c r="C1225" s="45" t="s">
        <v>11483</v>
      </c>
      <c r="D1225" s="6" t="s">
        <v>11484</v>
      </c>
      <c r="E1225" s="6">
        <v>95.733999999999995</v>
      </c>
      <c r="F1225" s="6">
        <v>1</v>
      </c>
      <c r="G1225" s="43">
        <v>95.733999999999995</v>
      </c>
      <c r="H1225" s="7"/>
    </row>
    <row r="1226" spans="1:8" x14ac:dyDescent="0.25">
      <c r="A1226" s="6" t="s">
        <v>1135</v>
      </c>
      <c r="B1226" s="6" t="s">
        <v>11485</v>
      </c>
      <c r="C1226" s="45" t="s">
        <v>11486</v>
      </c>
      <c r="D1226" s="6" t="s">
        <v>11487</v>
      </c>
      <c r="E1226" s="6">
        <v>2965.2</v>
      </c>
      <c r="F1226" s="6">
        <v>1</v>
      </c>
      <c r="G1226" s="43">
        <v>2965.2</v>
      </c>
      <c r="H1226" s="7"/>
    </row>
    <row r="1227" spans="1:8" x14ac:dyDescent="0.25">
      <c r="A1227" s="6" t="s">
        <v>1135</v>
      </c>
      <c r="B1227" s="6" t="s">
        <v>11488</v>
      </c>
      <c r="C1227" s="45" t="s">
        <v>11489</v>
      </c>
      <c r="D1227" s="6" t="s">
        <v>11294</v>
      </c>
      <c r="E1227" s="6">
        <v>226</v>
      </c>
      <c r="F1227" s="6">
        <v>6</v>
      </c>
      <c r="G1227" s="43">
        <v>1356</v>
      </c>
      <c r="H1227" s="7"/>
    </row>
    <row r="1228" spans="1:8" x14ac:dyDescent="0.25">
      <c r="A1228" s="6" t="s">
        <v>1135</v>
      </c>
      <c r="B1228" s="6" t="s">
        <v>11490</v>
      </c>
      <c r="C1228" s="45" t="s">
        <v>11491</v>
      </c>
      <c r="D1228" s="6" t="s">
        <v>11294</v>
      </c>
      <c r="E1228" s="6">
        <v>738</v>
      </c>
      <c r="F1228" s="6">
        <v>1</v>
      </c>
      <c r="G1228" s="43">
        <v>738</v>
      </c>
      <c r="H1228" s="7"/>
    </row>
    <row r="1229" spans="1:8" x14ac:dyDescent="0.25">
      <c r="A1229" s="6" t="s">
        <v>1135</v>
      </c>
      <c r="B1229" s="6" t="s">
        <v>11492</v>
      </c>
      <c r="C1229" s="45" t="s">
        <v>11493</v>
      </c>
      <c r="D1229" s="6" t="s">
        <v>11294</v>
      </c>
      <c r="E1229" s="6">
        <v>606</v>
      </c>
      <c r="F1229" s="6">
        <v>1</v>
      </c>
      <c r="G1229" s="43">
        <v>606</v>
      </c>
      <c r="H1229" s="7"/>
    </row>
    <row r="1230" spans="1:8" x14ac:dyDescent="0.25">
      <c r="A1230" s="6" t="s">
        <v>1135</v>
      </c>
      <c r="B1230" s="6" t="s">
        <v>11494</v>
      </c>
      <c r="C1230" s="45" t="s">
        <v>11495</v>
      </c>
      <c r="D1230" s="6" t="s">
        <v>11478</v>
      </c>
      <c r="E1230" s="6">
        <v>455</v>
      </c>
      <c r="F1230" s="6">
        <v>1</v>
      </c>
      <c r="G1230" s="43">
        <v>455</v>
      </c>
      <c r="H1230" s="7"/>
    </row>
    <row r="1231" spans="1:8" x14ac:dyDescent="0.25">
      <c r="A1231" s="6" t="s">
        <v>1135</v>
      </c>
      <c r="B1231" s="6" t="s">
        <v>11496</v>
      </c>
      <c r="C1231" s="45" t="s">
        <v>11497</v>
      </c>
      <c r="D1231" s="6" t="s">
        <v>10297</v>
      </c>
      <c r="E1231" s="6">
        <v>0.65780000000000005</v>
      </c>
      <c r="F1231" s="6">
        <v>525</v>
      </c>
      <c r="G1231" s="43">
        <v>345.3485</v>
      </c>
      <c r="H1231" s="7"/>
    </row>
    <row r="1232" spans="1:8" ht="28.5" x14ac:dyDescent="0.25">
      <c r="A1232" s="6" t="s">
        <v>1135</v>
      </c>
      <c r="B1232" s="6" t="s">
        <v>11498</v>
      </c>
      <c r="C1232" s="45" t="s">
        <v>11499</v>
      </c>
      <c r="D1232" s="6" t="s">
        <v>9101</v>
      </c>
      <c r="E1232" s="6">
        <v>0</v>
      </c>
      <c r="F1232" s="6">
        <v>1</v>
      </c>
      <c r="G1232" s="43">
        <v>0</v>
      </c>
      <c r="H1232" s="7"/>
    </row>
    <row r="1233" spans="1:8" x14ac:dyDescent="0.25">
      <c r="A1233" s="6" t="s">
        <v>1135</v>
      </c>
      <c r="B1233" s="6" t="s">
        <v>11500</v>
      </c>
      <c r="C1233" s="45" t="s">
        <v>11501</v>
      </c>
      <c r="D1233" s="6" t="s">
        <v>9101</v>
      </c>
      <c r="E1233" s="6">
        <v>191.48599999999999</v>
      </c>
      <c r="F1233" s="6">
        <v>1</v>
      </c>
      <c r="G1233" s="43">
        <v>191.48599999999999</v>
      </c>
      <c r="H1233" s="7"/>
    </row>
    <row r="1234" spans="1:8" x14ac:dyDescent="0.25">
      <c r="A1234" s="6" t="s">
        <v>1135</v>
      </c>
      <c r="B1234" s="6" t="s">
        <v>11502</v>
      </c>
      <c r="C1234" s="45" t="s">
        <v>11503</v>
      </c>
      <c r="D1234" s="6" t="s">
        <v>11504</v>
      </c>
      <c r="E1234" s="6">
        <v>381.31950000000001</v>
      </c>
      <c r="F1234" s="6">
        <v>4</v>
      </c>
      <c r="G1234" s="43">
        <v>1525.278</v>
      </c>
      <c r="H1234" s="7"/>
    </row>
    <row r="1235" spans="1:8" x14ac:dyDescent="0.25">
      <c r="A1235" s="6" t="s">
        <v>1135</v>
      </c>
      <c r="B1235" s="6" t="s">
        <v>11505</v>
      </c>
      <c r="C1235" s="45" t="s">
        <v>11506</v>
      </c>
      <c r="D1235" s="6" t="s">
        <v>11504</v>
      </c>
      <c r="E1235" s="6">
        <v>1033</v>
      </c>
      <c r="F1235" s="6">
        <v>1</v>
      </c>
      <c r="G1235" s="43">
        <v>1033</v>
      </c>
      <c r="H1235" s="7"/>
    </row>
    <row r="1236" spans="1:8" x14ac:dyDescent="0.25">
      <c r="A1236" s="6" t="s">
        <v>1135</v>
      </c>
      <c r="B1236" s="6" t="s">
        <v>11507</v>
      </c>
      <c r="C1236" s="45" t="s">
        <v>11508</v>
      </c>
      <c r="D1236" s="6" t="s">
        <v>11504</v>
      </c>
      <c r="E1236" s="6">
        <v>385.91840000000002</v>
      </c>
      <c r="F1236" s="6">
        <v>5</v>
      </c>
      <c r="G1236" s="43">
        <v>1929.5920000000001</v>
      </c>
      <c r="H1236" s="7"/>
    </row>
    <row r="1237" spans="1:8" x14ac:dyDescent="0.25">
      <c r="A1237" s="6" t="s">
        <v>1135</v>
      </c>
      <c r="B1237" s="6" t="s">
        <v>11509</v>
      </c>
      <c r="C1237" s="45" t="s">
        <v>11510</v>
      </c>
      <c r="D1237" s="6" t="s">
        <v>11504</v>
      </c>
      <c r="E1237" s="6">
        <v>187.06049999999999</v>
      </c>
      <c r="F1237" s="6">
        <v>1</v>
      </c>
      <c r="G1237" s="43">
        <v>187.06049999999999</v>
      </c>
      <c r="H1237" s="7"/>
    </row>
    <row r="1238" spans="1:8" x14ac:dyDescent="0.25">
      <c r="A1238" s="6" t="s">
        <v>1135</v>
      </c>
      <c r="B1238" s="6" t="s">
        <v>11511</v>
      </c>
      <c r="C1238" s="45" t="s">
        <v>11512</v>
      </c>
      <c r="D1238" s="6" t="s">
        <v>8610</v>
      </c>
      <c r="E1238" s="6">
        <v>288.26</v>
      </c>
      <c r="F1238" s="6">
        <v>1</v>
      </c>
      <c r="G1238" s="43">
        <v>288.26</v>
      </c>
      <c r="H1238" s="7"/>
    </row>
    <row r="1239" spans="1:8" x14ac:dyDescent="0.25">
      <c r="A1239" s="6" t="s">
        <v>1135</v>
      </c>
      <c r="B1239" s="6" t="s">
        <v>11513</v>
      </c>
      <c r="C1239" s="45" t="s">
        <v>11514</v>
      </c>
      <c r="D1239" s="6" t="s">
        <v>11453</v>
      </c>
      <c r="E1239" s="6">
        <v>1017.0837</v>
      </c>
      <c r="F1239" s="6">
        <v>1</v>
      </c>
      <c r="G1239" s="43">
        <v>1017.0837</v>
      </c>
      <c r="H1239" s="7"/>
    </row>
    <row r="1240" spans="1:8" x14ac:dyDescent="0.25">
      <c r="A1240" s="6" t="s">
        <v>1135</v>
      </c>
      <c r="B1240" s="6" t="s">
        <v>11515</v>
      </c>
      <c r="C1240" s="45" t="s">
        <v>11516</v>
      </c>
      <c r="D1240" s="6" t="s">
        <v>11453</v>
      </c>
      <c r="E1240" s="6">
        <v>1904.7203</v>
      </c>
      <c r="F1240" s="6">
        <v>1</v>
      </c>
      <c r="G1240" s="43">
        <v>1904.7203</v>
      </c>
      <c r="H1240" s="7"/>
    </row>
    <row r="1241" spans="1:8" x14ac:dyDescent="0.25">
      <c r="A1241" s="6" t="s">
        <v>1135</v>
      </c>
      <c r="B1241" s="6" t="s">
        <v>11517</v>
      </c>
      <c r="C1241" s="45" t="s">
        <v>11518</v>
      </c>
      <c r="D1241" s="6" t="s">
        <v>11453</v>
      </c>
      <c r="E1241" s="6">
        <v>221.9092</v>
      </c>
      <c r="F1241" s="6">
        <v>1</v>
      </c>
      <c r="G1241" s="43">
        <v>221.9092</v>
      </c>
      <c r="H1241" s="7"/>
    </row>
    <row r="1242" spans="1:8" x14ac:dyDescent="0.25">
      <c r="A1242" s="6" t="s">
        <v>1135</v>
      </c>
      <c r="B1242" s="6" t="s">
        <v>11519</v>
      </c>
      <c r="C1242" s="45" t="s">
        <v>11520</v>
      </c>
      <c r="D1242" s="6" t="s">
        <v>11521</v>
      </c>
      <c r="E1242" s="6">
        <v>57.182000000000002</v>
      </c>
      <c r="F1242" s="6">
        <v>13</v>
      </c>
      <c r="G1242" s="43">
        <v>743.36599999999999</v>
      </c>
      <c r="H1242" s="7"/>
    </row>
    <row r="1243" spans="1:8" x14ac:dyDescent="0.25">
      <c r="A1243" s="6" t="s">
        <v>1135</v>
      </c>
      <c r="B1243" s="6" t="s">
        <v>11522</v>
      </c>
      <c r="C1243" s="45" t="s">
        <v>11523</v>
      </c>
      <c r="D1243" s="6" t="s">
        <v>11524</v>
      </c>
      <c r="E1243" s="6">
        <v>27.846</v>
      </c>
      <c r="F1243" s="6">
        <v>5</v>
      </c>
      <c r="G1243" s="43">
        <v>139.22999999999999</v>
      </c>
      <c r="H1243" s="7"/>
    </row>
    <row r="1244" spans="1:8" x14ac:dyDescent="0.25">
      <c r="A1244" s="6" t="s">
        <v>1135</v>
      </c>
      <c r="B1244" s="6" t="s">
        <v>11525</v>
      </c>
      <c r="C1244" s="45" t="s">
        <v>11526</v>
      </c>
      <c r="D1244" s="6" t="s">
        <v>10264</v>
      </c>
      <c r="E1244" s="6">
        <v>980</v>
      </c>
      <c r="F1244" s="6">
        <v>1</v>
      </c>
      <c r="G1244" s="43">
        <v>980</v>
      </c>
      <c r="H1244" s="7"/>
    </row>
    <row r="1245" spans="1:8" x14ac:dyDescent="0.25">
      <c r="A1245" s="6" t="s">
        <v>1135</v>
      </c>
      <c r="B1245" s="6" t="s">
        <v>11527</v>
      </c>
      <c r="C1245" s="45" t="s">
        <v>11528</v>
      </c>
      <c r="D1245" s="6" t="s">
        <v>7899</v>
      </c>
      <c r="E1245" s="6">
        <v>457.517</v>
      </c>
      <c r="F1245" s="6">
        <v>1</v>
      </c>
      <c r="G1245" s="43">
        <v>457.517</v>
      </c>
      <c r="H1245" s="7"/>
    </row>
    <row r="1246" spans="1:8" x14ac:dyDescent="0.25">
      <c r="A1246" s="6" t="s">
        <v>1135</v>
      </c>
      <c r="B1246" s="6" t="s">
        <v>11529</v>
      </c>
      <c r="C1246" s="45" t="s">
        <v>11530</v>
      </c>
      <c r="D1246" s="6" t="s">
        <v>7959</v>
      </c>
      <c r="E1246" s="6">
        <v>11047.084999999999</v>
      </c>
      <c r="F1246" s="6">
        <v>1</v>
      </c>
      <c r="G1246" s="43">
        <v>11047.084999999999</v>
      </c>
      <c r="H1246" s="7"/>
    </row>
    <row r="1247" spans="1:8" x14ac:dyDescent="0.25">
      <c r="A1247" s="6" t="s">
        <v>1135</v>
      </c>
      <c r="B1247" s="6" t="s">
        <v>11531</v>
      </c>
      <c r="C1247" s="45" t="s">
        <v>11532</v>
      </c>
      <c r="D1247" s="6" t="s">
        <v>11533</v>
      </c>
      <c r="E1247" s="6">
        <v>3779.22</v>
      </c>
      <c r="F1247" s="6">
        <v>1</v>
      </c>
      <c r="G1247" s="43">
        <v>3779.22</v>
      </c>
      <c r="H1247" s="7"/>
    </row>
    <row r="1248" spans="1:8" x14ac:dyDescent="0.25">
      <c r="A1248" s="6" t="s">
        <v>1135</v>
      </c>
      <c r="B1248" s="6" t="s">
        <v>11534</v>
      </c>
      <c r="C1248" s="45" t="s">
        <v>11535</v>
      </c>
      <c r="D1248" s="6" t="s">
        <v>8244</v>
      </c>
      <c r="E1248" s="6">
        <v>346.5</v>
      </c>
      <c r="F1248" s="6">
        <v>3</v>
      </c>
      <c r="G1248" s="43">
        <v>1039.5</v>
      </c>
      <c r="H1248" s="7"/>
    </row>
    <row r="1249" spans="1:8" x14ac:dyDescent="0.25">
      <c r="A1249" s="6" t="s">
        <v>1135</v>
      </c>
      <c r="B1249" s="6" t="s">
        <v>11338</v>
      </c>
      <c r="C1249" s="45" t="s">
        <v>11536</v>
      </c>
      <c r="D1249" s="6" t="s">
        <v>11321</v>
      </c>
      <c r="E1249" s="6">
        <v>103.2236</v>
      </c>
      <c r="F1249" s="6">
        <v>40</v>
      </c>
      <c r="G1249" s="43">
        <v>4128.9435999999996</v>
      </c>
      <c r="H1249" s="7"/>
    </row>
    <row r="1250" spans="1:8" x14ac:dyDescent="0.25">
      <c r="A1250" s="6" t="s">
        <v>1135</v>
      </c>
      <c r="B1250" s="6" t="s">
        <v>11537</v>
      </c>
      <c r="C1250" s="45" t="s">
        <v>11538</v>
      </c>
      <c r="D1250" s="6" t="s">
        <v>11378</v>
      </c>
      <c r="E1250" s="6">
        <v>104.376</v>
      </c>
      <c r="F1250" s="6">
        <v>1</v>
      </c>
      <c r="G1250" s="43">
        <v>104.376</v>
      </c>
      <c r="H1250" s="7"/>
    </row>
    <row r="1251" spans="1:8" x14ac:dyDescent="0.25">
      <c r="A1251" s="6" t="s">
        <v>1135</v>
      </c>
      <c r="B1251" s="6" t="s">
        <v>11539</v>
      </c>
      <c r="C1251" s="45" t="s">
        <v>11540</v>
      </c>
      <c r="D1251" s="6" t="s">
        <v>11364</v>
      </c>
      <c r="E1251" s="6">
        <v>1485.998</v>
      </c>
      <c r="F1251" s="6">
        <v>7</v>
      </c>
      <c r="G1251" s="43">
        <v>10401.986000000001</v>
      </c>
      <c r="H1251" s="7"/>
    </row>
    <row r="1252" spans="1:8" x14ac:dyDescent="0.25">
      <c r="A1252" s="6" t="s">
        <v>1135</v>
      </c>
      <c r="B1252" s="6" t="s">
        <v>11541</v>
      </c>
      <c r="C1252" s="45" t="s">
        <v>11542</v>
      </c>
      <c r="D1252" s="6" t="s">
        <v>9738</v>
      </c>
      <c r="E1252" s="6">
        <v>127.098</v>
      </c>
      <c r="F1252" s="6">
        <v>1</v>
      </c>
      <c r="G1252" s="43">
        <v>127.098</v>
      </c>
      <c r="H1252" s="7"/>
    </row>
    <row r="1253" spans="1:8" ht="28.5" x14ac:dyDescent="0.25">
      <c r="A1253" s="6" t="s">
        <v>1135</v>
      </c>
      <c r="B1253" s="6" t="s">
        <v>11543</v>
      </c>
      <c r="C1253" s="45" t="s">
        <v>11544</v>
      </c>
      <c r="D1253" s="6" t="s">
        <v>9844</v>
      </c>
      <c r="E1253" s="6">
        <v>2.6855000000000002</v>
      </c>
      <c r="F1253" s="6">
        <v>9</v>
      </c>
      <c r="G1253" s="43">
        <v>24.169499999999999</v>
      </c>
      <c r="H1253" s="7"/>
    </row>
    <row r="1254" spans="1:8" x14ac:dyDescent="0.25">
      <c r="A1254" s="6" t="s">
        <v>1135</v>
      </c>
      <c r="B1254" s="6" t="s">
        <v>11545</v>
      </c>
      <c r="C1254" s="45" t="s">
        <v>11546</v>
      </c>
      <c r="D1254" s="6" t="s">
        <v>10109</v>
      </c>
      <c r="E1254" s="6">
        <v>644.83929999999998</v>
      </c>
      <c r="F1254" s="6">
        <v>1</v>
      </c>
      <c r="G1254" s="43">
        <v>644.83929999999998</v>
      </c>
      <c r="H1254" s="7"/>
    </row>
    <row r="1255" spans="1:8" x14ac:dyDescent="0.25">
      <c r="A1255" s="6" t="s">
        <v>1135</v>
      </c>
      <c r="B1255" s="6" t="s">
        <v>11547</v>
      </c>
      <c r="C1255" s="45" t="s">
        <v>11548</v>
      </c>
      <c r="D1255" s="6" t="s">
        <v>11549</v>
      </c>
      <c r="E1255" s="6">
        <v>319.08499999999998</v>
      </c>
      <c r="F1255" s="6">
        <v>1</v>
      </c>
      <c r="G1255" s="43">
        <v>319.08499999999998</v>
      </c>
      <c r="H1255" s="7"/>
    </row>
    <row r="1256" spans="1:8" x14ac:dyDescent="0.25">
      <c r="A1256" s="6" t="s">
        <v>1135</v>
      </c>
      <c r="B1256" s="6" t="s">
        <v>11550</v>
      </c>
      <c r="C1256" s="45" t="s">
        <v>11551</v>
      </c>
      <c r="D1256" s="6" t="s">
        <v>11549</v>
      </c>
      <c r="E1256" s="6">
        <v>337.298</v>
      </c>
      <c r="F1256" s="6">
        <v>1</v>
      </c>
      <c r="G1256" s="43">
        <v>337.298</v>
      </c>
      <c r="H1256" s="7"/>
    </row>
    <row r="1257" spans="1:8" x14ac:dyDescent="0.25">
      <c r="A1257" s="6" t="s">
        <v>1135</v>
      </c>
      <c r="B1257" s="6" t="s">
        <v>11552</v>
      </c>
      <c r="C1257" s="45" t="s">
        <v>11553</v>
      </c>
      <c r="D1257" s="6" t="s">
        <v>11549</v>
      </c>
      <c r="E1257" s="6">
        <v>580.99</v>
      </c>
      <c r="F1257" s="6">
        <v>1</v>
      </c>
      <c r="G1257" s="43">
        <v>580.99</v>
      </c>
      <c r="H1257" s="7"/>
    </row>
    <row r="1258" spans="1:8" x14ac:dyDescent="0.25">
      <c r="A1258" s="6" t="s">
        <v>1135</v>
      </c>
      <c r="B1258" s="6" t="s">
        <v>11554</v>
      </c>
      <c r="C1258" s="45" t="s">
        <v>11555</v>
      </c>
      <c r="D1258" s="6" t="s">
        <v>11549</v>
      </c>
      <c r="E1258" s="6">
        <v>575.59500000000003</v>
      </c>
      <c r="F1258" s="6">
        <v>1</v>
      </c>
      <c r="G1258" s="43">
        <v>575.59500000000003</v>
      </c>
      <c r="H1258" s="7"/>
    </row>
    <row r="1259" spans="1:8" x14ac:dyDescent="0.25">
      <c r="A1259" s="6" t="s">
        <v>1135</v>
      </c>
      <c r="B1259" s="6" t="s">
        <v>11556</v>
      </c>
      <c r="C1259" s="45" t="s">
        <v>11557</v>
      </c>
      <c r="D1259" s="6" t="s">
        <v>11549</v>
      </c>
      <c r="E1259" s="6">
        <v>598.25199999999995</v>
      </c>
      <c r="F1259" s="6">
        <v>1</v>
      </c>
      <c r="G1259" s="43">
        <v>598.25199999999995</v>
      </c>
      <c r="H1259" s="7"/>
    </row>
    <row r="1260" spans="1:8" x14ac:dyDescent="0.25">
      <c r="A1260" s="6" t="s">
        <v>1135</v>
      </c>
      <c r="B1260" s="6" t="s">
        <v>11558</v>
      </c>
      <c r="C1260" s="45" t="s">
        <v>11559</v>
      </c>
      <c r="D1260" s="6" t="s">
        <v>10181</v>
      </c>
      <c r="E1260" s="6">
        <v>14.603</v>
      </c>
      <c r="F1260" s="6">
        <v>30</v>
      </c>
      <c r="G1260" s="43">
        <v>438.09</v>
      </c>
      <c r="H1260" s="7"/>
    </row>
    <row r="1261" spans="1:8" x14ac:dyDescent="0.25">
      <c r="A1261" s="6" t="s">
        <v>1135</v>
      </c>
      <c r="B1261" s="6" t="s">
        <v>11560</v>
      </c>
      <c r="C1261" s="45" t="s">
        <v>11561</v>
      </c>
      <c r="D1261" s="6" t="s">
        <v>11562</v>
      </c>
      <c r="E1261" s="6">
        <v>18.350999999999999</v>
      </c>
      <c r="F1261" s="6">
        <v>2</v>
      </c>
      <c r="G1261" s="43">
        <v>36.701999999999998</v>
      </c>
      <c r="H1261" s="7"/>
    </row>
    <row r="1262" spans="1:8" x14ac:dyDescent="0.25">
      <c r="A1262" s="6" t="s">
        <v>1135</v>
      </c>
      <c r="B1262" s="6" t="s">
        <v>11563</v>
      </c>
      <c r="C1262" s="45" t="s">
        <v>11564</v>
      </c>
      <c r="D1262" s="6" t="s">
        <v>10109</v>
      </c>
      <c r="E1262" s="6">
        <v>312.58300000000003</v>
      </c>
      <c r="F1262" s="6">
        <v>3</v>
      </c>
      <c r="G1262" s="43">
        <v>937.74900000000002</v>
      </c>
      <c r="H1262" s="7"/>
    </row>
    <row r="1263" spans="1:8" x14ac:dyDescent="0.25">
      <c r="A1263" s="6" t="s">
        <v>1135</v>
      </c>
      <c r="B1263" s="6" t="s">
        <v>11565</v>
      </c>
      <c r="C1263" s="45" t="s">
        <v>11566</v>
      </c>
      <c r="D1263" s="6" t="s">
        <v>11567</v>
      </c>
      <c r="E1263" s="6">
        <v>29.6463</v>
      </c>
      <c r="F1263" s="6">
        <v>8</v>
      </c>
      <c r="G1263" s="43">
        <v>237.1704</v>
      </c>
      <c r="H1263" s="7"/>
    </row>
    <row r="1264" spans="1:8" x14ac:dyDescent="0.25">
      <c r="A1264" s="6" t="s">
        <v>1135</v>
      </c>
      <c r="B1264" s="6" t="s">
        <v>8094</v>
      </c>
      <c r="C1264" s="45" t="s">
        <v>8095</v>
      </c>
      <c r="D1264" s="6" t="s">
        <v>7911</v>
      </c>
      <c r="E1264" s="6">
        <v>288.69630000000001</v>
      </c>
      <c r="F1264" s="6">
        <v>7</v>
      </c>
      <c r="G1264" s="43">
        <v>2020.8743999999999</v>
      </c>
      <c r="H1264" s="7"/>
    </row>
    <row r="1265" spans="1:8" x14ac:dyDescent="0.25">
      <c r="A1265" s="6" t="s">
        <v>1135</v>
      </c>
      <c r="B1265" s="6" t="s">
        <v>11568</v>
      </c>
      <c r="C1265" s="45" t="s">
        <v>11569</v>
      </c>
      <c r="D1265" s="6" t="s">
        <v>8481</v>
      </c>
      <c r="E1265" s="6">
        <v>23.356999999999999</v>
      </c>
      <c r="F1265" s="6">
        <v>4</v>
      </c>
      <c r="G1265" s="43">
        <v>93.427999999999997</v>
      </c>
      <c r="H1265" s="7"/>
    </row>
    <row r="1266" spans="1:8" x14ac:dyDescent="0.25">
      <c r="A1266" s="6" t="s">
        <v>1135</v>
      </c>
      <c r="B1266" s="6" t="s">
        <v>11570</v>
      </c>
      <c r="C1266" s="45" t="s">
        <v>11571</v>
      </c>
      <c r="D1266" s="6" t="s">
        <v>8050</v>
      </c>
      <c r="E1266" s="6">
        <v>23.024999999999999</v>
      </c>
      <c r="F1266" s="6">
        <v>1</v>
      </c>
      <c r="G1266" s="43">
        <v>23.024999999999999</v>
      </c>
      <c r="H1266" s="7"/>
    </row>
    <row r="1267" spans="1:8" x14ac:dyDescent="0.25">
      <c r="A1267" s="6" t="s">
        <v>1135</v>
      </c>
      <c r="B1267" s="6" t="s">
        <v>11572</v>
      </c>
      <c r="C1267" s="45" t="s">
        <v>11573</v>
      </c>
      <c r="D1267" s="6" t="s">
        <v>8341</v>
      </c>
      <c r="E1267" s="6">
        <v>5.1159999999999997</v>
      </c>
      <c r="F1267" s="6">
        <v>19</v>
      </c>
      <c r="G1267" s="43">
        <v>97.203999999999994</v>
      </c>
      <c r="H1267" s="7"/>
    </row>
    <row r="1268" spans="1:8" x14ac:dyDescent="0.25">
      <c r="A1268" s="6" t="s">
        <v>1135</v>
      </c>
      <c r="B1268" s="6" t="s">
        <v>8096</v>
      </c>
      <c r="C1268" s="45" t="s">
        <v>8097</v>
      </c>
      <c r="D1268" s="6" t="s">
        <v>7911</v>
      </c>
      <c r="E1268" s="6">
        <v>6.681</v>
      </c>
      <c r="F1268" s="6">
        <v>12</v>
      </c>
      <c r="G1268" s="43">
        <v>80.171999999999997</v>
      </c>
      <c r="H1268" s="7"/>
    </row>
    <row r="1269" spans="1:8" x14ac:dyDescent="0.25">
      <c r="A1269" s="6" t="s">
        <v>1135</v>
      </c>
      <c r="B1269" s="6" t="s">
        <v>11574</v>
      </c>
      <c r="C1269" s="45" t="s">
        <v>11575</v>
      </c>
      <c r="D1269" s="6" t="s">
        <v>8050</v>
      </c>
      <c r="E1269" s="6">
        <v>22.0015</v>
      </c>
      <c r="F1269" s="6">
        <v>6</v>
      </c>
      <c r="G1269" s="43">
        <v>132.00909999999999</v>
      </c>
      <c r="H1269" s="7"/>
    </row>
    <row r="1270" spans="1:8" x14ac:dyDescent="0.25">
      <c r="A1270" s="6" t="s">
        <v>1135</v>
      </c>
      <c r="B1270" s="6" t="s">
        <v>11576</v>
      </c>
      <c r="C1270" s="45" t="s">
        <v>11577</v>
      </c>
      <c r="D1270" s="6" t="s">
        <v>7899</v>
      </c>
      <c r="E1270" s="6">
        <v>144.94499999999999</v>
      </c>
      <c r="F1270" s="6">
        <v>2</v>
      </c>
      <c r="G1270" s="43">
        <v>289.89</v>
      </c>
      <c r="H1270" s="7"/>
    </row>
    <row r="1271" spans="1:8" x14ac:dyDescent="0.25">
      <c r="A1271" s="6" t="s">
        <v>1135</v>
      </c>
      <c r="B1271" s="6" t="s">
        <v>11578</v>
      </c>
      <c r="C1271" s="45" t="s">
        <v>11579</v>
      </c>
      <c r="D1271" s="6" t="s">
        <v>8189</v>
      </c>
      <c r="E1271" s="6">
        <v>25.440999999999999</v>
      </c>
      <c r="F1271" s="6">
        <v>1</v>
      </c>
      <c r="G1271" s="43">
        <v>25.440999999999999</v>
      </c>
      <c r="H1271" s="7"/>
    </row>
    <row r="1272" spans="1:8" x14ac:dyDescent="0.25">
      <c r="A1272" s="6" t="s">
        <v>1135</v>
      </c>
      <c r="B1272" s="6" t="s">
        <v>1641</v>
      </c>
      <c r="C1272" s="45" t="s">
        <v>1642</v>
      </c>
      <c r="D1272" s="6" t="s">
        <v>8192</v>
      </c>
      <c r="E1272" s="6">
        <v>64.215599999999995</v>
      </c>
      <c r="F1272" s="6">
        <v>1</v>
      </c>
      <c r="G1272" s="43">
        <v>64.215599999999995</v>
      </c>
      <c r="H1272" s="7"/>
    </row>
    <row r="1273" spans="1:8" x14ac:dyDescent="0.25">
      <c r="A1273" s="6" t="s">
        <v>1135</v>
      </c>
      <c r="B1273" s="6" t="s">
        <v>11580</v>
      </c>
      <c r="C1273" s="45" t="s">
        <v>11581</v>
      </c>
      <c r="D1273" s="6" t="s">
        <v>7899</v>
      </c>
      <c r="E1273" s="6">
        <v>30.876000000000001</v>
      </c>
      <c r="F1273" s="6">
        <v>3</v>
      </c>
      <c r="G1273" s="43">
        <v>92.628</v>
      </c>
      <c r="H1273" s="7"/>
    </row>
    <row r="1274" spans="1:8" x14ac:dyDescent="0.25">
      <c r="A1274" s="6" t="s">
        <v>1135</v>
      </c>
      <c r="B1274" s="6" t="s">
        <v>11582</v>
      </c>
      <c r="C1274" s="45" t="s">
        <v>11583</v>
      </c>
      <c r="D1274" s="6" t="s">
        <v>9603</v>
      </c>
      <c r="E1274" s="6">
        <v>220.99700000000001</v>
      </c>
      <c r="F1274" s="6">
        <v>1</v>
      </c>
      <c r="G1274" s="43">
        <v>220.99700000000001</v>
      </c>
      <c r="H1274" s="7"/>
    </row>
    <row r="1275" spans="1:8" x14ac:dyDescent="0.25">
      <c r="A1275" s="6" t="s">
        <v>1135</v>
      </c>
      <c r="B1275" s="6" t="s">
        <v>11584</v>
      </c>
      <c r="C1275" s="45" t="s">
        <v>11585</v>
      </c>
      <c r="D1275" s="6" t="s">
        <v>8481</v>
      </c>
      <c r="E1275" s="6">
        <v>52.0837</v>
      </c>
      <c r="F1275" s="6">
        <v>1</v>
      </c>
      <c r="G1275" s="43">
        <v>52.0837</v>
      </c>
      <c r="H1275" s="7"/>
    </row>
    <row r="1276" spans="1:8" x14ac:dyDescent="0.25">
      <c r="A1276" s="6" t="s">
        <v>1135</v>
      </c>
      <c r="B1276" s="6" t="s">
        <v>11586</v>
      </c>
      <c r="C1276" s="45" t="s">
        <v>11587</v>
      </c>
      <c r="D1276" s="6" t="s">
        <v>8192</v>
      </c>
      <c r="E1276" s="6">
        <v>19.982800000000001</v>
      </c>
      <c r="F1276" s="6">
        <v>8</v>
      </c>
      <c r="G1276" s="43">
        <v>159.8622</v>
      </c>
      <c r="H1276" s="7"/>
    </row>
    <row r="1277" spans="1:8" x14ac:dyDescent="0.25">
      <c r="A1277" s="6" t="s">
        <v>1135</v>
      </c>
      <c r="B1277" s="6" t="s">
        <v>11588</v>
      </c>
      <c r="C1277" s="45" t="s">
        <v>11589</v>
      </c>
      <c r="D1277" s="6" t="s">
        <v>9011</v>
      </c>
      <c r="E1277" s="6">
        <v>78.001000000000005</v>
      </c>
      <c r="F1277" s="6">
        <v>2</v>
      </c>
      <c r="G1277" s="43">
        <v>156.00200000000001</v>
      </c>
      <c r="H1277" s="7"/>
    </row>
    <row r="1278" spans="1:8" x14ac:dyDescent="0.25">
      <c r="A1278" s="6" t="s">
        <v>1135</v>
      </c>
      <c r="B1278" s="6" t="s">
        <v>11590</v>
      </c>
      <c r="C1278" s="45" t="s">
        <v>11591</v>
      </c>
      <c r="D1278" s="6" t="s">
        <v>8277</v>
      </c>
      <c r="E1278" s="6">
        <v>247.16399999999999</v>
      </c>
      <c r="F1278" s="6">
        <v>1</v>
      </c>
      <c r="G1278" s="43">
        <v>247.16399999999999</v>
      </c>
      <c r="H1278" s="7"/>
    </row>
    <row r="1279" spans="1:8" x14ac:dyDescent="0.25">
      <c r="A1279" s="6" t="s">
        <v>1135</v>
      </c>
      <c r="B1279" s="6" t="s">
        <v>11592</v>
      </c>
      <c r="C1279" s="45" t="s">
        <v>11593</v>
      </c>
      <c r="D1279" s="6" t="s">
        <v>8277</v>
      </c>
      <c r="E1279" s="6">
        <v>13.5983</v>
      </c>
      <c r="F1279" s="6">
        <v>7</v>
      </c>
      <c r="G1279" s="43">
        <v>95.188000000000002</v>
      </c>
      <c r="H1279" s="7"/>
    </row>
    <row r="1280" spans="1:8" x14ac:dyDescent="0.25">
      <c r="A1280" s="6" t="s">
        <v>1135</v>
      </c>
      <c r="B1280" s="6" t="s">
        <v>11594</v>
      </c>
      <c r="C1280" s="45" t="s">
        <v>11595</v>
      </c>
      <c r="D1280" s="6" t="s">
        <v>7911</v>
      </c>
      <c r="E1280" s="6">
        <v>40.021000000000001</v>
      </c>
      <c r="F1280" s="6">
        <v>4</v>
      </c>
      <c r="G1280" s="43">
        <v>160.084</v>
      </c>
      <c r="H1280" s="7"/>
    </row>
    <row r="1281" spans="1:8" x14ac:dyDescent="0.25">
      <c r="A1281" s="6" t="s">
        <v>1135</v>
      </c>
      <c r="B1281" s="6" t="s">
        <v>11596</v>
      </c>
      <c r="C1281" s="45" t="s">
        <v>11597</v>
      </c>
      <c r="D1281" s="6" t="s">
        <v>8650</v>
      </c>
      <c r="E1281" s="6">
        <v>27.869</v>
      </c>
      <c r="F1281" s="6">
        <v>4</v>
      </c>
      <c r="G1281" s="43">
        <v>111.476</v>
      </c>
      <c r="H1281" s="7"/>
    </row>
    <row r="1282" spans="1:8" x14ac:dyDescent="0.25">
      <c r="A1282" s="6" t="s">
        <v>1135</v>
      </c>
      <c r="B1282" s="6" t="s">
        <v>11598</v>
      </c>
      <c r="C1282" s="45" t="s">
        <v>11599</v>
      </c>
      <c r="D1282" s="6" t="s">
        <v>8277</v>
      </c>
      <c r="E1282" s="6">
        <v>7.9219999999999997</v>
      </c>
      <c r="F1282" s="6">
        <v>6</v>
      </c>
      <c r="G1282" s="43">
        <v>47.531999999999996</v>
      </c>
      <c r="H1282" s="7"/>
    </row>
    <row r="1283" spans="1:8" x14ac:dyDescent="0.25">
      <c r="A1283" s="6" t="s">
        <v>1135</v>
      </c>
      <c r="B1283" s="6" t="s">
        <v>11600</v>
      </c>
      <c r="C1283" s="45" t="s">
        <v>11601</v>
      </c>
      <c r="D1283" s="6" t="s">
        <v>9137</v>
      </c>
      <c r="E1283" s="6">
        <v>26.251000000000001</v>
      </c>
      <c r="F1283" s="6">
        <v>3</v>
      </c>
      <c r="G1283" s="43">
        <v>78.753</v>
      </c>
      <c r="H1283" s="7"/>
    </row>
    <row r="1284" spans="1:8" x14ac:dyDescent="0.25">
      <c r="A1284" s="6" t="s">
        <v>1135</v>
      </c>
      <c r="B1284" s="6" t="s">
        <v>11602</v>
      </c>
      <c r="C1284" s="45" t="s">
        <v>11603</v>
      </c>
      <c r="D1284" s="6" t="s">
        <v>8327</v>
      </c>
      <c r="E1284" s="6">
        <v>34.7256</v>
      </c>
      <c r="F1284" s="6">
        <v>11</v>
      </c>
      <c r="G1284" s="43">
        <v>381.98200000000003</v>
      </c>
      <c r="H1284" s="7"/>
    </row>
    <row r="1285" spans="1:8" x14ac:dyDescent="0.25">
      <c r="A1285" s="6" t="s">
        <v>1135</v>
      </c>
      <c r="B1285" s="6" t="s">
        <v>11604</v>
      </c>
      <c r="C1285" s="45" t="s">
        <v>11605</v>
      </c>
      <c r="D1285" s="6" t="s">
        <v>7925</v>
      </c>
      <c r="E1285" s="6">
        <v>53.879800000000003</v>
      </c>
      <c r="F1285" s="6">
        <v>10</v>
      </c>
      <c r="G1285" s="43">
        <v>538.798</v>
      </c>
      <c r="H1285" s="7"/>
    </row>
    <row r="1286" spans="1:8" x14ac:dyDescent="0.25">
      <c r="A1286" s="6" t="s">
        <v>1135</v>
      </c>
      <c r="B1286" s="6" t="s">
        <v>11606</v>
      </c>
      <c r="C1286" s="45" t="s">
        <v>11607</v>
      </c>
      <c r="D1286" s="6" t="s">
        <v>9618</v>
      </c>
      <c r="E1286" s="6">
        <v>3209.0340000000001</v>
      </c>
      <c r="F1286" s="6">
        <v>6</v>
      </c>
      <c r="G1286" s="43">
        <v>19254.204000000002</v>
      </c>
      <c r="H1286" s="7"/>
    </row>
    <row r="1287" spans="1:8" x14ac:dyDescent="0.25">
      <c r="A1287" s="6" t="s">
        <v>1135</v>
      </c>
      <c r="B1287" s="6" t="s">
        <v>5844</v>
      </c>
      <c r="C1287" s="45" t="s">
        <v>5845</v>
      </c>
      <c r="D1287" s="6" t="s">
        <v>8333</v>
      </c>
      <c r="E1287" s="6">
        <v>52.162399999999998</v>
      </c>
      <c r="F1287" s="6">
        <v>4</v>
      </c>
      <c r="G1287" s="43">
        <v>208.6498</v>
      </c>
      <c r="H1287" s="7"/>
    </row>
    <row r="1288" spans="1:8" x14ac:dyDescent="0.25">
      <c r="A1288" s="6" t="s">
        <v>1135</v>
      </c>
      <c r="B1288" s="6" t="s">
        <v>11608</v>
      </c>
      <c r="C1288" s="45" t="s">
        <v>11609</v>
      </c>
      <c r="D1288" s="6" t="s">
        <v>8427</v>
      </c>
      <c r="E1288" s="6">
        <v>42.911999999999999</v>
      </c>
      <c r="F1288" s="6">
        <v>3</v>
      </c>
      <c r="G1288" s="43">
        <v>128.73599999999999</v>
      </c>
      <c r="H1288" s="7"/>
    </row>
    <row r="1289" spans="1:8" x14ac:dyDescent="0.25">
      <c r="A1289" s="6" t="s">
        <v>1135</v>
      </c>
      <c r="B1289" s="6" t="s">
        <v>11610</v>
      </c>
      <c r="C1289" s="45" t="s">
        <v>11611</v>
      </c>
      <c r="D1289" s="6" t="s">
        <v>9014</v>
      </c>
      <c r="E1289" s="6">
        <v>237.9</v>
      </c>
      <c r="F1289" s="6">
        <v>1</v>
      </c>
      <c r="G1289" s="43">
        <v>237.9</v>
      </c>
      <c r="H1289" s="7"/>
    </row>
    <row r="1290" spans="1:8" x14ac:dyDescent="0.25">
      <c r="A1290" s="6" t="s">
        <v>1135</v>
      </c>
      <c r="B1290" s="6" t="s">
        <v>11612</v>
      </c>
      <c r="C1290" s="45" t="s">
        <v>11613</v>
      </c>
      <c r="D1290" s="6" t="s">
        <v>8341</v>
      </c>
      <c r="E1290" s="6">
        <v>155.94399999999999</v>
      </c>
      <c r="F1290" s="6">
        <v>2</v>
      </c>
      <c r="G1290" s="43">
        <v>311.88799999999998</v>
      </c>
      <c r="H1290" s="7"/>
    </row>
    <row r="1291" spans="1:8" x14ac:dyDescent="0.25">
      <c r="A1291" s="6" t="s">
        <v>1135</v>
      </c>
      <c r="B1291" s="6" t="s">
        <v>11614</v>
      </c>
      <c r="C1291" s="45" t="s">
        <v>11615</v>
      </c>
      <c r="D1291" s="6" t="s">
        <v>8696</v>
      </c>
      <c r="E1291" s="6">
        <v>306.63200000000001</v>
      </c>
      <c r="F1291" s="6">
        <v>1</v>
      </c>
      <c r="G1291" s="43">
        <v>306.63200000000001</v>
      </c>
      <c r="H1291" s="7"/>
    </row>
    <row r="1292" spans="1:8" x14ac:dyDescent="0.25">
      <c r="A1292" s="6" t="s">
        <v>1135</v>
      </c>
      <c r="B1292" s="6" t="s">
        <v>1645</v>
      </c>
      <c r="C1292" s="45" t="s">
        <v>1646</v>
      </c>
      <c r="D1292" s="6" t="s">
        <v>7980</v>
      </c>
      <c r="E1292" s="6">
        <v>277.18349999999998</v>
      </c>
      <c r="F1292" s="6">
        <v>2</v>
      </c>
      <c r="G1292" s="43">
        <v>554.36699999999996</v>
      </c>
      <c r="H1292" s="7"/>
    </row>
    <row r="1293" spans="1:8" x14ac:dyDescent="0.25">
      <c r="A1293" s="6" t="s">
        <v>1135</v>
      </c>
      <c r="B1293" s="6" t="s">
        <v>11616</v>
      </c>
      <c r="C1293" s="45" t="s">
        <v>11617</v>
      </c>
      <c r="D1293" s="6" t="s">
        <v>7980</v>
      </c>
      <c r="E1293" s="6">
        <v>325.00099999999998</v>
      </c>
      <c r="F1293" s="6">
        <v>1</v>
      </c>
      <c r="G1293" s="43">
        <v>325.00099999999998</v>
      </c>
      <c r="H1293" s="7"/>
    </row>
    <row r="1294" spans="1:8" x14ac:dyDescent="0.25">
      <c r="A1294" s="6" t="s">
        <v>1135</v>
      </c>
      <c r="B1294" s="6" t="s">
        <v>11618</v>
      </c>
      <c r="C1294" s="45" t="s">
        <v>11619</v>
      </c>
      <c r="D1294" s="6" t="s">
        <v>7951</v>
      </c>
      <c r="E1294" s="6">
        <v>10078.449000000001</v>
      </c>
      <c r="F1294" s="6">
        <v>1</v>
      </c>
      <c r="G1294" s="43">
        <v>10078.449000000001</v>
      </c>
      <c r="H1294" s="7" t="s">
        <v>7981</v>
      </c>
    </row>
    <row r="1295" spans="1:8" x14ac:dyDescent="0.25">
      <c r="A1295" s="6" t="s">
        <v>1135</v>
      </c>
      <c r="B1295" s="6" t="s">
        <v>179</v>
      </c>
      <c r="C1295" s="45" t="s">
        <v>180</v>
      </c>
      <c r="D1295" s="6" t="s">
        <v>11620</v>
      </c>
      <c r="E1295" s="6">
        <v>778.38400000000001</v>
      </c>
      <c r="F1295" s="6">
        <v>17</v>
      </c>
      <c r="G1295" s="43">
        <v>13232.528</v>
      </c>
      <c r="H1295" s="7"/>
    </row>
    <row r="1296" spans="1:8" x14ac:dyDescent="0.25">
      <c r="A1296" s="6" t="s">
        <v>1135</v>
      </c>
      <c r="B1296" s="6" t="s">
        <v>11621</v>
      </c>
      <c r="C1296" s="45" t="s">
        <v>11622</v>
      </c>
      <c r="D1296" s="6" t="s">
        <v>11623</v>
      </c>
      <c r="E1296" s="6">
        <v>617.84500000000003</v>
      </c>
      <c r="F1296" s="6">
        <v>1</v>
      </c>
      <c r="G1296" s="43">
        <v>617.84500000000003</v>
      </c>
      <c r="H1296" s="7"/>
    </row>
    <row r="1297" spans="1:8" x14ac:dyDescent="0.25">
      <c r="A1297" s="6" t="s">
        <v>1135</v>
      </c>
      <c r="B1297" s="6" t="s">
        <v>11624</v>
      </c>
      <c r="C1297" s="45" t="s">
        <v>11625</v>
      </c>
      <c r="D1297" s="6" t="s">
        <v>9562</v>
      </c>
      <c r="E1297" s="6">
        <v>1319.346</v>
      </c>
      <c r="F1297" s="6">
        <v>2</v>
      </c>
      <c r="G1297" s="43">
        <v>2638.692</v>
      </c>
      <c r="H1297" s="7"/>
    </row>
    <row r="1298" spans="1:8" x14ac:dyDescent="0.25">
      <c r="A1298" s="6" t="s">
        <v>1135</v>
      </c>
      <c r="B1298" s="6" t="s">
        <v>11626</v>
      </c>
      <c r="C1298" s="45" t="s">
        <v>11627</v>
      </c>
      <c r="D1298" s="6" t="s">
        <v>7920</v>
      </c>
      <c r="E1298" s="6">
        <v>1254.4590000000001</v>
      </c>
      <c r="F1298" s="6">
        <v>1</v>
      </c>
      <c r="G1298" s="43">
        <v>1254.4590000000001</v>
      </c>
      <c r="H1298" s="7"/>
    </row>
    <row r="1299" spans="1:8" x14ac:dyDescent="0.25">
      <c r="A1299" s="6" t="s">
        <v>1135</v>
      </c>
      <c r="B1299" s="6" t="s">
        <v>11628</v>
      </c>
      <c r="C1299" s="45" t="s">
        <v>11629</v>
      </c>
      <c r="D1299" s="6" t="s">
        <v>8881</v>
      </c>
      <c r="E1299" s="6">
        <v>1071.1652999999999</v>
      </c>
      <c r="F1299" s="6">
        <v>2</v>
      </c>
      <c r="G1299" s="43">
        <v>2142.3307</v>
      </c>
      <c r="H1299" s="7"/>
    </row>
    <row r="1300" spans="1:8" x14ac:dyDescent="0.25">
      <c r="A1300" s="6" t="s">
        <v>1135</v>
      </c>
      <c r="B1300" s="6" t="s">
        <v>11630</v>
      </c>
      <c r="C1300" s="45" t="s">
        <v>11631</v>
      </c>
      <c r="D1300" s="6" t="s">
        <v>9014</v>
      </c>
      <c r="E1300" s="6">
        <v>1078.6510000000001</v>
      </c>
      <c r="F1300" s="6">
        <v>1</v>
      </c>
      <c r="G1300" s="43">
        <v>1078.6510000000001</v>
      </c>
      <c r="H1300" s="7"/>
    </row>
    <row r="1301" spans="1:8" x14ac:dyDescent="0.25">
      <c r="A1301" s="6" t="s">
        <v>1135</v>
      </c>
      <c r="B1301" s="6" t="s">
        <v>181</v>
      </c>
      <c r="C1301" s="45" t="s">
        <v>182</v>
      </c>
      <c r="D1301" s="6" t="s">
        <v>9639</v>
      </c>
      <c r="E1301" s="6">
        <v>133.1387</v>
      </c>
      <c r="F1301" s="6">
        <v>18</v>
      </c>
      <c r="G1301" s="43">
        <v>2662.7730000000001</v>
      </c>
      <c r="H1301" s="7"/>
    </row>
    <row r="1302" spans="1:8" x14ac:dyDescent="0.25">
      <c r="A1302" s="6" t="s">
        <v>1135</v>
      </c>
      <c r="B1302" s="6" t="s">
        <v>11632</v>
      </c>
      <c r="C1302" s="45" t="s">
        <v>11633</v>
      </c>
      <c r="D1302" s="6" t="s">
        <v>11143</v>
      </c>
      <c r="E1302" s="6">
        <v>2579.587</v>
      </c>
      <c r="F1302" s="6">
        <v>2</v>
      </c>
      <c r="G1302" s="43">
        <v>5159.174</v>
      </c>
      <c r="H1302" s="7"/>
    </row>
    <row r="1303" spans="1:8" x14ac:dyDescent="0.25">
      <c r="A1303" s="6" t="s">
        <v>1135</v>
      </c>
      <c r="B1303" s="6" t="s">
        <v>11634</v>
      </c>
      <c r="C1303" s="45" t="s">
        <v>11635</v>
      </c>
      <c r="D1303" s="6" t="s">
        <v>11636</v>
      </c>
      <c r="E1303" s="6">
        <v>312.733</v>
      </c>
      <c r="F1303" s="6">
        <v>3</v>
      </c>
      <c r="G1303" s="43">
        <v>938.19899999999996</v>
      </c>
      <c r="H1303" s="7"/>
    </row>
    <row r="1304" spans="1:8" x14ac:dyDescent="0.25">
      <c r="A1304" s="6" t="s">
        <v>1135</v>
      </c>
      <c r="B1304" s="6" t="s">
        <v>11637</v>
      </c>
      <c r="C1304" s="45" t="s">
        <v>11638</v>
      </c>
      <c r="D1304" s="6" t="s">
        <v>11639</v>
      </c>
      <c r="E1304" s="6">
        <v>0.82199999999999995</v>
      </c>
      <c r="F1304" s="6">
        <v>6</v>
      </c>
      <c r="G1304" s="43">
        <v>4.9320000000000004</v>
      </c>
      <c r="H1304" s="7"/>
    </row>
    <row r="1305" spans="1:8" x14ac:dyDescent="0.25">
      <c r="A1305" s="6" t="s">
        <v>1135</v>
      </c>
      <c r="B1305" s="6" t="s">
        <v>11640</v>
      </c>
      <c r="C1305" s="45" t="s">
        <v>11641</v>
      </c>
      <c r="D1305" s="6" t="s">
        <v>11639</v>
      </c>
      <c r="E1305" s="6">
        <v>19.376000000000001</v>
      </c>
      <c r="F1305" s="6">
        <v>4</v>
      </c>
      <c r="G1305" s="43">
        <v>77.504000000000005</v>
      </c>
      <c r="H1305" s="7"/>
    </row>
    <row r="1306" spans="1:8" x14ac:dyDescent="0.25">
      <c r="A1306" s="6" t="s">
        <v>1135</v>
      </c>
      <c r="B1306" s="6" t="s">
        <v>11642</v>
      </c>
      <c r="C1306" s="45" t="s">
        <v>11643</v>
      </c>
      <c r="D1306" s="6" t="s">
        <v>7899</v>
      </c>
      <c r="E1306" s="6">
        <v>67.278999999999996</v>
      </c>
      <c r="F1306" s="6">
        <v>3</v>
      </c>
      <c r="G1306" s="43">
        <v>201.83699999999999</v>
      </c>
      <c r="H1306" s="7"/>
    </row>
    <row r="1307" spans="1:8" x14ac:dyDescent="0.25">
      <c r="A1307" s="6" t="s">
        <v>1135</v>
      </c>
      <c r="B1307" s="6" t="s">
        <v>11644</v>
      </c>
      <c r="C1307" s="45" t="s">
        <v>11645</v>
      </c>
      <c r="D1307" s="6" t="s">
        <v>9137</v>
      </c>
      <c r="E1307" s="6">
        <v>854.75599999999997</v>
      </c>
      <c r="F1307" s="6">
        <v>1</v>
      </c>
      <c r="G1307" s="43">
        <v>854.75599999999997</v>
      </c>
      <c r="H1307" s="7"/>
    </row>
    <row r="1308" spans="1:8" x14ac:dyDescent="0.25">
      <c r="A1308" s="6" t="s">
        <v>1135</v>
      </c>
      <c r="B1308" s="6" t="s">
        <v>11646</v>
      </c>
      <c r="C1308" s="45" t="s">
        <v>11647</v>
      </c>
      <c r="D1308" s="6" t="s">
        <v>11648</v>
      </c>
      <c r="E1308" s="6">
        <v>598.577</v>
      </c>
      <c r="F1308" s="6">
        <v>2</v>
      </c>
      <c r="G1308" s="43">
        <v>1197.154</v>
      </c>
      <c r="H1308" s="7"/>
    </row>
    <row r="1309" spans="1:8" x14ac:dyDescent="0.25">
      <c r="A1309" s="6" t="s">
        <v>1135</v>
      </c>
      <c r="B1309" s="6" t="s">
        <v>11649</v>
      </c>
      <c r="C1309" s="45" t="s">
        <v>11650</v>
      </c>
      <c r="D1309" s="6" t="s">
        <v>11651</v>
      </c>
      <c r="E1309" s="6">
        <v>33.064999999999998</v>
      </c>
      <c r="F1309" s="6">
        <v>1</v>
      </c>
      <c r="G1309" s="43">
        <v>33.064999999999998</v>
      </c>
      <c r="H1309" s="7"/>
    </row>
    <row r="1310" spans="1:8" x14ac:dyDescent="0.25">
      <c r="A1310" s="6" t="s">
        <v>1135</v>
      </c>
      <c r="B1310" s="6" t="s">
        <v>11652</v>
      </c>
      <c r="C1310" s="45" t="s">
        <v>11653</v>
      </c>
      <c r="D1310" s="6" t="s">
        <v>11648</v>
      </c>
      <c r="E1310" s="6">
        <v>190.768</v>
      </c>
      <c r="F1310" s="6">
        <v>2</v>
      </c>
      <c r="G1310" s="43">
        <v>381.536</v>
      </c>
      <c r="H1310" s="7"/>
    </row>
    <row r="1311" spans="1:8" x14ac:dyDescent="0.25">
      <c r="A1311" s="6" t="s">
        <v>1135</v>
      </c>
      <c r="B1311" s="6" t="s">
        <v>11654</v>
      </c>
      <c r="C1311" s="45" t="s">
        <v>11655</v>
      </c>
      <c r="D1311" s="6" t="s">
        <v>11648</v>
      </c>
      <c r="E1311" s="6">
        <v>190.768</v>
      </c>
      <c r="F1311" s="6">
        <v>2</v>
      </c>
      <c r="G1311" s="43">
        <v>381.536</v>
      </c>
      <c r="H1311" s="7"/>
    </row>
    <row r="1312" spans="1:8" x14ac:dyDescent="0.25">
      <c r="A1312" s="6" t="s">
        <v>1135</v>
      </c>
      <c r="B1312" s="6" t="s">
        <v>11656</v>
      </c>
      <c r="C1312" s="45" t="s">
        <v>11657</v>
      </c>
      <c r="D1312" s="6" t="s">
        <v>11658</v>
      </c>
      <c r="E1312" s="6">
        <v>5.4930000000000003</v>
      </c>
      <c r="F1312" s="6">
        <v>88</v>
      </c>
      <c r="G1312" s="43">
        <v>483.38400000000001</v>
      </c>
      <c r="H1312" s="7"/>
    </row>
    <row r="1313" spans="1:8" x14ac:dyDescent="0.25">
      <c r="A1313" s="6" t="s">
        <v>1135</v>
      </c>
      <c r="B1313" s="6" t="s">
        <v>11659</v>
      </c>
      <c r="C1313" s="45" t="s">
        <v>11660</v>
      </c>
      <c r="D1313" s="6" t="s">
        <v>11661</v>
      </c>
      <c r="E1313" s="6">
        <v>371.24</v>
      </c>
      <c r="F1313" s="6">
        <v>2</v>
      </c>
      <c r="G1313" s="43">
        <v>742.48</v>
      </c>
      <c r="H1313" s="7"/>
    </row>
    <row r="1314" spans="1:8" x14ac:dyDescent="0.25">
      <c r="A1314" s="6" t="s">
        <v>1135</v>
      </c>
      <c r="B1314" s="6" t="s">
        <v>11662</v>
      </c>
      <c r="C1314" s="45" t="s">
        <v>11663</v>
      </c>
      <c r="D1314" s="6" t="s">
        <v>11661</v>
      </c>
      <c r="E1314" s="6">
        <v>371.24</v>
      </c>
      <c r="F1314" s="6">
        <v>2</v>
      </c>
      <c r="G1314" s="43">
        <v>742.48</v>
      </c>
      <c r="H1314" s="7"/>
    </row>
    <row r="1315" spans="1:8" x14ac:dyDescent="0.25">
      <c r="A1315" s="6" t="s">
        <v>1135</v>
      </c>
      <c r="B1315" s="6" t="s">
        <v>11664</v>
      </c>
      <c r="C1315" s="45" t="s">
        <v>11665</v>
      </c>
      <c r="D1315" s="6" t="s">
        <v>8481</v>
      </c>
      <c r="E1315" s="6">
        <v>30.556000000000001</v>
      </c>
      <c r="F1315" s="6">
        <v>1</v>
      </c>
      <c r="G1315" s="43">
        <v>30.556000000000001</v>
      </c>
      <c r="H1315" s="7"/>
    </row>
    <row r="1316" spans="1:8" x14ac:dyDescent="0.25">
      <c r="A1316" s="6" t="s">
        <v>1135</v>
      </c>
      <c r="B1316" s="6" t="s">
        <v>11666</v>
      </c>
      <c r="C1316" s="45" t="s">
        <v>11667</v>
      </c>
      <c r="D1316" s="6" t="s">
        <v>11668</v>
      </c>
      <c r="E1316" s="6">
        <v>3501</v>
      </c>
      <c r="F1316" s="6">
        <v>1</v>
      </c>
      <c r="G1316" s="43">
        <v>3501</v>
      </c>
      <c r="H1316" s="7"/>
    </row>
    <row r="1317" spans="1:8" x14ac:dyDescent="0.25">
      <c r="A1317" s="6" t="s">
        <v>1135</v>
      </c>
      <c r="B1317" s="6" t="s">
        <v>11669</v>
      </c>
      <c r="C1317" s="45" t="s">
        <v>11670</v>
      </c>
      <c r="D1317" s="6" t="s">
        <v>10317</v>
      </c>
      <c r="E1317" s="6">
        <v>565.02</v>
      </c>
      <c r="F1317" s="6">
        <v>2</v>
      </c>
      <c r="G1317" s="43">
        <v>1130.04</v>
      </c>
      <c r="H1317" s="7"/>
    </row>
    <row r="1318" spans="1:8" x14ac:dyDescent="0.25">
      <c r="A1318" s="6" t="s">
        <v>1135</v>
      </c>
      <c r="B1318" s="6" t="s">
        <v>11671</v>
      </c>
      <c r="C1318" s="45" t="s">
        <v>11672</v>
      </c>
      <c r="D1318" s="6" t="s">
        <v>10014</v>
      </c>
      <c r="E1318" s="6">
        <v>10.413</v>
      </c>
      <c r="F1318" s="6">
        <v>4</v>
      </c>
      <c r="G1318" s="43">
        <v>41.652000000000001</v>
      </c>
      <c r="H1318" s="7"/>
    </row>
    <row r="1319" spans="1:8" x14ac:dyDescent="0.25">
      <c r="A1319" s="6" t="s">
        <v>1135</v>
      </c>
      <c r="B1319" s="6" t="s">
        <v>11673</v>
      </c>
      <c r="C1319" s="45" t="s">
        <v>11674</v>
      </c>
      <c r="D1319" s="6" t="s">
        <v>11675</v>
      </c>
      <c r="E1319" s="6">
        <v>34.048299999999998</v>
      </c>
      <c r="F1319" s="6">
        <v>4</v>
      </c>
      <c r="G1319" s="43">
        <v>136.19300000000001</v>
      </c>
      <c r="H1319" s="7"/>
    </row>
    <row r="1320" spans="1:8" x14ac:dyDescent="0.25">
      <c r="A1320" s="6" t="s">
        <v>1135</v>
      </c>
      <c r="B1320" s="6" t="s">
        <v>11676</v>
      </c>
      <c r="C1320" s="45" t="s">
        <v>11677</v>
      </c>
      <c r="D1320" s="6" t="s">
        <v>11639</v>
      </c>
      <c r="E1320" s="6">
        <v>23.263000000000002</v>
      </c>
      <c r="F1320" s="6">
        <v>1</v>
      </c>
      <c r="G1320" s="43">
        <v>23.263000000000002</v>
      </c>
      <c r="H1320" s="7"/>
    </row>
    <row r="1321" spans="1:8" x14ac:dyDescent="0.25">
      <c r="A1321" s="6" t="s">
        <v>1135</v>
      </c>
      <c r="B1321" s="6" t="s">
        <v>11678</v>
      </c>
      <c r="C1321" s="45" t="s">
        <v>11679</v>
      </c>
      <c r="D1321" s="6" t="s">
        <v>7899</v>
      </c>
      <c r="E1321" s="6">
        <v>40.838999999999999</v>
      </c>
      <c r="F1321" s="6">
        <v>49</v>
      </c>
      <c r="G1321" s="43">
        <v>2001.1110000000001</v>
      </c>
      <c r="H1321" s="7"/>
    </row>
    <row r="1322" spans="1:8" x14ac:dyDescent="0.25">
      <c r="A1322" s="6" t="s">
        <v>1135</v>
      </c>
      <c r="B1322" s="6" t="s">
        <v>11680</v>
      </c>
      <c r="C1322" s="45" t="s">
        <v>11681</v>
      </c>
      <c r="D1322" s="6" t="s">
        <v>11567</v>
      </c>
      <c r="E1322" s="6">
        <v>111.687</v>
      </c>
      <c r="F1322" s="6">
        <v>1</v>
      </c>
      <c r="G1322" s="43">
        <v>111.687</v>
      </c>
      <c r="H1322" s="7"/>
    </row>
    <row r="1323" spans="1:8" x14ac:dyDescent="0.25">
      <c r="A1323" s="6" t="s">
        <v>1135</v>
      </c>
      <c r="B1323" s="6" t="s">
        <v>11682</v>
      </c>
      <c r="C1323" s="45" t="s">
        <v>11683</v>
      </c>
      <c r="D1323" s="6" t="s">
        <v>11684</v>
      </c>
      <c r="E1323" s="6">
        <v>5886</v>
      </c>
      <c r="F1323" s="6">
        <v>2</v>
      </c>
      <c r="G1323" s="43">
        <v>11772</v>
      </c>
      <c r="H1323" s="7"/>
    </row>
    <row r="1324" spans="1:8" x14ac:dyDescent="0.25">
      <c r="A1324" s="6" t="s">
        <v>1135</v>
      </c>
      <c r="B1324" s="6" t="s">
        <v>11685</v>
      </c>
      <c r="C1324" s="45" t="s">
        <v>11686</v>
      </c>
      <c r="D1324" s="6" t="s">
        <v>11687</v>
      </c>
      <c r="E1324" s="6">
        <v>6079.46</v>
      </c>
      <c r="F1324" s="6">
        <v>2</v>
      </c>
      <c r="G1324" s="43">
        <v>12158.92</v>
      </c>
      <c r="H1324" s="7"/>
    </row>
    <row r="1325" spans="1:8" x14ac:dyDescent="0.25">
      <c r="A1325" s="6" t="s">
        <v>1135</v>
      </c>
      <c r="B1325" s="6" t="s">
        <v>11688</v>
      </c>
      <c r="C1325" s="45" t="s">
        <v>11689</v>
      </c>
      <c r="D1325" s="6" t="s">
        <v>11306</v>
      </c>
      <c r="E1325" s="6">
        <v>2107.54</v>
      </c>
      <c r="F1325" s="6">
        <v>1</v>
      </c>
      <c r="G1325" s="43">
        <v>2107.54</v>
      </c>
      <c r="H1325" s="7"/>
    </row>
    <row r="1326" spans="1:8" x14ac:dyDescent="0.25">
      <c r="A1326" s="6" t="s">
        <v>1135</v>
      </c>
      <c r="B1326" s="6" t="s">
        <v>11690</v>
      </c>
      <c r="C1326" s="45" t="s">
        <v>11691</v>
      </c>
      <c r="D1326" s="6" t="s">
        <v>11692</v>
      </c>
      <c r="E1326" s="6">
        <v>11431.46</v>
      </c>
      <c r="F1326" s="6">
        <v>1</v>
      </c>
      <c r="G1326" s="43">
        <v>11431.46</v>
      </c>
      <c r="H1326" s="7"/>
    </row>
    <row r="1327" spans="1:8" x14ac:dyDescent="0.25">
      <c r="A1327" s="6" t="s">
        <v>1135</v>
      </c>
      <c r="B1327" s="6" t="s">
        <v>11693</v>
      </c>
      <c r="C1327" s="45" t="s">
        <v>11694</v>
      </c>
      <c r="D1327" s="6" t="s">
        <v>10144</v>
      </c>
      <c r="E1327" s="6">
        <v>109.3985</v>
      </c>
      <c r="F1327" s="6">
        <v>4</v>
      </c>
      <c r="G1327" s="43">
        <v>437.59399999999999</v>
      </c>
      <c r="H1327" s="7"/>
    </row>
    <row r="1328" spans="1:8" x14ac:dyDescent="0.25">
      <c r="A1328" s="6" t="s">
        <v>1135</v>
      </c>
      <c r="B1328" s="6" t="s">
        <v>11693</v>
      </c>
      <c r="C1328" s="45" t="s">
        <v>11695</v>
      </c>
      <c r="D1328" s="6" t="s">
        <v>10144</v>
      </c>
      <c r="E1328" s="6">
        <v>260.822</v>
      </c>
      <c r="F1328" s="6">
        <v>2</v>
      </c>
      <c r="G1328" s="43">
        <v>521.64400000000001</v>
      </c>
      <c r="H1328" s="7"/>
    </row>
    <row r="1329" spans="1:8" x14ac:dyDescent="0.25">
      <c r="A1329" s="6" t="s">
        <v>1135</v>
      </c>
      <c r="B1329" s="6" t="s">
        <v>11696</v>
      </c>
      <c r="C1329" s="45" t="s">
        <v>11697</v>
      </c>
      <c r="D1329" s="6" t="s">
        <v>10144</v>
      </c>
      <c r="E1329" s="6">
        <v>506.48500000000001</v>
      </c>
      <c r="F1329" s="6">
        <v>2</v>
      </c>
      <c r="G1329" s="43">
        <v>1012.97</v>
      </c>
      <c r="H1329" s="7"/>
    </row>
    <row r="1330" spans="1:8" x14ac:dyDescent="0.25">
      <c r="A1330" s="6" t="s">
        <v>1135</v>
      </c>
      <c r="B1330" s="6" t="s">
        <v>11698</v>
      </c>
      <c r="C1330" s="45" t="s">
        <v>11683</v>
      </c>
      <c r="D1330" s="6" t="s">
        <v>11684</v>
      </c>
      <c r="E1330" s="6">
        <v>3609</v>
      </c>
      <c r="F1330" s="6">
        <v>2</v>
      </c>
      <c r="G1330" s="43">
        <v>7218</v>
      </c>
      <c r="H1330" s="7"/>
    </row>
    <row r="1331" spans="1:8" x14ac:dyDescent="0.25">
      <c r="A1331" s="6" t="s">
        <v>1135</v>
      </c>
      <c r="B1331" s="6" t="s">
        <v>11699</v>
      </c>
      <c r="C1331" s="45" t="s">
        <v>11700</v>
      </c>
      <c r="D1331" s="6" t="s">
        <v>10009</v>
      </c>
      <c r="E1331" s="6">
        <v>441.05250000000001</v>
      </c>
      <c r="F1331" s="6">
        <v>2</v>
      </c>
      <c r="G1331" s="43">
        <v>882.10500000000002</v>
      </c>
      <c r="H1331" s="7"/>
    </row>
    <row r="1332" spans="1:8" x14ac:dyDescent="0.25">
      <c r="A1332" s="6" t="s">
        <v>1135</v>
      </c>
      <c r="B1332" s="6" t="s">
        <v>11701</v>
      </c>
      <c r="C1332" s="45" t="s">
        <v>11702</v>
      </c>
      <c r="D1332" s="6" t="s">
        <v>11703</v>
      </c>
      <c r="E1332" s="6">
        <v>520.74400000000003</v>
      </c>
      <c r="F1332" s="6">
        <v>2</v>
      </c>
      <c r="G1332" s="43">
        <v>1041.4880000000001</v>
      </c>
      <c r="H1332" s="7"/>
    </row>
    <row r="1333" spans="1:8" x14ac:dyDescent="0.25">
      <c r="A1333" s="6" t="s">
        <v>1135</v>
      </c>
      <c r="B1333" s="6" t="s">
        <v>11704</v>
      </c>
      <c r="C1333" s="45" t="s">
        <v>11705</v>
      </c>
      <c r="D1333" s="6" t="s">
        <v>11193</v>
      </c>
      <c r="E1333" s="6">
        <v>853.05</v>
      </c>
      <c r="F1333" s="6">
        <v>1</v>
      </c>
      <c r="G1333" s="43">
        <v>853.05</v>
      </c>
      <c r="H1333" s="7"/>
    </row>
    <row r="1334" spans="1:8" x14ac:dyDescent="0.25">
      <c r="A1334" s="6" t="s">
        <v>1135</v>
      </c>
      <c r="B1334" s="6" t="s">
        <v>11706</v>
      </c>
      <c r="C1334" s="45" t="s">
        <v>11707</v>
      </c>
      <c r="D1334" s="6" t="s">
        <v>10144</v>
      </c>
      <c r="E1334" s="6">
        <v>110.3</v>
      </c>
      <c r="F1334" s="6">
        <v>4</v>
      </c>
      <c r="G1334" s="43">
        <v>441.2</v>
      </c>
      <c r="H1334" s="7"/>
    </row>
    <row r="1335" spans="1:8" ht="28.5" x14ac:dyDescent="0.25">
      <c r="A1335" s="6" t="s">
        <v>1135</v>
      </c>
      <c r="B1335" s="6" t="s">
        <v>11708</v>
      </c>
      <c r="C1335" s="45" t="s">
        <v>11709</v>
      </c>
      <c r="D1335" s="6" t="s">
        <v>8610</v>
      </c>
      <c r="E1335" s="6">
        <v>381.25200000000001</v>
      </c>
      <c r="F1335" s="6">
        <v>1</v>
      </c>
      <c r="G1335" s="43">
        <v>381.25200000000001</v>
      </c>
      <c r="H1335" s="7"/>
    </row>
    <row r="1336" spans="1:8" x14ac:dyDescent="0.25">
      <c r="A1336" s="6" t="s">
        <v>1135</v>
      </c>
      <c r="B1336" s="6" t="s">
        <v>11710</v>
      </c>
      <c r="C1336" s="45" t="s">
        <v>11711</v>
      </c>
      <c r="D1336" s="6" t="s">
        <v>9352</v>
      </c>
      <c r="E1336" s="6">
        <v>10244.741</v>
      </c>
      <c r="F1336" s="6">
        <v>1</v>
      </c>
      <c r="G1336" s="43">
        <v>10244.741</v>
      </c>
      <c r="H1336" s="7" t="s">
        <v>7981</v>
      </c>
    </row>
    <row r="1337" spans="1:8" x14ac:dyDescent="0.25">
      <c r="A1337" s="6" t="s">
        <v>1135</v>
      </c>
      <c r="B1337" s="6" t="s">
        <v>11712</v>
      </c>
      <c r="C1337" s="45" t="s">
        <v>11713</v>
      </c>
      <c r="D1337" s="6" t="s">
        <v>11714</v>
      </c>
      <c r="E1337" s="6">
        <v>216.25</v>
      </c>
      <c r="F1337" s="6">
        <v>8</v>
      </c>
      <c r="G1337" s="43">
        <v>1730</v>
      </c>
      <c r="H1337" s="7"/>
    </row>
    <row r="1338" spans="1:8" x14ac:dyDescent="0.25">
      <c r="A1338" s="6" t="s">
        <v>1135</v>
      </c>
      <c r="B1338" s="6" t="s">
        <v>11715</v>
      </c>
      <c r="C1338" s="45" t="s">
        <v>11716</v>
      </c>
      <c r="D1338" s="6" t="s">
        <v>7911</v>
      </c>
      <c r="E1338" s="6">
        <v>1008</v>
      </c>
      <c r="F1338" s="6">
        <v>1</v>
      </c>
      <c r="G1338" s="43">
        <v>1008</v>
      </c>
      <c r="H1338" s="7"/>
    </row>
    <row r="1339" spans="1:8" x14ac:dyDescent="0.25">
      <c r="A1339" s="6" t="s">
        <v>1135</v>
      </c>
      <c r="B1339" s="6" t="s">
        <v>11717</v>
      </c>
      <c r="C1339" s="45" t="s">
        <v>11718</v>
      </c>
      <c r="D1339" s="6" t="s">
        <v>11719</v>
      </c>
      <c r="E1339" s="6">
        <v>453.536</v>
      </c>
      <c r="F1339" s="6">
        <v>3</v>
      </c>
      <c r="G1339" s="43">
        <v>1360.6079999999999</v>
      </c>
      <c r="H1339" s="7"/>
    </row>
    <row r="1340" spans="1:8" x14ac:dyDescent="0.25">
      <c r="A1340" s="6" t="s">
        <v>1135</v>
      </c>
      <c r="B1340" s="6" t="s">
        <v>11720</v>
      </c>
      <c r="C1340" s="45" t="s">
        <v>11721</v>
      </c>
      <c r="D1340" s="6" t="s">
        <v>11722</v>
      </c>
      <c r="E1340" s="6">
        <v>3148.21</v>
      </c>
      <c r="F1340" s="6">
        <v>3</v>
      </c>
      <c r="G1340" s="43">
        <v>9444.6299999999992</v>
      </c>
      <c r="H1340" s="7"/>
    </row>
    <row r="1341" spans="1:8" x14ac:dyDescent="0.25">
      <c r="A1341" s="6" t="s">
        <v>1135</v>
      </c>
      <c r="B1341" s="6" t="s">
        <v>11723</v>
      </c>
      <c r="C1341" s="45" t="s">
        <v>11724</v>
      </c>
      <c r="D1341" s="6" t="s">
        <v>11725</v>
      </c>
      <c r="E1341" s="6">
        <v>262</v>
      </c>
      <c r="F1341" s="6">
        <v>1</v>
      </c>
      <c r="G1341" s="43">
        <v>262</v>
      </c>
      <c r="H1341" s="7"/>
    </row>
    <row r="1342" spans="1:8" x14ac:dyDescent="0.25">
      <c r="A1342" s="6" t="s">
        <v>1135</v>
      </c>
      <c r="B1342" s="6" t="s">
        <v>11726</v>
      </c>
      <c r="C1342" s="45" t="s">
        <v>11727</v>
      </c>
      <c r="D1342" s="6" t="s">
        <v>11725</v>
      </c>
      <c r="E1342" s="6">
        <v>1478.414</v>
      </c>
      <c r="F1342" s="6">
        <v>1</v>
      </c>
      <c r="G1342" s="43">
        <v>1478.414</v>
      </c>
      <c r="H1342" s="7"/>
    </row>
    <row r="1343" spans="1:8" ht="28.5" x14ac:dyDescent="0.25">
      <c r="A1343" s="6" t="s">
        <v>1135</v>
      </c>
      <c r="B1343" s="6" t="s">
        <v>11728</v>
      </c>
      <c r="C1343" s="45" t="s">
        <v>11729</v>
      </c>
      <c r="D1343" s="6" t="s">
        <v>11478</v>
      </c>
      <c r="E1343" s="6">
        <v>425.17899999999997</v>
      </c>
      <c r="F1343" s="6">
        <v>1</v>
      </c>
      <c r="G1343" s="43">
        <v>425.17899999999997</v>
      </c>
      <c r="H1343" s="7"/>
    </row>
    <row r="1344" spans="1:8" x14ac:dyDescent="0.25">
      <c r="A1344" s="6" t="s">
        <v>1135</v>
      </c>
      <c r="B1344" s="6" t="s">
        <v>11730</v>
      </c>
      <c r="C1344" s="45" t="s">
        <v>11731</v>
      </c>
      <c r="D1344" s="6" t="s">
        <v>9960</v>
      </c>
      <c r="E1344" s="6">
        <v>1460</v>
      </c>
      <c r="F1344" s="6">
        <v>2</v>
      </c>
      <c r="G1344" s="43">
        <v>2920</v>
      </c>
      <c r="H1344" s="7"/>
    </row>
    <row r="1345" spans="1:8" x14ac:dyDescent="0.25">
      <c r="A1345" s="6" t="s">
        <v>1135</v>
      </c>
      <c r="B1345" s="6" t="s">
        <v>11732</v>
      </c>
      <c r="C1345" s="45" t="s">
        <v>11733</v>
      </c>
      <c r="D1345" s="6" t="s">
        <v>9960</v>
      </c>
      <c r="E1345" s="6">
        <v>1007.8</v>
      </c>
      <c r="F1345" s="6">
        <v>1</v>
      </c>
      <c r="G1345" s="43">
        <v>1007.8</v>
      </c>
      <c r="H1345" s="7"/>
    </row>
    <row r="1346" spans="1:8" x14ac:dyDescent="0.25">
      <c r="A1346" s="6" t="s">
        <v>1135</v>
      </c>
      <c r="B1346" s="6" t="s">
        <v>11734</v>
      </c>
      <c r="C1346" s="45" t="s">
        <v>11735</v>
      </c>
      <c r="D1346" s="6" t="s">
        <v>9960</v>
      </c>
      <c r="E1346" s="6">
        <v>559.36</v>
      </c>
      <c r="F1346" s="6">
        <v>2</v>
      </c>
      <c r="G1346" s="43">
        <v>1118.72</v>
      </c>
      <c r="H1346" s="7"/>
    </row>
    <row r="1347" spans="1:8" x14ac:dyDescent="0.25">
      <c r="A1347" s="6" t="s">
        <v>1135</v>
      </c>
      <c r="B1347" s="6" t="s">
        <v>11736</v>
      </c>
      <c r="C1347" s="45" t="s">
        <v>11737</v>
      </c>
      <c r="D1347" s="6" t="s">
        <v>11478</v>
      </c>
      <c r="E1347" s="6">
        <v>2127.9</v>
      </c>
      <c r="F1347" s="6">
        <v>1</v>
      </c>
      <c r="G1347" s="43">
        <v>2127.9</v>
      </c>
      <c r="H1347" s="7"/>
    </row>
    <row r="1348" spans="1:8" x14ac:dyDescent="0.25">
      <c r="A1348" s="6" t="s">
        <v>1135</v>
      </c>
      <c r="B1348" s="6" t="s">
        <v>11738</v>
      </c>
      <c r="C1348" s="45" t="s">
        <v>11739</v>
      </c>
      <c r="D1348" s="6" t="s">
        <v>9960</v>
      </c>
      <c r="E1348" s="6">
        <v>738.4</v>
      </c>
      <c r="F1348" s="6">
        <v>2</v>
      </c>
      <c r="G1348" s="43">
        <v>1476.8</v>
      </c>
      <c r="H1348" s="7"/>
    </row>
    <row r="1349" spans="1:8" x14ac:dyDescent="0.25">
      <c r="A1349" s="6" t="s">
        <v>1135</v>
      </c>
      <c r="B1349" s="6" t="s">
        <v>11740</v>
      </c>
      <c r="C1349" s="45" t="s">
        <v>11741</v>
      </c>
      <c r="D1349" s="6" t="s">
        <v>9960</v>
      </c>
      <c r="E1349" s="6">
        <v>2496.66</v>
      </c>
      <c r="F1349" s="6">
        <v>2</v>
      </c>
      <c r="G1349" s="43">
        <v>4993.32</v>
      </c>
      <c r="H1349" s="7"/>
    </row>
    <row r="1350" spans="1:8" x14ac:dyDescent="0.25">
      <c r="A1350" s="6" t="s">
        <v>1135</v>
      </c>
      <c r="B1350" s="6" t="s">
        <v>11742</v>
      </c>
      <c r="C1350" s="45" t="s">
        <v>11743</v>
      </c>
      <c r="D1350" s="6" t="s">
        <v>9960</v>
      </c>
      <c r="E1350" s="6">
        <v>2924</v>
      </c>
      <c r="F1350" s="6">
        <v>1</v>
      </c>
      <c r="G1350" s="43">
        <v>2924</v>
      </c>
      <c r="H1350" s="7"/>
    </row>
    <row r="1351" spans="1:8" x14ac:dyDescent="0.25">
      <c r="A1351" s="6" t="s">
        <v>1135</v>
      </c>
      <c r="B1351" s="6" t="s">
        <v>11744</v>
      </c>
      <c r="C1351" s="45" t="s">
        <v>11745</v>
      </c>
      <c r="D1351" s="6" t="s">
        <v>11725</v>
      </c>
      <c r="E1351" s="6">
        <v>271.8</v>
      </c>
      <c r="F1351" s="6">
        <v>1</v>
      </c>
      <c r="G1351" s="43">
        <v>271.8</v>
      </c>
      <c r="H1351" s="7"/>
    </row>
    <row r="1352" spans="1:8" x14ac:dyDescent="0.25">
      <c r="A1352" s="6" t="s">
        <v>1135</v>
      </c>
      <c r="B1352" s="6" t="s">
        <v>11746</v>
      </c>
      <c r="C1352" s="45" t="s">
        <v>11747</v>
      </c>
      <c r="D1352" s="6" t="s">
        <v>11725</v>
      </c>
      <c r="E1352" s="6">
        <v>404.32299999999998</v>
      </c>
      <c r="F1352" s="6">
        <v>1</v>
      </c>
      <c r="G1352" s="43">
        <v>404.32299999999998</v>
      </c>
      <c r="H1352" s="7"/>
    </row>
    <row r="1353" spans="1:8" x14ac:dyDescent="0.25">
      <c r="A1353" s="6" t="s">
        <v>1135</v>
      </c>
      <c r="B1353" s="6" t="s">
        <v>11748</v>
      </c>
      <c r="C1353" s="45" t="s">
        <v>11749</v>
      </c>
      <c r="D1353" s="6" t="s">
        <v>8610</v>
      </c>
      <c r="E1353" s="6">
        <v>212.5</v>
      </c>
      <c r="F1353" s="6">
        <v>6</v>
      </c>
      <c r="G1353" s="43">
        <v>1275</v>
      </c>
      <c r="H1353" s="7"/>
    </row>
    <row r="1354" spans="1:8" x14ac:dyDescent="0.25">
      <c r="A1354" s="6" t="s">
        <v>1135</v>
      </c>
      <c r="B1354" s="6" t="s">
        <v>11750</v>
      </c>
      <c r="C1354" s="45" t="s">
        <v>11751</v>
      </c>
      <c r="D1354" s="6" t="s">
        <v>11725</v>
      </c>
      <c r="E1354" s="6">
        <v>641.26</v>
      </c>
      <c r="F1354" s="6">
        <v>3</v>
      </c>
      <c r="G1354" s="43">
        <v>1923.78</v>
      </c>
      <c r="H1354" s="7"/>
    </row>
    <row r="1355" spans="1:8" x14ac:dyDescent="0.25">
      <c r="A1355" s="6" t="s">
        <v>1135</v>
      </c>
      <c r="B1355" s="6" t="s">
        <v>11752</v>
      </c>
      <c r="C1355" s="45" t="s">
        <v>11753</v>
      </c>
      <c r="D1355" s="6" t="s">
        <v>11754</v>
      </c>
      <c r="E1355" s="6">
        <v>1433.7</v>
      </c>
      <c r="F1355" s="6">
        <v>2</v>
      </c>
      <c r="G1355" s="43">
        <v>2867.4</v>
      </c>
      <c r="H1355" s="7"/>
    </row>
    <row r="1356" spans="1:8" x14ac:dyDescent="0.25">
      <c r="A1356" s="6" t="s">
        <v>1135</v>
      </c>
      <c r="B1356" s="6" t="s">
        <v>11755</v>
      </c>
      <c r="C1356" s="45" t="s">
        <v>11756</v>
      </c>
      <c r="D1356" s="6" t="s">
        <v>11754</v>
      </c>
      <c r="E1356" s="6">
        <v>1433.7</v>
      </c>
      <c r="F1356" s="6">
        <v>1</v>
      </c>
      <c r="G1356" s="43">
        <v>1433.7</v>
      </c>
      <c r="H1356" s="7"/>
    </row>
    <row r="1357" spans="1:8" x14ac:dyDescent="0.25">
      <c r="A1357" s="6" t="s">
        <v>1135</v>
      </c>
      <c r="B1357" s="6" t="s">
        <v>11757</v>
      </c>
      <c r="C1357" s="45" t="s">
        <v>11758</v>
      </c>
      <c r="D1357" s="6" t="s">
        <v>9957</v>
      </c>
      <c r="E1357" s="6">
        <v>1.4279999999999999</v>
      </c>
      <c r="F1357" s="6">
        <v>9</v>
      </c>
      <c r="G1357" s="43">
        <v>12.852</v>
      </c>
      <c r="H1357" s="7"/>
    </row>
    <row r="1358" spans="1:8" x14ac:dyDescent="0.25">
      <c r="A1358" s="6" t="s">
        <v>1135</v>
      </c>
      <c r="B1358" s="6" t="s">
        <v>11759</v>
      </c>
      <c r="C1358" s="45" t="s">
        <v>11760</v>
      </c>
      <c r="D1358" s="6" t="s">
        <v>11761</v>
      </c>
      <c r="E1358" s="6">
        <v>2026.4</v>
      </c>
      <c r="F1358" s="6">
        <v>2</v>
      </c>
      <c r="G1358" s="43">
        <v>4052.8</v>
      </c>
      <c r="H1358" s="7"/>
    </row>
    <row r="1359" spans="1:8" x14ac:dyDescent="0.25">
      <c r="A1359" s="6" t="s">
        <v>1135</v>
      </c>
      <c r="B1359" s="6" t="s">
        <v>11762</v>
      </c>
      <c r="C1359" s="45" t="s">
        <v>11763</v>
      </c>
      <c r="D1359" s="6" t="s">
        <v>9667</v>
      </c>
      <c r="E1359" s="6">
        <v>480</v>
      </c>
      <c r="F1359" s="6">
        <v>0.9</v>
      </c>
      <c r="G1359" s="43">
        <v>432</v>
      </c>
      <c r="H1359" s="7"/>
    </row>
    <row r="1360" spans="1:8" ht="28.5" x14ac:dyDescent="0.25">
      <c r="A1360" s="6" t="s">
        <v>1135</v>
      </c>
      <c r="B1360" s="6" t="s">
        <v>11764</v>
      </c>
      <c r="C1360" s="45" t="s">
        <v>11765</v>
      </c>
      <c r="D1360" s="6" t="s">
        <v>9667</v>
      </c>
      <c r="E1360" s="6">
        <v>771.98140000000001</v>
      </c>
      <c r="F1360" s="6">
        <v>1.4</v>
      </c>
      <c r="G1360" s="43">
        <v>1080.7739999999999</v>
      </c>
      <c r="H1360" s="7"/>
    </row>
    <row r="1361" spans="1:8" x14ac:dyDescent="0.25">
      <c r="A1361" s="6" t="s">
        <v>1135</v>
      </c>
      <c r="B1361" s="6" t="s">
        <v>11766</v>
      </c>
      <c r="C1361" s="45" t="s">
        <v>11767</v>
      </c>
      <c r="D1361" s="6" t="s">
        <v>9693</v>
      </c>
      <c r="E1361" s="6">
        <v>1667.029</v>
      </c>
      <c r="F1361" s="6">
        <v>1</v>
      </c>
      <c r="G1361" s="43">
        <v>1667.029</v>
      </c>
      <c r="H1361" s="7"/>
    </row>
    <row r="1362" spans="1:8" ht="28.5" x14ac:dyDescent="0.25">
      <c r="A1362" s="6" t="s">
        <v>1135</v>
      </c>
      <c r="B1362" s="6" t="s">
        <v>11768</v>
      </c>
      <c r="C1362" s="45" t="s">
        <v>11769</v>
      </c>
      <c r="D1362" s="6" t="s">
        <v>9667</v>
      </c>
      <c r="E1362" s="6">
        <v>2124.5612999999998</v>
      </c>
      <c r="F1362" s="6">
        <v>1.6</v>
      </c>
      <c r="G1362" s="43">
        <v>3399.2979999999998</v>
      </c>
      <c r="H1362" s="7"/>
    </row>
    <row r="1363" spans="1:8" ht="28.5" x14ac:dyDescent="0.25">
      <c r="A1363" s="6" t="s">
        <v>1135</v>
      </c>
      <c r="B1363" s="6" t="s">
        <v>11770</v>
      </c>
      <c r="C1363" s="45" t="s">
        <v>11771</v>
      </c>
      <c r="D1363" s="6" t="s">
        <v>9667</v>
      </c>
      <c r="E1363" s="6">
        <v>346</v>
      </c>
      <c r="F1363" s="6">
        <v>1.19</v>
      </c>
      <c r="G1363" s="43">
        <v>411.74</v>
      </c>
      <c r="H1363" s="7"/>
    </row>
    <row r="1364" spans="1:8" x14ac:dyDescent="0.25">
      <c r="A1364" s="6" t="s">
        <v>1135</v>
      </c>
      <c r="B1364" s="6" t="s">
        <v>11772</v>
      </c>
      <c r="C1364" s="45" t="s">
        <v>11773</v>
      </c>
      <c r="D1364" s="6" t="s">
        <v>11521</v>
      </c>
      <c r="E1364" s="6">
        <v>16.963000000000001</v>
      </c>
      <c r="F1364" s="6">
        <v>2</v>
      </c>
      <c r="G1364" s="43">
        <v>33.926000000000002</v>
      </c>
      <c r="H1364" s="7"/>
    </row>
    <row r="1365" spans="1:8" x14ac:dyDescent="0.25">
      <c r="A1365" s="6" t="s">
        <v>1135</v>
      </c>
      <c r="B1365" s="6" t="s">
        <v>11774</v>
      </c>
      <c r="C1365" s="45" t="s">
        <v>11775</v>
      </c>
      <c r="D1365" s="6" t="s">
        <v>11776</v>
      </c>
      <c r="E1365" s="6">
        <v>55.814</v>
      </c>
      <c r="F1365" s="6">
        <v>2</v>
      </c>
      <c r="G1365" s="43">
        <v>111.628</v>
      </c>
      <c r="H1365" s="7"/>
    </row>
    <row r="1366" spans="1:8" x14ac:dyDescent="0.25">
      <c r="A1366" s="6" t="s">
        <v>1135</v>
      </c>
      <c r="B1366" s="6" t="s">
        <v>11777</v>
      </c>
      <c r="C1366" s="45" t="s">
        <v>11778</v>
      </c>
      <c r="D1366" s="6" t="s">
        <v>11779</v>
      </c>
      <c r="E1366" s="6">
        <v>40.598999999999997</v>
      </c>
      <c r="F1366" s="6">
        <v>1</v>
      </c>
      <c r="G1366" s="43">
        <v>40.598999999999997</v>
      </c>
      <c r="H1366" s="7"/>
    </row>
    <row r="1367" spans="1:8" x14ac:dyDescent="0.25">
      <c r="A1367" s="6" t="s">
        <v>1135</v>
      </c>
      <c r="B1367" s="6" t="s">
        <v>1649</v>
      </c>
      <c r="C1367" s="45" t="s">
        <v>1650</v>
      </c>
      <c r="D1367" s="6" t="s">
        <v>8554</v>
      </c>
      <c r="E1367" s="6">
        <v>4.7110000000000003</v>
      </c>
      <c r="F1367" s="6">
        <v>16</v>
      </c>
      <c r="G1367" s="43">
        <v>75.376000000000005</v>
      </c>
      <c r="H1367" s="7"/>
    </row>
    <row r="1368" spans="1:8" x14ac:dyDescent="0.25">
      <c r="A1368" s="6" t="s">
        <v>1135</v>
      </c>
      <c r="B1368" s="6" t="s">
        <v>11780</v>
      </c>
      <c r="C1368" s="45" t="s">
        <v>11781</v>
      </c>
      <c r="D1368" s="6" t="s">
        <v>11782</v>
      </c>
      <c r="E1368" s="6">
        <v>122.97499999999999</v>
      </c>
      <c r="F1368" s="6">
        <v>2</v>
      </c>
      <c r="G1368" s="43">
        <v>245.95</v>
      </c>
      <c r="H1368" s="7"/>
    </row>
    <row r="1369" spans="1:8" x14ac:dyDescent="0.25">
      <c r="A1369" s="6" t="s">
        <v>1135</v>
      </c>
      <c r="B1369" s="6" t="s">
        <v>11783</v>
      </c>
      <c r="C1369" s="45" t="s">
        <v>11784</v>
      </c>
      <c r="D1369" s="6" t="s">
        <v>11785</v>
      </c>
      <c r="E1369" s="6">
        <v>345.202</v>
      </c>
      <c r="F1369" s="6">
        <v>1</v>
      </c>
      <c r="G1369" s="43">
        <v>345.202</v>
      </c>
      <c r="H1369" s="7"/>
    </row>
    <row r="1370" spans="1:8" x14ac:dyDescent="0.25">
      <c r="A1370" s="6" t="s">
        <v>1135</v>
      </c>
      <c r="B1370" s="6" t="s">
        <v>11786</v>
      </c>
      <c r="C1370" s="45" t="s">
        <v>11787</v>
      </c>
      <c r="D1370" s="6" t="s">
        <v>8327</v>
      </c>
      <c r="E1370" s="6">
        <v>49.953000000000003</v>
      </c>
      <c r="F1370" s="6">
        <v>4</v>
      </c>
      <c r="G1370" s="43">
        <v>199.81200000000001</v>
      </c>
      <c r="H1370" s="7"/>
    </row>
    <row r="1371" spans="1:8" x14ac:dyDescent="0.25">
      <c r="A1371" s="6" t="s">
        <v>1135</v>
      </c>
      <c r="B1371" s="6" t="s">
        <v>11788</v>
      </c>
      <c r="C1371" s="45" t="s">
        <v>11789</v>
      </c>
      <c r="D1371" s="6" t="s">
        <v>8327</v>
      </c>
      <c r="E1371" s="6">
        <v>40.398000000000003</v>
      </c>
      <c r="F1371" s="6">
        <v>4</v>
      </c>
      <c r="G1371" s="43">
        <v>161.59200000000001</v>
      </c>
      <c r="H1371" s="7"/>
    </row>
    <row r="1372" spans="1:8" x14ac:dyDescent="0.25">
      <c r="A1372" s="6" t="s">
        <v>1135</v>
      </c>
      <c r="B1372" s="6" t="s">
        <v>11790</v>
      </c>
      <c r="C1372" s="45" t="s">
        <v>11791</v>
      </c>
      <c r="D1372" s="6" t="s">
        <v>9523</v>
      </c>
      <c r="E1372" s="6">
        <v>1057.5</v>
      </c>
      <c r="F1372" s="6">
        <v>6</v>
      </c>
      <c r="G1372" s="43">
        <v>6345</v>
      </c>
      <c r="H1372" s="7"/>
    </row>
    <row r="1373" spans="1:8" x14ac:dyDescent="0.25">
      <c r="A1373" s="6" t="s">
        <v>1135</v>
      </c>
      <c r="B1373" s="6" t="s">
        <v>11792</v>
      </c>
      <c r="C1373" s="45" t="s">
        <v>11793</v>
      </c>
      <c r="D1373" s="6" t="s">
        <v>9723</v>
      </c>
      <c r="E1373" s="6">
        <v>74.648600000000002</v>
      </c>
      <c r="F1373" s="6">
        <v>10</v>
      </c>
      <c r="G1373" s="43">
        <v>746.48599999999999</v>
      </c>
      <c r="H1373" s="7"/>
    </row>
    <row r="1374" spans="1:8" x14ac:dyDescent="0.25">
      <c r="A1374" s="6" t="s">
        <v>1135</v>
      </c>
      <c r="B1374" s="6" t="s">
        <v>11794</v>
      </c>
      <c r="C1374" s="45" t="s">
        <v>11795</v>
      </c>
      <c r="D1374" s="6" t="s">
        <v>9723</v>
      </c>
      <c r="E1374" s="6">
        <v>28.161999999999999</v>
      </c>
      <c r="F1374" s="6">
        <v>2</v>
      </c>
      <c r="G1374" s="43">
        <v>56.323999999999998</v>
      </c>
      <c r="H1374" s="7"/>
    </row>
    <row r="1375" spans="1:8" x14ac:dyDescent="0.25">
      <c r="A1375" s="6" t="s">
        <v>1135</v>
      </c>
      <c r="B1375" s="6" t="s">
        <v>11796</v>
      </c>
      <c r="C1375" s="45" t="s">
        <v>11797</v>
      </c>
      <c r="D1375" s="6" t="s">
        <v>11294</v>
      </c>
      <c r="E1375" s="6">
        <v>1032.3</v>
      </c>
      <c r="F1375" s="6">
        <v>1</v>
      </c>
      <c r="G1375" s="43">
        <v>1032.3</v>
      </c>
      <c r="H1375" s="7"/>
    </row>
    <row r="1376" spans="1:8" x14ac:dyDescent="0.25">
      <c r="A1376" s="6" t="s">
        <v>1135</v>
      </c>
      <c r="B1376" s="6" t="s">
        <v>11798</v>
      </c>
      <c r="C1376" s="45" t="s">
        <v>11799</v>
      </c>
      <c r="D1376" s="6" t="s">
        <v>11800</v>
      </c>
      <c r="E1376" s="6">
        <v>299.01819999999998</v>
      </c>
      <c r="F1376" s="6">
        <v>18</v>
      </c>
      <c r="G1376" s="43">
        <v>5382.3274000000001</v>
      </c>
      <c r="H1376" s="7"/>
    </row>
    <row r="1377" spans="1:8" x14ac:dyDescent="0.25">
      <c r="A1377" s="6" t="s">
        <v>1135</v>
      </c>
      <c r="B1377" s="6" t="s">
        <v>11801</v>
      </c>
      <c r="C1377" s="45" t="s">
        <v>11802</v>
      </c>
      <c r="D1377" s="6" t="s">
        <v>11803</v>
      </c>
      <c r="E1377" s="6">
        <v>240.82</v>
      </c>
      <c r="F1377" s="6">
        <v>2</v>
      </c>
      <c r="G1377" s="43">
        <v>481.64</v>
      </c>
      <c r="H1377" s="7"/>
    </row>
    <row r="1378" spans="1:8" x14ac:dyDescent="0.25">
      <c r="A1378" s="6" t="s">
        <v>1135</v>
      </c>
      <c r="B1378" s="6" t="s">
        <v>11804</v>
      </c>
      <c r="C1378" s="45" t="s">
        <v>11805</v>
      </c>
      <c r="D1378" s="6" t="s">
        <v>11806</v>
      </c>
      <c r="E1378" s="6">
        <v>10.282999999999999</v>
      </c>
      <c r="F1378" s="6">
        <v>6</v>
      </c>
      <c r="G1378" s="43">
        <v>61.698</v>
      </c>
      <c r="H1378" s="7"/>
    </row>
    <row r="1379" spans="1:8" x14ac:dyDescent="0.25">
      <c r="A1379" s="6" t="s">
        <v>1135</v>
      </c>
      <c r="B1379" s="6" t="s">
        <v>11807</v>
      </c>
      <c r="C1379" s="45" t="s">
        <v>11808</v>
      </c>
      <c r="D1379" s="6" t="s">
        <v>11809</v>
      </c>
      <c r="E1379" s="6">
        <v>68.986000000000004</v>
      </c>
      <c r="F1379" s="6">
        <v>2</v>
      </c>
      <c r="G1379" s="43">
        <v>137.97200000000001</v>
      </c>
      <c r="H1379" s="7"/>
    </row>
    <row r="1380" spans="1:8" x14ac:dyDescent="0.25">
      <c r="A1380" s="6" t="s">
        <v>1135</v>
      </c>
      <c r="B1380" s="6" t="s">
        <v>11810</v>
      </c>
      <c r="C1380" s="45" t="s">
        <v>11811</v>
      </c>
      <c r="D1380" s="6" t="s">
        <v>11809</v>
      </c>
      <c r="E1380" s="6">
        <v>390.17599999999999</v>
      </c>
      <c r="F1380" s="6">
        <v>2</v>
      </c>
      <c r="G1380" s="43">
        <v>780.35199999999998</v>
      </c>
      <c r="H1380" s="7"/>
    </row>
    <row r="1381" spans="1:8" x14ac:dyDescent="0.25">
      <c r="A1381" s="6" t="s">
        <v>1135</v>
      </c>
      <c r="B1381" s="6" t="s">
        <v>11812</v>
      </c>
      <c r="C1381" s="45" t="s">
        <v>11813</v>
      </c>
      <c r="D1381" s="6" t="s">
        <v>11809</v>
      </c>
      <c r="E1381" s="6">
        <v>460.33100000000002</v>
      </c>
      <c r="F1381" s="6">
        <v>2</v>
      </c>
      <c r="G1381" s="43">
        <v>920.66200000000003</v>
      </c>
      <c r="H1381" s="7"/>
    </row>
    <row r="1382" spans="1:8" x14ac:dyDescent="0.25">
      <c r="A1382" s="6" t="s">
        <v>1135</v>
      </c>
      <c r="B1382" s="6" t="s">
        <v>11814</v>
      </c>
      <c r="C1382" s="45" t="s">
        <v>11815</v>
      </c>
      <c r="D1382" s="6" t="s">
        <v>11816</v>
      </c>
      <c r="E1382" s="6">
        <v>1686.623</v>
      </c>
      <c r="F1382" s="6">
        <v>1</v>
      </c>
      <c r="G1382" s="43">
        <v>1686.623</v>
      </c>
      <c r="H1382" s="7"/>
    </row>
    <row r="1383" spans="1:8" x14ac:dyDescent="0.25">
      <c r="A1383" s="6" t="s">
        <v>1135</v>
      </c>
      <c r="B1383" s="6" t="s">
        <v>11817</v>
      </c>
      <c r="C1383" s="45" t="s">
        <v>11818</v>
      </c>
      <c r="D1383" s="6" t="s">
        <v>11806</v>
      </c>
      <c r="E1383" s="6">
        <v>79.575000000000003</v>
      </c>
      <c r="F1383" s="6">
        <v>1</v>
      </c>
      <c r="G1383" s="43">
        <v>79.575000000000003</v>
      </c>
      <c r="H1383" s="7"/>
    </row>
    <row r="1384" spans="1:8" x14ac:dyDescent="0.25">
      <c r="A1384" s="6" t="s">
        <v>1135</v>
      </c>
      <c r="B1384" s="6" t="s">
        <v>11819</v>
      </c>
      <c r="C1384" s="45" t="s">
        <v>11820</v>
      </c>
      <c r="D1384" s="6" t="s">
        <v>11821</v>
      </c>
      <c r="E1384" s="6">
        <v>35.462499999999999</v>
      </c>
      <c r="F1384" s="6">
        <v>18</v>
      </c>
      <c r="G1384" s="43">
        <v>638.32569999999998</v>
      </c>
      <c r="H1384" s="7"/>
    </row>
    <row r="1385" spans="1:8" x14ac:dyDescent="0.25">
      <c r="A1385" s="6" t="s">
        <v>1135</v>
      </c>
      <c r="B1385" s="6" t="s">
        <v>11822</v>
      </c>
      <c r="C1385" s="45" t="s">
        <v>11823</v>
      </c>
      <c r="D1385" s="6" t="s">
        <v>11809</v>
      </c>
      <c r="E1385" s="6">
        <v>417.548</v>
      </c>
      <c r="F1385" s="6">
        <v>1</v>
      </c>
      <c r="G1385" s="43">
        <v>417.548</v>
      </c>
      <c r="H1385" s="7"/>
    </row>
    <row r="1386" spans="1:8" x14ac:dyDescent="0.25">
      <c r="A1386" s="6" t="s">
        <v>1135</v>
      </c>
      <c r="B1386" s="6" t="s">
        <v>11824</v>
      </c>
      <c r="C1386" s="45" t="s">
        <v>11825</v>
      </c>
      <c r="D1386" s="6" t="s">
        <v>11809</v>
      </c>
      <c r="E1386" s="6">
        <v>573.87400000000002</v>
      </c>
      <c r="F1386" s="6">
        <v>1</v>
      </c>
      <c r="G1386" s="43">
        <v>573.87400000000002</v>
      </c>
      <c r="H1386" s="7"/>
    </row>
    <row r="1387" spans="1:8" x14ac:dyDescent="0.25">
      <c r="A1387" s="6" t="s">
        <v>1135</v>
      </c>
      <c r="B1387" s="6" t="s">
        <v>11826</v>
      </c>
      <c r="C1387" s="45" t="s">
        <v>11827</v>
      </c>
      <c r="D1387" s="6" t="s">
        <v>11809</v>
      </c>
      <c r="E1387" s="6">
        <v>886.01700000000005</v>
      </c>
      <c r="F1387" s="6">
        <v>1</v>
      </c>
      <c r="G1387" s="43">
        <v>886.01700000000005</v>
      </c>
      <c r="H1387" s="7"/>
    </row>
    <row r="1388" spans="1:8" x14ac:dyDescent="0.25">
      <c r="A1388" s="6" t="s">
        <v>1135</v>
      </c>
      <c r="B1388" s="6" t="s">
        <v>11828</v>
      </c>
      <c r="C1388" s="45" t="s">
        <v>11829</v>
      </c>
      <c r="D1388" s="6" t="s">
        <v>11821</v>
      </c>
      <c r="E1388" s="6">
        <v>114.645</v>
      </c>
      <c r="F1388" s="6">
        <v>3</v>
      </c>
      <c r="G1388" s="43">
        <v>343.935</v>
      </c>
      <c r="H1388" s="7"/>
    </row>
    <row r="1389" spans="1:8" x14ac:dyDescent="0.25">
      <c r="A1389" s="6" t="s">
        <v>1135</v>
      </c>
      <c r="B1389" s="6" t="s">
        <v>11830</v>
      </c>
      <c r="C1389" s="45" t="s">
        <v>11831</v>
      </c>
      <c r="D1389" s="6" t="s">
        <v>11821</v>
      </c>
      <c r="E1389" s="6">
        <v>88.49</v>
      </c>
      <c r="F1389" s="6">
        <v>3</v>
      </c>
      <c r="G1389" s="43">
        <v>265.47000000000003</v>
      </c>
      <c r="H1389" s="7"/>
    </row>
    <row r="1390" spans="1:8" x14ac:dyDescent="0.25">
      <c r="A1390" s="6" t="s">
        <v>1135</v>
      </c>
      <c r="B1390" s="6" t="s">
        <v>11832</v>
      </c>
      <c r="C1390" s="45" t="s">
        <v>11833</v>
      </c>
      <c r="D1390" s="6" t="s">
        <v>10984</v>
      </c>
      <c r="E1390" s="6">
        <v>227.41900000000001</v>
      </c>
      <c r="F1390" s="6">
        <v>1</v>
      </c>
      <c r="G1390" s="43">
        <v>227.41900000000001</v>
      </c>
      <c r="H1390" s="7"/>
    </row>
    <row r="1391" spans="1:8" x14ac:dyDescent="0.25">
      <c r="A1391" s="6" t="s">
        <v>1135</v>
      </c>
      <c r="B1391" s="6" t="s">
        <v>11834</v>
      </c>
      <c r="C1391" s="45" t="s">
        <v>11835</v>
      </c>
      <c r="D1391" s="6" t="s">
        <v>11836</v>
      </c>
      <c r="E1391" s="6">
        <v>1541.5350000000001</v>
      </c>
      <c r="F1391" s="6">
        <v>2</v>
      </c>
      <c r="G1391" s="43">
        <v>3083.07</v>
      </c>
      <c r="H1391" s="7"/>
    </row>
    <row r="1392" spans="1:8" x14ac:dyDescent="0.25">
      <c r="A1392" s="6" t="s">
        <v>1135</v>
      </c>
      <c r="B1392" s="6" t="s">
        <v>11837</v>
      </c>
      <c r="C1392" s="45" t="s">
        <v>11838</v>
      </c>
      <c r="D1392" s="6" t="s">
        <v>9562</v>
      </c>
      <c r="E1392" s="6">
        <v>287.85000000000002</v>
      </c>
      <c r="F1392" s="6">
        <v>2</v>
      </c>
      <c r="G1392" s="43">
        <v>575.70000000000005</v>
      </c>
      <c r="H1392" s="7"/>
    </row>
    <row r="1393" spans="1:8" x14ac:dyDescent="0.25">
      <c r="A1393" s="6" t="s">
        <v>1135</v>
      </c>
      <c r="B1393" s="6" t="s">
        <v>11839</v>
      </c>
      <c r="C1393" s="45" t="s">
        <v>11840</v>
      </c>
      <c r="D1393" s="6" t="s">
        <v>11143</v>
      </c>
      <c r="E1393" s="6">
        <v>289</v>
      </c>
      <c r="F1393" s="6">
        <v>4</v>
      </c>
      <c r="G1393" s="43">
        <v>1156</v>
      </c>
      <c r="H1393" s="7"/>
    </row>
    <row r="1394" spans="1:8" x14ac:dyDescent="0.25">
      <c r="A1394" s="6" t="s">
        <v>1135</v>
      </c>
      <c r="B1394" s="6" t="s">
        <v>11841</v>
      </c>
      <c r="C1394" s="45" t="s">
        <v>11842</v>
      </c>
      <c r="D1394" s="6" t="s">
        <v>11143</v>
      </c>
      <c r="E1394" s="6">
        <v>144</v>
      </c>
      <c r="F1394" s="6">
        <v>3</v>
      </c>
      <c r="G1394" s="43">
        <v>432</v>
      </c>
      <c r="H1394" s="7"/>
    </row>
    <row r="1395" spans="1:8" x14ac:dyDescent="0.25">
      <c r="A1395" s="6" t="s">
        <v>1135</v>
      </c>
      <c r="B1395" s="6" t="s">
        <v>11843</v>
      </c>
      <c r="C1395" s="45" t="s">
        <v>11844</v>
      </c>
      <c r="D1395" s="6" t="s">
        <v>11821</v>
      </c>
      <c r="E1395" s="6">
        <v>117.626</v>
      </c>
      <c r="F1395" s="6">
        <v>1</v>
      </c>
      <c r="G1395" s="43">
        <v>117.626</v>
      </c>
      <c r="H1395" s="7"/>
    </row>
    <row r="1396" spans="1:8" x14ac:dyDescent="0.25">
      <c r="A1396" s="6" t="s">
        <v>1135</v>
      </c>
      <c r="B1396" s="6" t="s">
        <v>11845</v>
      </c>
      <c r="C1396" s="45" t="s">
        <v>11846</v>
      </c>
      <c r="D1396" s="6" t="s">
        <v>11438</v>
      </c>
      <c r="E1396" s="6">
        <v>161.751</v>
      </c>
      <c r="F1396" s="6">
        <v>6</v>
      </c>
      <c r="G1396" s="43">
        <v>970.50599999999997</v>
      </c>
      <c r="H1396" s="7"/>
    </row>
    <row r="1397" spans="1:8" x14ac:dyDescent="0.25">
      <c r="A1397" s="6" t="s">
        <v>1135</v>
      </c>
      <c r="B1397" s="6" t="s">
        <v>11847</v>
      </c>
      <c r="C1397" s="45" t="s">
        <v>11848</v>
      </c>
      <c r="D1397" s="6" t="s">
        <v>11438</v>
      </c>
      <c r="E1397" s="6">
        <v>94.147000000000006</v>
      </c>
      <c r="F1397" s="6">
        <v>1</v>
      </c>
      <c r="G1397" s="43">
        <v>94.147000000000006</v>
      </c>
      <c r="H1397" s="7"/>
    </row>
    <row r="1398" spans="1:8" x14ac:dyDescent="0.25">
      <c r="A1398" s="6" t="s">
        <v>1135</v>
      </c>
      <c r="B1398" s="6" t="s">
        <v>195</v>
      </c>
      <c r="C1398" s="45" t="s">
        <v>196</v>
      </c>
      <c r="D1398" s="6" t="s">
        <v>11849</v>
      </c>
      <c r="E1398" s="6">
        <v>313.36349999999999</v>
      </c>
      <c r="F1398" s="6">
        <v>1</v>
      </c>
      <c r="G1398" s="43">
        <v>313.36349999999999</v>
      </c>
      <c r="H1398" s="7"/>
    </row>
    <row r="1399" spans="1:8" x14ac:dyDescent="0.25">
      <c r="A1399" s="6" t="s">
        <v>1135</v>
      </c>
      <c r="B1399" s="6" t="s">
        <v>11850</v>
      </c>
      <c r="C1399" s="45" t="s">
        <v>11851</v>
      </c>
      <c r="D1399" s="6" t="s">
        <v>11852</v>
      </c>
      <c r="E1399" s="6">
        <v>355.58319999999998</v>
      </c>
      <c r="F1399" s="6">
        <v>2</v>
      </c>
      <c r="G1399" s="43">
        <v>711.16639999999995</v>
      </c>
      <c r="H1399" s="7"/>
    </row>
    <row r="1400" spans="1:8" x14ac:dyDescent="0.25">
      <c r="A1400" s="6" t="s">
        <v>1135</v>
      </c>
      <c r="B1400" s="6" t="s">
        <v>11853</v>
      </c>
      <c r="C1400" s="45" t="s">
        <v>11854</v>
      </c>
      <c r="D1400" s="6" t="s">
        <v>11420</v>
      </c>
      <c r="E1400" s="6">
        <v>36.8033</v>
      </c>
      <c r="F1400" s="6">
        <v>3</v>
      </c>
      <c r="G1400" s="43">
        <v>110.41</v>
      </c>
      <c r="H1400" s="7"/>
    </row>
    <row r="1401" spans="1:8" x14ac:dyDescent="0.25">
      <c r="A1401" s="6" t="s">
        <v>1135</v>
      </c>
      <c r="B1401" s="6" t="s">
        <v>11855</v>
      </c>
      <c r="C1401" s="45" t="s">
        <v>11856</v>
      </c>
      <c r="D1401" s="6" t="s">
        <v>9957</v>
      </c>
      <c r="E1401" s="6">
        <v>87.706000000000003</v>
      </c>
      <c r="F1401" s="6">
        <v>3</v>
      </c>
      <c r="G1401" s="43">
        <v>263.11799999999999</v>
      </c>
      <c r="H1401" s="7"/>
    </row>
    <row r="1402" spans="1:8" ht="28.5" x14ac:dyDescent="0.25">
      <c r="A1402" s="6" t="s">
        <v>1135</v>
      </c>
      <c r="B1402" s="6" t="s">
        <v>11857</v>
      </c>
      <c r="C1402" s="45" t="s">
        <v>5877</v>
      </c>
      <c r="D1402" s="6" t="s">
        <v>10984</v>
      </c>
      <c r="E1402" s="6">
        <v>1643.5740000000001</v>
      </c>
      <c r="F1402" s="6">
        <v>1</v>
      </c>
      <c r="G1402" s="43">
        <v>1643.5740000000001</v>
      </c>
      <c r="H1402" s="7"/>
    </row>
    <row r="1403" spans="1:8" x14ac:dyDescent="0.25">
      <c r="A1403" s="6" t="s">
        <v>1135</v>
      </c>
      <c r="B1403" s="6" t="s">
        <v>11858</v>
      </c>
      <c r="C1403" s="45" t="s">
        <v>11859</v>
      </c>
      <c r="D1403" s="6" t="s">
        <v>10984</v>
      </c>
      <c r="E1403" s="6">
        <v>356.35770000000002</v>
      </c>
      <c r="F1403" s="6">
        <v>2</v>
      </c>
      <c r="G1403" s="43">
        <v>712.71529999999996</v>
      </c>
      <c r="H1403" s="7"/>
    </row>
    <row r="1404" spans="1:8" x14ac:dyDescent="0.25">
      <c r="A1404" s="6" t="s">
        <v>1135</v>
      </c>
      <c r="B1404" s="6" t="s">
        <v>11860</v>
      </c>
      <c r="C1404" s="45" t="s">
        <v>11861</v>
      </c>
      <c r="D1404" s="6" t="s">
        <v>11862</v>
      </c>
      <c r="E1404" s="6">
        <v>101.54340000000001</v>
      </c>
      <c r="F1404" s="6">
        <v>1</v>
      </c>
      <c r="G1404" s="43">
        <v>101.54340000000001</v>
      </c>
      <c r="H1404" s="7"/>
    </row>
    <row r="1405" spans="1:8" x14ac:dyDescent="0.25">
      <c r="A1405" s="6" t="s">
        <v>1135</v>
      </c>
      <c r="B1405" s="6" t="s">
        <v>11863</v>
      </c>
      <c r="C1405" s="45" t="s">
        <v>11864</v>
      </c>
      <c r="D1405" s="6" t="s">
        <v>11862</v>
      </c>
      <c r="E1405" s="6">
        <v>42.634399999999999</v>
      </c>
      <c r="F1405" s="6">
        <v>146</v>
      </c>
      <c r="G1405" s="43">
        <v>6224.6228000000001</v>
      </c>
      <c r="H1405" s="7"/>
    </row>
    <row r="1406" spans="1:8" x14ac:dyDescent="0.25">
      <c r="A1406" s="6" t="s">
        <v>1135</v>
      </c>
      <c r="B1406" s="6" t="s">
        <v>11865</v>
      </c>
      <c r="C1406" s="45" t="s">
        <v>11866</v>
      </c>
      <c r="D1406" s="6" t="s">
        <v>11867</v>
      </c>
      <c r="E1406" s="6">
        <v>47.398899999999998</v>
      </c>
      <c r="F1406" s="6">
        <v>165</v>
      </c>
      <c r="G1406" s="43">
        <v>7820.8242</v>
      </c>
      <c r="H1406" s="7"/>
    </row>
    <row r="1407" spans="1:8" x14ac:dyDescent="0.25">
      <c r="A1407" s="6" t="s">
        <v>1135</v>
      </c>
      <c r="B1407" s="6" t="s">
        <v>11868</v>
      </c>
      <c r="C1407" s="45" t="s">
        <v>11869</v>
      </c>
      <c r="D1407" s="6" t="s">
        <v>11870</v>
      </c>
      <c r="E1407" s="6">
        <v>117.3853</v>
      </c>
      <c r="F1407" s="6">
        <v>9</v>
      </c>
      <c r="G1407" s="43">
        <v>1056.4680000000001</v>
      </c>
      <c r="H1407" s="7"/>
    </row>
    <row r="1408" spans="1:8" x14ac:dyDescent="0.25">
      <c r="A1408" s="6" t="s">
        <v>1135</v>
      </c>
      <c r="B1408" s="6" t="s">
        <v>11871</v>
      </c>
      <c r="C1408" s="45" t="s">
        <v>11872</v>
      </c>
      <c r="D1408" s="6" t="s">
        <v>9330</v>
      </c>
      <c r="E1408" s="6">
        <v>154.774</v>
      </c>
      <c r="F1408" s="6">
        <v>73</v>
      </c>
      <c r="G1408" s="43">
        <v>11298.5044</v>
      </c>
      <c r="H1408" s="7"/>
    </row>
    <row r="1409" spans="1:8" x14ac:dyDescent="0.25">
      <c r="A1409" s="6" t="s">
        <v>1135</v>
      </c>
      <c r="B1409" s="6" t="s">
        <v>11873</v>
      </c>
      <c r="C1409" s="45" t="s">
        <v>11874</v>
      </c>
      <c r="D1409" s="6" t="s">
        <v>11875</v>
      </c>
      <c r="E1409" s="6">
        <v>151.83250000000001</v>
      </c>
      <c r="F1409" s="6">
        <v>146</v>
      </c>
      <c r="G1409" s="43">
        <v>22167.548999999999</v>
      </c>
      <c r="H1409" s="7"/>
    </row>
    <row r="1410" spans="1:8" x14ac:dyDescent="0.25">
      <c r="A1410" s="6" t="s">
        <v>1135</v>
      </c>
      <c r="B1410" s="6" t="s">
        <v>11876</v>
      </c>
      <c r="C1410" s="45" t="s">
        <v>11877</v>
      </c>
      <c r="D1410" s="6" t="s">
        <v>11687</v>
      </c>
      <c r="E1410" s="6">
        <v>910.01099999999997</v>
      </c>
      <c r="F1410" s="6">
        <v>2</v>
      </c>
      <c r="G1410" s="43">
        <v>1820.0219999999999</v>
      </c>
      <c r="H1410" s="7"/>
    </row>
    <row r="1411" spans="1:8" x14ac:dyDescent="0.25">
      <c r="A1411" s="6" t="s">
        <v>1135</v>
      </c>
      <c r="B1411" s="6" t="s">
        <v>11878</v>
      </c>
      <c r="C1411" s="45" t="s">
        <v>11879</v>
      </c>
      <c r="D1411" s="6" t="s">
        <v>11803</v>
      </c>
      <c r="E1411" s="6">
        <v>467.03230000000002</v>
      </c>
      <c r="F1411" s="6">
        <v>4</v>
      </c>
      <c r="G1411" s="43">
        <v>1868.1289999999999</v>
      </c>
      <c r="H1411" s="7"/>
    </row>
    <row r="1412" spans="1:8" x14ac:dyDescent="0.25">
      <c r="A1412" s="6" t="s">
        <v>1135</v>
      </c>
      <c r="B1412" s="6" t="s">
        <v>11880</v>
      </c>
      <c r="C1412" s="45" t="s">
        <v>11881</v>
      </c>
      <c r="D1412" s="6" t="s">
        <v>11821</v>
      </c>
      <c r="E1412" s="6">
        <v>89.754999999999995</v>
      </c>
      <c r="F1412" s="6">
        <v>1</v>
      </c>
      <c r="G1412" s="43">
        <v>89.754999999999995</v>
      </c>
      <c r="H1412" s="7"/>
    </row>
    <row r="1413" spans="1:8" x14ac:dyDescent="0.25">
      <c r="A1413" s="6" t="s">
        <v>1135</v>
      </c>
      <c r="B1413" s="6" t="s">
        <v>11882</v>
      </c>
      <c r="C1413" s="45" t="s">
        <v>5879</v>
      </c>
      <c r="D1413" s="6" t="s">
        <v>11821</v>
      </c>
      <c r="E1413" s="6">
        <v>182.85599999999999</v>
      </c>
      <c r="F1413" s="6">
        <v>2</v>
      </c>
      <c r="G1413" s="43">
        <v>365.71199999999999</v>
      </c>
      <c r="H1413" s="7"/>
    </row>
    <row r="1414" spans="1:8" x14ac:dyDescent="0.25">
      <c r="A1414" s="6" t="s">
        <v>1135</v>
      </c>
      <c r="B1414" s="6" t="s">
        <v>11883</v>
      </c>
      <c r="C1414" s="45" t="s">
        <v>11884</v>
      </c>
      <c r="D1414" s="6" t="s">
        <v>11809</v>
      </c>
      <c r="E1414" s="6">
        <v>500.423</v>
      </c>
      <c r="F1414" s="6">
        <v>1</v>
      </c>
      <c r="G1414" s="43">
        <v>500.423</v>
      </c>
      <c r="H1414" s="7"/>
    </row>
    <row r="1415" spans="1:8" x14ac:dyDescent="0.25">
      <c r="A1415" s="6" t="s">
        <v>1135</v>
      </c>
      <c r="B1415" s="6" t="s">
        <v>11885</v>
      </c>
      <c r="C1415" s="45" t="s">
        <v>11886</v>
      </c>
      <c r="D1415" s="6" t="s">
        <v>11887</v>
      </c>
      <c r="E1415" s="6">
        <v>9176.1270000000004</v>
      </c>
      <c r="F1415" s="6">
        <v>1</v>
      </c>
      <c r="G1415" s="43">
        <v>9176.1270000000004</v>
      </c>
      <c r="H1415" s="7"/>
    </row>
    <row r="1416" spans="1:8" ht="28.5" x14ac:dyDescent="0.25">
      <c r="A1416" s="6" t="s">
        <v>1135</v>
      </c>
      <c r="B1416" s="6" t="s">
        <v>11888</v>
      </c>
      <c r="C1416" s="45" t="s">
        <v>11889</v>
      </c>
      <c r="D1416" s="6" t="s">
        <v>10984</v>
      </c>
      <c r="E1416" s="6">
        <v>845.24929999999995</v>
      </c>
      <c r="F1416" s="6">
        <v>3</v>
      </c>
      <c r="G1416" s="43">
        <v>2535.7478999999998</v>
      </c>
      <c r="H1416" s="7"/>
    </row>
    <row r="1417" spans="1:8" ht="28.5" x14ac:dyDescent="0.25">
      <c r="A1417" s="6" t="s">
        <v>1135</v>
      </c>
      <c r="B1417" s="6" t="s">
        <v>11890</v>
      </c>
      <c r="C1417" s="45" t="s">
        <v>11891</v>
      </c>
      <c r="D1417" s="6" t="s">
        <v>11687</v>
      </c>
      <c r="E1417" s="6">
        <v>465.92959999999999</v>
      </c>
      <c r="F1417" s="6">
        <v>5</v>
      </c>
      <c r="G1417" s="43">
        <v>2329.6480999999999</v>
      </c>
      <c r="H1417" s="7"/>
    </row>
    <row r="1418" spans="1:8" x14ac:dyDescent="0.25">
      <c r="A1418" s="6" t="s">
        <v>1135</v>
      </c>
      <c r="B1418" s="6" t="s">
        <v>11892</v>
      </c>
      <c r="C1418" s="45" t="s">
        <v>11893</v>
      </c>
      <c r="D1418" s="6" t="s">
        <v>11894</v>
      </c>
      <c r="E1418" s="6">
        <v>4983.43</v>
      </c>
      <c r="F1418" s="6">
        <v>1</v>
      </c>
      <c r="G1418" s="43">
        <v>4983.43</v>
      </c>
      <c r="H1418" s="7"/>
    </row>
    <row r="1419" spans="1:8" x14ac:dyDescent="0.25">
      <c r="A1419" s="6" t="s">
        <v>1135</v>
      </c>
      <c r="B1419" s="6" t="s">
        <v>11895</v>
      </c>
      <c r="C1419" s="45" t="s">
        <v>11896</v>
      </c>
      <c r="D1419" s="6" t="s">
        <v>11803</v>
      </c>
      <c r="E1419" s="6">
        <v>816.6336</v>
      </c>
      <c r="F1419" s="6">
        <v>5</v>
      </c>
      <c r="G1419" s="43">
        <v>7349.7021999999997</v>
      </c>
      <c r="H1419" s="7"/>
    </row>
    <row r="1420" spans="1:8" x14ac:dyDescent="0.25">
      <c r="A1420" s="6" t="s">
        <v>1135</v>
      </c>
      <c r="B1420" s="6" t="s">
        <v>11897</v>
      </c>
      <c r="C1420" s="45" t="s">
        <v>11898</v>
      </c>
      <c r="D1420" s="6" t="s">
        <v>11687</v>
      </c>
      <c r="E1420" s="6">
        <v>12.247</v>
      </c>
      <c r="F1420" s="6">
        <v>4</v>
      </c>
      <c r="G1420" s="43">
        <v>48.988</v>
      </c>
      <c r="H1420" s="7"/>
    </row>
    <row r="1421" spans="1:8" x14ac:dyDescent="0.25">
      <c r="A1421" s="6" t="s">
        <v>1135</v>
      </c>
      <c r="B1421" s="6" t="s">
        <v>11899</v>
      </c>
      <c r="C1421" s="45" t="s">
        <v>11900</v>
      </c>
      <c r="D1421" s="6" t="s">
        <v>9957</v>
      </c>
      <c r="E1421" s="6">
        <v>506.08</v>
      </c>
      <c r="F1421" s="6">
        <v>1</v>
      </c>
      <c r="G1421" s="43">
        <v>506.08</v>
      </c>
      <c r="H1421" s="7"/>
    </row>
    <row r="1422" spans="1:8" x14ac:dyDescent="0.25">
      <c r="A1422" s="6" t="s">
        <v>1135</v>
      </c>
      <c r="B1422" s="6" t="s">
        <v>11901</v>
      </c>
      <c r="C1422" s="45" t="s">
        <v>11902</v>
      </c>
      <c r="D1422" s="6" t="s">
        <v>11903</v>
      </c>
      <c r="E1422" s="6">
        <v>12458.121999999999</v>
      </c>
      <c r="F1422" s="6">
        <v>1</v>
      </c>
      <c r="G1422" s="43">
        <v>12458.121999999999</v>
      </c>
      <c r="H1422" s="7"/>
    </row>
    <row r="1423" spans="1:8" x14ac:dyDescent="0.25">
      <c r="A1423" s="6" t="s">
        <v>1135</v>
      </c>
      <c r="B1423" s="6" t="s">
        <v>197</v>
      </c>
      <c r="C1423" s="45" t="s">
        <v>198</v>
      </c>
      <c r="D1423" s="6" t="s">
        <v>11904</v>
      </c>
      <c r="E1423" s="6">
        <v>117.13500000000001</v>
      </c>
      <c r="F1423" s="6">
        <v>71</v>
      </c>
      <c r="G1423" s="43">
        <v>8316.5864000000001</v>
      </c>
      <c r="H1423" s="7"/>
    </row>
    <row r="1424" spans="1:8" x14ac:dyDescent="0.25">
      <c r="A1424" s="6" t="s">
        <v>1135</v>
      </c>
      <c r="B1424" s="6" t="s">
        <v>11905</v>
      </c>
      <c r="C1424" s="45" t="s">
        <v>11906</v>
      </c>
      <c r="D1424" s="6" t="s">
        <v>11907</v>
      </c>
      <c r="E1424" s="6">
        <v>10.1677</v>
      </c>
      <c r="F1424" s="6">
        <v>76</v>
      </c>
      <c r="G1424" s="43">
        <v>772.74549999999999</v>
      </c>
      <c r="H1424" s="7"/>
    </row>
    <row r="1425" spans="1:8" x14ac:dyDescent="0.25">
      <c r="A1425" s="6" t="s">
        <v>1135</v>
      </c>
      <c r="B1425" s="6" t="s">
        <v>11908</v>
      </c>
      <c r="C1425" s="45" t="s">
        <v>11909</v>
      </c>
      <c r="D1425" s="6" t="s">
        <v>9954</v>
      </c>
      <c r="E1425" s="6">
        <v>21.730499999999999</v>
      </c>
      <c r="F1425" s="6">
        <v>106</v>
      </c>
      <c r="G1425" s="43">
        <v>2303.4299999999998</v>
      </c>
      <c r="H1425" s="7"/>
    </row>
    <row r="1426" spans="1:8" x14ac:dyDescent="0.25">
      <c r="A1426" s="6" t="s">
        <v>1135</v>
      </c>
      <c r="B1426" s="6" t="s">
        <v>11910</v>
      </c>
      <c r="C1426" s="45" t="s">
        <v>11911</v>
      </c>
      <c r="D1426" s="6" t="s">
        <v>9957</v>
      </c>
      <c r="E1426" s="6">
        <v>75.805000000000007</v>
      </c>
      <c r="F1426" s="6">
        <v>5</v>
      </c>
      <c r="G1426" s="43">
        <v>379.02499999999998</v>
      </c>
      <c r="H1426" s="7"/>
    </row>
    <row r="1427" spans="1:8" x14ac:dyDescent="0.25">
      <c r="A1427" s="6" t="s">
        <v>1135</v>
      </c>
      <c r="B1427" s="6" t="s">
        <v>11912</v>
      </c>
      <c r="C1427" s="45" t="s">
        <v>11913</v>
      </c>
      <c r="D1427" s="6" t="s">
        <v>11438</v>
      </c>
      <c r="E1427" s="6">
        <v>2303.8220000000001</v>
      </c>
      <c r="F1427" s="6">
        <v>1</v>
      </c>
      <c r="G1427" s="43">
        <v>2303.8220000000001</v>
      </c>
      <c r="H1427" s="7"/>
    </row>
    <row r="1428" spans="1:8" x14ac:dyDescent="0.25">
      <c r="A1428" s="6" t="s">
        <v>1135</v>
      </c>
      <c r="B1428" s="6" t="s">
        <v>11914</v>
      </c>
      <c r="C1428" s="45" t="s">
        <v>11915</v>
      </c>
      <c r="D1428" s="6" t="s">
        <v>11803</v>
      </c>
      <c r="E1428" s="6">
        <v>126.42</v>
      </c>
      <c r="F1428" s="6">
        <v>2</v>
      </c>
      <c r="G1428" s="43">
        <v>252.84</v>
      </c>
      <c r="H1428" s="7"/>
    </row>
    <row r="1429" spans="1:8" x14ac:dyDescent="0.25">
      <c r="A1429" s="6" t="s">
        <v>1135</v>
      </c>
      <c r="B1429" s="6" t="s">
        <v>1657</v>
      </c>
      <c r="C1429" s="45" t="s">
        <v>1659</v>
      </c>
      <c r="D1429" s="6" t="s">
        <v>11916</v>
      </c>
      <c r="E1429" s="6">
        <v>5.4988000000000001</v>
      </c>
      <c r="F1429" s="6">
        <v>67</v>
      </c>
      <c r="G1429" s="43">
        <v>368.42180000000002</v>
      </c>
      <c r="H1429" s="7"/>
    </row>
    <row r="1430" spans="1:8" x14ac:dyDescent="0.25">
      <c r="A1430" s="6" t="s">
        <v>1135</v>
      </c>
      <c r="B1430" s="6" t="s">
        <v>11917</v>
      </c>
      <c r="C1430" s="45" t="s">
        <v>11918</v>
      </c>
      <c r="D1430" s="6" t="s">
        <v>11438</v>
      </c>
      <c r="E1430" s="6">
        <v>14102.942999999999</v>
      </c>
      <c r="F1430" s="6">
        <v>2</v>
      </c>
      <c r="G1430" s="43">
        <v>28205.885999999999</v>
      </c>
      <c r="H1430" s="7"/>
    </row>
    <row r="1431" spans="1:8" x14ac:dyDescent="0.25">
      <c r="A1431" s="6" t="s">
        <v>1135</v>
      </c>
      <c r="B1431" s="6" t="s">
        <v>11919</v>
      </c>
      <c r="C1431" s="45" t="s">
        <v>11920</v>
      </c>
      <c r="D1431" s="6" t="s">
        <v>9957</v>
      </c>
      <c r="E1431" s="6">
        <v>82.884</v>
      </c>
      <c r="F1431" s="6">
        <v>1</v>
      </c>
      <c r="G1431" s="43">
        <v>82.884</v>
      </c>
      <c r="H1431" s="7"/>
    </row>
    <row r="1432" spans="1:8" x14ac:dyDescent="0.25">
      <c r="A1432" s="6" t="s">
        <v>1135</v>
      </c>
      <c r="B1432" s="6" t="s">
        <v>11921</v>
      </c>
      <c r="C1432" s="45" t="s">
        <v>11922</v>
      </c>
      <c r="D1432" s="6" t="s">
        <v>9979</v>
      </c>
      <c r="E1432" s="6">
        <v>19.98</v>
      </c>
      <c r="F1432" s="6">
        <v>1</v>
      </c>
      <c r="G1432" s="43">
        <v>19.98</v>
      </c>
      <c r="H1432" s="7"/>
    </row>
    <row r="1433" spans="1:8" x14ac:dyDescent="0.25">
      <c r="A1433" s="6" t="s">
        <v>1135</v>
      </c>
      <c r="B1433" s="6" t="s">
        <v>11923</v>
      </c>
      <c r="C1433" s="45" t="s">
        <v>11924</v>
      </c>
      <c r="D1433" s="6" t="s">
        <v>11925</v>
      </c>
      <c r="E1433" s="6">
        <v>167.17769999999999</v>
      </c>
      <c r="F1433" s="6">
        <v>27</v>
      </c>
      <c r="G1433" s="43">
        <v>4513.799</v>
      </c>
      <c r="H1433" s="7"/>
    </row>
    <row r="1434" spans="1:8" x14ac:dyDescent="0.25">
      <c r="A1434" s="6" t="s">
        <v>1135</v>
      </c>
      <c r="B1434" s="6" t="s">
        <v>11926</v>
      </c>
      <c r="C1434" s="45" t="s">
        <v>11927</v>
      </c>
      <c r="D1434" s="6" t="s">
        <v>11928</v>
      </c>
      <c r="E1434" s="6">
        <v>158.32740000000001</v>
      </c>
      <c r="F1434" s="6">
        <v>30</v>
      </c>
      <c r="G1434" s="43">
        <v>4749.8209999999999</v>
      </c>
      <c r="H1434" s="7"/>
    </row>
    <row r="1435" spans="1:8" x14ac:dyDescent="0.25">
      <c r="A1435" s="6" t="s">
        <v>1135</v>
      </c>
      <c r="B1435" s="6" t="s">
        <v>11929</v>
      </c>
      <c r="C1435" s="45" t="s">
        <v>11930</v>
      </c>
      <c r="D1435" s="6" t="s">
        <v>11931</v>
      </c>
      <c r="E1435" s="6">
        <v>99.290800000000004</v>
      </c>
      <c r="F1435" s="6">
        <v>70</v>
      </c>
      <c r="G1435" s="43">
        <v>6950.3580000000002</v>
      </c>
      <c r="H1435" s="7"/>
    </row>
    <row r="1436" spans="1:8" x14ac:dyDescent="0.25">
      <c r="A1436" s="6" t="s">
        <v>1135</v>
      </c>
      <c r="B1436" s="6" t="s">
        <v>11932</v>
      </c>
      <c r="C1436" s="45" t="s">
        <v>11933</v>
      </c>
      <c r="D1436" s="6" t="s">
        <v>9957</v>
      </c>
      <c r="E1436" s="6">
        <v>326</v>
      </c>
      <c r="F1436" s="6">
        <v>4</v>
      </c>
      <c r="G1436" s="43">
        <v>1304</v>
      </c>
      <c r="H1436" s="7"/>
    </row>
    <row r="1437" spans="1:8" x14ac:dyDescent="0.25">
      <c r="A1437" s="6" t="s">
        <v>1135</v>
      </c>
      <c r="B1437" s="6" t="s">
        <v>11934</v>
      </c>
      <c r="C1437" s="45" t="s">
        <v>11935</v>
      </c>
      <c r="D1437" s="6" t="s">
        <v>9667</v>
      </c>
      <c r="E1437" s="6">
        <v>16521.2156</v>
      </c>
      <c r="F1437" s="6">
        <v>1</v>
      </c>
      <c r="G1437" s="43">
        <v>16521.2156</v>
      </c>
      <c r="H1437" s="7"/>
    </row>
    <row r="1438" spans="1:8" x14ac:dyDescent="0.25">
      <c r="A1438" s="6" t="s">
        <v>1135</v>
      </c>
      <c r="B1438" s="6" t="s">
        <v>11936</v>
      </c>
      <c r="C1438" s="45" t="s">
        <v>11937</v>
      </c>
      <c r="D1438" s="6" t="s">
        <v>11806</v>
      </c>
      <c r="E1438" s="6">
        <v>57.712400000000002</v>
      </c>
      <c r="F1438" s="6">
        <v>19</v>
      </c>
      <c r="G1438" s="43">
        <v>1673.6603</v>
      </c>
      <c r="H1438" s="7"/>
    </row>
    <row r="1439" spans="1:8" x14ac:dyDescent="0.25">
      <c r="A1439" s="6" t="s">
        <v>1135</v>
      </c>
      <c r="B1439" s="6" t="s">
        <v>11938</v>
      </c>
      <c r="C1439" s="45" t="s">
        <v>11939</v>
      </c>
      <c r="D1439" s="6" t="s">
        <v>11940</v>
      </c>
      <c r="E1439" s="6">
        <v>622.81399999999996</v>
      </c>
      <c r="F1439" s="6">
        <v>5</v>
      </c>
      <c r="G1439" s="43">
        <v>3114.07</v>
      </c>
      <c r="H1439" s="7"/>
    </row>
    <row r="1440" spans="1:8" x14ac:dyDescent="0.25">
      <c r="A1440" s="6" t="s">
        <v>1135</v>
      </c>
      <c r="B1440" s="6" t="s">
        <v>11941</v>
      </c>
      <c r="C1440" s="45" t="s">
        <v>11942</v>
      </c>
      <c r="D1440" s="6" t="s">
        <v>11411</v>
      </c>
      <c r="E1440" s="6">
        <v>14798.82</v>
      </c>
      <c r="F1440" s="6">
        <v>1</v>
      </c>
      <c r="G1440" s="43">
        <v>14798.82</v>
      </c>
      <c r="H1440" s="7"/>
    </row>
    <row r="1441" spans="1:8" x14ac:dyDescent="0.25">
      <c r="A1441" s="6" t="s">
        <v>1135</v>
      </c>
      <c r="B1441" s="6" t="s">
        <v>11943</v>
      </c>
      <c r="C1441" s="45" t="s">
        <v>11944</v>
      </c>
      <c r="D1441" s="6" t="s">
        <v>11836</v>
      </c>
      <c r="E1441" s="6">
        <v>268.0652</v>
      </c>
      <c r="F1441" s="6">
        <v>1</v>
      </c>
      <c r="G1441" s="43">
        <v>268.0652</v>
      </c>
      <c r="H1441" s="7"/>
    </row>
    <row r="1442" spans="1:8" x14ac:dyDescent="0.25">
      <c r="A1442" s="6" t="s">
        <v>1135</v>
      </c>
      <c r="B1442" s="6" t="s">
        <v>1660</v>
      </c>
      <c r="C1442" s="45" t="s">
        <v>1662</v>
      </c>
      <c r="D1442" s="6" t="s">
        <v>10862</v>
      </c>
      <c r="E1442" s="6">
        <v>396</v>
      </c>
      <c r="F1442" s="6">
        <v>2</v>
      </c>
      <c r="G1442" s="43">
        <v>792</v>
      </c>
      <c r="H1442" s="7"/>
    </row>
    <row r="1443" spans="1:8" ht="28.5" x14ac:dyDescent="0.25">
      <c r="A1443" s="6" t="s">
        <v>1135</v>
      </c>
      <c r="B1443" s="6" t="s">
        <v>11945</v>
      </c>
      <c r="C1443" s="45" t="s">
        <v>11946</v>
      </c>
      <c r="D1443" s="6" t="s">
        <v>11928</v>
      </c>
      <c r="E1443" s="6">
        <v>42.863</v>
      </c>
      <c r="F1443" s="6">
        <v>22</v>
      </c>
      <c r="G1443" s="43">
        <v>942.98599999999999</v>
      </c>
      <c r="H1443" s="7"/>
    </row>
    <row r="1444" spans="1:8" x14ac:dyDescent="0.25">
      <c r="A1444" s="6" t="s">
        <v>1135</v>
      </c>
      <c r="B1444" s="6" t="s">
        <v>11947</v>
      </c>
      <c r="C1444" s="45" t="s">
        <v>11948</v>
      </c>
      <c r="D1444" s="6" t="s">
        <v>11928</v>
      </c>
      <c r="E1444" s="6">
        <v>42.863</v>
      </c>
      <c r="F1444" s="6">
        <v>23</v>
      </c>
      <c r="G1444" s="43">
        <v>985.84900000000005</v>
      </c>
      <c r="H1444" s="7"/>
    </row>
    <row r="1445" spans="1:8" x14ac:dyDescent="0.25">
      <c r="A1445" s="6" t="s">
        <v>1135</v>
      </c>
      <c r="B1445" s="6" t="s">
        <v>11949</v>
      </c>
      <c r="C1445" s="45" t="s">
        <v>11950</v>
      </c>
      <c r="D1445" s="6" t="s">
        <v>11951</v>
      </c>
      <c r="E1445" s="6">
        <v>2079.1833000000001</v>
      </c>
      <c r="F1445" s="6">
        <v>1</v>
      </c>
      <c r="G1445" s="43">
        <v>2079.1833000000001</v>
      </c>
      <c r="H1445" s="7"/>
    </row>
    <row r="1446" spans="1:8" x14ac:dyDescent="0.25">
      <c r="A1446" s="6" t="s">
        <v>1135</v>
      </c>
      <c r="B1446" s="6" t="s">
        <v>11952</v>
      </c>
      <c r="C1446" s="45" t="s">
        <v>11953</v>
      </c>
      <c r="D1446" s="6" t="s">
        <v>11954</v>
      </c>
      <c r="E1446" s="6">
        <v>1048.46</v>
      </c>
      <c r="F1446" s="6">
        <v>1</v>
      </c>
      <c r="G1446" s="43">
        <v>1048.46</v>
      </c>
      <c r="H1446" s="7"/>
    </row>
    <row r="1447" spans="1:8" x14ac:dyDescent="0.25">
      <c r="A1447" s="6" t="s">
        <v>1135</v>
      </c>
      <c r="B1447" s="6" t="s">
        <v>11955</v>
      </c>
      <c r="C1447" s="45" t="s">
        <v>11956</v>
      </c>
      <c r="D1447" s="6" t="s">
        <v>11821</v>
      </c>
      <c r="E1447" s="6">
        <v>294.57119999999998</v>
      </c>
      <c r="F1447" s="6">
        <v>3</v>
      </c>
      <c r="G1447" s="43">
        <v>883.71349999999995</v>
      </c>
      <c r="H1447" s="7"/>
    </row>
    <row r="1448" spans="1:8" ht="28.5" x14ac:dyDescent="0.25">
      <c r="A1448" s="6" t="s">
        <v>1135</v>
      </c>
      <c r="B1448" s="6" t="s">
        <v>11957</v>
      </c>
      <c r="C1448" s="45" t="s">
        <v>11958</v>
      </c>
      <c r="D1448" s="6" t="s">
        <v>10564</v>
      </c>
      <c r="E1448" s="6">
        <v>21.351199999999999</v>
      </c>
      <c r="F1448" s="6">
        <v>55</v>
      </c>
      <c r="G1448" s="43">
        <v>1174.3150000000001</v>
      </c>
      <c r="H1448" s="7"/>
    </row>
    <row r="1449" spans="1:8" x14ac:dyDescent="0.25">
      <c r="A1449" s="6" t="s">
        <v>1135</v>
      </c>
      <c r="B1449" s="6" t="s">
        <v>11959</v>
      </c>
      <c r="C1449" s="45" t="s">
        <v>11960</v>
      </c>
      <c r="D1449" s="6" t="s">
        <v>11803</v>
      </c>
      <c r="E1449" s="6">
        <v>125.3488</v>
      </c>
      <c r="F1449" s="6">
        <v>4</v>
      </c>
      <c r="G1449" s="43">
        <v>501.39530000000002</v>
      </c>
      <c r="H1449" s="7"/>
    </row>
    <row r="1450" spans="1:8" x14ac:dyDescent="0.25">
      <c r="A1450" s="6" t="s">
        <v>1135</v>
      </c>
      <c r="B1450" s="6" t="s">
        <v>11961</v>
      </c>
      <c r="C1450" s="45" t="s">
        <v>11962</v>
      </c>
      <c r="D1450" s="6" t="s">
        <v>11963</v>
      </c>
      <c r="E1450" s="6">
        <v>11.686</v>
      </c>
      <c r="F1450" s="6">
        <v>4</v>
      </c>
      <c r="G1450" s="43">
        <v>46.744</v>
      </c>
      <c r="H1450" s="7"/>
    </row>
    <row r="1451" spans="1:8" x14ac:dyDescent="0.25">
      <c r="A1451" s="6" t="s">
        <v>1135</v>
      </c>
      <c r="B1451" s="6" t="s">
        <v>11964</v>
      </c>
      <c r="C1451" s="45" t="s">
        <v>11965</v>
      </c>
      <c r="D1451" s="6" t="s">
        <v>11782</v>
      </c>
      <c r="E1451" s="6">
        <v>5.3970000000000002</v>
      </c>
      <c r="F1451" s="6">
        <v>4</v>
      </c>
      <c r="G1451" s="43">
        <v>21.588000000000001</v>
      </c>
      <c r="H1451" s="7"/>
    </row>
    <row r="1452" spans="1:8" x14ac:dyDescent="0.25">
      <c r="A1452" s="6" t="s">
        <v>1135</v>
      </c>
      <c r="B1452" s="6" t="s">
        <v>11966</v>
      </c>
      <c r="C1452" s="45" t="s">
        <v>11967</v>
      </c>
      <c r="D1452" s="6" t="s">
        <v>11968</v>
      </c>
      <c r="E1452" s="6">
        <v>1.645</v>
      </c>
      <c r="F1452" s="6">
        <v>5</v>
      </c>
      <c r="G1452" s="43">
        <v>8.2249999999999996</v>
      </c>
      <c r="H1452" s="7"/>
    </row>
    <row r="1453" spans="1:8" x14ac:dyDescent="0.25">
      <c r="A1453" s="6" t="s">
        <v>1135</v>
      </c>
      <c r="B1453" s="6" t="s">
        <v>11969</v>
      </c>
      <c r="C1453" s="45" t="s">
        <v>11970</v>
      </c>
      <c r="D1453" s="6" t="s">
        <v>11971</v>
      </c>
      <c r="E1453" s="6">
        <v>64.1648</v>
      </c>
      <c r="F1453" s="6">
        <v>17</v>
      </c>
      <c r="G1453" s="43">
        <v>1090.8017</v>
      </c>
      <c r="H1453" s="7"/>
    </row>
    <row r="1454" spans="1:8" x14ac:dyDescent="0.25">
      <c r="A1454" s="6" t="s">
        <v>1135</v>
      </c>
      <c r="B1454" s="6" t="s">
        <v>11972</v>
      </c>
      <c r="C1454" s="45" t="s">
        <v>11973</v>
      </c>
      <c r="D1454" s="6" t="s">
        <v>11438</v>
      </c>
      <c r="E1454" s="6">
        <v>35.9</v>
      </c>
      <c r="F1454" s="6">
        <v>1</v>
      </c>
      <c r="G1454" s="43">
        <v>35.9</v>
      </c>
      <c r="H1454" s="7"/>
    </row>
    <row r="1455" spans="1:8" x14ac:dyDescent="0.25">
      <c r="A1455" s="6" t="s">
        <v>1135</v>
      </c>
      <c r="B1455" s="6" t="s">
        <v>11974</v>
      </c>
      <c r="C1455" s="45" t="s">
        <v>11975</v>
      </c>
      <c r="D1455" s="6" t="s">
        <v>11928</v>
      </c>
      <c r="E1455" s="6">
        <v>54.917999999999999</v>
      </c>
      <c r="F1455" s="6">
        <v>16</v>
      </c>
      <c r="G1455" s="43">
        <v>878.68799999999999</v>
      </c>
      <c r="H1455" s="7"/>
    </row>
    <row r="1456" spans="1:8" x14ac:dyDescent="0.25">
      <c r="A1456" s="6" t="s">
        <v>1135</v>
      </c>
      <c r="B1456" s="6" t="s">
        <v>11976</v>
      </c>
      <c r="C1456" s="45" t="s">
        <v>11977</v>
      </c>
      <c r="D1456" s="6" t="s">
        <v>11867</v>
      </c>
      <c r="E1456" s="6">
        <v>71.814499999999995</v>
      </c>
      <c r="F1456" s="6">
        <v>44</v>
      </c>
      <c r="G1456" s="43">
        <v>3159.8359999999998</v>
      </c>
      <c r="H1456" s="7"/>
    </row>
    <row r="1457" spans="1:8" x14ac:dyDescent="0.25">
      <c r="A1457" s="6" t="s">
        <v>1135</v>
      </c>
      <c r="B1457" s="6" t="s">
        <v>11978</v>
      </c>
      <c r="C1457" s="45" t="s">
        <v>11979</v>
      </c>
      <c r="D1457" s="6" t="s">
        <v>11980</v>
      </c>
      <c r="E1457" s="6">
        <v>568.99159999999995</v>
      </c>
      <c r="F1457" s="6">
        <v>4</v>
      </c>
      <c r="G1457" s="43">
        <v>2275.9663999999998</v>
      </c>
      <c r="H1457" s="7"/>
    </row>
    <row r="1458" spans="1:8" x14ac:dyDescent="0.25">
      <c r="A1458" s="6" t="s">
        <v>1135</v>
      </c>
      <c r="B1458" s="6" t="s">
        <v>11981</v>
      </c>
      <c r="C1458" s="45" t="s">
        <v>11982</v>
      </c>
      <c r="D1458" s="6" t="s">
        <v>11438</v>
      </c>
      <c r="E1458" s="6">
        <v>822.25300000000004</v>
      </c>
      <c r="F1458" s="6">
        <v>2</v>
      </c>
      <c r="G1458" s="43">
        <v>1644.5060000000001</v>
      </c>
      <c r="H1458" s="7"/>
    </row>
    <row r="1459" spans="1:8" x14ac:dyDescent="0.25">
      <c r="A1459" s="6" t="s">
        <v>1135</v>
      </c>
      <c r="B1459" s="6" t="s">
        <v>11983</v>
      </c>
      <c r="C1459" s="45" t="s">
        <v>11984</v>
      </c>
      <c r="D1459" s="6" t="s">
        <v>11803</v>
      </c>
      <c r="E1459" s="6">
        <v>842.67100000000005</v>
      </c>
      <c r="F1459" s="6">
        <v>1</v>
      </c>
      <c r="G1459" s="43">
        <v>842.67100000000005</v>
      </c>
      <c r="H1459" s="7"/>
    </row>
    <row r="1460" spans="1:8" x14ac:dyDescent="0.25">
      <c r="A1460" s="6" t="s">
        <v>1135</v>
      </c>
      <c r="B1460" s="6" t="s">
        <v>11985</v>
      </c>
      <c r="C1460" s="45" t="s">
        <v>11986</v>
      </c>
      <c r="D1460" s="6" t="s">
        <v>11687</v>
      </c>
      <c r="E1460" s="6">
        <v>185.56800000000001</v>
      </c>
      <c r="F1460" s="6">
        <v>1</v>
      </c>
      <c r="G1460" s="43">
        <v>185.56800000000001</v>
      </c>
      <c r="H1460" s="7"/>
    </row>
    <row r="1461" spans="1:8" x14ac:dyDescent="0.25">
      <c r="A1461" s="6" t="s">
        <v>1135</v>
      </c>
      <c r="B1461" s="6" t="s">
        <v>11987</v>
      </c>
      <c r="C1461" s="45" t="s">
        <v>11988</v>
      </c>
      <c r="D1461" s="6" t="s">
        <v>11954</v>
      </c>
      <c r="E1461" s="6">
        <v>103.697</v>
      </c>
      <c r="F1461" s="6">
        <v>1</v>
      </c>
      <c r="G1461" s="43">
        <v>103.697</v>
      </c>
      <c r="H1461" s="7"/>
    </row>
    <row r="1462" spans="1:8" x14ac:dyDescent="0.25">
      <c r="A1462" s="6" t="s">
        <v>1135</v>
      </c>
      <c r="B1462" s="6" t="s">
        <v>11989</v>
      </c>
      <c r="C1462" s="45" t="s">
        <v>11990</v>
      </c>
      <c r="D1462" s="6" t="s">
        <v>11821</v>
      </c>
      <c r="E1462" s="6">
        <v>182.36320000000001</v>
      </c>
      <c r="F1462" s="6">
        <v>1</v>
      </c>
      <c r="G1462" s="43">
        <v>182.36320000000001</v>
      </c>
      <c r="H1462" s="7"/>
    </row>
    <row r="1463" spans="1:8" x14ac:dyDescent="0.25">
      <c r="A1463" s="6" t="s">
        <v>1135</v>
      </c>
      <c r="B1463" s="6" t="s">
        <v>11991</v>
      </c>
      <c r="C1463" s="45" t="s">
        <v>11992</v>
      </c>
      <c r="D1463" s="6" t="s">
        <v>11821</v>
      </c>
      <c r="E1463" s="6">
        <v>123.78830000000001</v>
      </c>
      <c r="F1463" s="6">
        <v>3</v>
      </c>
      <c r="G1463" s="43">
        <v>371.36500000000001</v>
      </c>
      <c r="H1463" s="7"/>
    </row>
    <row r="1464" spans="1:8" x14ac:dyDescent="0.25">
      <c r="A1464" s="6" t="s">
        <v>1135</v>
      </c>
      <c r="B1464" s="6" t="s">
        <v>11993</v>
      </c>
      <c r="C1464" s="45" t="s">
        <v>5883</v>
      </c>
      <c r="D1464" s="6" t="s">
        <v>11803</v>
      </c>
      <c r="E1464" s="6">
        <v>382.4588</v>
      </c>
      <c r="F1464" s="6">
        <v>4</v>
      </c>
      <c r="G1464" s="43">
        <v>1529.835</v>
      </c>
      <c r="H1464" s="7"/>
    </row>
    <row r="1465" spans="1:8" x14ac:dyDescent="0.25">
      <c r="A1465" s="6" t="s">
        <v>1135</v>
      </c>
      <c r="B1465" s="6" t="s">
        <v>11994</v>
      </c>
      <c r="C1465" s="45" t="s">
        <v>11995</v>
      </c>
      <c r="D1465" s="6" t="s">
        <v>11954</v>
      </c>
      <c r="E1465" s="6">
        <v>953.74199999999996</v>
      </c>
      <c r="F1465" s="6">
        <v>1</v>
      </c>
      <c r="G1465" s="43">
        <v>953.74199999999996</v>
      </c>
      <c r="H1465" s="7"/>
    </row>
    <row r="1466" spans="1:8" x14ac:dyDescent="0.25">
      <c r="A1466" s="6" t="s">
        <v>1135</v>
      </c>
      <c r="B1466" s="6" t="s">
        <v>11996</v>
      </c>
      <c r="C1466" s="45" t="s">
        <v>11997</v>
      </c>
      <c r="D1466" s="6" t="s">
        <v>11809</v>
      </c>
      <c r="E1466" s="6">
        <v>238.726</v>
      </c>
      <c r="F1466" s="6">
        <v>1</v>
      </c>
      <c r="G1466" s="43">
        <v>238.726</v>
      </c>
      <c r="H1466" s="7"/>
    </row>
    <row r="1467" spans="1:8" x14ac:dyDescent="0.25">
      <c r="A1467" s="6" t="s">
        <v>1135</v>
      </c>
      <c r="B1467" s="6" t="s">
        <v>11998</v>
      </c>
      <c r="C1467" s="45" t="s">
        <v>11999</v>
      </c>
      <c r="D1467" s="6" t="s">
        <v>11971</v>
      </c>
      <c r="E1467" s="6">
        <v>1.3335999999999999</v>
      </c>
      <c r="F1467" s="6">
        <v>54</v>
      </c>
      <c r="G1467" s="43">
        <v>72.014099999999999</v>
      </c>
      <c r="H1467" s="7"/>
    </row>
    <row r="1468" spans="1:8" x14ac:dyDescent="0.25">
      <c r="A1468" s="6" t="s">
        <v>1135</v>
      </c>
      <c r="B1468" s="6" t="s">
        <v>12000</v>
      </c>
      <c r="C1468" s="45" t="s">
        <v>12001</v>
      </c>
      <c r="D1468" s="6" t="s">
        <v>11809</v>
      </c>
      <c r="E1468" s="6">
        <v>2476.6669999999999</v>
      </c>
      <c r="F1468" s="6">
        <v>2</v>
      </c>
      <c r="G1468" s="43">
        <v>4953.3339999999998</v>
      </c>
      <c r="H1468" s="7"/>
    </row>
    <row r="1469" spans="1:8" x14ac:dyDescent="0.25">
      <c r="A1469" s="6" t="s">
        <v>1135</v>
      </c>
      <c r="B1469" s="6" t="s">
        <v>12002</v>
      </c>
      <c r="C1469" s="45" t="s">
        <v>12003</v>
      </c>
      <c r="D1469" s="6" t="s">
        <v>11809</v>
      </c>
      <c r="E1469" s="6">
        <v>1927.4480000000001</v>
      </c>
      <c r="F1469" s="6">
        <v>2</v>
      </c>
      <c r="G1469" s="43">
        <v>3854.8960000000002</v>
      </c>
      <c r="H1469" s="7"/>
    </row>
    <row r="1470" spans="1:8" x14ac:dyDescent="0.25">
      <c r="A1470" s="6" t="s">
        <v>1135</v>
      </c>
      <c r="B1470" s="6" t="s">
        <v>12004</v>
      </c>
      <c r="C1470" s="45" t="s">
        <v>12005</v>
      </c>
      <c r="D1470" s="6" t="s">
        <v>11809</v>
      </c>
      <c r="E1470" s="6">
        <v>1927.4475</v>
      </c>
      <c r="F1470" s="6">
        <v>2</v>
      </c>
      <c r="G1470" s="43">
        <v>3854.895</v>
      </c>
      <c r="H1470" s="7"/>
    </row>
    <row r="1471" spans="1:8" x14ac:dyDescent="0.25">
      <c r="A1471" s="6" t="s">
        <v>1135</v>
      </c>
      <c r="B1471" s="6" t="s">
        <v>12006</v>
      </c>
      <c r="C1471" s="45" t="s">
        <v>12007</v>
      </c>
      <c r="D1471" s="6" t="s">
        <v>12008</v>
      </c>
      <c r="E1471" s="6">
        <v>666.24850000000004</v>
      </c>
      <c r="F1471" s="6">
        <v>1</v>
      </c>
      <c r="G1471" s="43">
        <v>666.24850000000004</v>
      </c>
      <c r="H1471" s="7"/>
    </row>
    <row r="1472" spans="1:8" x14ac:dyDescent="0.25">
      <c r="A1472" s="6" t="s">
        <v>1135</v>
      </c>
      <c r="B1472" s="6" t="s">
        <v>12009</v>
      </c>
      <c r="C1472" s="45" t="s">
        <v>12010</v>
      </c>
      <c r="D1472" s="6" t="s">
        <v>11806</v>
      </c>
      <c r="E1472" s="6">
        <v>1922.2090000000001</v>
      </c>
      <c r="F1472" s="6">
        <v>2</v>
      </c>
      <c r="G1472" s="43">
        <v>3844.4180000000001</v>
      </c>
      <c r="H1472" s="7"/>
    </row>
    <row r="1473" spans="1:8" x14ac:dyDescent="0.25">
      <c r="A1473" s="6" t="s">
        <v>1135</v>
      </c>
      <c r="B1473" s="6" t="s">
        <v>12011</v>
      </c>
      <c r="C1473" s="45" t="s">
        <v>12012</v>
      </c>
      <c r="D1473" s="6" t="s">
        <v>11954</v>
      </c>
      <c r="E1473" s="6">
        <v>1094.336</v>
      </c>
      <c r="F1473" s="6">
        <v>1</v>
      </c>
      <c r="G1473" s="43">
        <v>1094.336</v>
      </c>
      <c r="H1473" s="7"/>
    </row>
    <row r="1474" spans="1:8" x14ac:dyDescent="0.25">
      <c r="A1474" s="6" t="s">
        <v>1135</v>
      </c>
      <c r="B1474" s="6" t="s">
        <v>12013</v>
      </c>
      <c r="C1474" s="45" t="s">
        <v>12014</v>
      </c>
      <c r="D1474" s="6" t="s">
        <v>11420</v>
      </c>
      <c r="E1474" s="6">
        <v>9.7338000000000005</v>
      </c>
      <c r="F1474" s="6">
        <v>4</v>
      </c>
      <c r="G1474" s="43">
        <v>38.935000000000002</v>
      </c>
      <c r="H1474" s="7"/>
    </row>
    <row r="1475" spans="1:8" x14ac:dyDescent="0.25">
      <c r="A1475" s="6" t="s">
        <v>1135</v>
      </c>
      <c r="B1475" s="6" t="s">
        <v>11418</v>
      </c>
      <c r="C1475" s="45" t="s">
        <v>12015</v>
      </c>
      <c r="D1475" s="6" t="s">
        <v>11420</v>
      </c>
      <c r="E1475" s="6">
        <v>16.4922</v>
      </c>
      <c r="F1475" s="6">
        <v>5</v>
      </c>
      <c r="G1475" s="43">
        <v>82.460999999999999</v>
      </c>
      <c r="H1475" s="7"/>
    </row>
    <row r="1476" spans="1:8" x14ac:dyDescent="0.25">
      <c r="A1476" s="6" t="s">
        <v>1135</v>
      </c>
      <c r="B1476" s="6" t="s">
        <v>12016</v>
      </c>
      <c r="C1476" s="45" t="s">
        <v>12017</v>
      </c>
      <c r="D1476" s="6" t="s">
        <v>9979</v>
      </c>
      <c r="E1476" s="6">
        <v>64.17</v>
      </c>
      <c r="F1476" s="6">
        <v>4</v>
      </c>
      <c r="G1476" s="43">
        <v>256.68</v>
      </c>
      <c r="H1476" s="7"/>
    </row>
    <row r="1477" spans="1:8" x14ac:dyDescent="0.25">
      <c r="A1477" s="6" t="s">
        <v>1135</v>
      </c>
      <c r="B1477" s="6" t="s">
        <v>11421</v>
      </c>
      <c r="C1477" s="45" t="s">
        <v>12018</v>
      </c>
      <c r="D1477" s="6" t="s">
        <v>11687</v>
      </c>
      <c r="E1477" s="6">
        <v>49.762</v>
      </c>
      <c r="F1477" s="6">
        <v>1</v>
      </c>
      <c r="G1477" s="43">
        <v>49.762</v>
      </c>
      <c r="H1477" s="7"/>
    </row>
    <row r="1478" spans="1:8" x14ac:dyDescent="0.25">
      <c r="A1478" s="6" t="s">
        <v>1135</v>
      </c>
      <c r="B1478" s="6" t="s">
        <v>12019</v>
      </c>
      <c r="C1478" s="45" t="s">
        <v>12020</v>
      </c>
      <c r="D1478" s="6" t="s">
        <v>11806</v>
      </c>
      <c r="E1478" s="6">
        <v>157.55000000000001</v>
      </c>
      <c r="F1478" s="6">
        <v>1</v>
      </c>
      <c r="G1478" s="43">
        <v>157.55000000000001</v>
      </c>
      <c r="H1478" s="7"/>
    </row>
    <row r="1479" spans="1:8" x14ac:dyDescent="0.25">
      <c r="A1479" s="6" t="s">
        <v>1135</v>
      </c>
      <c r="B1479" s="6" t="s">
        <v>12021</v>
      </c>
      <c r="C1479" s="45" t="s">
        <v>5885</v>
      </c>
      <c r="D1479" s="6" t="s">
        <v>9957</v>
      </c>
      <c r="E1479" s="6">
        <v>367.47199999999998</v>
      </c>
      <c r="F1479" s="6">
        <v>1</v>
      </c>
      <c r="G1479" s="43">
        <v>367.47199999999998</v>
      </c>
      <c r="H1479" s="7"/>
    </row>
    <row r="1480" spans="1:8" x14ac:dyDescent="0.25">
      <c r="A1480" s="6" t="s">
        <v>1135</v>
      </c>
      <c r="B1480" s="6" t="s">
        <v>12022</v>
      </c>
      <c r="C1480" s="45" t="s">
        <v>5887</v>
      </c>
      <c r="D1480" s="6" t="s">
        <v>9957</v>
      </c>
      <c r="E1480" s="6">
        <v>812.4</v>
      </c>
      <c r="F1480" s="6">
        <v>1</v>
      </c>
      <c r="G1480" s="43">
        <v>812.4</v>
      </c>
      <c r="H1480" s="7"/>
    </row>
    <row r="1481" spans="1:8" x14ac:dyDescent="0.25">
      <c r="A1481" s="6" t="s">
        <v>1135</v>
      </c>
      <c r="B1481" s="6" t="s">
        <v>12023</v>
      </c>
      <c r="C1481" s="45" t="s">
        <v>12024</v>
      </c>
      <c r="D1481" s="6" t="s">
        <v>11420</v>
      </c>
      <c r="E1481" s="6">
        <v>9413.4907000000003</v>
      </c>
      <c r="F1481" s="6">
        <v>1</v>
      </c>
      <c r="G1481" s="43">
        <v>9413.4907000000003</v>
      </c>
      <c r="H1481" s="7"/>
    </row>
    <row r="1482" spans="1:8" x14ac:dyDescent="0.25">
      <c r="A1482" s="6" t="s">
        <v>1135</v>
      </c>
      <c r="B1482" s="6" t="s">
        <v>12025</v>
      </c>
      <c r="C1482" s="45" t="s">
        <v>12026</v>
      </c>
      <c r="D1482" s="6" t="s">
        <v>11806</v>
      </c>
      <c r="E1482" s="6">
        <v>153.14099999999999</v>
      </c>
      <c r="F1482" s="6">
        <v>1</v>
      </c>
      <c r="G1482" s="43">
        <v>153.14099999999999</v>
      </c>
      <c r="H1482" s="7"/>
    </row>
    <row r="1483" spans="1:8" x14ac:dyDescent="0.25">
      <c r="A1483" s="6" t="s">
        <v>1135</v>
      </c>
      <c r="B1483" s="6" t="s">
        <v>12027</v>
      </c>
      <c r="C1483" s="45" t="s">
        <v>12028</v>
      </c>
      <c r="D1483" s="6" t="s">
        <v>11806</v>
      </c>
      <c r="E1483" s="6">
        <v>153.73500000000001</v>
      </c>
      <c r="F1483" s="6">
        <v>1</v>
      </c>
      <c r="G1483" s="43">
        <v>153.73500000000001</v>
      </c>
      <c r="H1483" s="7"/>
    </row>
    <row r="1484" spans="1:8" x14ac:dyDescent="0.25">
      <c r="A1484" s="6" t="s">
        <v>1135</v>
      </c>
      <c r="B1484" s="6" t="s">
        <v>12029</v>
      </c>
      <c r="C1484" s="45" t="s">
        <v>12030</v>
      </c>
      <c r="D1484" s="6" t="s">
        <v>11687</v>
      </c>
      <c r="E1484" s="6">
        <v>1004.864</v>
      </c>
      <c r="F1484" s="6">
        <v>7</v>
      </c>
      <c r="G1484" s="43">
        <v>7034.0479999999998</v>
      </c>
      <c r="H1484" s="7"/>
    </row>
    <row r="1485" spans="1:8" x14ac:dyDescent="0.25">
      <c r="A1485" s="6" t="s">
        <v>1135</v>
      </c>
      <c r="B1485" s="6" t="s">
        <v>12031</v>
      </c>
      <c r="C1485" s="45" t="s">
        <v>12032</v>
      </c>
      <c r="D1485" s="6" t="s">
        <v>11438</v>
      </c>
      <c r="E1485" s="6">
        <v>2370.7348000000002</v>
      </c>
      <c r="F1485" s="6">
        <v>1</v>
      </c>
      <c r="G1485" s="43">
        <v>2370.7348000000002</v>
      </c>
      <c r="H1485" s="7"/>
    </row>
    <row r="1486" spans="1:8" x14ac:dyDescent="0.25">
      <c r="A1486" s="6" t="s">
        <v>1135</v>
      </c>
      <c r="B1486" s="6" t="s">
        <v>12033</v>
      </c>
      <c r="C1486" s="45" t="s">
        <v>12034</v>
      </c>
      <c r="D1486" s="6" t="s">
        <v>11971</v>
      </c>
      <c r="E1486" s="6">
        <v>78.819999999999993</v>
      </c>
      <c r="F1486" s="6">
        <v>20</v>
      </c>
      <c r="G1486" s="43">
        <v>1576.4</v>
      </c>
      <c r="H1486" s="7"/>
    </row>
    <row r="1487" spans="1:8" x14ac:dyDescent="0.25">
      <c r="A1487" s="6" t="s">
        <v>1135</v>
      </c>
      <c r="B1487" s="6" t="s">
        <v>12035</v>
      </c>
      <c r="C1487" s="45" t="s">
        <v>5893</v>
      </c>
      <c r="D1487" s="6" t="s">
        <v>11687</v>
      </c>
      <c r="E1487" s="6">
        <v>557.10299999999995</v>
      </c>
      <c r="F1487" s="6">
        <v>3</v>
      </c>
      <c r="G1487" s="43">
        <v>1671.309</v>
      </c>
      <c r="H1487" s="7"/>
    </row>
    <row r="1488" spans="1:8" x14ac:dyDescent="0.25">
      <c r="A1488" s="6" t="s">
        <v>1135</v>
      </c>
      <c r="B1488" s="6" t="s">
        <v>12036</v>
      </c>
      <c r="C1488" s="45" t="s">
        <v>12037</v>
      </c>
      <c r="D1488" s="6" t="s">
        <v>11521</v>
      </c>
      <c r="E1488" s="6">
        <v>7.0289999999999999</v>
      </c>
      <c r="F1488" s="6">
        <v>1</v>
      </c>
      <c r="G1488" s="43">
        <v>7.0289999999999999</v>
      </c>
      <c r="H1488" s="7"/>
    </row>
    <row r="1489" spans="1:8" x14ac:dyDescent="0.25">
      <c r="A1489" s="6" t="s">
        <v>1135</v>
      </c>
      <c r="B1489" s="6" t="s">
        <v>12038</v>
      </c>
      <c r="C1489" s="45" t="s">
        <v>12039</v>
      </c>
      <c r="D1489" s="6" t="s">
        <v>9957</v>
      </c>
      <c r="E1489" s="6">
        <v>110.497</v>
      </c>
      <c r="F1489" s="6">
        <v>2</v>
      </c>
      <c r="G1489" s="43">
        <v>220.994</v>
      </c>
      <c r="H1489" s="7"/>
    </row>
    <row r="1490" spans="1:8" x14ac:dyDescent="0.25">
      <c r="A1490" s="6" t="s">
        <v>1135</v>
      </c>
      <c r="B1490" s="6" t="s">
        <v>12040</v>
      </c>
      <c r="C1490" s="45" t="s">
        <v>12041</v>
      </c>
      <c r="D1490" s="6" t="s">
        <v>11785</v>
      </c>
      <c r="E1490" s="6">
        <v>1</v>
      </c>
      <c r="F1490" s="6">
        <v>2</v>
      </c>
      <c r="G1490" s="43">
        <v>2</v>
      </c>
      <c r="H1490" s="7"/>
    </row>
    <row r="1491" spans="1:8" x14ac:dyDescent="0.25">
      <c r="A1491" s="6" t="s">
        <v>1135</v>
      </c>
      <c r="B1491" s="6" t="s">
        <v>12042</v>
      </c>
      <c r="C1491" s="45" t="s">
        <v>12043</v>
      </c>
      <c r="D1491" s="6" t="s">
        <v>11438</v>
      </c>
      <c r="E1491" s="6">
        <v>136.98330000000001</v>
      </c>
      <c r="F1491" s="6">
        <v>3</v>
      </c>
      <c r="G1491" s="43">
        <v>410.95</v>
      </c>
      <c r="H1491" s="7"/>
    </row>
    <row r="1492" spans="1:8" x14ac:dyDescent="0.25">
      <c r="A1492" s="6" t="s">
        <v>1135</v>
      </c>
      <c r="B1492" s="6" t="s">
        <v>12044</v>
      </c>
      <c r="C1492" s="45" t="s">
        <v>12045</v>
      </c>
      <c r="D1492" s="6" t="s">
        <v>11803</v>
      </c>
      <c r="E1492" s="6">
        <v>2.6520000000000001</v>
      </c>
      <c r="F1492" s="6">
        <v>2</v>
      </c>
      <c r="G1492" s="43">
        <v>5.3040000000000003</v>
      </c>
      <c r="H1492" s="7"/>
    </row>
    <row r="1493" spans="1:8" x14ac:dyDescent="0.25">
      <c r="A1493" s="6" t="s">
        <v>1135</v>
      </c>
      <c r="B1493" s="6" t="s">
        <v>12046</v>
      </c>
      <c r="C1493" s="45" t="s">
        <v>12047</v>
      </c>
      <c r="D1493" s="6" t="s">
        <v>11928</v>
      </c>
      <c r="E1493" s="6">
        <v>18.978000000000002</v>
      </c>
      <c r="F1493" s="6">
        <v>27</v>
      </c>
      <c r="G1493" s="43">
        <v>512.40599999999995</v>
      </c>
      <c r="H1493" s="7"/>
    </row>
    <row r="1494" spans="1:8" x14ac:dyDescent="0.25">
      <c r="A1494" s="6" t="s">
        <v>1135</v>
      </c>
      <c r="B1494" s="6" t="s">
        <v>12048</v>
      </c>
      <c r="C1494" s="45" t="s">
        <v>12049</v>
      </c>
      <c r="D1494" s="6" t="s">
        <v>12050</v>
      </c>
      <c r="E1494" s="6">
        <v>402.86189999999999</v>
      </c>
      <c r="F1494" s="6">
        <v>26</v>
      </c>
      <c r="G1494" s="43">
        <v>10474.408299999999</v>
      </c>
      <c r="H1494" s="7"/>
    </row>
    <row r="1495" spans="1:8" ht="28.5" x14ac:dyDescent="0.25">
      <c r="A1495" s="6" t="s">
        <v>1135</v>
      </c>
      <c r="B1495" s="6" t="s">
        <v>12051</v>
      </c>
      <c r="C1495" s="45" t="s">
        <v>12052</v>
      </c>
      <c r="D1495" s="6" t="s">
        <v>12053</v>
      </c>
      <c r="E1495" s="6">
        <v>80.117999999999995</v>
      </c>
      <c r="F1495" s="6">
        <v>50</v>
      </c>
      <c r="G1495" s="43">
        <v>4005.9</v>
      </c>
      <c r="H1495" s="7"/>
    </row>
    <row r="1496" spans="1:8" x14ac:dyDescent="0.25">
      <c r="A1496" s="6" t="s">
        <v>1135</v>
      </c>
      <c r="B1496" s="6" t="s">
        <v>12054</v>
      </c>
      <c r="C1496" s="45" t="s">
        <v>12055</v>
      </c>
      <c r="D1496" s="6" t="s">
        <v>12056</v>
      </c>
      <c r="E1496" s="6">
        <v>70.956000000000003</v>
      </c>
      <c r="F1496" s="6">
        <v>10</v>
      </c>
      <c r="G1496" s="43">
        <v>709.56</v>
      </c>
      <c r="H1496" s="7"/>
    </row>
    <row r="1497" spans="1:8" x14ac:dyDescent="0.25">
      <c r="A1497" s="6" t="s">
        <v>1135</v>
      </c>
      <c r="B1497" s="6" t="s">
        <v>12057</v>
      </c>
      <c r="C1497" s="45" t="s">
        <v>12058</v>
      </c>
      <c r="D1497" s="6" t="s">
        <v>11821</v>
      </c>
      <c r="E1497" s="6">
        <v>436.8048</v>
      </c>
      <c r="F1497" s="6">
        <v>2</v>
      </c>
      <c r="G1497" s="43">
        <v>873.60950000000003</v>
      </c>
      <c r="H1497" s="7"/>
    </row>
    <row r="1498" spans="1:8" x14ac:dyDescent="0.25">
      <c r="A1498" s="6" t="s">
        <v>1135</v>
      </c>
      <c r="B1498" s="6" t="s">
        <v>12059</v>
      </c>
      <c r="C1498" s="45" t="s">
        <v>12060</v>
      </c>
      <c r="D1498" s="6" t="s">
        <v>9957</v>
      </c>
      <c r="E1498" s="6">
        <v>481.31900000000002</v>
      </c>
      <c r="F1498" s="6">
        <v>2</v>
      </c>
      <c r="G1498" s="43">
        <v>962.63800000000003</v>
      </c>
      <c r="H1498" s="7"/>
    </row>
    <row r="1499" spans="1:8" x14ac:dyDescent="0.25">
      <c r="A1499" s="6" t="s">
        <v>1135</v>
      </c>
      <c r="B1499" s="6" t="s">
        <v>1663</v>
      </c>
      <c r="C1499" s="45" t="s">
        <v>1665</v>
      </c>
      <c r="D1499" s="6" t="s">
        <v>9957</v>
      </c>
      <c r="E1499" s="6">
        <v>1132.4613999999999</v>
      </c>
      <c r="F1499" s="6">
        <v>1</v>
      </c>
      <c r="G1499" s="43">
        <v>1132.4613999999999</v>
      </c>
      <c r="H1499" s="7"/>
    </row>
    <row r="1500" spans="1:8" x14ac:dyDescent="0.25">
      <c r="A1500" s="6" t="s">
        <v>1135</v>
      </c>
      <c r="B1500" s="6" t="s">
        <v>12061</v>
      </c>
      <c r="C1500" s="45" t="s">
        <v>12062</v>
      </c>
      <c r="D1500" s="6" t="s">
        <v>11928</v>
      </c>
      <c r="E1500" s="6">
        <v>79.422600000000003</v>
      </c>
      <c r="F1500" s="6">
        <v>2</v>
      </c>
      <c r="G1500" s="43">
        <v>158.84520000000001</v>
      </c>
      <c r="H1500" s="7"/>
    </row>
    <row r="1501" spans="1:8" x14ac:dyDescent="0.25">
      <c r="A1501" s="6" t="s">
        <v>1135</v>
      </c>
      <c r="B1501" s="6" t="s">
        <v>12063</v>
      </c>
      <c r="C1501" s="45" t="s">
        <v>12064</v>
      </c>
      <c r="D1501" s="6" t="s">
        <v>9957</v>
      </c>
      <c r="E1501" s="6">
        <v>143.24770000000001</v>
      </c>
      <c r="F1501" s="6">
        <v>3</v>
      </c>
      <c r="G1501" s="43">
        <v>429.74299999999999</v>
      </c>
      <c r="H1501" s="7"/>
    </row>
    <row r="1502" spans="1:8" x14ac:dyDescent="0.25">
      <c r="A1502" s="6" t="s">
        <v>1135</v>
      </c>
      <c r="B1502" s="6" t="s">
        <v>12065</v>
      </c>
      <c r="C1502" s="45" t="s">
        <v>12066</v>
      </c>
      <c r="D1502" s="6" t="s">
        <v>11420</v>
      </c>
      <c r="E1502" s="6">
        <v>1389.1115</v>
      </c>
      <c r="F1502" s="6">
        <v>2</v>
      </c>
      <c r="G1502" s="43">
        <v>2778.223</v>
      </c>
      <c r="H1502" s="7"/>
    </row>
    <row r="1503" spans="1:8" x14ac:dyDescent="0.25">
      <c r="A1503" s="6" t="s">
        <v>1135</v>
      </c>
      <c r="B1503" s="6" t="s">
        <v>12067</v>
      </c>
      <c r="C1503" s="45" t="s">
        <v>12068</v>
      </c>
      <c r="D1503" s="6" t="s">
        <v>8150</v>
      </c>
      <c r="E1503" s="6">
        <v>173.45</v>
      </c>
      <c r="F1503" s="6">
        <v>1</v>
      </c>
      <c r="G1503" s="43">
        <v>173.45</v>
      </c>
      <c r="H1503" s="7"/>
    </row>
    <row r="1504" spans="1:8" x14ac:dyDescent="0.25">
      <c r="A1504" s="6" t="s">
        <v>1135</v>
      </c>
      <c r="B1504" s="6" t="s">
        <v>12069</v>
      </c>
      <c r="C1504" s="45" t="s">
        <v>12070</v>
      </c>
      <c r="D1504" s="6" t="s">
        <v>12071</v>
      </c>
      <c r="E1504" s="6">
        <v>58.747</v>
      </c>
      <c r="F1504" s="6">
        <v>3</v>
      </c>
      <c r="G1504" s="43">
        <v>176.24100000000001</v>
      </c>
      <c r="H1504" s="7"/>
    </row>
    <row r="1505" spans="1:8" x14ac:dyDescent="0.25">
      <c r="A1505" s="6" t="s">
        <v>1135</v>
      </c>
      <c r="B1505" s="6" t="s">
        <v>12072</v>
      </c>
      <c r="C1505" s="45" t="s">
        <v>5895</v>
      </c>
      <c r="D1505" s="6" t="s">
        <v>12073</v>
      </c>
      <c r="E1505" s="6">
        <v>316.66030000000001</v>
      </c>
      <c r="F1505" s="6">
        <v>6</v>
      </c>
      <c r="G1505" s="43">
        <v>1899.962</v>
      </c>
      <c r="H1505" s="7"/>
    </row>
    <row r="1506" spans="1:8" x14ac:dyDescent="0.25">
      <c r="A1506" s="6" t="s">
        <v>1135</v>
      </c>
      <c r="B1506" s="6" t="s">
        <v>12074</v>
      </c>
      <c r="C1506" s="45" t="s">
        <v>12075</v>
      </c>
      <c r="D1506" s="6" t="s">
        <v>12076</v>
      </c>
      <c r="E1506" s="6">
        <v>107.7144</v>
      </c>
      <c r="F1506" s="6">
        <v>1</v>
      </c>
      <c r="G1506" s="43">
        <v>107.7144</v>
      </c>
      <c r="H1506" s="7"/>
    </row>
    <row r="1507" spans="1:8" x14ac:dyDescent="0.25">
      <c r="A1507" s="6" t="s">
        <v>1135</v>
      </c>
      <c r="B1507" s="6" t="s">
        <v>12077</v>
      </c>
      <c r="C1507" s="45" t="s">
        <v>5897</v>
      </c>
      <c r="D1507" s="6" t="s">
        <v>11423</v>
      </c>
      <c r="E1507" s="6">
        <v>224.53200000000001</v>
      </c>
      <c r="F1507" s="6">
        <v>1</v>
      </c>
      <c r="G1507" s="43">
        <v>224.53200000000001</v>
      </c>
      <c r="H1507" s="7"/>
    </row>
    <row r="1508" spans="1:8" x14ac:dyDescent="0.25">
      <c r="A1508" s="6" t="s">
        <v>1135</v>
      </c>
      <c r="B1508" s="6" t="s">
        <v>12078</v>
      </c>
      <c r="C1508" s="45" t="s">
        <v>12079</v>
      </c>
      <c r="D1508" s="6" t="s">
        <v>9957</v>
      </c>
      <c r="E1508" s="6">
        <v>114.749</v>
      </c>
      <c r="F1508" s="6">
        <v>1</v>
      </c>
      <c r="G1508" s="43">
        <v>114.749</v>
      </c>
      <c r="H1508" s="7"/>
    </row>
    <row r="1509" spans="1:8" x14ac:dyDescent="0.25">
      <c r="A1509" s="6" t="s">
        <v>1135</v>
      </c>
      <c r="B1509" s="6" t="s">
        <v>12080</v>
      </c>
      <c r="C1509" s="45" t="s">
        <v>12081</v>
      </c>
      <c r="D1509" s="6" t="s">
        <v>11928</v>
      </c>
      <c r="E1509" s="6">
        <v>81.058700000000002</v>
      </c>
      <c r="F1509" s="6">
        <v>6</v>
      </c>
      <c r="G1509" s="43">
        <v>486.35219999999998</v>
      </c>
      <c r="H1509" s="7"/>
    </row>
    <row r="1510" spans="1:8" x14ac:dyDescent="0.25">
      <c r="A1510" s="6" t="s">
        <v>1135</v>
      </c>
      <c r="B1510" s="6" t="s">
        <v>12082</v>
      </c>
      <c r="C1510" s="45" t="s">
        <v>12083</v>
      </c>
      <c r="D1510" s="6" t="s">
        <v>11968</v>
      </c>
      <c r="E1510" s="6">
        <v>2.1600999999999999</v>
      </c>
      <c r="F1510" s="6">
        <v>48</v>
      </c>
      <c r="G1510" s="43">
        <v>103.6854</v>
      </c>
      <c r="H1510" s="7"/>
    </row>
    <row r="1511" spans="1:8" x14ac:dyDescent="0.25">
      <c r="A1511" s="6" t="s">
        <v>1135</v>
      </c>
      <c r="B1511" s="6" t="s">
        <v>12084</v>
      </c>
      <c r="C1511" s="45" t="s">
        <v>12085</v>
      </c>
      <c r="D1511" s="6" t="s">
        <v>12086</v>
      </c>
      <c r="E1511" s="6">
        <v>833.48069999999996</v>
      </c>
      <c r="F1511" s="6">
        <v>1</v>
      </c>
      <c r="G1511" s="43">
        <v>833.48069999999996</v>
      </c>
      <c r="H1511" s="7"/>
    </row>
    <row r="1512" spans="1:8" x14ac:dyDescent="0.25">
      <c r="A1512" s="6" t="s">
        <v>1135</v>
      </c>
      <c r="B1512" s="6" t="s">
        <v>12087</v>
      </c>
      <c r="C1512" s="45" t="s">
        <v>12088</v>
      </c>
      <c r="D1512" s="6" t="s">
        <v>9957</v>
      </c>
      <c r="E1512" s="6">
        <v>169.982</v>
      </c>
      <c r="F1512" s="6">
        <v>1</v>
      </c>
      <c r="G1512" s="43">
        <v>169.982</v>
      </c>
      <c r="H1512" s="7"/>
    </row>
    <row r="1513" spans="1:8" x14ac:dyDescent="0.25">
      <c r="A1513" s="6" t="s">
        <v>1135</v>
      </c>
      <c r="B1513" s="6" t="s">
        <v>12089</v>
      </c>
      <c r="C1513" s="45" t="s">
        <v>12090</v>
      </c>
      <c r="D1513" s="6" t="s">
        <v>11809</v>
      </c>
      <c r="E1513" s="6">
        <v>968.40099999999995</v>
      </c>
      <c r="F1513" s="6">
        <v>1</v>
      </c>
      <c r="G1513" s="43">
        <v>968.40099999999995</v>
      </c>
      <c r="H1513" s="7"/>
    </row>
    <row r="1514" spans="1:8" x14ac:dyDescent="0.25">
      <c r="A1514" s="6" t="s">
        <v>1135</v>
      </c>
      <c r="B1514" s="6" t="s">
        <v>12091</v>
      </c>
      <c r="C1514" s="45" t="s">
        <v>12092</v>
      </c>
      <c r="D1514" s="6" t="s">
        <v>11809</v>
      </c>
      <c r="E1514" s="6">
        <v>968.40099999999995</v>
      </c>
      <c r="F1514" s="6">
        <v>1</v>
      </c>
      <c r="G1514" s="43">
        <v>968.40099999999995</v>
      </c>
      <c r="H1514" s="7"/>
    </row>
    <row r="1515" spans="1:8" x14ac:dyDescent="0.25">
      <c r="A1515" s="6" t="s">
        <v>1135</v>
      </c>
      <c r="B1515" s="6" t="s">
        <v>12093</v>
      </c>
      <c r="C1515" s="45" t="s">
        <v>12094</v>
      </c>
      <c r="D1515" s="6" t="s">
        <v>12095</v>
      </c>
      <c r="E1515" s="6">
        <v>134.57900000000001</v>
      </c>
      <c r="F1515" s="6">
        <v>10</v>
      </c>
      <c r="G1515" s="43">
        <v>1345.79</v>
      </c>
      <c r="H1515" s="7"/>
    </row>
    <row r="1516" spans="1:8" x14ac:dyDescent="0.25">
      <c r="A1516" s="6" t="s">
        <v>1135</v>
      </c>
      <c r="B1516" s="6" t="s">
        <v>12096</v>
      </c>
      <c r="C1516" s="45" t="s">
        <v>12097</v>
      </c>
      <c r="D1516" s="6" t="s">
        <v>10984</v>
      </c>
      <c r="E1516" s="6">
        <v>2113.8139999999999</v>
      </c>
      <c r="F1516" s="6">
        <v>1</v>
      </c>
      <c r="G1516" s="43">
        <v>2113.8139999999999</v>
      </c>
      <c r="H1516" s="7"/>
    </row>
    <row r="1517" spans="1:8" x14ac:dyDescent="0.25">
      <c r="A1517" s="6" t="s">
        <v>1135</v>
      </c>
      <c r="B1517" s="6" t="s">
        <v>12098</v>
      </c>
      <c r="C1517" s="45" t="s">
        <v>12099</v>
      </c>
      <c r="D1517" s="6" t="s">
        <v>11411</v>
      </c>
      <c r="E1517" s="6">
        <v>6.2069999999999999</v>
      </c>
      <c r="F1517" s="6">
        <v>1</v>
      </c>
      <c r="G1517" s="43">
        <v>6.2069999999999999</v>
      </c>
      <c r="H1517" s="7"/>
    </row>
    <row r="1518" spans="1:8" x14ac:dyDescent="0.25">
      <c r="A1518" s="6" t="s">
        <v>1135</v>
      </c>
      <c r="B1518" s="6" t="s">
        <v>12100</v>
      </c>
      <c r="C1518" s="45" t="s">
        <v>12101</v>
      </c>
      <c r="D1518" s="6" t="s">
        <v>11411</v>
      </c>
      <c r="E1518" s="6">
        <v>29.643000000000001</v>
      </c>
      <c r="F1518" s="6">
        <v>6</v>
      </c>
      <c r="G1518" s="43">
        <v>177.858</v>
      </c>
      <c r="H1518" s="7"/>
    </row>
    <row r="1519" spans="1:8" x14ac:dyDescent="0.25">
      <c r="A1519" s="6" t="s">
        <v>1135</v>
      </c>
      <c r="B1519" s="6" t="s">
        <v>12102</v>
      </c>
      <c r="C1519" s="45" t="s">
        <v>12103</v>
      </c>
      <c r="D1519" s="6" t="s">
        <v>9654</v>
      </c>
      <c r="E1519" s="6">
        <v>393.55810000000002</v>
      </c>
      <c r="F1519" s="6">
        <v>4</v>
      </c>
      <c r="G1519" s="43">
        <v>1574.2324000000001</v>
      </c>
      <c r="H1519" s="7"/>
    </row>
    <row r="1520" spans="1:8" x14ac:dyDescent="0.25">
      <c r="A1520" s="6" t="s">
        <v>1135</v>
      </c>
      <c r="B1520" s="6" t="s">
        <v>12104</v>
      </c>
      <c r="C1520" s="45" t="s">
        <v>12105</v>
      </c>
      <c r="D1520" s="6" t="s">
        <v>11928</v>
      </c>
      <c r="E1520" s="6">
        <v>46.453400000000002</v>
      </c>
      <c r="F1520" s="6">
        <v>32</v>
      </c>
      <c r="G1520" s="43">
        <v>1486.51</v>
      </c>
      <c r="H1520" s="7"/>
    </row>
    <row r="1521" spans="1:8" x14ac:dyDescent="0.25">
      <c r="A1521" s="6" t="s">
        <v>1135</v>
      </c>
      <c r="B1521" s="6" t="s">
        <v>12106</v>
      </c>
      <c r="C1521" s="45" t="s">
        <v>12107</v>
      </c>
      <c r="D1521" s="6" t="s">
        <v>11446</v>
      </c>
      <c r="E1521" s="6">
        <v>1507.8050000000001</v>
      </c>
      <c r="F1521" s="6">
        <v>1</v>
      </c>
      <c r="G1521" s="43">
        <v>1507.8050000000001</v>
      </c>
      <c r="H1521" s="7"/>
    </row>
    <row r="1522" spans="1:8" x14ac:dyDescent="0.25">
      <c r="A1522" s="6" t="s">
        <v>1135</v>
      </c>
      <c r="B1522" s="6" t="s">
        <v>12108</v>
      </c>
      <c r="C1522" s="45" t="s">
        <v>12109</v>
      </c>
      <c r="D1522" s="6" t="s">
        <v>11719</v>
      </c>
      <c r="E1522" s="6">
        <v>5103.63</v>
      </c>
      <c r="F1522" s="6">
        <v>1</v>
      </c>
      <c r="G1522" s="43">
        <v>5103.63</v>
      </c>
      <c r="H1522" s="7"/>
    </row>
    <row r="1523" spans="1:8" x14ac:dyDescent="0.25">
      <c r="A1523" s="6" t="s">
        <v>1135</v>
      </c>
      <c r="B1523" s="6" t="s">
        <v>12110</v>
      </c>
      <c r="C1523" s="45" t="s">
        <v>12111</v>
      </c>
      <c r="D1523" s="6" t="s">
        <v>11639</v>
      </c>
      <c r="E1523" s="6">
        <v>39.177</v>
      </c>
      <c r="F1523" s="6">
        <v>34</v>
      </c>
      <c r="G1523" s="43">
        <v>1332.018</v>
      </c>
      <c r="H1523" s="7"/>
    </row>
    <row r="1524" spans="1:8" x14ac:dyDescent="0.25">
      <c r="A1524" s="6" t="s">
        <v>1135</v>
      </c>
      <c r="B1524" s="6" t="s">
        <v>12112</v>
      </c>
      <c r="C1524" s="45" t="s">
        <v>12113</v>
      </c>
      <c r="D1524" s="6" t="s">
        <v>11639</v>
      </c>
      <c r="E1524" s="6">
        <v>31.764199999999999</v>
      </c>
      <c r="F1524" s="6">
        <v>26</v>
      </c>
      <c r="G1524" s="43">
        <v>825.87</v>
      </c>
      <c r="H1524" s="7"/>
    </row>
    <row r="1525" spans="1:8" x14ac:dyDescent="0.25">
      <c r="A1525" s="6" t="s">
        <v>1135</v>
      </c>
      <c r="B1525" s="6" t="s">
        <v>12114</v>
      </c>
      <c r="C1525" s="45" t="s">
        <v>12115</v>
      </c>
      <c r="D1525" s="6" t="s">
        <v>11675</v>
      </c>
      <c r="E1525" s="6">
        <v>128.01900000000001</v>
      </c>
      <c r="F1525" s="6">
        <v>1</v>
      </c>
      <c r="G1525" s="43">
        <v>128.01900000000001</v>
      </c>
      <c r="H1525" s="7"/>
    </row>
    <row r="1526" spans="1:8" x14ac:dyDescent="0.25">
      <c r="A1526" s="6" t="s">
        <v>1135</v>
      </c>
      <c r="B1526" s="6" t="s">
        <v>12116</v>
      </c>
      <c r="C1526" s="45" t="s">
        <v>12117</v>
      </c>
      <c r="D1526" s="6" t="s">
        <v>11639</v>
      </c>
      <c r="E1526" s="6">
        <v>68.200599999999994</v>
      </c>
      <c r="F1526" s="6">
        <v>14</v>
      </c>
      <c r="G1526" s="43">
        <v>954.80899999999997</v>
      </c>
      <c r="H1526" s="7"/>
    </row>
    <row r="1527" spans="1:8" x14ac:dyDescent="0.25">
      <c r="A1527" s="6" t="s">
        <v>1135</v>
      </c>
      <c r="B1527" s="6" t="s">
        <v>12118</v>
      </c>
      <c r="C1527" s="45" t="s">
        <v>12119</v>
      </c>
      <c r="D1527" s="6" t="s">
        <v>11675</v>
      </c>
      <c r="E1527" s="6">
        <v>41.957000000000001</v>
      </c>
      <c r="F1527" s="6">
        <v>1</v>
      </c>
      <c r="G1527" s="43">
        <v>41.957000000000001</v>
      </c>
      <c r="H1527" s="7"/>
    </row>
    <row r="1528" spans="1:8" x14ac:dyDescent="0.25">
      <c r="A1528" s="6" t="s">
        <v>1135</v>
      </c>
      <c r="B1528" s="6" t="s">
        <v>12120</v>
      </c>
      <c r="C1528" s="45" t="s">
        <v>12121</v>
      </c>
      <c r="D1528" s="6" t="s">
        <v>11675</v>
      </c>
      <c r="E1528" s="6">
        <v>285.74709999999999</v>
      </c>
      <c r="F1528" s="6">
        <v>9</v>
      </c>
      <c r="G1528" s="43">
        <v>2571.7240000000002</v>
      </c>
      <c r="H1528" s="7"/>
    </row>
    <row r="1529" spans="1:8" x14ac:dyDescent="0.25">
      <c r="A1529" s="6" t="s">
        <v>1135</v>
      </c>
      <c r="B1529" s="6" t="s">
        <v>12122</v>
      </c>
      <c r="C1529" s="45" t="s">
        <v>12123</v>
      </c>
      <c r="D1529" s="6" t="s">
        <v>11567</v>
      </c>
      <c r="E1529" s="6">
        <v>47.911999999999999</v>
      </c>
      <c r="F1529" s="6">
        <v>25</v>
      </c>
      <c r="G1529" s="43">
        <v>1197.8</v>
      </c>
      <c r="H1529" s="7"/>
    </row>
    <row r="1530" spans="1:8" x14ac:dyDescent="0.25">
      <c r="A1530" s="6" t="s">
        <v>1135</v>
      </c>
      <c r="B1530" s="6" t="s">
        <v>12124</v>
      </c>
      <c r="C1530" s="45" t="s">
        <v>12125</v>
      </c>
      <c r="D1530" s="6" t="s">
        <v>11675</v>
      </c>
      <c r="E1530" s="6">
        <v>354.79090000000002</v>
      </c>
      <c r="F1530" s="6">
        <v>8</v>
      </c>
      <c r="G1530" s="43">
        <v>2838.3270000000002</v>
      </c>
      <c r="H1530" s="7"/>
    </row>
    <row r="1531" spans="1:8" x14ac:dyDescent="0.25">
      <c r="A1531" s="6" t="s">
        <v>1135</v>
      </c>
      <c r="B1531" s="6" t="s">
        <v>12126</v>
      </c>
      <c r="C1531" s="45" t="s">
        <v>12127</v>
      </c>
      <c r="D1531" s="6" t="s">
        <v>11639</v>
      </c>
      <c r="E1531" s="6">
        <v>77.221999999999994</v>
      </c>
      <c r="F1531" s="6">
        <v>33</v>
      </c>
      <c r="G1531" s="43">
        <v>2548.326</v>
      </c>
      <c r="H1531" s="7"/>
    </row>
    <row r="1532" spans="1:8" x14ac:dyDescent="0.25">
      <c r="A1532" s="6" t="s">
        <v>1135</v>
      </c>
      <c r="B1532" s="6" t="s">
        <v>12128</v>
      </c>
      <c r="C1532" s="45" t="s">
        <v>12129</v>
      </c>
      <c r="D1532" s="6" t="s">
        <v>11675</v>
      </c>
      <c r="E1532" s="6">
        <v>7.9829999999999997</v>
      </c>
      <c r="F1532" s="6">
        <v>69</v>
      </c>
      <c r="G1532" s="43">
        <v>550.827</v>
      </c>
      <c r="H1532" s="7"/>
    </row>
    <row r="1533" spans="1:8" x14ac:dyDescent="0.25">
      <c r="A1533" s="6" t="s">
        <v>1135</v>
      </c>
      <c r="B1533" s="6" t="s">
        <v>12130</v>
      </c>
      <c r="C1533" s="45" t="s">
        <v>12131</v>
      </c>
      <c r="D1533" s="6" t="s">
        <v>11675</v>
      </c>
      <c r="E1533" s="6">
        <v>113.8937</v>
      </c>
      <c r="F1533" s="6">
        <v>3</v>
      </c>
      <c r="G1533" s="43">
        <v>341.68099999999998</v>
      </c>
      <c r="H1533" s="7"/>
    </row>
    <row r="1534" spans="1:8" x14ac:dyDescent="0.25">
      <c r="A1534" s="6" t="s">
        <v>1135</v>
      </c>
      <c r="B1534" s="6" t="s">
        <v>12132</v>
      </c>
      <c r="C1534" s="45" t="s">
        <v>12133</v>
      </c>
      <c r="D1534" s="6" t="s">
        <v>11675</v>
      </c>
      <c r="E1534" s="6">
        <v>42.987499999999997</v>
      </c>
      <c r="F1534" s="6">
        <v>4</v>
      </c>
      <c r="G1534" s="43">
        <v>171.95</v>
      </c>
      <c r="H1534" s="7"/>
    </row>
    <row r="1535" spans="1:8" x14ac:dyDescent="0.25">
      <c r="A1535" s="6" t="s">
        <v>1135</v>
      </c>
      <c r="B1535" s="6" t="s">
        <v>12134</v>
      </c>
      <c r="C1535" s="45" t="s">
        <v>12135</v>
      </c>
      <c r="D1535" s="6" t="s">
        <v>11675</v>
      </c>
      <c r="E1535" s="6">
        <v>230.71029999999999</v>
      </c>
      <c r="F1535" s="6">
        <v>4</v>
      </c>
      <c r="G1535" s="43">
        <v>922.84100000000001</v>
      </c>
      <c r="H1535" s="7"/>
    </row>
    <row r="1536" spans="1:8" x14ac:dyDescent="0.25">
      <c r="A1536" s="6" t="s">
        <v>1135</v>
      </c>
      <c r="B1536" s="6" t="s">
        <v>12136</v>
      </c>
      <c r="C1536" s="45" t="s">
        <v>12137</v>
      </c>
      <c r="D1536" s="6" t="s">
        <v>11675</v>
      </c>
      <c r="E1536" s="6">
        <v>416.75299999999999</v>
      </c>
      <c r="F1536" s="6">
        <v>1</v>
      </c>
      <c r="G1536" s="43">
        <v>416.75299999999999</v>
      </c>
      <c r="H1536" s="7"/>
    </row>
    <row r="1537" spans="1:8" x14ac:dyDescent="0.25">
      <c r="A1537" s="6" t="s">
        <v>1135</v>
      </c>
      <c r="B1537" s="6" t="s">
        <v>12138</v>
      </c>
      <c r="C1537" s="45" t="s">
        <v>12139</v>
      </c>
      <c r="D1537" s="6" t="s">
        <v>11675</v>
      </c>
      <c r="E1537" s="6">
        <v>64.503</v>
      </c>
      <c r="F1537" s="6">
        <v>3</v>
      </c>
      <c r="G1537" s="43">
        <v>193.50899999999999</v>
      </c>
      <c r="H1537" s="7"/>
    </row>
    <row r="1538" spans="1:8" x14ac:dyDescent="0.25">
      <c r="A1538" s="6" t="s">
        <v>1135</v>
      </c>
      <c r="B1538" s="6" t="s">
        <v>12140</v>
      </c>
      <c r="C1538" s="45" t="s">
        <v>12141</v>
      </c>
      <c r="D1538" s="6" t="s">
        <v>11639</v>
      </c>
      <c r="E1538" s="6">
        <v>42.586799999999997</v>
      </c>
      <c r="F1538" s="6">
        <v>4</v>
      </c>
      <c r="G1538" s="43">
        <v>170.34700000000001</v>
      </c>
      <c r="H1538" s="7"/>
    </row>
    <row r="1539" spans="1:8" x14ac:dyDescent="0.25">
      <c r="A1539" s="6" t="s">
        <v>1135</v>
      </c>
      <c r="B1539" s="6" t="s">
        <v>12142</v>
      </c>
      <c r="C1539" s="45" t="s">
        <v>12143</v>
      </c>
      <c r="D1539" s="6" t="s">
        <v>11639</v>
      </c>
      <c r="E1539" s="6">
        <v>80.468000000000004</v>
      </c>
      <c r="F1539" s="6">
        <v>10</v>
      </c>
      <c r="G1539" s="43">
        <v>804.68</v>
      </c>
      <c r="H1539" s="7"/>
    </row>
    <row r="1540" spans="1:8" x14ac:dyDescent="0.25">
      <c r="A1540" s="6" t="s">
        <v>1135</v>
      </c>
      <c r="B1540" s="6" t="s">
        <v>12144</v>
      </c>
      <c r="C1540" s="45" t="s">
        <v>12145</v>
      </c>
      <c r="D1540" s="6" t="s">
        <v>11675</v>
      </c>
      <c r="E1540" s="6">
        <v>55.705399999999997</v>
      </c>
      <c r="F1540" s="6">
        <v>11</v>
      </c>
      <c r="G1540" s="43">
        <v>612.75900000000001</v>
      </c>
      <c r="H1540" s="7"/>
    </row>
    <row r="1541" spans="1:8" x14ac:dyDescent="0.25">
      <c r="A1541" s="6" t="s">
        <v>1135</v>
      </c>
      <c r="B1541" s="6" t="s">
        <v>12146</v>
      </c>
      <c r="C1541" s="45" t="s">
        <v>12147</v>
      </c>
      <c r="D1541" s="6" t="s">
        <v>11639</v>
      </c>
      <c r="E1541" s="6">
        <v>38.835999999999999</v>
      </c>
      <c r="F1541" s="6">
        <v>3</v>
      </c>
      <c r="G1541" s="43">
        <v>116.508</v>
      </c>
      <c r="H1541" s="7"/>
    </row>
    <row r="1542" spans="1:8" x14ac:dyDescent="0.25">
      <c r="A1542" s="6" t="s">
        <v>1135</v>
      </c>
      <c r="B1542" s="6" t="s">
        <v>12148</v>
      </c>
      <c r="C1542" s="45" t="s">
        <v>12149</v>
      </c>
      <c r="D1542" s="6" t="s">
        <v>11675</v>
      </c>
      <c r="E1542" s="6">
        <v>230.29079999999999</v>
      </c>
      <c r="F1542" s="6">
        <v>4</v>
      </c>
      <c r="G1542" s="43">
        <v>921.16300000000001</v>
      </c>
      <c r="H1542" s="7"/>
    </row>
    <row r="1543" spans="1:8" x14ac:dyDescent="0.25">
      <c r="A1543" s="6" t="s">
        <v>1135</v>
      </c>
      <c r="B1543" s="6" t="s">
        <v>12150</v>
      </c>
      <c r="C1543" s="45" t="s">
        <v>12151</v>
      </c>
      <c r="D1543" s="6" t="s">
        <v>11675</v>
      </c>
      <c r="E1543" s="6">
        <v>51.877699999999997</v>
      </c>
      <c r="F1543" s="6">
        <v>3</v>
      </c>
      <c r="G1543" s="43">
        <v>155.63300000000001</v>
      </c>
      <c r="H1543" s="7"/>
    </row>
    <row r="1544" spans="1:8" x14ac:dyDescent="0.25">
      <c r="A1544" s="6" t="s">
        <v>1135</v>
      </c>
      <c r="B1544" s="6" t="s">
        <v>12152</v>
      </c>
      <c r="C1544" s="45" t="s">
        <v>12153</v>
      </c>
      <c r="D1544" s="6" t="s">
        <v>11639</v>
      </c>
      <c r="E1544" s="6">
        <v>19.532</v>
      </c>
      <c r="F1544" s="6">
        <v>3</v>
      </c>
      <c r="G1544" s="43">
        <v>58.595999999999997</v>
      </c>
      <c r="H1544" s="7"/>
    </row>
    <row r="1545" spans="1:8" x14ac:dyDescent="0.25">
      <c r="A1545" s="6" t="s">
        <v>1135</v>
      </c>
      <c r="B1545" s="6" t="s">
        <v>12154</v>
      </c>
      <c r="C1545" s="45" t="s">
        <v>12155</v>
      </c>
      <c r="D1545" s="6" t="s">
        <v>11675</v>
      </c>
      <c r="E1545" s="6">
        <v>46.084800000000001</v>
      </c>
      <c r="F1545" s="6">
        <v>22</v>
      </c>
      <c r="G1545" s="43">
        <v>1013.865</v>
      </c>
      <c r="H1545" s="7"/>
    </row>
    <row r="1546" spans="1:8" x14ac:dyDescent="0.25">
      <c r="A1546" s="6" t="s">
        <v>1135</v>
      </c>
      <c r="B1546" s="6" t="s">
        <v>12156</v>
      </c>
      <c r="C1546" s="45" t="s">
        <v>12157</v>
      </c>
      <c r="D1546" s="6" t="s">
        <v>11675</v>
      </c>
      <c r="E1546" s="6">
        <v>306.38220000000001</v>
      </c>
      <c r="F1546" s="6">
        <v>5</v>
      </c>
      <c r="G1546" s="43">
        <v>1531.9110000000001</v>
      </c>
      <c r="H1546" s="7"/>
    </row>
    <row r="1547" spans="1:8" x14ac:dyDescent="0.25">
      <c r="A1547" s="6" t="s">
        <v>1135</v>
      </c>
      <c r="B1547" s="6" t="s">
        <v>12158</v>
      </c>
      <c r="C1547" s="45" t="s">
        <v>12159</v>
      </c>
      <c r="D1547" s="6" t="s">
        <v>11639</v>
      </c>
      <c r="E1547" s="6">
        <v>134.70599999999999</v>
      </c>
      <c r="F1547" s="6">
        <v>2</v>
      </c>
      <c r="G1547" s="43">
        <v>269.41199999999998</v>
      </c>
      <c r="H1547" s="7"/>
    </row>
    <row r="1548" spans="1:8" x14ac:dyDescent="0.25">
      <c r="A1548" s="6" t="s">
        <v>1135</v>
      </c>
      <c r="B1548" s="6" t="s">
        <v>12160</v>
      </c>
      <c r="C1548" s="45" t="s">
        <v>12161</v>
      </c>
      <c r="D1548" s="6" t="s">
        <v>11675</v>
      </c>
      <c r="E1548" s="6">
        <v>59.597999999999999</v>
      </c>
      <c r="F1548" s="6">
        <v>2</v>
      </c>
      <c r="G1548" s="43">
        <v>119.196</v>
      </c>
      <c r="H1548" s="7"/>
    </row>
    <row r="1549" spans="1:8" x14ac:dyDescent="0.25">
      <c r="A1549" s="6" t="s">
        <v>1135</v>
      </c>
      <c r="B1549" s="6" t="s">
        <v>12162</v>
      </c>
      <c r="C1549" s="45" t="s">
        <v>12163</v>
      </c>
      <c r="D1549" s="6" t="s">
        <v>11639</v>
      </c>
      <c r="E1549" s="6">
        <v>23.718</v>
      </c>
      <c r="F1549" s="6">
        <v>1</v>
      </c>
      <c r="G1549" s="43">
        <v>23.718</v>
      </c>
      <c r="H1549" s="7"/>
    </row>
    <row r="1550" spans="1:8" x14ac:dyDescent="0.25">
      <c r="A1550" s="6" t="s">
        <v>1135</v>
      </c>
      <c r="B1550" s="6" t="s">
        <v>12164</v>
      </c>
      <c r="C1550" s="45" t="s">
        <v>12165</v>
      </c>
      <c r="D1550" s="6" t="s">
        <v>11675</v>
      </c>
      <c r="E1550" s="6">
        <v>79.510999999999996</v>
      </c>
      <c r="F1550" s="6">
        <v>3</v>
      </c>
      <c r="G1550" s="43">
        <v>238.53299999999999</v>
      </c>
      <c r="H1550" s="7"/>
    </row>
    <row r="1551" spans="1:8" x14ac:dyDescent="0.25">
      <c r="A1551" s="6" t="s">
        <v>1135</v>
      </c>
      <c r="B1551" s="6" t="s">
        <v>12166</v>
      </c>
      <c r="C1551" s="45" t="s">
        <v>12167</v>
      </c>
      <c r="D1551" s="6" t="s">
        <v>11639</v>
      </c>
      <c r="E1551" s="6">
        <v>10.757</v>
      </c>
      <c r="F1551" s="6">
        <v>18</v>
      </c>
      <c r="G1551" s="43">
        <v>193.626</v>
      </c>
      <c r="H1551" s="7"/>
    </row>
    <row r="1552" spans="1:8" x14ac:dyDescent="0.25">
      <c r="A1552" s="6" t="s">
        <v>1135</v>
      </c>
      <c r="B1552" s="6" t="s">
        <v>12168</v>
      </c>
      <c r="C1552" s="45" t="s">
        <v>12169</v>
      </c>
      <c r="D1552" s="6" t="s">
        <v>11675</v>
      </c>
      <c r="E1552" s="6">
        <v>841.91200000000003</v>
      </c>
      <c r="F1552" s="6">
        <v>6</v>
      </c>
      <c r="G1552" s="43">
        <v>5051.4719999999998</v>
      </c>
      <c r="H1552" s="7"/>
    </row>
    <row r="1553" spans="1:8" x14ac:dyDescent="0.25">
      <c r="A1553" s="6" t="s">
        <v>1135</v>
      </c>
      <c r="B1553" s="6" t="s">
        <v>12170</v>
      </c>
      <c r="C1553" s="45" t="s">
        <v>12171</v>
      </c>
      <c r="D1553" s="6" t="s">
        <v>12172</v>
      </c>
      <c r="E1553" s="6">
        <v>49.348999999999997</v>
      </c>
      <c r="F1553" s="6">
        <v>5</v>
      </c>
      <c r="G1553" s="43">
        <v>246.745</v>
      </c>
      <c r="H1553" s="7"/>
    </row>
    <row r="1554" spans="1:8" x14ac:dyDescent="0.25">
      <c r="A1554" s="6" t="s">
        <v>1135</v>
      </c>
      <c r="B1554" s="6" t="s">
        <v>203</v>
      </c>
      <c r="C1554" s="45" t="s">
        <v>204</v>
      </c>
      <c r="D1554" s="6" t="s">
        <v>11639</v>
      </c>
      <c r="E1554" s="6">
        <v>40.055999999999997</v>
      </c>
      <c r="F1554" s="6">
        <v>2</v>
      </c>
      <c r="G1554" s="43">
        <v>80.111999999999995</v>
      </c>
      <c r="H1554" s="7"/>
    </row>
    <row r="1555" spans="1:8" x14ac:dyDescent="0.25">
      <c r="A1555" s="6" t="s">
        <v>1135</v>
      </c>
      <c r="B1555" s="6" t="s">
        <v>12173</v>
      </c>
      <c r="C1555" s="45" t="s">
        <v>12174</v>
      </c>
      <c r="D1555" s="6" t="s">
        <v>11639</v>
      </c>
      <c r="E1555" s="6">
        <v>95.787000000000006</v>
      </c>
      <c r="F1555" s="6">
        <v>1</v>
      </c>
      <c r="G1555" s="43">
        <v>95.787000000000006</v>
      </c>
      <c r="H1555" s="7"/>
    </row>
    <row r="1556" spans="1:8" x14ac:dyDescent="0.25">
      <c r="A1556" s="6" t="s">
        <v>1135</v>
      </c>
      <c r="B1556" s="6" t="s">
        <v>12175</v>
      </c>
      <c r="C1556" s="45" t="s">
        <v>12176</v>
      </c>
      <c r="D1556" s="6" t="s">
        <v>11675</v>
      </c>
      <c r="E1556" s="6">
        <v>111.1129</v>
      </c>
      <c r="F1556" s="6">
        <v>8</v>
      </c>
      <c r="G1556" s="43">
        <v>888.90340000000003</v>
      </c>
      <c r="H1556" s="7"/>
    </row>
    <row r="1557" spans="1:8" x14ac:dyDescent="0.25">
      <c r="A1557" s="6" t="s">
        <v>1135</v>
      </c>
      <c r="B1557" s="6" t="s">
        <v>12177</v>
      </c>
      <c r="C1557" s="45" t="s">
        <v>12178</v>
      </c>
      <c r="D1557" s="6" t="s">
        <v>11675</v>
      </c>
      <c r="E1557" s="6">
        <v>10.229699999999999</v>
      </c>
      <c r="F1557" s="6">
        <v>21</v>
      </c>
      <c r="G1557" s="43">
        <v>214.82300000000001</v>
      </c>
      <c r="H1557" s="7"/>
    </row>
    <row r="1558" spans="1:8" x14ac:dyDescent="0.25">
      <c r="A1558" s="6" t="s">
        <v>1135</v>
      </c>
      <c r="B1558" s="6" t="s">
        <v>12179</v>
      </c>
      <c r="C1558" s="45" t="s">
        <v>12180</v>
      </c>
      <c r="D1558" s="6" t="s">
        <v>11675</v>
      </c>
      <c r="E1558" s="6">
        <v>12.8719</v>
      </c>
      <c r="F1558" s="6">
        <v>7</v>
      </c>
      <c r="G1558" s="43">
        <v>90.102999999999994</v>
      </c>
      <c r="H1558" s="7"/>
    </row>
    <row r="1559" spans="1:8" x14ac:dyDescent="0.25">
      <c r="A1559" s="6" t="s">
        <v>1135</v>
      </c>
      <c r="B1559" s="6" t="s">
        <v>12181</v>
      </c>
      <c r="C1559" s="45" t="s">
        <v>12182</v>
      </c>
      <c r="D1559" s="6" t="s">
        <v>10014</v>
      </c>
      <c r="E1559" s="6">
        <v>79.807000000000002</v>
      </c>
      <c r="F1559" s="6">
        <v>5</v>
      </c>
      <c r="G1559" s="43">
        <v>399.03500000000003</v>
      </c>
      <c r="H1559" s="7"/>
    </row>
    <row r="1560" spans="1:8" x14ac:dyDescent="0.25">
      <c r="A1560" s="6" t="s">
        <v>1135</v>
      </c>
      <c r="B1560" s="6" t="s">
        <v>12183</v>
      </c>
      <c r="C1560" s="45" t="s">
        <v>12184</v>
      </c>
      <c r="D1560" s="6" t="s">
        <v>11639</v>
      </c>
      <c r="E1560" s="6">
        <v>33.421999999999997</v>
      </c>
      <c r="F1560" s="6">
        <v>5</v>
      </c>
      <c r="G1560" s="43">
        <v>167.11</v>
      </c>
      <c r="H1560" s="7"/>
    </row>
    <row r="1561" spans="1:8" x14ac:dyDescent="0.25">
      <c r="A1561" s="6" t="s">
        <v>1135</v>
      </c>
      <c r="B1561" s="6" t="s">
        <v>12185</v>
      </c>
      <c r="C1561" s="45" t="s">
        <v>12186</v>
      </c>
      <c r="D1561" s="6" t="s">
        <v>11675</v>
      </c>
      <c r="E1561" s="6">
        <v>1.071</v>
      </c>
      <c r="F1561" s="6">
        <v>6</v>
      </c>
      <c r="G1561" s="43">
        <v>6.4260000000000002</v>
      </c>
      <c r="H1561" s="7"/>
    </row>
    <row r="1562" spans="1:8" x14ac:dyDescent="0.25">
      <c r="A1562" s="6" t="s">
        <v>1135</v>
      </c>
      <c r="B1562" s="6" t="s">
        <v>12187</v>
      </c>
      <c r="C1562" s="45" t="s">
        <v>12188</v>
      </c>
      <c r="D1562" s="6" t="s">
        <v>11639</v>
      </c>
      <c r="E1562" s="6">
        <v>1.4055</v>
      </c>
      <c r="F1562" s="6">
        <v>9</v>
      </c>
      <c r="G1562" s="43">
        <v>12.6494</v>
      </c>
      <c r="H1562" s="7"/>
    </row>
    <row r="1563" spans="1:8" x14ac:dyDescent="0.25">
      <c r="A1563" s="6" t="s">
        <v>1135</v>
      </c>
      <c r="B1563" s="6" t="s">
        <v>12189</v>
      </c>
      <c r="C1563" s="45" t="s">
        <v>12190</v>
      </c>
      <c r="D1563" s="6" t="s">
        <v>10057</v>
      </c>
      <c r="E1563" s="6">
        <v>738.02</v>
      </c>
      <c r="F1563" s="6">
        <v>2</v>
      </c>
      <c r="G1563" s="43">
        <v>1476.04</v>
      </c>
      <c r="H1563" s="7"/>
    </row>
    <row r="1564" spans="1:8" x14ac:dyDescent="0.25">
      <c r="A1564" s="6" t="s">
        <v>1135</v>
      </c>
      <c r="B1564" s="6" t="s">
        <v>12191</v>
      </c>
      <c r="C1564" s="45" t="s">
        <v>12192</v>
      </c>
      <c r="D1564" s="6" t="s">
        <v>11639</v>
      </c>
      <c r="E1564" s="6">
        <v>3.012</v>
      </c>
      <c r="F1564" s="6">
        <v>9</v>
      </c>
      <c r="G1564" s="43">
        <v>27.108000000000001</v>
      </c>
      <c r="H1564" s="7"/>
    </row>
    <row r="1565" spans="1:8" x14ac:dyDescent="0.25">
      <c r="A1565" s="6" t="s">
        <v>1135</v>
      </c>
      <c r="B1565" s="6" t="s">
        <v>12193</v>
      </c>
      <c r="C1565" s="45" t="s">
        <v>12194</v>
      </c>
      <c r="D1565" s="6" t="s">
        <v>11639</v>
      </c>
      <c r="E1565" s="6">
        <v>1.2989999999999999</v>
      </c>
      <c r="F1565" s="6">
        <v>10</v>
      </c>
      <c r="G1565" s="43">
        <v>12.99</v>
      </c>
      <c r="H1565" s="7"/>
    </row>
    <row r="1566" spans="1:8" x14ac:dyDescent="0.25">
      <c r="A1566" s="6" t="s">
        <v>1135</v>
      </c>
      <c r="B1566" s="6" t="s">
        <v>12195</v>
      </c>
      <c r="C1566" s="45" t="s">
        <v>12196</v>
      </c>
      <c r="D1566" s="6" t="s">
        <v>11639</v>
      </c>
      <c r="E1566" s="6">
        <v>291.40550000000002</v>
      </c>
      <c r="F1566" s="6">
        <v>4</v>
      </c>
      <c r="G1566" s="43">
        <v>1165.6217999999999</v>
      </c>
      <c r="H1566" s="7"/>
    </row>
    <row r="1567" spans="1:8" x14ac:dyDescent="0.25">
      <c r="A1567" s="6" t="s">
        <v>1135</v>
      </c>
      <c r="B1567" s="6" t="s">
        <v>12197</v>
      </c>
      <c r="C1567" s="45" t="s">
        <v>12198</v>
      </c>
      <c r="D1567" s="6" t="s">
        <v>11639</v>
      </c>
      <c r="E1567" s="6">
        <v>12.9313</v>
      </c>
      <c r="F1567" s="6">
        <v>3</v>
      </c>
      <c r="G1567" s="43">
        <v>38.793999999999997</v>
      </c>
      <c r="H1567" s="7"/>
    </row>
    <row r="1568" spans="1:8" x14ac:dyDescent="0.25">
      <c r="A1568" s="6" t="s">
        <v>1135</v>
      </c>
      <c r="B1568" s="6" t="s">
        <v>12199</v>
      </c>
      <c r="C1568" s="45" t="s">
        <v>12200</v>
      </c>
      <c r="D1568" s="6" t="s">
        <v>10014</v>
      </c>
      <c r="E1568" s="6">
        <v>186.28639999999999</v>
      </c>
      <c r="F1568" s="6">
        <v>5</v>
      </c>
      <c r="G1568" s="43">
        <v>931.43200000000002</v>
      </c>
      <c r="H1568" s="7"/>
    </row>
    <row r="1569" spans="1:8" x14ac:dyDescent="0.25">
      <c r="A1569" s="6" t="s">
        <v>1135</v>
      </c>
      <c r="B1569" s="6" t="s">
        <v>12201</v>
      </c>
      <c r="C1569" s="45" t="s">
        <v>12202</v>
      </c>
      <c r="D1569" s="6" t="s">
        <v>10014</v>
      </c>
      <c r="E1569" s="6">
        <v>336.94200000000001</v>
      </c>
      <c r="F1569" s="6">
        <v>2</v>
      </c>
      <c r="G1569" s="43">
        <v>673.88400000000001</v>
      </c>
      <c r="H1569" s="7"/>
    </row>
    <row r="1570" spans="1:8" x14ac:dyDescent="0.25">
      <c r="A1570" s="6" t="s">
        <v>1135</v>
      </c>
      <c r="B1570" s="6" t="s">
        <v>12203</v>
      </c>
      <c r="C1570" s="45" t="s">
        <v>12204</v>
      </c>
      <c r="D1570" s="6" t="s">
        <v>10014</v>
      </c>
      <c r="E1570" s="6">
        <v>31.041</v>
      </c>
      <c r="F1570" s="6">
        <v>8</v>
      </c>
      <c r="G1570" s="43">
        <v>248.328</v>
      </c>
      <c r="H1570" s="7"/>
    </row>
    <row r="1571" spans="1:8" x14ac:dyDescent="0.25">
      <c r="A1571" s="6" t="s">
        <v>1135</v>
      </c>
      <c r="B1571" s="6" t="s">
        <v>12205</v>
      </c>
      <c r="C1571" s="45" t="s">
        <v>12206</v>
      </c>
      <c r="D1571" s="6" t="s">
        <v>10014</v>
      </c>
      <c r="E1571" s="6">
        <v>143.08580000000001</v>
      </c>
      <c r="F1571" s="6">
        <v>7</v>
      </c>
      <c r="G1571" s="43">
        <v>1001.6006</v>
      </c>
      <c r="H1571" s="7"/>
    </row>
    <row r="1572" spans="1:8" x14ac:dyDescent="0.25">
      <c r="A1572" s="6" t="s">
        <v>1135</v>
      </c>
      <c r="B1572" s="6" t="s">
        <v>12207</v>
      </c>
      <c r="C1572" s="45" t="s">
        <v>12208</v>
      </c>
      <c r="D1572" s="6" t="s">
        <v>10014</v>
      </c>
      <c r="E1572" s="6">
        <v>1.6575</v>
      </c>
      <c r="F1572" s="6">
        <v>8</v>
      </c>
      <c r="G1572" s="43">
        <v>13.26</v>
      </c>
      <c r="H1572" s="7"/>
    </row>
    <row r="1573" spans="1:8" x14ac:dyDescent="0.25">
      <c r="A1573" s="6" t="s">
        <v>1135</v>
      </c>
      <c r="B1573" s="6" t="s">
        <v>12209</v>
      </c>
      <c r="C1573" s="45" t="s">
        <v>12210</v>
      </c>
      <c r="D1573" s="6" t="s">
        <v>10014</v>
      </c>
      <c r="E1573" s="6">
        <v>35.139699999999998</v>
      </c>
      <c r="F1573" s="6">
        <v>7</v>
      </c>
      <c r="G1573" s="43">
        <v>245.97800000000001</v>
      </c>
      <c r="H1573" s="7"/>
    </row>
    <row r="1574" spans="1:8" x14ac:dyDescent="0.25">
      <c r="A1574" s="6" t="s">
        <v>1135</v>
      </c>
      <c r="B1574" s="6" t="s">
        <v>12211</v>
      </c>
      <c r="C1574" s="45" t="s">
        <v>12212</v>
      </c>
      <c r="D1574" s="6" t="s">
        <v>10014</v>
      </c>
      <c r="E1574" s="6">
        <v>19.037400000000002</v>
      </c>
      <c r="F1574" s="6">
        <v>7</v>
      </c>
      <c r="G1574" s="43">
        <v>133.262</v>
      </c>
      <c r="H1574" s="7"/>
    </row>
    <row r="1575" spans="1:8" x14ac:dyDescent="0.25">
      <c r="A1575" s="6" t="s">
        <v>1135</v>
      </c>
      <c r="B1575" s="6" t="s">
        <v>12213</v>
      </c>
      <c r="C1575" s="45" t="s">
        <v>12214</v>
      </c>
      <c r="D1575" s="6" t="s">
        <v>11639</v>
      </c>
      <c r="E1575" s="6">
        <v>9.4779999999999998</v>
      </c>
      <c r="F1575" s="6">
        <v>6</v>
      </c>
      <c r="G1575" s="43">
        <v>56.868000000000002</v>
      </c>
      <c r="H1575" s="7"/>
    </row>
    <row r="1576" spans="1:8" x14ac:dyDescent="0.25">
      <c r="A1576" s="6" t="s">
        <v>1135</v>
      </c>
      <c r="B1576" s="6" t="s">
        <v>12215</v>
      </c>
      <c r="C1576" s="45" t="s">
        <v>12216</v>
      </c>
      <c r="D1576" s="6" t="s">
        <v>11639</v>
      </c>
      <c r="E1576" s="6">
        <v>27.390999999999998</v>
      </c>
      <c r="F1576" s="6">
        <v>1</v>
      </c>
      <c r="G1576" s="43">
        <v>27.390999999999998</v>
      </c>
      <c r="H1576" s="7"/>
    </row>
    <row r="1577" spans="1:8" x14ac:dyDescent="0.25">
      <c r="A1577" s="6" t="s">
        <v>1135</v>
      </c>
      <c r="B1577" s="6" t="s">
        <v>12217</v>
      </c>
      <c r="C1577" s="45" t="s">
        <v>12218</v>
      </c>
      <c r="D1577" s="6" t="s">
        <v>10014</v>
      </c>
      <c r="E1577" s="6">
        <v>2.3784000000000001</v>
      </c>
      <c r="F1577" s="6">
        <v>5</v>
      </c>
      <c r="G1577" s="43">
        <v>11.891999999999999</v>
      </c>
      <c r="H1577" s="7"/>
    </row>
    <row r="1578" spans="1:8" x14ac:dyDescent="0.25">
      <c r="A1578" s="6" t="s">
        <v>1135</v>
      </c>
      <c r="B1578" s="6" t="s">
        <v>12219</v>
      </c>
      <c r="C1578" s="45" t="s">
        <v>12220</v>
      </c>
      <c r="D1578" s="6" t="s">
        <v>10014</v>
      </c>
      <c r="E1578" s="6">
        <v>1.9137</v>
      </c>
      <c r="F1578" s="6">
        <v>11</v>
      </c>
      <c r="G1578" s="43">
        <v>21.050999999999998</v>
      </c>
      <c r="H1578" s="7"/>
    </row>
    <row r="1579" spans="1:8" x14ac:dyDescent="0.25">
      <c r="A1579" s="6" t="s">
        <v>1135</v>
      </c>
      <c r="B1579" s="6" t="s">
        <v>12221</v>
      </c>
      <c r="C1579" s="45" t="s">
        <v>12222</v>
      </c>
      <c r="D1579" s="6" t="s">
        <v>10014</v>
      </c>
      <c r="E1579" s="6">
        <v>5.3413000000000004</v>
      </c>
      <c r="F1579" s="6">
        <v>7</v>
      </c>
      <c r="G1579" s="43">
        <v>37.389000000000003</v>
      </c>
      <c r="H1579" s="7"/>
    </row>
    <row r="1580" spans="1:8" x14ac:dyDescent="0.25">
      <c r="A1580" s="6" t="s">
        <v>1135</v>
      </c>
      <c r="B1580" s="6" t="s">
        <v>12223</v>
      </c>
      <c r="C1580" s="45" t="s">
        <v>12224</v>
      </c>
      <c r="D1580" s="6" t="s">
        <v>10014</v>
      </c>
      <c r="E1580" s="6">
        <v>11.4276</v>
      </c>
      <c r="F1580" s="6">
        <v>5</v>
      </c>
      <c r="G1580" s="43">
        <v>57.137999999999998</v>
      </c>
      <c r="H1580" s="7"/>
    </row>
    <row r="1581" spans="1:8" x14ac:dyDescent="0.25">
      <c r="A1581" s="6" t="s">
        <v>1135</v>
      </c>
      <c r="B1581" s="6" t="s">
        <v>12225</v>
      </c>
      <c r="C1581" s="45" t="s">
        <v>12226</v>
      </c>
      <c r="D1581" s="6" t="s">
        <v>10014</v>
      </c>
      <c r="E1581" s="6">
        <v>73.923000000000002</v>
      </c>
      <c r="F1581" s="6">
        <v>5</v>
      </c>
      <c r="G1581" s="43">
        <v>369.61500000000001</v>
      </c>
      <c r="H1581" s="7"/>
    </row>
    <row r="1582" spans="1:8" x14ac:dyDescent="0.25">
      <c r="A1582" s="6" t="s">
        <v>1135</v>
      </c>
      <c r="B1582" s="6" t="s">
        <v>12227</v>
      </c>
      <c r="C1582" s="45" t="s">
        <v>12228</v>
      </c>
      <c r="D1582" s="6" t="s">
        <v>11639</v>
      </c>
      <c r="E1582" s="6">
        <v>37.131999999999998</v>
      </c>
      <c r="F1582" s="6">
        <v>3</v>
      </c>
      <c r="G1582" s="43">
        <v>111.396</v>
      </c>
      <c r="H1582" s="7"/>
    </row>
    <row r="1583" spans="1:8" ht="28.5" x14ac:dyDescent="0.25">
      <c r="A1583" s="6" t="s">
        <v>1135</v>
      </c>
      <c r="B1583" s="6" t="s">
        <v>12229</v>
      </c>
      <c r="C1583" s="45" t="s">
        <v>12230</v>
      </c>
      <c r="D1583" s="6" t="s">
        <v>11639</v>
      </c>
      <c r="E1583" s="6">
        <v>490.57830000000001</v>
      </c>
      <c r="F1583" s="6">
        <v>9</v>
      </c>
      <c r="G1583" s="43">
        <v>4415.2049999999999</v>
      </c>
      <c r="H1583" s="7"/>
    </row>
    <row r="1584" spans="1:8" x14ac:dyDescent="0.25">
      <c r="A1584" s="6" t="s">
        <v>1135</v>
      </c>
      <c r="B1584" s="6" t="s">
        <v>12231</v>
      </c>
      <c r="C1584" s="45" t="s">
        <v>12232</v>
      </c>
      <c r="D1584" s="6" t="s">
        <v>12233</v>
      </c>
      <c r="E1584" s="6">
        <v>2346.502</v>
      </c>
      <c r="F1584" s="6">
        <v>1</v>
      </c>
      <c r="G1584" s="43">
        <v>2346.502</v>
      </c>
      <c r="H1584" s="7"/>
    </row>
    <row r="1585" spans="1:8" x14ac:dyDescent="0.25">
      <c r="A1585" s="6" t="s">
        <v>1135</v>
      </c>
      <c r="B1585" s="6" t="s">
        <v>12234</v>
      </c>
      <c r="C1585" s="45" t="s">
        <v>12235</v>
      </c>
      <c r="D1585" s="6" t="s">
        <v>10017</v>
      </c>
      <c r="E1585" s="6">
        <v>3.9944000000000002</v>
      </c>
      <c r="F1585" s="6">
        <v>50</v>
      </c>
      <c r="G1585" s="43">
        <v>199.72</v>
      </c>
      <c r="H1585" s="7"/>
    </row>
    <row r="1586" spans="1:8" x14ac:dyDescent="0.25">
      <c r="A1586" s="6" t="s">
        <v>1135</v>
      </c>
      <c r="B1586" s="6" t="s">
        <v>12236</v>
      </c>
      <c r="C1586" s="45" t="s">
        <v>12237</v>
      </c>
      <c r="D1586" s="6" t="s">
        <v>9011</v>
      </c>
      <c r="E1586" s="6">
        <v>256</v>
      </c>
      <c r="F1586" s="6">
        <v>6</v>
      </c>
      <c r="G1586" s="43">
        <v>1536</v>
      </c>
      <c r="H1586" s="7"/>
    </row>
    <row r="1587" spans="1:8" x14ac:dyDescent="0.25">
      <c r="A1587" s="6" t="s">
        <v>1135</v>
      </c>
      <c r="B1587" s="6" t="s">
        <v>12238</v>
      </c>
      <c r="C1587" s="45" t="s">
        <v>12239</v>
      </c>
      <c r="D1587" s="6" t="s">
        <v>9011</v>
      </c>
      <c r="E1587" s="6">
        <v>4394.6949999999997</v>
      </c>
      <c r="F1587" s="6">
        <v>1</v>
      </c>
      <c r="G1587" s="43">
        <v>4394.6949999999997</v>
      </c>
      <c r="H1587" s="7"/>
    </row>
    <row r="1588" spans="1:8" x14ac:dyDescent="0.25">
      <c r="A1588" s="6" t="s">
        <v>1135</v>
      </c>
      <c r="B1588" s="6" t="s">
        <v>205</v>
      </c>
      <c r="C1588" s="45" t="s">
        <v>206</v>
      </c>
      <c r="D1588" s="6" t="s">
        <v>11620</v>
      </c>
      <c r="E1588" s="6">
        <v>270.21319999999997</v>
      </c>
      <c r="F1588" s="6">
        <v>27</v>
      </c>
      <c r="G1588" s="43">
        <v>7295.7572</v>
      </c>
      <c r="H1588" s="7"/>
    </row>
    <row r="1589" spans="1:8" x14ac:dyDescent="0.25">
      <c r="A1589" s="6" t="s">
        <v>1135</v>
      </c>
      <c r="B1589" s="6" t="s">
        <v>12240</v>
      </c>
      <c r="C1589" s="45" t="s">
        <v>12241</v>
      </c>
      <c r="D1589" s="6" t="s">
        <v>12242</v>
      </c>
      <c r="E1589" s="6">
        <v>492.35599999999999</v>
      </c>
      <c r="F1589" s="6">
        <v>3</v>
      </c>
      <c r="G1589" s="43">
        <v>1477.068</v>
      </c>
      <c r="H1589" s="7"/>
    </row>
    <row r="1590" spans="1:8" x14ac:dyDescent="0.25">
      <c r="A1590" s="6" t="s">
        <v>1135</v>
      </c>
      <c r="B1590" s="6" t="s">
        <v>12243</v>
      </c>
      <c r="C1590" s="45" t="s">
        <v>12244</v>
      </c>
      <c r="D1590" s="6" t="s">
        <v>9208</v>
      </c>
      <c r="E1590" s="6">
        <v>564.20209999999997</v>
      </c>
      <c r="F1590" s="6">
        <v>14</v>
      </c>
      <c r="G1590" s="43">
        <v>7898.83</v>
      </c>
      <c r="H1590" s="7"/>
    </row>
    <row r="1591" spans="1:8" x14ac:dyDescent="0.25">
      <c r="A1591" s="6" t="s">
        <v>1135</v>
      </c>
      <c r="B1591" s="6" t="s">
        <v>1667</v>
      </c>
      <c r="C1591" s="45" t="s">
        <v>1668</v>
      </c>
      <c r="D1591" s="6" t="s">
        <v>9514</v>
      </c>
      <c r="E1591" s="6">
        <v>818.79729999999995</v>
      </c>
      <c r="F1591" s="6">
        <v>4</v>
      </c>
      <c r="G1591" s="43">
        <v>3275.1891999999998</v>
      </c>
      <c r="H1591" s="7"/>
    </row>
    <row r="1592" spans="1:8" x14ac:dyDescent="0.25">
      <c r="A1592" s="6" t="s">
        <v>1135</v>
      </c>
      <c r="B1592" s="6" t="s">
        <v>1669</v>
      </c>
      <c r="C1592" s="45" t="s">
        <v>1670</v>
      </c>
      <c r="D1592" s="6" t="s">
        <v>9401</v>
      </c>
      <c r="E1592" s="6">
        <v>1011.0749</v>
      </c>
      <c r="F1592" s="6">
        <v>20</v>
      </c>
      <c r="G1592" s="43">
        <v>20221.497100000001</v>
      </c>
      <c r="H1592" s="7"/>
    </row>
    <row r="1593" spans="1:8" x14ac:dyDescent="0.25">
      <c r="A1593" s="6" t="s">
        <v>1135</v>
      </c>
      <c r="B1593" s="6" t="s">
        <v>12245</v>
      </c>
      <c r="C1593" s="45" t="s">
        <v>12246</v>
      </c>
      <c r="D1593" s="6" t="s">
        <v>8327</v>
      </c>
      <c r="E1593" s="6">
        <v>24.151</v>
      </c>
      <c r="F1593" s="6">
        <v>6</v>
      </c>
      <c r="G1593" s="43">
        <v>144.90600000000001</v>
      </c>
      <c r="H1593" s="7"/>
    </row>
    <row r="1594" spans="1:8" x14ac:dyDescent="0.25">
      <c r="A1594" s="6" t="s">
        <v>1135</v>
      </c>
      <c r="B1594" s="6" t="s">
        <v>12247</v>
      </c>
      <c r="C1594" s="45" t="s">
        <v>12248</v>
      </c>
      <c r="D1594" s="6" t="s">
        <v>8613</v>
      </c>
      <c r="E1594" s="6">
        <v>58.0535</v>
      </c>
      <c r="F1594" s="6">
        <v>9</v>
      </c>
      <c r="G1594" s="43">
        <v>522.48149999999998</v>
      </c>
      <c r="H1594" s="7"/>
    </row>
    <row r="1595" spans="1:8" x14ac:dyDescent="0.25">
      <c r="A1595" s="6" t="s">
        <v>1135</v>
      </c>
      <c r="B1595" s="6" t="s">
        <v>12249</v>
      </c>
      <c r="C1595" s="45" t="s">
        <v>12250</v>
      </c>
      <c r="D1595" s="6" t="s">
        <v>9432</v>
      </c>
      <c r="E1595" s="6">
        <v>1240.19</v>
      </c>
      <c r="F1595" s="6">
        <v>1</v>
      </c>
      <c r="G1595" s="43">
        <v>1240.19</v>
      </c>
      <c r="H1595" s="7"/>
    </row>
    <row r="1596" spans="1:8" x14ac:dyDescent="0.25">
      <c r="A1596" s="6" t="s">
        <v>1135</v>
      </c>
      <c r="B1596" s="6" t="s">
        <v>12251</v>
      </c>
      <c r="C1596" s="45" t="s">
        <v>12252</v>
      </c>
      <c r="D1596" s="6" t="s">
        <v>11684</v>
      </c>
      <c r="E1596" s="6">
        <v>251.102</v>
      </c>
      <c r="F1596" s="6">
        <v>2</v>
      </c>
      <c r="G1596" s="43">
        <v>502.20400000000001</v>
      </c>
      <c r="H1596" s="7"/>
    </row>
    <row r="1597" spans="1:8" x14ac:dyDescent="0.25">
      <c r="A1597" s="6" t="s">
        <v>1135</v>
      </c>
      <c r="B1597" s="6" t="s">
        <v>12253</v>
      </c>
      <c r="C1597" s="45" t="s">
        <v>12254</v>
      </c>
      <c r="D1597" s="6" t="s">
        <v>10017</v>
      </c>
      <c r="E1597" s="6">
        <v>33.847999999999999</v>
      </c>
      <c r="F1597" s="6">
        <v>10</v>
      </c>
      <c r="G1597" s="43">
        <v>338.48</v>
      </c>
      <c r="H1597" s="7"/>
    </row>
    <row r="1598" spans="1:8" x14ac:dyDescent="0.25">
      <c r="A1598" s="6" t="s">
        <v>1135</v>
      </c>
      <c r="B1598" s="6" t="s">
        <v>12255</v>
      </c>
      <c r="C1598" s="45" t="s">
        <v>12256</v>
      </c>
      <c r="D1598" s="6" t="s">
        <v>10017</v>
      </c>
      <c r="E1598" s="6">
        <v>36.103999999999999</v>
      </c>
      <c r="F1598" s="6">
        <v>10</v>
      </c>
      <c r="G1598" s="43">
        <v>361.04</v>
      </c>
      <c r="H1598" s="7"/>
    </row>
    <row r="1599" spans="1:8" x14ac:dyDescent="0.25">
      <c r="A1599" s="6" t="s">
        <v>1135</v>
      </c>
      <c r="B1599" s="6" t="s">
        <v>12257</v>
      </c>
      <c r="C1599" s="45" t="s">
        <v>12258</v>
      </c>
      <c r="D1599" s="6" t="s">
        <v>10017</v>
      </c>
      <c r="E1599" s="6">
        <v>125.99</v>
      </c>
      <c r="F1599" s="6">
        <v>11</v>
      </c>
      <c r="G1599" s="43">
        <v>1385.89</v>
      </c>
      <c r="H1599" s="7"/>
    </row>
    <row r="1600" spans="1:8" x14ac:dyDescent="0.25">
      <c r="A1600" s="6" t="s">
        <v>1135</v>
      </c>
      <c r="B1600" s="6" t="s">
        <v>12259</v>
      </c>
      <c r="C1600" s="45" t="s">
        <v>12260</v>
      </c>
      <c r="D1600" s="6" t="s">
        <v>10017</v>
      </c>
      <c r="E1600" s="6">
        <v>417.66199999999998</v>
      </c>
      <c r="F1600" s="6">
        <v>4</v>
      </c>
      <c r="G1600" s="43">
        <v>1670.6479999999999</v>
      </c>
      <c r="H1600" s="7"/>
    </row>
    <row r="1601" spans="1:8" x14ac:dyDescent="0.25">
      <c r="A1601" s="6" t="s">
        <v>1135</v>
      </c>
      <c r="B1601" s="6" t="s">
        <v>12261</v>
      </c>
      <c r="C1601" s="45" t="s">
        <v>12262</v>
      </c>
      <c r="D1601" s="6" t="s">
        <v>10017</v>
      </c>
      <c r="E1601" s="6">
        <v>50.771999999999998</v>
      </c>
      <c r="F1601" s="6">
        <v>2</v>
      </c>
      <c r="G1601" s="43">
        <v>101.544</v>
      </c>
      <c r="H1601" s="7"/>
    </row>
    <row r="1602" spans="1:8" x14ac:dyDescent="0.25">
      <c r="A1602" s="6" t="s">
        <v>1135</v>
      </c>
      <c r="B1602" s="6" t="s">
        <v>12263</v>
      </c>
      <c r="C1602" s="45" t="s">
        <v>12264</v>
      </c>
      <c r="D1602" s="6" t="s">
        <v>10017</v>
      </c>
      <c r="E1602" s="6">
        <v>62.633000000000003</v>
      </c>
      <c r="F1602" s="6">
        <v>1</v>
      </c>
      <c r="G1602" s="43">
        <v>62.633000000000003</v>
      </c>
      <c r="H1602" s="7"/>
    </row>
    <row r="1603" spans="1:8" x14ac:dyDescent="0.25">
      <c r="A1603" s="6" t="s">
        <v>1135</v>
      </c>
      <c r="B1603" s="6" t="s">
        <v>12265</v>
      </c>
      <c r="C1603" s="45" t="s">
        <v>12266</v>
      </c>
      <c r="D1603" s="6" t="s">
        <v>10017</v>
      </c>
      <c r="E1603" s="6">
        <v>50.771999999999998</v>
      </c>
      <c r="F1603" s="6">
        <v>1</v>
      </c>
      <c r="G1603" s="43">
        <v>50.771999999999998</v>
      </c>
      <c r="H1603" s="7"/>
    </row>
    <row r="1604" spans="1:8" x14ac:dyDescent="0.25">
      <c r="A1604" s="6" t="s">
        <v>1135</v>
      </c>
      <c r="B1604" s="6" t="s">
        <v>12267</v>
      </c>
      <c r="C1604" s="45" t="s">
        <v>12268</v>
      </c>
      <c r="D1604" s="6" t="s">
        <v>10017</v>
      </c>
      <c r="E1604" s="6">
        <v>16.056000000000001</v>
      </c>
      <c r="F1604" s="6">
        <v>2</v>
      </c>
      <c r="G1604" s="43">
        <v>32.112000000000002</v>
      </c>
      <c r="H1604" s="7"/>
    </row>
    <row r="1605" spans="1:8" x14ac:dyDescent="0.25">
      <c r="A1605" s="6" t="s">
        <v>1135</v>
      </c>
      <c r="B1605" s="6" t="s">
        <v>12269</v>
      </c>
      <c r="C1605" s="45" t="s">
        <v>12270</v>
      </c>
      <c r="D1605" s="6" t="s">
        <v>10017</v>
      </c>
      <c r="E1605" s="6">
        <v>0.57799999999999996</v>
      </c>
      <c r="F1605" s="6">
        <v>2</v>
      </c>
      <c r="G1605" s="43">
        <v>1.1559999999999999</v>
      </c>
      <c r="H1605" s="7"/>
    </row>
    <row r="1606" spans="1:8" x14ac:dyDescent="0.25">
      <c r="A1606" s="6" t="s">
        <v>1135</v>
      </c>
      <c r="B1606" s="6" t="s">
        <v>12271</v>
      </c>
      <c r="C1606" s="45" t="s">
        <v>12272</v>
      </c>
      <c r="D1606" s="6" t="s">
        <v>10017</v>
      </c>
      <c r="E1606" s="6">
        <v>31.966999999999999</v>
      </c>
      <c r="F1606" s="6">
        <v>2</v>
      </c>
      <c r="G1606" s="43">
        <v>63.933999999999997</v>
      </c>
      <c r="H1606" s="7"/>
    </row>
    <row r="1607" spans="1:8" x14ac:dyDescent="0.25">
      <c r="A1607" s="6" t="s">
        <v>1135</v>
      </c>
      <c r="B1607" s="6" t="s">
        <v>207</v>
      </c>
      <c r="C1607" s="45" t="s">
        <v>208</v>
      </c>
      <c r="D1607" s="6" t="s">
        <v>10017</v>
      </c>
      <c r="E1607" s="6">
        <v>377.78699999999998</v>
      </c>
      <c r="F1607" s="6">
        <v>20</v>
      </c>
      <c r="G1607" s="43">
        <v>7555.74</v>
      </c>
      <c r="H1607" s="7"/>
    </row>
    <row r="1608" spans="1:8" x14ac:dyDescent="0.25">
      <c r="A1608" s="6" t="s">
        <v>1135</v>
      </c>
      <c r="B1608" s="6" t="s">
        <v>12273</v>
      </c>
      <c r="C1608" s="45" t="s">
        <v>12274</v>
      </c>
      <c r="D1608" s="6" t="s">
        <v>10017</v>
      </c>
      <c r="E1608" s="6">
        <v>31.132000000000001</v>
      </c>
      <c r="F1608" s="6">
        <v>8</v>
      </c>
      <c r="G1608" s="43">
        <v>249.05600000000001</v>
      </c>
      <c r="H1608" s="7"/>
    </row>
    <row r="1609" spans="1:8" x14ac:dyDescent="0.25">
      <c r="A1609" s="6" t="s">
        <v>1135</v>
      </c>
      <c r="B1609" s="6" t="s">
        <v>12275</v>
      </c>
      <c r="C1609" s="45" t="s">
        <v>12276</v>
      </c>
      <c r="D1609" s="6" t="s">
        <v>10017</v>
      </c>
      <c r="E1609" s="6">
        <v>21.061</v>
      </c>
      <c r="F1609" s="6">
        <v>10</v>
      </c>
      <c r="G1609" s="43">
        <v>210.61</v>
      </c>
      <c r="H1609" s="7"/>
    </row>
    <row r="1610" spans="1:8" x14ac:dyDescent="0.25">
      <c r="A1610" s="6" t="s">
        <v>1135</v>
      </c>
      <c r="B1610" s="6" t="s">
        <v>12277</v>
      </c>
      <c r="C1610" s="45" t="s">
        <v>12278</v>
      </c>
      <c r="D1610" s="6" t="s">
        <v>10017</v>
      </c>
      <c r="E1610" s="6">
        <v>599.779</v>
      </c>
      <c r="F1610" s="6">
        <v>2</v>
      </c>
      <c r="G1610" s="43">
        <v>1199.558</v>
      </c>
      <c r="H1610" s="7"/>
    </row>
    <row r="1611" spans="1:8" x14ac:dyDescent="0.25">
      <c r="A1611" s="6" t="s">
        <v>1135</v>
      </c>
      <c r="B1611" s="6" t="s">
        <v>12279</v>
      </c>
      <c r="C1611" s="45" t="s">
        <v>12280</v>
      </c>
      <c r="D1611" s="6" t="s">
        <v>10017</v>
      </c>
      <c r="E1611" s="6">
        <v>1.1519999999999999</v>
      </c>
      <c r="F1611" s="6">
        <v>4</v>
      </c>
      <c r="G1611" s="43">
        <v>4.6079999999999997</v>
      </c>
      <c r="H1611" s="7"/>
    </row>
    <row r="1612" spans="1:8" x14ac:dyDescent="0.25">
      <c r="A1612" s="6" t="s">
        <v>1135</v>
      </c>
      <c r="B1612" s="6" t="s">
        <v>12281</v>
      </c>
      <c r="C1612" s="45" t="s">
        <v>12282</v>
      </c>
      <c r="D1612" s="6" t="s">
        <v>11639</v>
      </c>
      <c r="E1612" s="6">
        <v>70.556299999999993</v>
      </c>
      <c r="F1612" s="6">
        <v>3</v>
      </c>
      <c r="G1612" s="43">
        <v>211.66900000000001</v>
      </c>
      <c r="H1612" s="7"/>
    </row>
    <row r="1613" spans="1:8" x14ac:dyDescent="0.25">
      <c r="A1613" s="6" t="s">
        <v>1135</v>
      </c>
      <c r="B1613" s="6" t="s">
        <v>12283</v>
      </c>
      <c r="C1613" s="45" t="s">
        <v>12284</v>
      </c>
      <c r="D1613" s="6" t="s">
        <v>10014</v>
      </c>
      <c r="E1613" s="6">
        <v>38.837000000000003</v>
      </c>
      <c r="F1613" s="6">
        <v>1</v>
      </c>
      <c r="G1613" s="43">
        <v>38.837000000000003</v>
      </c>
      <c r="H1613" s="7"/>
    </row>
    <row r="1614" spans="1:8" x14ac:dyDescent="0.25">
      <c r="A1614" s="6" t="s">
        <v>1135</v>
      </c>
      <c r="B1614" s="6" t="s">
        <v>12285</v>
      </c>
      <c r="C1614" s="45" t="s">
        <v>12286</v>
      </c>
      <c r="D1614" s="6" t="s">
        <v>10014</v>
      </c>
      <c r="E1614" s="6">
        <v>89.775000000000006</v>
      </c>
      <c r="F1614" s="6">
        <v>2</v>
      </c>
      <c r="G1614" s="43">
        <v>179.55</v>
      </c>
      <c r="H1614" s="7"/>
    </row>
    <row r="1615" spans="1:8" x14ac:dyDescent="0.25">
      <c r="A1615" s="6" t="s">
        <v>1135</v>
      </c>
      <c r="B1615" s="6" t="s">
        <v>12287</v>
      </c>
      <c r="C1615" s="45" t="s">
        <v>12288</v>
      </c>
      <c r="D1615" s="6" t="s">
        <v>10014</v>
      </c>
      <c r="E1615" s="6">
        <v>15.265000000000001</v>
      </c>
      <c r="F1615" s="6">
        <v>5</v>
      </c>
      <c r="G1615" s="43">
        <v>76.325000000000003</v>
      </c>
      <c r="H1615" s="7"/>
    </row>
    <row r="1616" spans="1:8" x14ac:dyDescent="0.25">
      <c r="A1616" s="6" t="s">
        <v>1135</v>
      </c>
      <c r="B1616" s="6" t="s">
        <v>12289</v>
      </c>
      <c r="C1616" s="45" t="s">
        <v>12290</v>
      </c>
      <c r="D1616" s="6" t="s">
        <v>11567</v>
      </c>
      <c r="E1616" s="6">
        <v>15.052</v>
      </c>
      <c r="F1616" s="6">
        <v>4</v>
      </c>
      <c r="G1616" s="43">
        <v>60.207999999999998</v>
      </c>
      <c r="H1616" s="7"/>
    </row>
    <row r="1617" spans="1:8" x14ac:dyDescent="0.25">
      <c r="A1617" s="6" t="s">
        <v>1135</v>
      </c>
      <c r="B1617" s="6" t="s">
        <v>12291</v>
      </c>
      <c r="C1617" s="45" t="s">
        <v>12292</v>
      </c>
      <c r="D1617" s="6" t="s">
        <v>11639</v>
      </c>
      <c r="E1617" s="6">
        <v>116.536</v>
      </c>
      <c r="F1617" s="6">
        <v>1</v>
      </c>
      <c r="G1617" s="43">
        <v>116.536</v>
      </c>
      <c r="H1617" s="7"/>
    </row>
    <row r="1618" spans="1:8" x14ac:dyDescent="0.25">
      <c r="A1618" s="6" t="s">
        <v>1135</v>
      </c>
      <c r="B1618" s="6" t="s">
        <v>12293</v>
      </c>
      <c r="C1618" s="45" t="s">
        <v>12294</v>
      </c>
      <c r="D1618" s="6" t="s">
        <v>11639</v>
      </c>
      <c r="E1618" s="6">
        <v>164.51300000000001</v>
      </c>
      <c r="F1618" s="6">
        <v>2</v>
      </c>
      <c r="G1618" s="43">
        <v>329.02600000000001</v>
      </c>
      <c r="H1618" s="7"/>
    </row>
    <row r="1619" spans="1:8" x14ac:dyDescent="0.25">
      <c r="A1619" s="6" t="s">
        <v>1135</v>
      </c>
      <c r="B1619" s="6" t="s">
        <v>12295</v>
      </c>
      <c r="C1619" s="45" t="s">
        <v>12296</v>
      </c>
      <c r="D1619" s="6" t="s">
        <v>11639</v>
      </c>
      <c r="E1619" s="6">
        <v>7.2859999999999996</v>
      </c>
      <c r="F1619" s="6">
        <v>2</v>
      </c>
      <c r="G1619" s="43">
        <v>14.571999999999999</v>
      </c>
      <c r="H1619" s="7"/>
    </row>
    <row r="1620" spans="1:8" x14ac:dyDescent="0.25">
      <c r="A1620" s="6" t="s">
        <v>1135</v>
      </c>
      <c r="B1620" s="6" t="s">
        <v>12297</v>
      </c>
      <c r="C1620" s="45" t="s">
        <v>12298</v>
      </c>
      <c r="D1620" s="6" t="s">
        <v>11639</v>
      </c>
      <c r="E1620" s="6">
        <v>67.156999999999996</v>
      </c>
      <c r="F1620" s="6">
        <v>2</v>
      </c>
      <c r="G1620" s="43">
        <v>134.31399999999999</v>
      </c>
      <c r="H1620" s="7"/>
    </row>
    <row r="1621" spans="1:8" x14ac:dyDescent="0.25">
      <c r="A1621" s="6" t="s">
        <v>1135</v>
      </c>
      <c r="B1621" s="6" t="s">
        <v>12299</v>
      </c>
      <c r="C1621" s="45" t="s">
        <v>12300</v>
      </c>
      <c r="D1621" s="6" t="s">
        <v>11639</v>
      </c>
      <c r="E1621" s="6">
        <v>830.90700000000004</v>
      </c>
      <c r="F1621" s="6">
        <v>1</v>
      </c>
      <c r="G1621" s="43">
        <v>830.90700000000004</v>
      </c>
      <c r="H1621" s="7"/>
    </row>
    <row r="1622" spans="1:8" x14ac:dyDescent="0.25">
      <c r="A1622" s="6" t="s">
        <v>1135</v>
      </c>
      <c r="B1622" s="6" t="s">
        <v>12301</v>
      </c>
      <c r="C1622" s="45" t="s">
        <v>12302</v>
      </c>
      <c r="D1622" s="6" t="s">
        <v>11639</v>
      </c>
      <c r="E1622" s="6">
        <v>548.66999999999996</v>
      </c>
      <c r="F1622" s="6">
        <v>2</v>
      </c>
      <c r="G1622" s="43">
        <v>1097.3399999999999</v>
      </c>
      <c r="H1622" s="7"/>
    </row>
    <row r="1623" spans="1:8" x14ac:dyDescent="0.25">
      <c r="A1623" s="6" t="s">
        <v>1135</v>
      </c>
      <c r="B1623" s="6" t="s">
        <v>12303</v>
      </c>
      <c r="C1623" s="45" t="s">
        <v>12304</v>
      </c>
      <c r="D1623" s="6" t="s">
        <v>11639</v>
      </c>
      <c r="E1623" s="6">
        <v>20.366</v>
      </c>
      <c r="F1623" s="6">
        <v>1</v>
      </c>
      <c r="G1623" s="43">
        <v>20.366</v>
      </c>
      <c r="H1623" s="7"/>
    </row>
    <row r="1624" spans="1:8" x14ac:dyDescent="0.25">
      <c r="A1624" s="6" t="s">
        <v>1135</v>
      </c>
      <c r="B1624" s="6" t="s">
        <v>12305</v>
      </c>
      <c r="C1624" s="45" t="s">
        <v>12306</v>
      </c>
      <c r="D1624" s="6" t="s">
        <v>11639</v>
      </c>
      <c r="E1624" s="6">
        <v>585.19000000000005</v>
      </c>
      <c r="F1624" s="6">
        <v>1</v>
      </c>
      <c r="G1624" s="43">
        <v>585.19000000000005</v>
      </c>
      <c r="H1624" s="7"/>
    </row>
    <row r="1625" spans="1:8" x14ac:dyDescent="0.25">
      <c r="A1625" s="6" t="s">
        <v>1135</v>
      </c>
      <c r="B1625" s="6" t="s">
        <v>12307</v>
      </c>
      <c r="C1625" s="45" t="s">
        <v>12308</v>
      </c>
      <c r="D1625" s="6" t="s">
        <v>11639</v>
      </c>
      <c r="E1625" s="6">
        <v>1285.7315000000001</v>
      </c>
      <c r="F1625" s="6">
        <v>2</v>
      </c>
      <c r="G1625" s="43">
        <v>2571.4630000000002</v>
      </c>
      <c r="H1625" s="7"/>
    </row>
    <row r="1626" spans="1:8" x14ac:dyDescent="0.25">
      <c r="A1626" s="6" t="s">
        <v>1135</v>
      </c>
      <c r="B1626" s="6" t="s">
        <v>12309</v>
      </c>
      <c r="C1626" s="45" t="s">
        <v>12310</v>
      </c>
      <c r="D1626" s="6" t="s">
        <v>11639</v>
      </c>
      <c r="E1626" s="6">
        <v>25.809000000000001</v>
      </c>
      <c r="F1626" s="6">
        <v>1</v>
      </c>
      <c r="G1626" s="43">
        <v>25.809000000000001</v>
      </c>
      <c r="H1626" s="7"/>
    </row>
    <row r="1627" spans="1:8" x14ac:dyDescent="0.25">
      <c r="A1627" s="6" t="s">
        <v>1135</v>
      </c>
      <c r="B1627" s="6" t="s">
        <v>12311</v>
      </c>
      <c r="C1627" s="45" t="s">
        <v>12312</v>
      </c>
      <c r="D1627" s="6" t="s">
        <v>11639</v>
      </c>
      <c r="E1627" s="6">
        <v>2.7389999999999999</v>
      </c>
      <c r="F1627" s="6">
        <v>9</v>
      </c>
      <c r="G1627" s="43">
        <v>24.651</v>
      </c>
      <c r="H1627" s="7"/>
    </row>
    <row r="1628" spans="1:8" x14ac:dyDescent="0.25">
      <c r="A1628" s="6" t="s">
        <v>1135</v>
      </c>
      <c r="B1628" s="6" t="s">
        <v>12313</v>
      </c>
      <c r="C1628" s="45" t="s">
        <v>12314</v>
      </c>
      <c r="D1628" s="6" t="s">
        <v>11639</v>
      </c>
      <c r="E1628" s="6">
        <v>3.7130000000000001</v>
      </c>
      <c r="F1628" s="6">
        <v>9</v>
      </c>
      <c r="G1628" s="43">
        <v>33.417000000000002</v>
      </c>
      <c r="H1628" s="7"/>
    </row>
    <row r="1629" spans="1:8" x14ac:dyDescent="0.25">
      <c r="A1629" s="6" t="s">
        <v>1135</v>
      </c>
      <c r="B1629" s="6" t="s">
        <v>12315</v>
      </c>
      <c r="C1629" s="45" t="s">
        <v>12316</v>
      </c>
      <c r="D1629" s="6" t="s">
        <v>10014</v>
      </c>
      <c r="E1629" s="6">
        <v>68.549300000000002</v>
      </c>
      <c r="F1629" s="6">
        <v>3</v>
      </c>
      <c r="G1629" s="43">
        <v>205.648</v>
      </c>
      <c r="H1629" s="7"/>
    </row>
    <row r="1630" spans="1:8" x14ac:dyDescent="0.25">
      <c r="A1630" s="6" t="s">
        <v>1135</v>
      </c>
      <c r="B1630" s="6" t="s">
        <v>12317</v>
      </c>
      <c r="C1630" s="45" t="s">
        <v>12318</v>
      </c>
      <c r="D1630" s="6" t="s">
        <v>10014</v>
      </c>
      <c r="E1630" s="6">
        <v>26.353999999999999</v>
      </c>
      <c r="F1630" s="6">
        <v>2</v>
      </c>
      <c r="G1630" s="43">
        <v>52.707999999999998</v>
      </c>
      <c r="H1630" s="7"/>
    </row>
    <row r="1631" spans="1:8" x14ac:dyDescent="0.25">
      <c r="A1631" s="6" t="s">
        <v>1135</v>
      </c>
      <c r="B1631" s="6" t="s">
        <v>12319</v>
      </c>
      <c r="C1631" s="45" t="s">
        <v>12320</v>
      </c>
      <c r="D1631" s="6" t="s">
        <v>12321</v>
      </c>
      <c r="E1631" s="6">
        <v>2850.3380000000002</v>
      </c>
      <c r="F1631" s="6">
        <v>3</v>
      </c>
      <c r="G1631" s="43">
        <v>8551.0139999999992</v>
      </c>
      <c r="H1631" s="7"/>
    </row>
    <row r="1632" spans="1:8" x14ac:dyDescent="0.25">
      <c r="A1632" s="6" t="s">
        <v>1135</v>
      </c>
      <c r="B1632" s="6" t="s">
        <v>12322</v>
      </c>
      <c r="C1632" s="45" t="s">
        <v>12323</v>
      </c>
      <c r="D1632" s="6" t="s">
        <v>12324</v>
      </c>
      <c r="E1632" s="6">
        <v>2349.413</v>
      </c>
      <c r="F1632" s="6">
        <v>2</v>
      </c>
      <c r="G1632" s="43">
        <v>4698.826</v>
      </c>
      <c r="H1632" s="7"/>
    </row>
    <row r="1633" spans="1:8" x14ac:dyDescent="0.25">
      <c r="A1633" s="6" t="s">
        <v>1135</v>
      </c>
      <c r="B1633" s="6" t="s">
        <v>12325</v>
      </c>
      <c r="C1633" s="45" t="s">
        <v>12326</v>
      </c>
      <c r="D1633" s="6" t="s">
        <v>11484</v>
      </c>
      <c r="E1633" s="6">
        <v>718.72770000000003</v>
      </c>
      <c r="F1633" s="6">
        <v>1</v>
      </c>
      <c r="G1633" s="43">
        <v>718.72770000000003</v>
      </c>
      <c r="H1633" s="7"/>
    </row>
    <row r="1634" spans="1:8" ht="28.5" x14ac:dyDescent="0.25">
      <c r="A1634" s="6" t="s">
        <v>1135</v>
      </c>
      <c r="B1634" s="6" t="s">
        <v>12327</v>
      </c>
      <c r="C1634" s="45" t="s">
        <v>12328</v>
      </c>
      <c r="D1634" s="6" t="s">
        <v>12329</v>
      </c>
      <c r="E1634" s="6">
        <v>1555.222</v>
      </c>
      <c r="F1634" s="6">
        <v>1</v>
      </c>
      <c r="G1634" s="43">
        <v>1555.222</v>
      </c>
      <c r="H1634" s="7"/>
    </row>
    <row r="1635" spans="1:8" x14ac:dyDescent="0.25">
      <c r="A1635" s="6" t="s">
        <v>1135</v>
      </c>
      <c r="B1635" s="6" t="s">
        <v>12330</v>
      </c>
      <c r="C1635" s="45" t="s">
        <v>12331</v>
      </c>
      <c r="D1635" s="6" t="s">
        <v>12332</v>
      </c>
      <c r="E1635" s="6">
        <v>104.0566</v>
      </c>
      <c r="F1635" s="6">
        <v>29</v>
      </c>
      <c r="G1635" s="43">
        <v>3017.6412999999998</v>
      </c>
      <c r="H1635" s="7"/>
    </row>
    <row r="1636" spans="1:8" x14ac:dyDescent="0.25">
      <c r="A1636" s="6" t="s">
        <v>1135</v>
      </c>
      <c r="B1636" s="6" t="s">
        <v>12333</v>
      </c>
      <c r="C1636" s="45" t="s">
        <v>12334</v>
      </c>
      <c r="D1636" s="6" t="s">
        <v>12172</v>
      </c>
      <c r="E1636" s="6">
        <v>109.6</v>
      </c>
      <c r="F1636" s="6">
        <v>30</v>
      </c>
      <c r="G1636" s="43">
        <v>3288</v>
      </c>
      <c r="H1636" s="7"/>
    </row>
    <row r="1637" spans="1:8" x14ac:dyDescent="0.25">
      <c r="A1637" s="6" t="s">
        <v>1135</v>
      </c>
      <c r="B1637" s="6" t="s">
        <v>12335</v>
      </c>
      <c r="C1637" s="45" t="s">
        <v>12336</v>
      </c>
      <c r="D1637" s="6" t="s">
        <v>12337</v>
      </c>
      <c r="E1637" s="6">
        <v>84.97</v>
      </c>
      <c r="F1637" s="6">
        <v>35</v>
      </c>
      <c r="G1637" s="43">
        <v>2973.95</v>
      </c>
      <c r="H1637" s="7"/>
    </row>
    <row r="1638" spans="1:8" x14ac:dyDescent="0.25">
      <c r="A1638" s="6" t="s">
        <v>1135</v>
      </c>
      <c r="B1638" s="6" t="s">
        <v>12338</v>
      </c>
      <c r="C1638" s="45" t="s">
        <v>12339</v>
      </c>
      <c r="D1638" s="6" t="s">
        <v>12340</v>
      </c>
      <c r="E1638" s="6">
        <v>528.70000000000005</v>
      </c>
      <c r="F1638" s="6">
        <v>1</v>
      </c>
      <c r="G1638" s="43">
        <v>528.70000000000005</v>
      </c>
      <c r="H1638" s="7"/>
    </row>
    <row r="1639" spans="1:8" x14ac:dyDescent="0.25">
      <c r="A1639" s="6" t="s">
        <v>1135</v>
      </c>
      <c r="B1639" s="6" t="s">
        <v>12341</v>
      </c>
      <c r="C1639" s="45" t="s">
        <v>12342</v>
      </c>
      <c r="D1639" s="6" t="s">
        <v>12340</v>
      </c>
      <c r="E1639" s="6">
        <v>487.9</v>
      </c>
      <c r="F1639" s="6">
        <v>1</v>
      </c>
      <c r="G1639" s="43">
        <v>487.9</v>
      </c>
      <c r="H1639" s="7"/>
    </row>
    <row r="1640" spans="1:8" x14ac:dyDescent="0.25">
      <c r="A1640" s="6" t="s">
        <v>1135</v>
      </c>
      <c r="B1640" s="6" t="s">
        <v>12343</v>
      </c>
      <c r="C1640" s="45" t="s">
        <v>12344</v>
      </c>
      <c r="D1640" s="6" t="s">
        <v>12332</v>
      </c>
      <c r="E1640" s="6">
        <v>1244.3879999999999</v>
      </c>
      <c r="F1640" s="6">
        <v>3</v>
      </c>
      <c r="G1640" s="43">
        <v>3733.1640000000002</v>
      </c>
      <c r="H1640" s="7"/>
    </row>
    <row r="1641" spans="1:8" x14ac:dyDescent="0.25">
      <c r="A1641" s="6" t="s">
        <v>1135</v>
      </c>
      <c r="B1641" s="6" t="s">
        <v>12345</v>
      </c>
      <c r="C1641" s="45" t="s">
        <v>12346</v>
      </c>
      <c r="D1641" s="6" t="s">
        <v>12332</v>
      </c>
      <c r="E1641" s="6">
        <v>80.611900000000006</v>
      </c>
      <c r="F1641" s="6">
        <v>30</v>
      </c>
      <c r="G1641" s="43">
        <v>2418.3582999999999</v>
      </c>
      <c r="H1641" s="7"/>
    </row>
    <row r="1642" spans="1:8" x14ac:dyDescent="0.25">
      <c r="A1642" s="6" t="s">
        <v>1135</v>
      </c>
      <c r="B1642" s="6" t="s">
        <v>12347</v>
      </c>
      <c r="C1642" s="45" t="s">
        <v>12348</v>
      </c>
      <c r="D1642" s="6" t="s">
        <v>12332</v>
      </c>
      <c r="E1642" s="6">
        <v>11.356299999999999</v>
      </c>
      <c r="F1642" s="6">
        <v>8</v>
      </c>
      <c r="G1642" s="43">
        <v>90.85</v>
      </c>
      <c r="H1642" s="7"/>
    </row>
    <row r="1643" spans="1:8" x14ac:dyDescent="0.25">
      <c r="A1643" s="6" t="s">
        <v>1135</v>
      </c>
      <c r="B1643" s="6" t="s">
        <v>12349</v>
      </c>
      <c r="C1643" s="45" t="s">
        <v>12350</v>
      </c>
      <c r="D1643" s="6" t="s">
        <v>10028</v>
      </c>
      <c r="E1643" s="6">
        <v>12.455</v>
      </c>
      <c r="F1643" s="6">
        <v>1</v>
      </c>
      <c r="G1643" s="43">
        <v>12.455</v>
      </c>
      <c r="H1643" s="7"/>
    </row>
    <row r="1644" spans="1:8" x14ac:dyDescent="0.25">
      <c r="A1644" s="6" t="s">
        <v>1135</v>
      </c>
      <c r="B1644" s="6" t="s">
        <v>12351</v>
      </c>
      <c r="C1644" s="45" t="s">
        <v>12352</v>
      </c>
      <c r="D1644" s="6" t="s">
        <v>10028</v>
      </c>
      <c r="E1644" s="6">
        <v>42.914700000000003</v>
      </c>
      <c r="F1644" s="6">
        <v>10</v>
      </c>
      <c r="G1644" s="43">
        <v>429.14699999999999</v>
      </c>
      <c r="H1644" s="7"/>
    </row>
    <row r="1645" spans="1:8" x14ac:dyDescent="0.25">
      <c r="A1645" s="6" t="s">
        <v>1135</v>
      </c>
      <c r="B1645" s="6" t="s">
        <v>12353</v>
      </c>
      <c r="C1645" s="45" t="s">
        <v>12354</v>
      </c>
      <c r="D1645" s="6" t="s">
        <v>11639</v>
      </c>
      <c r="E1645" s="6">
        <v>10.871499999999999</v>
      </c>
      <c r="F1645" s="6">
        <v>6</v>
      </c>
      <c r="G1645" s="43">
        <v>65.228999999999999</v>
      </c>
      <c r="H1645" s="7"/>
    </row>
    <row r="1646" spans="1:8" x14ac:dyDescent="0.25">
      <c r="A1646" s="6" t="s">
        <v>1135</v>
      </c>
      <c r="B1646" s="6" t="s">
        <v>12355</v>
      </c>
      <c r="C1646" s="45" t="s">
        <v>12356</v>
      </c>
      <c r="D1646" s="6" t="s">
        <v>10028</v>
      </c>
      <c r="E1646" s="6">
        <v>47.194600000000001</v>
      </c>
      <c r="F1646" s="6">
        <v>10</v>
      </c>
      <c r="G1646" s="43">
        <v>471.94600000000003</v>
      </c>
      <c r="H1646" s="7"/>
    </row>
    <row r="1647" spans="1:8" x14ac:dyDescent="0.25">
      <c r="A1647" s="6" t="s">
        <v>1135</v>
      </c>
      <c r="B1647" s="6" t="s">
        <v>12357</v>
      </c>
      <c r="C1647" s="45" t="s">
        <v>12358</v>
      </c>
      <c r="D1647" s="6" t="s">
        <v>12332</v>
      </c>
      <c r="E1647" s="6">
        <v>1.159</v>
      </c>
      <c r="F1647" s="6">
        <v>20</v>
      </c>
      <c r="G1647" s="43">
        <v>23.18</v>
      </c>
      <c r="H1647" s="7"/>
    </row>
    <row r="1648" spans="1:8" x14ac:dyDescent="0.25">
      <c r="A1648" s="6" t="s">
        <v>1135</v>
      </c>
      <c r="B1648" s="6" t="s">
        <v>12359</v>
      </c>
      <c r="C1648" s="45" t="s">
        <v>12360</v>
      </c>
      <c r="D1648" s="6" t="s">
        <v>12332</v>
      </c>
      <c r="E1648" s="6">
        <v>82.269000000000005</v>
      </c>
      <c r="F1648" s="6">
        <v>2</v>
      </c>
      <c r="G1648" s="43">
        <v>164.53800000000001</v>
      </c>
      <c r="H1648" s="7"/>
    </row>
    <row r="1649" spans="1:8" x14ac:dyDescent="0.25">
      <c r="A1649" s="6" t="s">
        <v>1135</v>
      </c>
      <c r="B1649" s="6" t="s">
        <v>12361</v>
      </c>
      <c r="C1649" s="45" t="s">
        <v>12362</v>
      </c>
      <c r="D1649" s="6" t="s">
        <v>12332</v>
      </c>
      <c r="E1649" s="6">
        <v>120.4404</v>
      </c>
      <c r="F1649" s="6">
        <v>5</v>
      </c>
      <c r="G1649" s="43">
        <v>602.202</v>
      </c>
      <c r="H1649" s="7"/>
    </row>
    <row r="1650" spans="1:8" x14ac:dyDescent="0.25">
      <c r="A1650" s="6" t="s">
        <v>1135</v>
      </c>
      <c r="B1650" s="6" t="s">
        <v>12363</v>
      </c>
      <c r="C1650" s="45" t="s">
        <v>12364</v>
      </c>
      <c r="D1650" s="6" t="s">
        <v>12332</v>
      </c>
      <c r="E1650" s="6">
        <v>18</v>
      </c>
      <c r="F1650" s="6">
        <v>20</v>
      </c>
      <c r="G1650" s="43">
        <v>360</v>
      </c>
      <c r="H1650" s="7"/>
    </row>
    <row r="1651" spans="1:8" x14ac:dyDescent="0.25">
      <c r="A1651" s="6" t="s">
        <v>1135</v>
      </c>
      <c r="B1651" s="6" t="s">
        <v>12365</v>
      </c>
      <c r="C1651" s="45" t="s">
        <v>12366</v>
      </c>
      <c r="D1651" s="6" t="s">
        <v>10025</v>
      </c>
      <c r="E1651" s="6">
        <v>69.201700000000002</v>
      </c>
      <c r="F1651" s="6">
        <v>9</v>
      </c>
      <c r="G1651" s="43">
        <v>622.81500000000005</v>
      </c>
      <c r="H1651" s="7"/>
    </row>
    <row r="1652" spans="1:8" x14ac:dyDescent="0.25">
      <c r="A1652" s="6" t="s">
        <v>1135</v>
      </c>
      <c r="B1652" s="6" t="s">
        <v>12367</v>
      </c>
      <c r="C1652" s="45" t="s">
        <v>12368</v>
      </c>
      <c r="D1652" s="6" t="s">
        <v>10028</v>
      </c>
      <c r="E1652" s="6">
        <v>21.75</v>
      </c>
      <c r="F1652" s="6">
        <v>166</v>
      </c>
      <c r="G1652" s="43">
        <v>3610.5</v>
      </c>
      <c r="H1652" s="7"/>
    </row>
    <row r="1653" spans="1:8" x14ac:dyDescent="0.25">
      <c r="A1653" s="6" t="s">
        <v>1135</v>
      </c>
      <c r="B1653" s="6" t="s">
        <v>12369</v>
      </c>
      <c r="C1653" s="45" t="s">
        <v>12370</v>
      </c>
      <c r="D1653" s="6" t="s">
        <v>12332</v>
      </c>
      <c r="E1653" s="6">
        <v>93.727000000000004</v>
      </c>
      <c r="F1653" s="6">
        <v>9</v>
      </c>
      <c r="G1653" s="43">
        <v>843.54300000000001</v>
      </c>
      <c r="H1653" s="7"/>
    </row>
    <row r="1654" spans="1:8" x14ac:dyDescent="0.25">
      <c r="A1654" s="6" t="s">
        <v>1135</v>
      </c>
      <c r="B1654" s="6" t="s">
        <v>12371</v>
      </c>
      <c r="C1654" s="45" t="s">
        <v>12372</v>
      </c>
      <c r="D1654" s="6" t="s">
        <v>10028</v>
      </c>
      <c r="E1654" s="6">
        <v>35.820999999999998</v>
      </c>
      <c r="F1654" s="6">
        <v>48</v>
      </c>
      <c r="G1654" s="43">
        <v>1719.4063000000001</v>
      </c>
      <c r="H1654" s="7"/>
    </row>
    <row r="1655" spans="1:8" x14ac:dyDescent="0.25">
      <c r="A1655" s="6" t="s">
        <v>1135</v>
      </c>
      <c r="B1655" s="6" t="s">
        <v>12373</v>
      </c>
      <c r="C1655" s="45" t="s">
        <v>12374</v>
      </c>
      <c r="D1655" s="6" t="s">
        <v>12332</v>
      </c>
      <c r="E1655" s="6">
        <v>487.71499999999997</v>
      </c>
      <c r="F1655" s="6">
        <v>1</v>
      </c>
      <c r="G1655" s="43">
        <v>487.71499999999997</v>
      </c>
      <c r="H1655" s="7"/>
    </row>
    <row r="1656" spans="1:8" x14ac:dyDescent="0.25">
      <c r="A1656" s="6" t="s">
        <v>1135</v>
      </c>
      <c r="B1656" s="6" t="s">
        <v>12375</v>
      </c>
      <c r="C1656" s="45" t="s">
        <v>12376</v>
      </c>
      <c r="D1656" s="6" t="s">
        <v>12332</v>
      </c>
      <c r="E1656" s="6">
        <v>753.63900000000001</v>
      </c>
      <c r="F1656" s="6">
        <v>1</v>
      </c>
      <c r="G1656" s="43">
        <v>753.63900000000001</v>
      </c>
      <c r="H1656" s="7"/>
    </row>
    <row r="1657" spans="1:8" x14ac:dyDescent="0.25">
      <c r="A1657" s="6" t="s">
        <v>1135</v>
      </c>
      <c r="B1657" s="6" t="s">
        <v>12377</v>
      </c>
      <c r="C1657" s="45" t="s">
        <v>12378</v>
      </c>
      <c r="D1657" s="6" t="s">
        <v>12337</v>
      </c>
      <c r="E1657" s="6">
        <v>117.7894</v>
      </c>
      <c r="F1657" s="6">
        <v>10</v>
      </c>
      <c r="G1657" s="43">
        <v>1177.894</v>
      </c>
      <c r="H1657" s="7"/>
    </row>
    <row r="1658" spans="1:8" x14ac:dyDescent="0.25">
      <c r="A1658" s="6" t="s">
        <v>1135</v>
      </c>
      <c r="B1658" s="6" t="s">
        <v>12379</v>
      </c>
      <c r="C1658" s="45" t="s">
        <v>12380</v>
      </c>
      <c r="D1658" s="6" t="s">
        <v>12332</v>
      </c>
      <c r="E1658" s="6">
        <v>283.05</v>
      </c>
      <c r="F1658" s="6">
        <v>2</v>
      </c>
      <c r="G1658" s="43">
        <v>566.1</v>
      </c>
      <c r="H1658" s="7"/>
    </row>
    <row r="1659" spans="1:8" x14ac:dyDescent="0.25">
      <c r="A1659" s="6" t="s">
        <v>1135</v>
      </c>
      <c r="B1659" s="6" t="s">
        <v>12381</v>
      </c>
      <c r="C1659" s="45" t="s">
        <v>12382</v>
      </c>
      <c r="D1659" s="6" t="s">
        <v>12332</v>
      </c>
      <c r="E1659" s="6">
        <v>108.7111</v>
      </c>
      <c r="F1659" s="6">
        <v>37</v>
      </c>
      <c r="G1659" s="43">
        <v>4022.3090000000002</v>
      </c>
      <c r="H1659" s="7"/>
    </row>
    <row r="1660" spans="1:8" x14ac:dyDescent="0.25">
      <c r="A1660" s="6" t="s">
        <v>1135</v>
      </c>
      <c r="B1660" s="6" t="s">
        <v>12383</v>
      </c>
      <c r="C1660" s="45" t="s">
        <v>12384</v>
      </c>
      <c r="D1660" s="6" t="s">
        <v>12332</v>
      </c>
      <c r="E1660" s="6">
        <v>164.17699999999999</v>
      </c>
      <c r="F1660" s="6">
        <v>18</v>
      </c>
      <c r="G1660" s="43">
        <v>2955.1860000000001</v>
      </c>
      <c r="H1660" s="7"/>
    </row>
    <row r="1661" spans="1:8" x14ac:dyDescent="0.25">
      <c r="A1661" s="6" t="s">
        <v>1135</v>
      </c>
      <c r="B1661" s="6" t="s">
        <v>12385</v>
      </c>
      <c r="C1661" s="45" t="s">
        <v>12386</v>
      </c>
      <c r="D1661" s="6" t="s">
        <v>12337</v>
      </c>
      <c r="E1661" s="6">
        <v>1153.4659999999999</v>
      </c>
      <c r="F1661" s="6">
        <v>6</v>
      </c>
      <c r="G1661" s="43">
        <v>6920.7960000000003</v>
      </c>
      <c r="H1661" s="7"/>
    </row>
    <row r="1662" spans="1:8" x14ac:dyDescent="0.25">
      <c r="A1662" s="6" t="s">
        <v>1135</v>
      </c>
      <c r="B1662" s="6" t="s">
        <v>12387</v>
      </c>
      <c r="C1662" s="45" t="s">
        <v>12388</v>
      </c>
      <c r="D1662" s="6" t="s">
        <v>12337</v>
      </c>
      <c r="E1662" s="6">
        <v>1115.6383000000001</v>
      </c>
      <c r="F1662" s="6">
        <v>6</v>
      </c>
      <c r="G1662" s="43">
        <v>6693.83</v>
      </c>
      <c r="H1662" s="7"/>
    </row>
    <row r="1663" spans="1:8" x14ac:dyDescent="0.25">
      <c r="A1663" s="6" t="s">
        <v>1135</v>
      </c>
      <c r="B1663" s="6" t="s">
        <v>12389</v>
      </c>
      <c r="C1663" s="45" t="s">
        <v>12390</v>
      </c>
      <c r="D1663" s="6" t="s">
        <v>12337</v>
      </c>
      <c r="E1663" s="6">
        <v>378.28769999999997</v>
      </c>
      <c r="F1663" s="6">
        <v>21</v>
      </c>
      <c r="G1663" s="43">
        <v>7944.0410000000002</v>
      </c>
      <c r="H1663" s="7"/>
    </row>
    <row r="1664" spans="1:8" x14ac:dyDescent="0.25">
      <c r="A1664" s="6" t="s">
        <v>1135</v>
      </c>
      <c r="B1664" s="6" t="s">
        <v>12391</v>
      </c>
      <c r="C1664" s="45" t="s">
        <v>12392</v>
      </c>
      <c r="D1664" s="6" t="s">
        <v>12332</v>
      </c>
      <c r="E1664" s="6">
        <v>55.774000000000001</v>
      </c>
      <c r="F1664" s="6">
        <v>26</v>
      </c>
      <c r="G1664" s="43">
        <v>1450.124</v>
      </c>
      <c r="H1664" s="7"/>
    </row>
    <row r="1665" spans="1:8" x14ac:dyDescent="0.25">
      <c r="A1665" s="6" t="s">
        <v>1135</v>
      </c>
      <c r="B1665" s="6" t="s">
        <v>12393</v>
      </c>
      <c r="C1665" s="45" t="s">
        <v>12394</v>
      </c>
      <c r="D1665" s="6" t="s">
        <v>12332</v>
      </c>
      <c r="E1665" s="6">
        <v>53.130299999999998</v>
      </c>
      <c r="F1665" s="6">
        <v>14</v>
      </c>
      <c r="G1665" s="43">
        <v>743.82399999999996</v>
      </c>
      <c r="H1665" s="7"/>
    </row>
    <row r="1666" spans="1:8" x14ac:dyDescent="0.25">
      <c r="A1666" s="6" t="s">
        <v>1135</v>
      </c>
      <c r="B1666" s="6" t="s">
        <v>12395</v>
      </c>
      <c r="C1666" s="45" t="s">
        <v>12396</v>
      </c>
      <c r="D1666" s="6" t="s">
        <v>12337</v>
      </c>
      <c r="E1666" s="6">
        <v>6.3532999999999999</v>
      </c>
      <c r="F1666" s="6">
        <v>5</v>
      </c>
      <c r="G1666" s="43">
        <v>31.7667</v>
      </c>
      <c r="H1666" s="7"/>
    </row>
    <row r="1667" spans="1:8" x14ac:dyDescent="0.25">
      <c r="A1667" s="6" t="s">
        <v>1135</v>
      </c>
      <c r="B1667" s="6" t="s">
        <v>12397</v>
      </c>
      <c r="C1667" s="45" t="s">
        <v>12398</v>
      </c>
      <c r="D1667" s="6" t="s">
        <v>12332</v>
      </c>
      <c r="E1667" s="6">
        <v>18.700299999999999</v>
      </c>
      <c r="F1667" s="6">
        <v>16</v>
      </c>
      <c r="G1667" s="43">
        <v>299.20420000000001</v>
      </c>
      <c r="H1667" s="7"/>
    </row>
    <row r="1668" spans="1:8" x14ac:dyDescent="0.25">
      <c r="A1668" s="6" t="s">
        <v>1135</v>
      </c>
      <c r="B1668" s="6" t="s">
        <v>12399</v>
      </c>
      <c r="C1668" s="45" t="s">
        <v>12400</v>
      </c>
      <c r="D1668" s="6" t="s">
        <v>10028</v>
      </c>
      <c r="E1668" s="6">
        <v>766.98299999999995</v>
      </c>
      <c r="F1668" s="6">
        <v>2</v>
      </c>
      <c r="G1668" s="43">
        <v>1533.9659999999999</v>
      </c>
      <c r="H1668" s="7"/>
    </row>
    <row r="1669" spans="1:8" x14ac:dyDescent="0.25">
      <c r="A1669" s="6" t="s">
        <v>1135</v>
      </c>
      <c r="B1669" s="6" t="s">
        <v>12401</v>
      </c>
      <c r="C1669" s="45" t="s">
        <v>12402</v>
      </c>
      <c r="D1669" s="6" t="s">
        <v>10025</v>
      </c>
      <c r="E1669" s="6">
        <v>3300.66</v>
      </c>
      <c r="F1669" s="6">
        <v>1</v>
      </c>
      <c r="G1669" s="43">
        <v>3300.66</v>
      </c>
      <c r="H1669" s="7"/>
    </row>
    <row r="1670" spans="1:8" x14ac:dyDescent="0.25">
      <c r="A1670" s="6" t="s">
        <v>1135</v>
      </c>
      <c r="B1670" s="6" t="s">
        <v>12403</v>
      </c>
      <c r="C1670" s="45" t="s">
        <v>12404</v>
      </c>
      <c r="D1670" s="6" t="s">
        <v>12337</v>
      </c>
      <c r="E1670" s="6">
        <v>544.85</v>
      </c>
      <c r="F1670" s="6">
        <v>2</v>
      </c>
      <c r="G1670" s="43">
        <v>1089.7</v>
      </c>
      <c r="H1670" s="7"/>
    </row>
    <row r="1671" spans="1:8" x14ac:dyDescent="0.25">
      <c r="A1671" s="6" t="s">
        <v>1135</v>
      </c>
      <c r="B1671" s="6" t="s">
        <v>12405</v>
      </c>
      <c r="C1671" s="45" t="s">
        <v>12406</v>
      </c>
      <c r="D1671" s="6" t="s">
        <v>12332</v>
      </c>
      <c r="E1671" s="6">
        <v>490.33300000000003</v>
      </c>
      <c r="F1671" s="6">
        <v>3</v>
      </c>
      <c r="G1671" s="43">
        <v>1470.999</v>
      </c>
      <c r="H1671" s="7"/>
    </row>
    <row r="1672" spans="1:8" x14ac:dyDescent="0.25">
      <c r="A1672" s="6" t="s">
        <v>1135</v>
      </c>
      <c r="B1672" s="6" t="s">
        <v>12407</v>
      </c>
      <c r="C1672" s="45" t="s">
        <v>12408</v>
      </c>
      <c r="D1672" s="6" t="s">
        <v>10028</v>
      </c>
      <c r="E1672" s="6">
        <v>729.39350000000002</v>
      </c>
      <c r="F1672" s="6">
        <v>2</v>
      </c>
      <c r="G1672" s="43">
        <v>1458.787</v>
      </c>
      <c r="H1672" s="7"/>
    </row>
    <row r="1673" spans="1:8" x14ac:dyDescent="0.25">
      <c r="A1673" s="6" t="s">
        <v>1135</v>
      </c>
      <c r="B1673" s="6" t="s">
        <v>12409</v>
      </c>
      <c r="C1673" s="45" t="s">
        <v>12410</v>
      </c>
      <c r="D1673" s="6" t="s">
        <v>10028</v>
      </c>
      <c r="E1673" s="6">
        <v>722.21900000000005</v>
      </c>
      <c r="F1673" s="6">
        <v>3</v>
      </c>
      <c r="G1673" s="43">
        <v>2166.6570000000002</v>
      </c>
      <c r="H1673" s="7"/>
    </row>
    <row r="1674" spans="1:8" x14ac:dyDescent="0.25">
      <c r="A1674" s="6" t="s">
        <v>1135</v>
      </c>
      <c r="B1674" s="6" t="s">
        <v>12411</v>
      </c>
      <c r="C1674" s="45" t="s">
        <v>12412</v>
      </c>
      <c r="D1674" s="6" t="s">
        <v>8794</v>
      </c>
      <c r="E1674" s="6">
        <v>760.02200000000005</v>
      </c>
      <c r="F1674" s="6">
        <v>1</v>
      </c>
      <c r="G1674" s="43">
        <v>760.02200000000005</v>
      </c>
      <c r="H1674" s="7"/>
    </row>
    <row r="1675" spans="1:8" x14ac:dyDescent="0.25">
      <c r="A1675" s="6" t="s">
        <v>1135</v>
      </c>
      <c r="B1675" s="6" t="s">
        <v>12413</v>
      </c>
      <c r="C1675" s="45" t="s">
        <v>12414</v>
      </c>
      <c r="D1675" s="6" t="s">
        <v>10017</v>
      </c>
      <c r="E1675" s="6">
        <v>84.884200000000007</v>
      </c>
      <c r="F1675" s="6">
        <v>5</v>
      </c>
      <c r="G1675" s="43">
        <v>424.42099999999999</v>
      </c>
      <c r="H1675" s="7"/>
    </row>
    <row r="1676" spans="1:8" x14ac:dyDescent="0.25">
      <c r="A1676" s="6" t="s">
        <v>1135</v>
      </c>
      <c r="B1676" s="6" t="s">
        <v>12415</v>
      </c>
      <c r="C1676" s="45" t="s">
        <v>12416</v>
      </c>
      <c r="D1676" s="6" t="s">
        <v>12332</v>
      </c>
      <c r="E1676" s="6">
        <v>60.06</v>
      </c>
      <c r="F1676" s="6">
        <v>10</v>
      </c>
      <c r="G1676" s="43">
        <v>600.6</v>
      </c>
      <c r="H1676" s="7"/>
    </row>
    <row r="1677" spans="1:8" x14ac:dyDescent="0.25">
      <c r="A1677" s="6" t="s">
        <v>1135</v>
      </c>
      <c r="B1677" s="6" t="s">
        <v>12417</v>
      </c>
      <c r="C1677" s="45" t="s">
        <v>12418</v>
      </c>
      <c r="D1677" s="6" t="s">
        <v>11668</v>
      </c>
      <c r="E1677" s="6">
        <v>7570.2</v>
      </c>
      <c r="F1677" s="6">
        <v>2</v>
      </c>
      <c r="G1677" s="43">
        <v>15140.4</v>
      </c>
      <c r="H1677" s="7"/>
    </row>
    <row r="1678" spans="1:8" x14ac:dyDescent="0.25">
      <c r="A1678" s="6" t="s">
        <v>1135</v>
      </c>
      <c r="B1678" s="6" t="s">
        <v>12419</v>
      </c>
      <c r="C1678" s="45" t="s">
        <v>12420</v>
      </c>
      <c r="D1678" s="6" t="s">
        <v>10025</v>
      </c>
      <c r="E1678" s="6">
        <v>858</v>
      </c>
      <c r="F1678" s="6">
        <v>1</v>
      </c>
      <c r="G1678" s="43">
        <v>858</v>
      </c>
      <c r="H1678" s="7"/>
    </row>
    <row r="1679" spans="1:8" x14ac:dyDescent="0.25">
      <c r="A1679" s="6" t="s">
        <v>1135</v>
      </c>
      <c r="B1679" s="6" t="s">
        <v>12421</v>
      </c>
      <c r="C1679" s="45" t="s">
        <v>12422</v>
      </c>
      <c r="D1679" s="6" t="s">
        <v>10025</v>
      </c>
      <c r="E1679" s="6">
        <v>117.768</v>
      </c>
      <c r="F1679" s="6">
        <v>1</v>
      </c>
      <c r="G1679" s="43">
        <v>117.768</v>
      </c>
      <c r="H1679" s="7"/>
    </row>
    <row r="1680" spans="1:8" x14ac:dyDescent="0.25">
      <c r="A1680" s="6" t="s">
        <v>1135</v>
      </c>
      <c r="B1680" s="6" t="s">
        <v>12423</v>
      </c>
      <c r="C1680" s="45" t="s">
        <v>12424</v>
      </c>
      <c r="D1680" s="6" t="s">
        <v>10025</v>
      </c>
      <c r="E1680" s="6">
        <v>112</v>
      </c>
      <c r="F1680" s="6">
        <v>3</v>
      </c>
      <c r="G1680" s="43">
        <v>336</v>
      </c>
      <c r="H1680" s="7"/>
    </row>
    <row r="1681" spans="1:8" x14ac:dyDescent="0.25">
      <c r="A1681" s="6" t="s">
        <v>1135</v>
      </c>
      <c r="B1681" s="6" t="s">
        <v>12425</v>
      </c>
      <c r="C1681" s="45" t="s">
        <v>12426</v>
      </c>
      <c r="D1681" s="6" t="s">
        <v>10028</v>
      </c>
      <c r="E1681" s="6">
        <v>805.36300000000006</v>
      </c>
      <c r="F1681" s="6">
        <v>1</v>
      </c>
      <c r="G1681" s="43">
        <v>805.36300000000006</v>
      </c>
      <c r="H1681" s="7"/>
    </row>
    <row r="1682" spans="1:8" x14ac:dyDescent="0.25">
      <c r="A1682" s="6" t="s">
        <v>1135</v>
      </c>
      <c r="B1682" s="6" t="s">
        <v>12427</v>
      </c>
      <c r="C1682" s="45" t="s">
        <v>12428</v>
      </c>
      <c r="D1682" s="6" t="s">
        <v>10028</v>
      </c>
      <c r="E1682" s="6">
        <v>20.25</v>
      </c>
      <c r="F1682" s="6">
        <v>36</v>
      </c>
      <c r="G1682" s="43">
        <v>729</v>
      </c>
      <c r="H1682" s="7"/>
    </row>
    <row r="1683" spans="1:8" x14ac:dyDescent="0.25">
      <c r="A1683" s="6" t="s">
        <v>1135</v>
      </c>
      <c r="B1683" s="6" t="s">
        <v>12429</v>
      </c>
      <c r="C1683" s="45" t="s">
        <v>12430</v>
      </c>
      <c r="D1683" s="6" t="s">
        <v>12332</v>
      </c>
      <c r="E1683" s="6">
        <v>55.557499999999997</v>
      </c>
      <c r="F1683" s="6">
        <v>2</v>
      </c>
      <c r="G1683" s="43">
        <v>111.11499999999999</v>
      </c>
      <c r="H1683" s="7"/>
    </row>
    <row r="1684" spans="1:8" x14ac:dyDescent="0.25">
      <c r="A1684" s="6" t="s">
        <v>1135</v>
      </c>
      <c r="B1684" s="6" t="s">
        <v>12431</v>
      </c>
      <c r="C1684" s="45" t="s">
        <v>12432</v>
      </c>
      <c r="D1684" s="6" t="s">
        <v>10028</v>
      </c>
      <c r="E1684" s="6">
        <v>1325.741</v>
      </c>
      <c r="F1684" s="6">
        <v>1</v>
      </c>
      <c r="G1684" s="43">
        <v>1325.741</v>
      </c>
      <c r="H1684" s="7"/>
    </row>
    <row r="1685" spans="1:8" x14ac:dyDescent="0.25">
      <c r="A1685" s="6" t="s">
        <v>1135</v>
      </c>
      <c r="B1685" s="6" t="s">
        <v>12433</v>
      </c>
      <c r="C1685" s="45" t="s">
        <v>12434</v>
      </c>
      <c r="D1685" s="6" t="s">
        <v>12332</v>
      </c>
      <c r="E1685" s="6">
        <v>257.7167</v>
      </c>
      <c r="F1685" s="6">
        <v>3</v>
      </c>
      <c r="G1685" s="43">
        <v>773.15</v>
      </c>
      <c r="H1685" s="7"/>
    </row>
    <row r="1686" spans="1:8" x14ac:dyDescent="0.25">
      <c r="A1686" s="6" t="s">
        <v>1135</v>
      </c>
      <c r="B1686" s="6" t="s">
        <v>12435</v>
      </c>
      <c r="C1686" s="45" t="s">
        <v>12436</v>
      </c>
      <c r="D1686" s="6" t="s">
        <v>10014</v>
      </c>
      <c r="E1686" s="6">
        <v>856.702</v>
      </c>
      <c r="F1686" s="6">
        <v>1</v>
      </c>
      <c r="G1686" s="43">
        <v>856.702</v>
      </c>
      <c r="H1686" s="7"/>
    </row>
    <row r="1687" spans="1:8" x14ac:dyDescent="0.25">
      <c r="A1687" s="6" t="s">
        <v>1135</v>
      </c>
      <c r="B1687" s="6" t="s">
        <v>12437</v>
      </c>
      <c r="C1687" s="45" t="s">
        <v>12438</v>
      </c>
      <c r="D1687" s="6" t="s">
        <v>10028</v>
      </c>
      <c r="E1687" s="6">
        <v>73.672700000000006</v>
      </c>
      <c r="F1687" s="6">
        <v>28</v>
      </c>
      <c r="G1687" s="43">
        <v>2062.8359999999998</v>
      </c>
      <c r="H1687" s="7"/>
    </row>
    <row r="1688" spans="1:8" x14ac:dyDescent="0.25">
      <c r="A1688" s="6" t="s">
        <v>1135</v>
      </c>
      <c r="B1688" s="6" t="s">
        <v>12439</v>
      </c>
      <c r="C1688" s="45" t="s">
        <v>12440</v>
      </c>
      <c r="D1688" s="6" t="s">
        <v>12337</v>
      </c>
      <c r="E1688" s="6">
        <v>605.37189999999998</v>
      </c>
      <c r="F1688" s="6">
        <v>10</v>
      </c>
      <c r="G1688" s="43">
        <v>6053.7190000000001</v>
      </c>
      <c r="H1688" s="7"/>
    </row>
    <row r="1689" spans="1:8" x14ac:dyDescent="0.25">
      <c r="A1689" s="6" t="s">
        <v>1135</v>
      </c>
      <c r="B1689" s="6" t="s">
        <v>12441</v>
      </c>
      <c r="C1689" s="45" t="s">
        <v>12442</v>
      </c>
      <c r="D1689" s="6" t="s">
        <v>12340</v>
      </c>
      <c r="E1689" s="6">
        <v>6463.7987000000003</v>
      </c>
      <c r="F1689" s="6">
        <v>3</v>
      </c>
      <c r="G1689" s="43">
        <v>19391.396000000001</v>
      </c>
      <c r="H1689" s="7"/>
    </row>
    <row r="1690" spans="1:8" x14ac:dyDescent="0.25">
      <c r="A1690" s="6" t="s">
        <v>1135</v>
      </c>
      <c r="B1690" s="6" t="s">
        <v>12443</v>
      </c>
      <c r="C1690" s="45" t="s">
        <v>12444</v>
      </c>
      <c r="D1690" s="6" t="s">
        <v>12332</v>
      </c>
      <c r="E1690" s="6">
        <v>339.51400000000001</v>
      </c>
      <c r="F1690" s="6">
        <v>2</v>
      </c>
      <c r="G1690" s="43">
        <v>679.02800000000002</v>
      </c>
      <c r="H1690" s="7"/>
    </row>
    <row r="1691" spans="1:8" x14ac:dyDescent="0.25">
      <c r="A1691" s="6" t="s">
        <v>1135</v>
      </c>
      <c r="B1691" s="6" t="s">
        <v>12445</v>
      </c>
      <c r="C1691" s="45" t="s">
        <v>12446</v>
      </c>
      <c r="D1691" s="6" t="s">
        <v>10028</v>
      </c>
      <c r="E1691" s="6">
        <v>1930.4</v>
      </c>
      <c r="F1691" s="6">
        <v>1</v>
      </c>
      <c r="G1691" s="43">
        <v>1930.4</v>
      </c>
      <c r="H1691" s="7"/>
    </row>
    <row r="1692" spans="1:8" x14ac:dyDescent="0.25">
      <c r="A1692" s="6" t="s">
        <v>1135</v>
      </c>
      <c r="B1692" s="6" t="s">
        <v>12447</v>
      </c>
      <c r="C1692" s="45" t="s">
        <v>12448</v>
      </c>
      <c r="D1692" s="6" t="s">
        <v>10014</v>
      </c>
      <c r="E1692" s="6">
        <v>116.20189999999999</v>
      </c>
      <c r="F1692" s="6">
        <v>34</v>
      </c>
      <c r="G1692" s="43">
        <v>3950.8649</v>
      </c>
      <c r="H1692" s="7"/>
    </row>
    <row r="1693" spans="1:8" x14ac:dyDescent="0.25">
      <c r="A1693" s="6" t="s">
        <v>1135</v>
      </c>
      <c r="B1693" s="6" t="s">
        <v>12449</v>
      </c>
      <c r="C1693" s="45" t="s">
        <v>12450</v>
      </c>
      <c r="D1693" s="6" t="s">
        <v>10028</v>
      </c>
      <c r="E1693" s="6">
        <v>143.25</v>
      </c>
      <c r="F1693" s="6">
        <v>1</v>
      </c>
      <c r="G1693" s="43">
        <v>143.25</v>
      </c>
      <c r="H1693" s="7"/>
    </row>
    <row r="1694" spans="1:8" x14ac:dyDescent="0.25">
      <c r="A1694" s="6" t="s">
        <v>1135</v>
      </c>
      <c r="B1694" s="6" t="s">
        <v>12451</v>
      </c>
      <c r="C1694" s="45" t="s">
        <v>12452</v>
      </c>
      <c r="D1694" s="6" t="s">
        <v>12332</v>
      </c>
      <c r="E1694" s="6">
        <v>25.801100000000002</v>
      </c>
      <c r="F1694" s="6">
        <v>8</v>
      </c>
      <c r="G1694" s="43">
        <v>206.40899999999999</v>
      </c>
      <c r="H1694" s="7"/>
    </row>
    <row r="1695" spans="1:8" x14ac:dyDescent="0.25">
      <c r="A1695" s="6" t="s">
        <v>1135</v>
      </c>
      <c r="B1695" s="6" t="s">
        <v>12453</v>
      </c>
      <c r="C1695" s="45" t="s">
        <v>12454</v>
      </c>
      <c r="D1695" s="6" t="s">
        <v>12332</v>
      </c>
      <c r="E1695" s="6">
        <v>25.241</v>
      </c>
      <c r="F1695" s="6">
        <v>3</v>
      </c>
      <c r="G1695" s="43">
        <v>75.722999999999999</v>
      </c>
      <c r="H1695" s="7"/>
    </row>
    <row r="1696" spans="1:8" x14ac:dyDescent="0.25">
      <c r="A1696" s="6" t="s">
        <v>1135</v>
      </c>
      <c r="B1696" s="6" t="s">
        <v>12455</v>
      </c>
      <c r="C1696" s="45" t="s">
        <v>12456</v>
      </c>
      <c r="D1696" s="6" t="s">
        <v>11668</v>
      </c>
      <c r="E1696" s="6">
        <v>854.67</v>
      </c>
      <c r="F1696" s="6">
        <v>1</v>
      </c>
      <c r="G1696" s="43">
        <v>854.67</v>
      </c>
      <c r="H1696" s="7"/>
    </row>
    <row r="1697" spans="1:8" x14ac:dyDescent="0.25">
      <c r="A1697" s="6" t="s">
        <v>1135</v>
      </c>
      <c r="B1697" s="6" t="s">
        <v>12457</v>
      </c>
      <c r="C1697" s="45" t="s">
        <v>12458</v>
      </c>
      <c r="D1697" s="6" t="s">
        <v>10025</v>
      </c>
      <c r="E1697" s="6">
        <v>967.2</v>
      </c>
      <c r="F1697" s="6">
        <v>1</v>
      </c>
      <c r="G1697" s="43">
        <v>967.2</v>
      </c>
      <c r="H1697" s="7"/>
    </row>
    <row r="1698" spans="1:8" x14ac:dyDescent="0.25">
      <c r="A1698" s="6" t="s">
        <v>1135</v>
      </c>
      <c r="B1698" s="6" t="s">
        <v>12459</v>
      </c>
      <c r="C1698" s="45" t="s">
        <v>12460</v>
      </c>
      <c r="D1698" s="6" t="s">
        <v>12461</v>
      </c>
      <c r="E1698" s="6">
        <v>1534.72</v>
      </c>
      <c r="F1698" s="6">
        <v>1</v>
      </c>
      <c r="G1698" s="43">
        <v>1534.72</v>
      </c>
      <c r="H1698" s="7"/>
    </row>
    <row r="1699" spans="1:8" x14ac:dyDescent="0.25">
      <c r="A1699" s="6" t="s">
        <v>1135</v>
      </c>
      <c r="B1699" s="6" t="s">
        <v>12462</v>
      </c>
      <c r="C1699" s="45" t="s">
        <v>12463</v>
      </c>
      <c r="D1699" s="6" t="s">
        <v>10028</v>
      </c>
      <c r="E1699" s="6">
        <v>1024.028</v>
      </c>
      <c r="F1699" s="6">
        <v>1</v>
      </c>
      <c r="G1699" s="43">
        <v>1024.028</v>
      </c>
      <c r="H1699" s="7"/>
    </row>
    <row r="1700" spans="1:8" x14ac:dyDescent="0.25">
      <c r="A1700" s="6" t="s">
        <v>1135</v>
      </c>
      <c r="B1700" s="6" t="s">
        <v>12464</v>
      </c>
      <c r="C1700" s="45" t="s">
        <v>12465</v>
      </c>
      <c r="D1700" s="6" t="s">
        <v>12332</v>
      </c>
      <c r="E1700" s="6">
        <v>115.5521</v>
      </c>
      <c r="F1700" s="6">
        <v>17</v>
      </c>
      <c r="G1700" s="43">
        <v>1964.386</v>
      </c>
      <c r="H1700" s="7"/>
    </row>
    <row r="1701" spans="1:8" x14ac:dyDescent="0.25">
      <c r="A1701" s="6" t="s">
        <v>1135</v>
      </c>
      <c r="B1701" s="6" t="s">
        <v>12466</v>
      </c>
      <c r="C1701" s="45" t="s">
        <v>12467</v>
      </c>
      <c r="D1701" s="6" t="s">
        <v>12337</v>
      </c>
      <c r="E1701" s="6">
        <v>113.3557</v>
      </c>
      <c r="F1701" s="6">
        <v>25</v>
      </c>
      <c r="G1701" s="43">
        <v>2833.8924000000002</v>
      </c>
      <c r="H1701" s="7"/>
    </row>
    <row r="1702" spans="1:8" x14ac:dyDescent="0.25">
      <c r="A1702" s="6" t="s">
        <v>1135</v>
      </c>
      <c r="B1702" s="6" t="s">
        <v>12468</v>
      </c>
      <c r="C1702" s="45" t="s">
        <v>12469</v>
      </c>
      <c r="D1702" s="6" t="s">
        <v>10014</v>
      </c>
      <c r="E1702" s="6">
        <v>99.025000000000006</v>
      </c>
      <c r="F1702" s="6">
        <v>7</v>
      </c>
      <c r="G1702" s="43">
        <v>693.17499999999995</v>
      </c>
      <c r="H1702" s="7"/>
    </row>
    <row r="1703" spans="1:8" x14ac:dyDescent="0.25">
      <c r="A1703" s="6" t="s">
        <v>1135</v>
      </c>
      <c r="B1703" s="6" t="s">
        <v>12470</v>
      </c>
      <c r="C1703" s="45" t="s">
        <v>12471</v>
      </c>
      <c r="D1703" s="6" t="s">
        <v>12332</v>
      </c>
      <c r="E1703" s="6">
        <v>43.158000000000001</v>
      </c>
      <c r="F1703" s="6">
        <v>13</v>
      </c>
      <c r="G1703" s="43">
        <v>561.05399999999997</v>
      </c>
      <c r="H1703" s="7"/>
    </row>
    <row r="1704" spans="1:8" x14ac:dyDescent="0.25">
      <c r="A1704" s="6" t="s">
        <v>1135</v>
      </c>
      <c r="B1704" s="6" t="s">
        <v>12472</v>
      </c>
      <c r="C1704" s="45" t="s">
        <v>12473</v>
      </c>
      <c r="D1704" s="6" t="s">
        <v>12332</v>
      </c>
      <c r="E1704" s="6">
        <v>22.6968</v>
      </c>
      <c r="F1704" s="6">
        <v>11</v>
      </c>
      <c r="G1704" s="43">
        <v>249.66499999999999</v>
      </c>
      <c r="H1704" s="7"/>
    </row>
    <row r="1705" spans="1:8" x14ac:dyDescent="0.25">
      <c r="A1705" s="6" t="s">
        <v>1135</v>
      </c>
      <c r="B1705" s="6" t="s">
        <v>12474</v>
      </c>
      <c r="C1705" s="45" t="s">
        <v>12475</v>
      </c>
      <c r="D1705" s="6" t="s">
        <v>10025</v>
      </c>
      <c r="E1705" s="6">
        <v>5012.8</v>
      </c>
      <c r="F1705" s="6">
        <v>1</v>
      </c>
      <c r="G1705" s="43">
        <v>5012.8</v>
      </c>
      <c r="H1705" s="7"/>
    </row>
    <row r="1706" spans="1:8" x14ac:dyDescent="0.25">
      <c r="A1706" s="6" t="s">
        <v>1135</v>
      </c>
      <c r="B1706" s="6" t="s">
        <v>12476</v>
      </c>
      <c r="C1706" s="45" t="s">
        <v>12477</v>
      </c>
      <c r="D1706" s="6" t="s">
        <v>10025</v>
      </c>
      <c r="E1706" s="6">
        <v>5290.915</v>
      </c>
      <c r="F1706" s="6">
        <v>1</v>
      </c>
      <c r="G1706" s="43">
        <v>5290.915</v>
      </c>
      <c r="H1706" s="7"/>
    </row>
    <row r="1707" spans="1:8" x14ac:dyDescent="0.25">
      <c r="A1707" s="6" t="s">
        <v>1135</v>
      </c>
      <c r="B1707" s="6" t="s">
        <v>12478</v>
      </c>
      <c r="C1707" s="45" t="s">
        <v>12479</v>
      </c>
      <c r="D1707" s="6" t="s">
        <v>12337</v>
      </c>
      <c r="E1707" s="6">
        <v>9343.9069999999992</v>
      </c>
      <c r="F1707" s="6">
        <v>1</v>
      </c>
      <c r="G1707" s="43">
        <v>9343.9069999999992</v>
      </c>
      <c r="H1707" s="7"/>
    </row>
    <row r="1708" spans="1:8" x14ac:dyDescent="0.25">
      <c r="A1708" s="6" t="s">
        <v>1135</v>
      </c>
      <c r="B1708" s="6" t="s">
        <v>12480</v>
      </c>
      <c r="C1708" s="45" t="s">
        <v>12481</v>
      </c>
      <c r="D1708" s="6" t="s">
        <v>12332</v>
      </c>
      <c r="E1708" s="6">
        <v>28.261600000000001</v>
      </c>
      <c r="F1708" s="6">
        <v>10</v>
      </c>
      <c r="G1708" s="43">
        <v>282.61599999999999</v>
      </c>
      <c r="H1708" s="7"/>
    </row>
    <row r="1709" spans="1:8" x14ac:dyDescent="0.25">
      <c r="A1709" s="6" t="s">
        <v>1135</v>
      </c>
      <c r="B1709" s="6" t="s">
        <v>12482</v>
      </c>
      <c r="C1709" s="45" t="s">
        <v>12483</v>
      </c>
      <c r="D1709" s="6" t="s">
        <v>10028</v>
      </c>
      <c r="E1709" s="6">
        <v>6687</v>
      </c>
      <c r="F1709" s="6">
        <v>1</v>
      </c>
      <c r="G1709" s="43">
        <v>6687</v>
      </c>
      <c r="H1709" s="7"/>
    </row>
    <row r="1710" spans="1:8" x14ac:dyDescent="0.25">
      <c r="A1710" s="6" t="s">
        <v>1135</v>
      </c>
      <c r="B1710" s="6" t="s">
        <v>12484</v>
      </c>
      <c r="C1710" s="45" t="s">
        <v>12485</v>
      </c>
      <c r="D1710" s="6" t="s">
        <v>12332</v>
      </c>
      <c r="E1710" s="6">
        <v>29.5</v>
      </c>
      <c r="F1710" s="6">
        <v>7</v>
      </c>
      <c r="G1710" s="43">
        <v>206.5</v>
      </c>
      <c r="H1710" s="7"/>
    </row>
    <row r="1711" spans="1:8" x14ac:dyDescent="0.25">
      <c r="A1711" s="6" t="s">
        <v>1135</v>
      </c>
      <c r="B1711" s="6" t="s">
        <v>12486</v>
      </c>
      <c r="C1711" s="45" t="s">
        <v>12487</v>
      </c>
      <c r="D1711" s="6" t="s">
        <v>10046</v>
      </c>
      <c r="E1711" s="6">
        <v>23.704000000000001</v>
      </c>
      <c r="F1711" s="6">
        <v>26</v>
      </c>
      <c r="G1711" s="43">
        <v>616.30399999999997</v>
      </c>
      <c r="H1711" s="7"/>
    </row>
    <row r="1712" spans="1:8" x14ac:dyDescent="0.25">
      <c r="A1712" s="6" t="s">
        <v>1135</v>
      </c>
      <c r="B1712" s="6" t="s">
        <v>12488</v>
      </c>
      <c r="C1712" s="45" t="s">
        <v>12489</v>
      </c>
      <c r="D1712" s="6" t="s">
        <v>12332</v>
      </c>
      <c r="E1712" s="6">
        <v>10.199999999999999</v>
      </c>
      <c r="F1712" s="6">
        <v>4</v>
      </c>
      <c r="G1712" s="43">
        <v>40.799999999999997</v>
      </c>
      <c r="H1712" s="7"/>
    </row>
    <row r="1713" spans="1:8" x14ac:dyDescent="0.25">
      <c r="A1713" s="6" t="s">
        <v>1135</v>
      </c>
      <c r="B1713" s="6" t="s">
        <v>12490</v>
      </c>
      <c r="C1713" s="45" t="s">
        <v>12491</v>
      </c>
      <c r="D1713" s="6" t="s">
        <v>8794</v>
      </c>
      <c r="E1713" s="6">
        <v>1404</v>
      </c>
      <c r="F1713" s="6">
        <v>1</v>
      </c>
      <c r="G1713" s="43">
        <v>1404</v>
      </c>
      <c r="H1713" s="7"/>
    </row>
    <row r="1714" spans="1:8" x14ac:dyDescent="0.25">
      <c r="A1714" s="6" t="s">
        <v>1135</v>
      </c>
      <c r="B1714" s="6" t="s">
        <v>12492</v>
      </c>
      <c r="C1714" s="45" t="s">
        <v>12493</v>
      </c>
      <c r="D1714" s="6" t="s">
        <v>10028</v>
      </c>
      <c r="E1714" s="6">
        <v>36.549999999999997</v>
      </c>
      <c r="F1714" s="6">
        <v>8</v>
      </c>
      <c r="G1714" s="43">
        <v>292.39999999999998</v>
      </c>
      <c r="H1714" s="7"/>
    </row>
    <row r="1715" spans="1:8" x14ac:dyDescent="0.25">
      <c r="A1715" s="6" t="s">
        <v>1135</v>
      </c>
      <c r="B1715" s="6" t="s">
        <v>12494</v>
      </c>
      <c r="C1715" s="45" t="s">
        <v>12495</v>
      </c>
      <c r="D1715" s="6" t="s">
        <v>11639</v>
      </c>
      <c r="E1715" s="6">
        <v>197.94829999999999</v>
      </c>
      <c r="F1715" s="6">
        <v>7</v>
      </c>
      <c r="G1715" s="43">
        <v>1385.6379999999999</v>
      </c>
      <c r="H1715" s="7"/>
    </row>
    <row r="1716" spans="1:8" x14ac:dyDescent="0.25">
      <c r="A1716" s="6" t="s">
        <v>1135</v>
      </c>
      <c r="B1716" s="6" t="s">
        <v>12496</v>
      </c>
      <c r="C1716" s="45" t="s">
        <v>12497</v>
      </c>
      <c r="D1716" s="6" t="s">
        <v>10028</v>
      </c>
      <c r="E1716" s="6">
        <v>1481.5995</v>
      </c>
      <c r="F1716" s="6">
        <v>2</v>
      </c>
      <c r="G1716" s="43">
        <v>2963.1990000000001</v>
      </c>
      <c r="H1716" s="7"/>
    </row>
    <row r="1717" spans="1:8" x14ac:dyDescent="0.25">
      <c r="A1717" s="6" t="s">
        <v>1135</v>
      </c>
      <c r="B1717" s="6" t="s">
        <v>12498</v>
      </c>
      <c r="C1717" s="45" t="s">
        <v>12499</v>
      </c>
      <c r="D1717" s="6" t="s">
        <v>12332</v>
      </c>
      <c r="E1717" s="6">
        <v>923.89589999999998</v>
      </c>
      <c r="F1717" s="6">
        <v>14</v>
      </c>
      <c r="G1717" s="43">
        <v>12934.541999999999</v>
      </c>
      <c r="H1717" s="7"/>
    </row>
    <row r="1718" spans="1:8" x14ac:dyDescent="0.25">
      <c r="A1718" s="6" t="s">
        <v>1135</v>
      </c>
      <c r="B1718" s="6" t="s">
        <v>12500</v>
      </c>
      <c r="C1718" s="45" t="s">
        <v>12501</v>
      </c>
      <c r="D1718" s="6" t="s">
        <v>10028</v>
      </c>
      <c r="E1718" s="6">
        <v>901.02300000000002</v>
      </c>
      <c r="F1718" s="6">
        <v>1</v>
      </c>
      <c r="G1718" s="43">
        <v>901.02300000000002</v>
      </c>
      <c r="H1718" s="7"/>
    </row>
    <row r="1719" spans="1:8" x14ac:dyDescent="0.25">
      <c r="A1719" s="6" t="s">
        <v>1135</v>
      </c>
      <c r="B1719" s="6" t="s">
        <v>12502</v>
      </c>
      <c r="C1719" s="45" t="s">
        <v>12503</v>
      </c>
      <c r="D1719" s="6" t="s">
        <v>10028</v>
      </c>
      <c r="E1719" s="6">
        <v>349.3</v>
      </c>
      <c r="F1719" s="6">
        <v>1</v>
      </c>
      <c r="G1719" s="43">
        <v>349.3</v>
      </c>
      <c r="H1719" s="7"/>
    </row>
    <row r="1720" spans="1:8" x14ac:dyDescent="0.25">
      <c r="A1720" s="6" t="s">
        <v>1135</v>
      </c>
      <c r="B1720" s="6" t="s">
        <v>12504</v>
      </c>
      <c r="C1720" s="45" t="s">
        <v>12505</v>
      </c>
      <c r="D1720" s="6" t="s">
        <v>11668</v>
      </c>
      <c r="E1720" s="6">
        <v>4970</v>
      </c>
      <c r="F1720" s="6">
        <v>2</v>
      </c>
      <c r="G1720" s="43">
        <v>9940</v>
      </c>
      <c r="H1720" s="7"/>
    </row>
    <row r="1721" spans="1:8" x14ac:dyDescent="0.25">
      <c r="A1721" s="6" t="s">
        <v>1135</v>
      </c>
      <c r="B1721" s="6" t="s">
        <v>12506</v>
      </c>
      <c r="C1721" s="45" t="s">
        <v>12507</v>
      </c>
      <c r="D1721" s="6" t="s">
        <v>10062</v>
      </c>
      <c r="E1721" s="6">
        <v>42.908999999999999</v>
      </c>
      <c r="F1721" s="6">
        <v>3</v>
      </c>
      <c r="G1721" s="43">
        <v>128.727</v>
      </c>
      <c r="H1721" s="7"/>
    </row>
    <row r="1722" spans="1:8" x14ac:dyDescent="0.25">
      <c r="A1722" s="6" t="s">
        <v>1135</v>
      </c>
      <c r="B1722" s="6" t="s">
        <v>12508</v>
      </c>
      <c r="C1722" s="45" t="s">
        <v>12509</v>
      </c>
      <c r="D1722" s="6" t="s">
        <v>10028</v>
      </c>
      <c r="E1722" s="6">
        <v>524.88199999999995</v>
      </c>
      <c r="F1722" s="6">
        <v>2</v>
      </c>
      <c r="G1722" s="43">
        <v>1049.7639999999999</v>
      </c>
      <c r="H1722" s="7"/>
    </row>
    <row r="1723" spans="1:8" x14ac:dyDescent="0.25">
      <c r="A1723" s="6" t="s">
        <v>1135</v>
      </c>
      <c r="B1723" s="6" t="s">
        <v>12510</v>
      </c>
      <c r="C1723" s="45" t="s">
        <v>12511</v>
      </c>
      <c r="D1723" s="6" t="s">
        <v>10025</v>
      </c>
      <c r="E1723" s="6">
        <v>450.34300000000002</v>
      </c>
      <c r="F1723" s="6">
        <v>1</v>
      </c>
      <c r="G1723" s="43">
        <v>450.34300000000002</v>
      </c>
      <c r="H1723" s="7"/>
    </row>
    <row r="1724" spans="1:8" x14ac:dyDescent="0.25">
      <c r="A1724" s="6" t="s">
        <v>1135</v>
      </c>
      <c r="B1724" s="6" t="s">
        <v>12512</v>
      </c>
      <c r="C1724" s="45" t="s">
        <v>12513</v>
      </c>
      <c r="D1724" s="6" t="s">
        <v>10025</v>
      </c>
      <c r="E1724" s="6">
        <v>2126.3995</v>
      </c>
      <c r="F1724" s="6">
        <v>2</v>
      </c>
      <c r="G1724" s="43">
        <v>4252.799</v>
      </c>
      <c r="H1724" s="7"/>
    </row>
    <row r="1725" spans="1:8" x14ac:dyDescent="0.25">
      <c r="A1725" s="6" t="s">
        <v>1135</v>
      </c>
      <c r="B1725" s="6" t="s">
        <v>12514</v>
      </c>
      <c r="C1725" s="45" t="s">
        <v>12515</v>
      </c>
      <c r="D1725" s="6" t="s">
        <v>11668</v>
      </c>
      <c r="E1725" s="6">
        <v>2094.4</v>
      </c>
      <c r="F1725" s="6">
        <v>2</v>
      </c>
      <c r="G1725" s="43">
        <v>4188.8</v>
      </c>
      <c r="H1725" s="7"/>
    </row>
    <row r="1726" spans="1:8" x14ac:dyDescent="0.25">
      <c r="A1726" s="6" t="s">
        <v>1135</v>
      </c>
      <c r="B1726" s="6" t="s">
        <v>12516</v>
      </c>
      <c r="C1726" s="45" t="s">
        <v>12517</v>
      </c>
      <c r="D1726" s="6" t="s">
        <v>10025</v>
      </c>
      <c r="E1726" s="6">
        <v>329.61110000000002</v>
      </c>
      <c r="F1726" s="6">
        <v>7</v>
      </c>
      <c r="G1726" s="43">
        <v>2307.2779999999998</v>
      </c>
      <c r="H1726" s="7"/>
    </row>
    <row r="1727" spans="1:8" x14ac:dyDescent="0.25">
      <c r="A1727" s="6" t="s">
        <v>1135</v>
      </c>
      <c r="B1727" s="6" t="s">
        <v>12518</v>
      </c>
      <c r="C1727" s="45" t="s">
        <v>12519</v>
      </c>
      <c r="D1727" s="6" t="s">
        <v>10025</v>
      </c>
      <c r="E1727" s="6">
        <v>623.57600000000002</v>
      </c>
      <c r="F1727" s="6">
        <v>1</v>
      </c>
      <c r="G1727" s="43">
        <v>623.57600000000002</v>
      </c>
      <c r="H1727" s="7"/>
    </row>
    <row r="1728" spans="1:8" x14ac:dyDescent="0.25">
      <c r="A1728" s="6" t="s">
        <v>1135</v>
      </c>
      <c r="B1728" s="6" t="s">
        <v>12520</v>
      </c>
      <c r="C1728" s="45" t="s">
        <v>5906</v>
      </c>
      <c r="D1728" s="6" t="s">
        <v>10014</v>
      </c>
      <c r="E1728" s="6">
        <v>112.5528</v>
      </c>
      <c r="F1728" s="6">
        <v>10</v>
      </c>
      <c r="G1728" s="43">
        <v>1125.528</v>
      </c>
      <c r="H1728" s="7"/>
    </row>
    <row r="1729" spans="1:8" x14ac:dyDescent="0.25">
      <c r="A1729" s="6" t="s">
        <v>1135</v>
      </c>
      <c r="B1729" s="6" t="s">
        <v>12521</v>
      </c>
      <c r="C1729" s="45" t="s">
        <v>12522</v>
      </c>
      <c r="D1729" s="6" t="s">
        <v>10025</v>
      </c>
      <c r="E1729" s="6">
        <v>329.24200000000002</v>
      </c>
      <c r="F1729" s="6">
        <v>1</v>
      </c>
      <c r="G1729" s="43">
        <v>329.24200000000002</v>
      </c>
      <c r="H1729" s="7"/>
    </row>
    <row r="1730" spans="1:8" x14ac:dyDescent="0.25">
      <c r="A1730" s="6" t="s">
        <v>1135</v>
      </c>
      <c r="B1730" s="6" t="s">
        <v>12523</v>
      </c>
      <c r="C1730" s="45" t="s">
        <v>12524</v>
      </c>
      <c r="D1730" s="6" t="s">
        <v>11668</v>
      </c>
      <c r="E1730" s="6">
        <v>1470.5962999999999</v>
      </c>
      <c r="F1730" s="6">
        <v>4</v>
      </c>
      <c r="G1730" s="43">
        <v>5882.3850000000002</v>
      </c>
      <c r="H1730" s="7"/>
    </row>
    <row r="1731" spans="1:8" x14ac:dyDescent="0.25">
      <c r="A1731" s="6" t="s">
        <v>1135</v>
      </c>
      <c r="B1731" s="6" t="s">
        <v>12525</v>
      </c>
      <c r="C1731" s="45" t="s">
        <v>12526</v>
      </c>
      <c r="D1731" s="6" t="s">
        <v>10025</v>
      </c>
      <c r="E1731" s="6">
        <v>276.8</v>
      </c>
      <c r="F1731" s="6">
        <v>4</v>
      </c>
      <c r="G1731" s="43">
        <v>1107.2</v>
      </c>
      <c r="H1731" s="7"/>
    </row>
    <row r="1732" spans="1:8" x14ac:dyDescent="0.25">
      <c r="A1732" s="6" t="s">
        <v>1135</v>
      </c>
      <c r="B1732" s="6" t="s">
        <v>12527</v>
      </c>
      <c r="C1732" s="45" t="s">
        <v>12528</v>
      </c>
      <c r="D1732" s="6" t="s">
        <v>10025</v>
      </c>
      <c r="E1732" s="6">
        <v>51.101999999999997</v>
      </c>
      <c r="F1732" s="6">
        <v>2</v>
      </c>
      <c r="G1732" s="43">
        <v>102.20399999999999</v>
      </c>
      <c r="H1732" s="7"/>
    </row>
    <row r="1733" spans="1:8" x14ac:dyDescent="0.25">
      <c r="A1733" s="6" t="s">
        <v>1135</v>
      </c>
      <c r="B1733" s="6" t="s">
        <v>12529</v>
      </c>
      <c r="C1733" s="45" t="s">
        <v>12530</v>
      </c>
      <c r="D1733" s="6" t="s">
        <v>10062</v>
      </c>
      <c r="E1733" s="6">
        <v>97.885300000000001</v>
      </c>
      <c r="F1733" s="6">
        <v>12</v>
      </c>
      <c r="G1733" s="43">
        <v>1174.624</v>
      </c>
      <c r="H1733" s="7"/>
    </row>
    <row r="1734" spans="1:8" x14ac:dyDescent="0.25">
      <c r="A1734" s="6" t="s">
        <v>1135</v>
      </c>
      <c r="B1734" s="6" t="s">
        <v>12531</v>
      </c>
      <c r="C1734" s="45" t="s">
        <v>12532</v>
      </c>
      <c r="D1734" s="6" t="s">
        <v>10046</v>
      </c>
      <c r="E1734" s="6">
        <v>56.0824</v>
      </c>
      <c r="F1734" s="6">
        <v>14</v>
      </c>
      <c r="G1734" s="43">
        <v>785.154</v>
      </c>
      <c r="H1734" s="7"/>
    </row>
    <row r="1735" spans="1:8" x14ac:dyDescent="0.25">
      <c r="A1735" s="6" t="s">
        <v>1135</v>
      </c>
      <c r="B1735" s="6" t="s">
        <v>12533</v>
      </c>
      <c r="C1735" s="45" t="s">
        <v>12534</v>
      </c>
      <c r="D1735" s="6" t="s">
        <v>10025</v>
      </c>
      <c r="E1735" s="6">
        <v>521.6</v>
      </c>
      <c r="F1735" s="6">
        <v>1</v>
      </c>
      <c r="G1735" s="43">
        <v>521.6</v>
      </c>
      <c r="H1735" s="7"/>
    </row>
    <row r="1736" spans="1:8" x14ac:dyDescent="0.25">
      <c r="A1736" s="6" t="s">
        <v>1135</v>
      </c>
      <c r="B1736" s="6" t="s">
        <v>12535</v>
      </c>
      <c r="C1736" s="45" t="s">
        <v>12536</v>
      </c>
      <c r="D1736" s="6" t="s">
        <v>11639</v>
      </c>
      <c r="E1736" s="6">
        <v>490.4</v>
      </c>
      <c r="F1736" s="6">
        <v>1</v>
      </c>
      <c r="G1736" s="43">
        <v>490.4</v>
      </c>
      <c r="H1736" s="7"/>
    </row>
    <row r="1737" spans="1:8" x14ac:dyDescent="0.25">
      <c r="A1737" s="6" t="s">
        <v>1135</v>
      </c>
      <c r="B1737" s="6" t="s">
        <v>12537</v>
      </c>
      <c r="C1737" s="45" t="s">
        <v>12538</v>
      </c>
      <c r="D1737" s="6" t="s">
        <v>10014</v>
      </c>
      <c r="E1737" s="6">
        <v>502.92</v>
      </c>
      <c r="F1737" s="6">
        <v>1</v>
      </c>
      <c r="G1737" s="43">
        <v>502.92</v>
      </c>
      <c r="H1737" s="7"/>
    </row>
    <row r="1738" spans="1:8" x14ac:dyDescent="0.25">
      <c r="A1738" s="6" t="s">
        <v>1135</v>
      </c>
      <c r="B1738" s="6" t="s">
        <v>12539</v>
      </c>
      <c r="C1738" s="45" t="s">
        <v>12540</v>
      </c>
      <c r="D1738" s="6" t="s">
        <v>10025</v>
      </c>
      <c r="E1738" s="6">
        <v>5369.6</v>
      </c>
      <c r="F1738" s="6">
        <v>1</v>
      </c>
      <c r="G1738" s="43">
        <v>5369.6</v>
      </c>
      <c r="H1738" s="7"/>
    </row>
    <row r="1739" spans="1:8" x14ac:dyDescent="0.25">
      <c r="A1739" s="6" t="s">
        <v>1135</v>
      </c>
      <c r="B1739" s="6" t="s">
        <v>12541</v>
      </c>
      <c r="C1739" s="45" t="s">
        <v>12542</v>
      </c>
      <c r="D1739" s="6" t="s">
        <v>11668</v>
      </c>
      <c r="E1739" s="6">
        <v>2451.6</v>
      </c>
      <c r="F1739" s="6">
        <v>2</v>
      </c>
      <c r="G1739" s="43">
        <v>4903.2</v>
      </c>
      <c r="H1739" s="7"/>
    </row>
    <row r="1740" spans="1:8" x14ac:dyDescent="0.25">
      <c r="A1740" s="6" t="s">
        <v>1135</v>
      </c>
      <c r="B1740" s="6" t="s">
        <v>12543</v>
      </c>
      <c r="C1740" s="45" t="s">
        <v>12544</v>
      </c>
      <c r="D1740" s="6" t="s">
        <v>11668</v>
      </c>
      <c r="E1740" s="6">
        <v>527.20000000000005</v>
      </c>
      <c r="F1740" s="6">
        <v>1</v>
      </c>
      <c r="G1740" s="43">
        <v>527.20000000000005</v>
      </c>
      <c r="H1740" s="7"/>
    </row>
    <row r="1741" spans="1:8" x14ac:dyDescent="0.25">
      <c r="A1741" s="6" t="s">
        <v>1135</v>
      </c>
      <c r="B1741" s="6" t="s">
        <v>12545</v>
      </c>
      <c r="C1741" s="45" t="s">
        <v>12546</v>
      </c>
      <c r="D1741" s="6" t="s">
        <v>10025</v>
      </c>
      <c r="E1741" s="6">
        <v>869.30799999999999</v>
      </c>
      <c r="F1741" s="6">
        <v>2</v>
      </c>
      <c r="G1741" s="43">
        <v>1738.616</v>
      </c>
      <c r="H1741" s="7"/>
    </row>
    <row r="1742" spans="1:8" x14ac:dyDescent="0.25">
      <c r="A1742" s="6" t="s">
        <v>1135</v>
      </c>
      <c r="B1742" s="6" t="s">
        <v>12547</v>
      </c>
      <c r="C1742" s="45" t="s">
        <v>12548</v>
      </c>
      <c r="D1742" s="6" t="s">
        <v>11668</v>
      </c>
      <c r="E1742" s="6">
        <v>2815.2</v>
      </c>
      <c r="F1742" s="6">
        <v>1</v>
      </c>
      <c r="G1742" s="43">
        <v>2815.2</v>
      </c>
      <c r="H1742" s="7"/>
    </row>
    <row r="1743" spans="1:8" x14ac:dyDescent="0.25">
      <c r="A1743" s="6" t="s">
        <v>1135</v>
      </c>
      <c r="B1743" s="6" t="s">
        <v>12549</v>
      </c>
      <c r="C1743" s="45" t="s">
        <v>12550</v>
      </c>
      <c r="D1743" s="6" t="s">
        <v>10088</v>
      </c>
      <c r="E1743" s="6">
        <v>132.53</v>
      </c>
      <c r="F1743" s="6">
        <v>2</v>
      </c>
      <c r="G1743" s="43">
        <v>265.06</v>
      </c>
      <c r="H1743" s="7"/>
    </row>
    <row r="1744" spans="1:8" x14ac:dyDescent="0.25">
      <c r="A1744" s="6" t="s">
        <v>1135</v>
      </c>
      <c r="B1744" s="6" t="s">
        <v>12551</v>
      </c>
      <c r="C1744" s="45" t="s">
        <v>12552</v>
      </c>
      <c r="D1744" s="6" t="s">
        <v>10017</v>
      </c>
      <c r="E1744" s="6">
        <v>58.624000000000002</v>
      </c>
      <c r="F1744" s="6">
        <v>4</v>
      </c>
      <c r="G1744" s="43">
        <v>234.49600000000001</v>
      </c>
      <c r="H1744" s="7"/>
    </row>
    <row r="1745" spans="1:8" x14ac:dyDescent="0.25">
      <c r="A1745" s="6" t="s">
        <v>1135</v>
      </c>
      <c r="B1745" s="6" t="s">
        <v>12553</v>
      </c>
      <c r="C1745" s="45" t="s">
        <v>12554</v>
      </c>
      <c r="D1745" s="6" t="s">
        <v>10025</v>
      </c>
      <c r="E1745" s="6">
        <v>953.6</v>
      </c>
      <c r="F1745" s="6">
        <v>2</v>
      </c>
      <c r="G1745" s="43">
        <v>1907.2</v>
      </c>
      <c r="H1745" s="7"/>
    </row>
    <row r="1746" spans="1:8" x14ac:dyDescent="0.25">
      <c r="A1746" s="6" t="s">
        <v>1135</v>
      </c>
      <c r="B1746" s="6" t="s">
        <v>12555</v>
      </c>
      <c r="C1746" s="45" t="s">
        <v>12556</v>
      </c>
      <c r="D1746" s="6" t="s">
        <v>10014</v>
      </c>
      <c r="E1746" s="6">
        <v>31.98</v>
      </c>
      <c r="F1746" s="6">
        <v>1</v>
      </c>
      <c r="G1746" s="43">
        <v>31.98</v>
      </c>
      <c r="H1746" s="7"/>
    </row>
    <row r="1747" spans="1:8" x14ac:dyDescent="0.25">
      <c r="A1747" s="6" t="s">
        <v>1135</v>
      </c>
      <c r="B1747" s="6" t="s">
        <v>12557</v>
      </c>
      <c r="C1747" s="45" t="s">
        <v>12558</v>
      </c>
      <c r="D1747" s="6" t="s">
        <v>10025</v>
      </c>
      <c r="E1747" s="6">
        <v>1186.0650000000001</v>
      </c>
      <c r="F1747" s="6">
        <v>1</v>
      </c>
      <c r="G1747" s="43">
        <v>1186.0650000000001</v>
      </c>
      <c r="H1747" s="7"/>
    </row>
    <row r="1748" spans="1:8" x14ac:dyDescent="0.25">
      <c r="A1748" s="6" t="s">
        <v>1135</v>
      </c>
      <c r="B1748" s="6" t="s">
        <v>12559</v>
      </c>
      <c r="C1748" s="45" t="s">
        <v>12560</v>
      </c>
      <c r="D1748" s="6" t="s">
        <v>10025</v>
      </c>
      <c r="E1748" s="6">
        <v>1507.5</v>
      </c>
      <c r="F1748" s="6">
        <v>2</v>
      </c>
      <c r="G1748" s="43">
        <v>3015</v>
      </c>
      <c r="H1748" s="7"/>
    </row>
    <row r="1749" spans="1:8" x14ac:dyDescent="0.25">
      <c r="A1749" s="6" t="s">
        <v>1135</v>
      </c>
      <c r="B1749" s="6" t="s">
        <v>12561</v>
      </c>
      <c r="C1749" s="45" t="s">
        <v>12562</v>
      </c>
      <c r="D1749" s="6" t="s">
        <v>10025</v>
      </c>
      <c r="E1749" s="6">
        <v>149.27600000000001</v>
      </c>
      <c r="F1749" s="6">
        <v>1</v>
      </c>
      <c r="G1749" s="43">
        <v>149.27600000000001</v>
      </c>
      <c r="H1749" s="7"/>
    </row>
    <row r="1750" spans="1:8" x14ac:dyDescent="0.25">
      <c r="A1750" s="6" t="s">
        <v>1135</v>
      </c>
      <c r="B1750" s="6" t="s">
        <v>12563</v>
      </c>
      <c r="C1750" s="45" t="s">
        <v>12564</v>
      </c>
      <c r="D1750" s="6" t="s">
        <v>11668</v>
      </c>
      <c r="E1750" s="6">
        <v>8546.7119999999995</v>
      </c>
      <c r="F1750" s="6">
        <v>1</v>
      </c>
      <c r="G1750" s="43">
        <v>8546.7119999999995</v>
      </c>
      <c r="H1750" s="7"/>
    </row>
    <row r="1751" spans="1:8" x14ac:dyDescent="0.25">
      <c r="A1751" s="6" t="s">
        <v>1135</v>
      </c>
      <c r="B1751" s="6" t="s">
        <v>12565</v>
      </c>
      <c r="C1751" s="45" t="s">
        <v>12566</v>
      </c>
      <c r="D1751" s="6" t="s">
        <v>12332</v>
      </c>
      <c r="E1751" s="6">
        <v>1578.058</v>
      </c>
      <c r="F1751" s="6">
        <v>1</v>
      </c>
      <c r="G1751" s="43">
        <v>1578.058</v>
      </c>
      <c r="H1751" s="7"/>
    </row>
    <row r="1752" spans="1:8" x14ac:dyDescent="0.25">
      <c r="A1752" s="6" t="s">
        <v>1135</v>
      </c>
      <c r="B1752" s="6" t="s">
        <v>12567</v>
      </c>
      <c r="C1752" s="45" t="s">
        <v>12568</v>
      </c>
      <c r="D1752" s="6" t="s">
        <v>12332</v>
      </c>
      <c r="E1752" s="6">
        <v>45.6</v>
      </c>
      <c r="F1752" s="6">
        <v>1</v>
      </c>
      <c r="G1752" s="43">
        <v>45.6</v>
      </c>
      <c r="H1752" s="7"/>
    </row>
    <row r="1753" spans="1:8" x14ac:dyDescent="0.25">
      <c r="A1753" s="6" t="s">
        <v>1135</v>
      </c>
      <c r="B1753" s="6" t="s">
        <v>12569</v>
      </c>
      <c r="C1753" s="45" t="s">
        <v>12570</v>
      </c>
      <c r="D1753" s="6" t="s">
        <v>8794</v>
      </c>
      <c r="E1753" s="6">
        <v>7103.52</v>
      </c>
      <c r="F1753" s="6">
        <v>1</v>
      </c>
      <c r="G1753" s="43">
        <v>7103.52</v>
      </c>
      <c r="H1753" s="7"/>
    </row>
    <row r="1754" spans="1:8" x14ac:dyDescent="0.25">
      <c r="A1754" s="6" t="s">
        <v>1135</v>
      </c>
      <c r="B1754" s="6" t="s">
        <v>12571</v>
      </c>
      <c r="C1754" s="45" t="s">
        <v>12572</v>
      </c>
      <c r="D1754" s="6" t="s">
        <v>12332</v>
      </c>
      <c r="E1754" s="6">
        <v>186.4</v>
      </c>
      <c r="F1754" s="6">
        <v>1</v>
      </c>
      <c r="G1754" s="43">
        <v>186.4</v>
      </c>
      <c r="H1754" s="7"/>
    </row>
    <row r="1755" spans="1:8" x14ac:dyDescent="0.25">
      <c r="A1755" s="6" t="s">
        <v>1135</v>
      </c>
      <c r="B1755" s="6" t="s">
        <v>12573</v>
      </c>
      <c r="C1755" s="45" t="s">
        <v>12574</v>
      </c>
      <c r="D1755" s="6" t="s">
        <v>11639</v>
      </c>
      <c r="E1755" s="6">
        <v>105.6</v>
      </c>
      <c r="F1755" s="6">
        <v>1</v>
      </c>
      <c r="G1755" s="43">
        <v>105.6</v>
      </c>
      <c r="H1755" s="7"/>
    </row>
    <row r="1756" spans="1:8" x14ac:dyDescent="0.25">
      <c r="A1756" s="6" t="s">
        <v>1135</v>
      </c>
      <c r="B1756" s="6" t="s">
        <v>12575</v>
      </c>
      <c r="C1756" s="45" t="s">
        <v>12576</v>
      </c>
      <c r="D1756" s="6" t="s">
        <v>11639</v>
      </c>
      <c r="E1756" s="6">
        <v>280.17700000000002</v>
      </c>
      <c r="F1756" s="6">
        <v>4</v>
      </c>
      <c r="G1756" s="43">
        <v>1120.7080000000001</v>
      </c>
      <c r="H1756" s="7"/>
    </row>
    <row r="1757" spans="1:8" x14ac:dyDescent="0.25">
      <c r="A1757" s="6" t="s">
        <v>1135</v>
      </c>
      <c r="B1757" s="6" t="s">
        <v>12577</v>
      </c>
      <c r="C1757" s="45" t="s">
        <v>12578</v>
      </c>
      <c r="D1757" s="6" t="s">
        <v>10025</v>
      </c>
      <c r="E1757" s="6">
        <v>26.042000000000002</v>
      </c>
      <c r="F1757" s="6">
        <v>4</v>
      </c>
      <c r="G1757" s="43">
        <v>104.16800000000001</v>
      </c>
      <c r="H1757" s="7"/>
    </row>
    <row r="1758" spans="1:8" x14ac:dyDescent="0.25">
      <c r="A1758" s="6" t="s">
        <v>1135</v>
      </c>
      <c r="B1758" s="6" t="s">
        <v>12579</v>
      </c>
      <c r="C1758" s="45" t="s">
        <v>12580</v>
      </c>
      <c r="D1758" s="6" t="s">
        <v>10025</v>
      </c>
      <c r="E1758" s="6">
        <v>260.64999999999998</v>
      </c>
      <c r="F1758" s="6">
        <v>40</v>
      </c>
      <c r="G1758" s="43">
        <v>10426</v>
      </c>
      <c r="H1758" s="7"/>
    </row>
    <row r="1759" spans="1:8" x14ac:dyDescent="0.25">
      <c r="A1759" s="6" t="s">
        <v>1135</v>
      </c>
      <c r="B1759" s="6" t="s">
        <v>12581</v>
      </c>
      <c r="C1759" s="45" t="s">
        <v>12582</v>
      </c>
      <c r="D1759" s="6" t="s">
        <v>12332</v>
      </c>
      <c r="E1759" s="6">
        <v>109.7769</v>
      </c>
      <c r="F1759" s="6">
        <v>8</v>
      </c>
      <c r="G1759" s="43">
        <v>878.21500000000003</v>
      </c>
      <c r="H1759" s="7"/>
    </row>
    <row r="1760" spans="1:8" x14ac:dyDescent="0.25">
      <c r="A1760" s="6" t="s">
        <v>1135</v>
      </c>
      <c r="B1760" s="6" t="s">
        <v>12583</v>
      </c>
      <c r="C1760" s="45" t="s">
        <v>12584</v>
      </c>
      <c r="D1760" s="6" t="s">
        <v>10025</v>
      </c>
      <c r="E1760" s="6">
        <v>66.762</v>
      </c>
      <c r="F1760" s="6">
        <v>6</v>
      </c>
      <c r="G1760" s="43">
        <v>400.572</v>
      </c>
      <c r="H1760" s="7"/>
    </row>
    <row r="1761" spans="1:8" x14ac:dyDescent="0.25">
      <c r="A1761" s="6" t="s">
        <v>1135</v>
      </c>
      <c r="B1761" s="6" t="s">
        <v>12585</v>
      </c>
      <c r="C1761" s="45" t="s">
        <v>12586</v>
      </c>
      <c r="D1761" s="6" t="s">
        <v>10025</v>
      </c>
      <c r="E1761" s="6">
        <v>140.654</v>
      </c>
      <c r="F1761" s="6">
        <v>2</v>
      </c>
      <c r="G1761" s="43">
        <v>281.30799999999999</v>
      </c>
      <c r="H1761" s="7"/>
    </row>
    <row r="1762" spans="1:8" x14ac:dyDescent="0.25">
      <c r="A1762" s="6" t="s">
        <v>1135</v>
      </c>
      <c r="B1762" s="6" t="s">
        <v>12587</v>
      </c>
      <c r="C1762" s="45" t="s">
        <v>12588</v>
      </c>
      <c r="D1762" s="6" t="s">
        <v>10025</v>
      </c>
      <c r="E1762" s="6">
        <v>23.637</v>
      </c>
      <c r="F1762" s="6">
        <v>4</v>
      </c>
      <c r="G1762" s="43">
        <v>94.548000000000002</v>
      </c>
      <c r="H1762" s="7"/>
    </row>
    <row r="1763" spans="1:8" x14ac:dyDescent="0.25">
      <c r="A1763" s="6" t="s">
        <v>1135</v>
      </c>
      <c r="B1763" s="6" t="s">
        <v>12589</v>
      </c>
      <c r="C1763" s="45" t="s">
        <v>12590</v>
      </c>
      <c r="D1763" s="6" t="s">
        <v>10025</v>
      </c>
      <c r="E1763" s="6">
        <v>25.853999999999999</v>
      </c>
      <c r="F1763" s="6">
        <v>4</v>
      </c>
      <c r="G1763" s="43">
        <v>103.416</v>
      </c>
      <c r="H1763" s="7"/>
    </row>
    <row r="1764" spans="1:8" x14ac:dyDescent="0.25">
      <c r="A1764" s="6" t="s">
        <v>1135</v>
      </c>
      <c r="B1764" s="6" t="s">
        <v>12591</v>
      </c>
      <c r="C1764" s="45" t="s">
        <v>12592</v>
      </c>
      <c r="D1764" s="6" t="s">
        <v>10025</v>
      </c>
      <c r="E1764" s="6">
        <v>8.5</v>
      </c>
      <c r="F1764" s="6">
        <v>8</v>
      </c>
      <c r="G1764" s="43">
        <v>68</v>
      </c>
      <c r="H1764" s="7"/>
    </row>
    <row r="1765" spans="1:8" x14ac:dyDescent="0.25">
      <c r="A1765" s="6" t="s">
        <v>1135</v>
      </c>
      <c r="B1765" s="6" t="s">
        <v>12593</v>
      </c>
      <c r="C1765" s="45" t="s">
        <v>12594</v>
      </c>
      <c r="D1765" s="6" t="s">
        <v>12332</v>
      </c>
      <c r="E1765" s="6">
        <v>156.65600000000001</v>
      </c>
      <c r="F1765" s="6">
        <v>2</v>
      </c>
      <c r="G1765" s="43">
        <v>313.31200000000001</v>
      </c>
      <c r="H1765" s="7"/>
    </row>
    <row r="1766" spans="1:8" x14ac:dyDescent="0.25">
      <c r="A1766" s="6" t="s">
        <v>1135</v>
      </c>
      <c r="B1766" s="6" t="s">
        <v>12595</v>
      </c>
      <c r="C1766" s="45" t="s">
        <v>12596</v>
      </c>
      <c r="D1766" s="6" t="s">
        <v>10046</v>
      </c>
      <c r="E1766" s="6">
        <v>176.8</v>
      </c>
      <c r="F1766" s="6">
        <v>2</v>
      </c>
      <c r="G1766" s="43">
        <v>353.6</v>
      </c>
      <c r="H1766" s="7"/>
    </row>
    <row r="1767" spans="1:8" x14ac:dyDescent="0.25">
      <c r="A1767" s="6" t="s">
        <v>1135</v>
      </c>
      <c r="B1767" s="6" t="s">
        <v>12597</v>
      </c>
      <c r="C1767" s="45" t="s">
        <v>12598</v>
      </c>
      <c r="D1767" s="6" t="s">
        <v>10028</v>
      </c>
      <c r="E1767" s="6">
        <v>898.02200000000005</v>
      </c>
      <c r="F1767" s="6">
        <v>1</v>
      </c>
      <c r="G1767" s="43">
        <v>898.02200000000005</v>
      </c>
      <c r="H1767" s="7"/>
    </row>
    <row r="1768" spans="1:8" x14ac:dyDescent="0.25">
      <c r="A1768" s="6" t="s">
        <v>1135</v>
      </c>
      <c r="B1768" s="6" t="s">
        <v>12599</v>
      </c>
      <c r="C1768" s="45" t="s">
        <v>12600</v>
      </c>
      <c r="D1768" s="6" t="s">
        <v>10269</v>
      </c>
      <c r="E1768" s="6">
        <v>3298</v>
      </c>
      <c r="F1768" s="6">
        <v>1</v>
      </c>
      <c r="G1768" s="43">
        <v>3298</v>
      </c>
      <c r="H1768" s="7"/>
    </row>
    <row r="1769" spans="1:8" x14ac:dyDescent="0.25">
      <c r="A1769" s="6" t="s">
        <v>1135</v>
      </c>
      <c r="B1769" s="6" t="s">
        <v>12601</v>
      </c>
      <c r="C1769" s="45" t="s">
        <v>12602</v>
      </c>
      <c r="D1769" s="6" t="s">
        <v>11639</v>
      </c>
      <c r="E1769" s="6">
        <v>16.149999999999999</v>
      </c>
      <c r="F1769" s="6">
        <v>5</v>
      </c>
      <c r="G1769" s="43">
        <v>80.75</v>
      </c>
      <c r="H1769" s="7"/>
    </row>
    <row r="1770" spans="1:8" x14ac:dyDescent="0.25">
      <c r="A1770" s="6" t="s">
        <v>1135</v>
      </c>
      <c r="B1770" s="6" t="s">
        <v>12603</v>
      </c>
      <c r="C1770" s="45" t="s">
        <v>12604</v>
      </c>
      <c r="D1770" s="6" t="s">
        <v>10014</v>
      </c>
      <c r="E1770" s="6">
        <v>140</v>
      </c>
      <c r="F1770" s="6">
        <v>1</v>
      </c>
      <c r="G1770" s="43">
        <v>140</v>
      </c>
      <c r="H1770" s="7"/>
    </row>
    <row r="1771" spans="1:8" x14ac:dyDescent="0.25">
      <c r="A1771" s="6" t="s">
        <v>1135</v>
      </c>
      <c r="B1771" s="6" t="s">
        <v>12605</v>
      </c>
      <c r="C1771" s="45" t="s">
        <v>12606</v>
      </c>
      <c r="D1771" s="6" t="s">
        <v>10014</v>
      </c>
      <c r="E1771" s="6">
        <v>401.173</v>
      </c>
      <c r="F1771" s="6">
        <v>1</v>
      </c>
      <c r="G1771" s="43">
        <v>401.173</v>
      </c>
      <c r="H1771" s="7"/>
    </row>
    <row r="1772" spans="1:8" x14ac:dyDescent="0.25">
      <c r="A1772" s="6" t="s">
        <v>1135</v>
      </c>
      <c r="B1772" s="6" t="s">
        <v>12607</v>
      </c>
      <c r="C1772" s="45" t="s">
        <v>12608</v>
      </c>
      <c r="D1772" s="6" t="s">
        <v>12332</v>
      </c>
      <c r="E1772" s="6">
        <v>2886.7959999999998</v>
      </c>
      <c r="F1772" s="6">
        <v>1</v>
      </c>
      <c r="G1772" s="43">
        <v>2886.7959999999998</v>
      </c>
      <c r="H1772" s="7"/>
    </row>
    <row r="1773" spans="1:8" x14ac:dyDescent="0.25">
      <c r="A1773" s="6" t="s">
        <v>1135</v>
      </c>
      <c r="B1773" s="6" t="s">
        <v>12609</v>
      </c>
      <c r="C1773" s="45" t="s">
        <v>12610</v>
      </c>
      <c r="D1773" s="6" t="s">
        <v>8794</v>
      </c>
      <c r="E1773" s="6">
        <v>2886.7959999999998</v>
      </c>
      <c r="F1773" s="6">
        <v>1</v>
      </c>
      <c r="G1773" s="43">
        <v>2886.7959999999998</v>
      </c>
      <c r="H1773" s="7"/>
    </row>
    <row r="1774" spans="1:8" x14ac:dyDescent="0.25">
      <c r="A1774" s="6" t="s">
        <v>1135</v>
      </c>
      <c r="B1774" s="6" t="s">
        <v>12611</v>
      </c>
      <c r="C1774" s="45" t="s">
        <v>12612</v>
      </c>
      <c r="D1774" s="6" t="s">
        <v>10046</v>
      </c>
      <c r="E1774" s="6">
        <v>298.31299999999999</v>
      </c>
      <c r="F1774" s="6">
        <v>1</v>
      </c>
      <c r="G1774" s="43">
        <v>298.31299999999999</v>
      </c>
      <c r="H1774" s="7"/>
    </row>
    <row r="1775" spans="1:8" x14ac:dyDescent="0.25">
      <c r="A1775" s="6" t="s">
        <v>1135</v>
      </c>
      <c r="B1775" s="6" t="s">
        <v>12613</v>
      </c>
      <c r="C1775" s="45" t="s">
        <v>12614</v>
      </c>
      <c r="D1775" s="6" t="s">
        <v>10014</v>
      </c>
      <c r="E1775" s="6">
        <v>36.450000000000003</v>
      </c>
      <c r="F1775" s="6">
        <v>14</v>
      </c>
      <c r="G1775" s="43">
        <v>510.3</v>
      </c>
      <c r="H1775" s="7"/>
    </row>
    <row r="1776" spans="1:8" x14ac:dyDescent="0.25">
      <c r="A1776" s="6" t="s">
        <v>1135</v>
      </c>
      <c r="B1776" s="6" t="s">
        <v>12615</v>
      </c>
      <c r="C1776" s="45" t="s">
        <v>12616</v>
      </c>
      <c r="D1776" s="6" t="s">
        <v>12172</v>
      </c>
      <c r="E1776" s="6">
        <v>135.392</v>
      </c>
      <c r="F1776" s="6">
        <v>7</v>
      </c>
      <c r="G1776" s="43">
        <v>947.74400000000003</v>
      </c>
      <c r="H1776" s="7"/>
    </row>
    <row r="1777" spans="1:8" x14ac:dyDescent="0.25">
      <c r="A1777" s="6" t="s">
        <v>1135</v>
      </c>
      <c r="B1777" s="6" t="s">
        <v>12617</v>
      </c>
      <c r="C1777" s="45" t="s">
        <v>12618</v>
      </c>
      <c r="D1777" s="6" t="s">
        <v>12332</v>
      </c>
      <c r="E1777" s="6">
        <v>112.5492</v>
      </c>
      <c r="F1777" s="6">
        <v>29</v>
      </c>
      <c r="G1777" s="43">
        <v>3263.9279999999999</v>
      </c>
      <c r="H1777" s="7"/>
    </row>
    <row r="1778" spans="1:8" x14ac:dyDescent="0.25">
      <c r="A1778" s="6" t="s">
        <v>1135</v>
      </c>
      <c r="B1778" s="6" t="s">
        <v>12619</v>
      </c>
      <c r="C1778" s="45" t="s">
        <v>12620</v>
      </c>
      <c r="D1778" s="6" t="s">
        <v>12332</v>
      </c>
      <c r="E1778" s="6">
        <v>3669.2855</v>
      </c>
      <c r="F1778" s="6">
        <v>1</v>
      </c>
      <c r="G1778" s="43">
        <v>3669.2855</v>
      </c>
      <c r="H1778" s="7"/>
    </row>
    <row r="1779" spans="1:8" x14ac:dyDescent="0.25">
      <c r="A1779" s="6" t="s">
        <v>1135</v>
      </c>
      <c r="B1779" s="6" t="s">
        <v>12621</v>
      </c>
      <c r="C1779" s="45" t="s">
        <v>12622</v>
      </c>
      <c r="D1779" s="6" t="s">
        <v>10046</v>
      </c>
      <c r="E1779" s="6">
        <v>63.2</v>
      </c>
      <c r="F1779" s="6">
        <v>2</v>
      </c>
      <c r="G1779" s="43">
        <v>126.4</v>
      </c>
      <c r="H1779" s="7"/>
    </row>
    <row r="1780" spans="1:8" x14ac:dyDescent="0.25">
      <c r="A1780" s="6" t="s">
        <v>1135</v>
      </c>
      <c r="B1780" s="6" t="s">
        <v>12623</v>
      </c>
      <c r="C1780" s="45" t="s">
        <v>12624</v>
      </c>
      <c r="D1780" s="6" t="s">
        <v>10025</v>
      </c>
      <c r="E1780" s="6">
        <v>139.32929999999999</v>
      </c>
      <c r="F1780" s="6">
        <v>3</v>
      </c>
      <c r="G1780" s="43">
        <v>417.988</v>
      </c>
      <c r="H1780" s="7"/>
    </row>
    <row r="1781" spans="1:8" x14ac:dyDescent="0.25">
      <c r="A1781" s="6" t="s">
        <v>1135</v>
      </c>
      <c r="B1781" s="6" t="s">
        <v>12625</v>
      </c>
      <c r="C1781" s="45" t="s">
        <v>12626</v>
      </c>
      <c r="D1781" s="6" t="s">
        <v>10046</v>
      </c>
      <c r="E1781" s="6">
        <v>30.4</v>
      </c>
      <c r="F1781" s="6">
        <v>1</v>
      </c>
      <c r="G1781" s="43">
        <v>30.4</v>
      </c>
      <c r="H1781" s="7"/>
    </row>
    <row r="1782" spans="1:8" x14ac:dyDescent="0.25">
      <c r="A1782" s="6" t="s">
        <v>1135</v>
      </c>
      <c r="B1782" s="6" t="s">
        <v>12627</v>
      </c>
      <c r="C1782" s="45" t="s">
        <v>12628</v>
      </c>
      <c r="D1782" s="6" t="s">
        <v>10046</v>
      </c>
      <c r="E1782" s="6">
        <v>123.078</v>
      </c>
      <c r="F1782" s="6">
        <v>2</v>
      </c>
      <c r="G1782" s="43">
        <v>246.15600000000001</v>
      </c>
      <c r="H1782" s="7"/>
    </row>
    <row r="1783" spans="1:8" x14ac:dyDescent="0.25">
      <c r="A1783" s="6" t="s">
        <v>1135</v>
      </c>
      <c r="B1783" s="6" t="s">
        <v>12629</v>
      </c>
      <c r="C1783" s="45" t="s">
        <v>12630</v>
      </c>
      <c r="D1783" s="6" t="s">
        <v>10014</v>
      </c>
      <c r="E1783" s="6">
        <v>808.4</v>
      </c>
      <c r="F1783" s="6">
        <v>1</v>
      </c>
      <c r="G1783" s="43">
        <v>808.4</v>
      </c>
      <c r="H1783" s="7"/>
    </row>
    <row r="1784" spans="1:8" x14ac:dyDescent="0.25">
      <c r="A1784" s="6" t="s">
        <v>1135</v>
      </c>
      <c r="B1784" s="6" t="s">
        <v>12631</v>
      </c>
      <c r="C1784" s="45" t="s">
        <v>12632</v>
      </c>
      <c r="D1784" s="6" t="s">
        <v>10025</v>
      </c>
      <c r="E1784" s="6">
        <v>56.42</v>
      </c>
      <c r="F1784" s="6">
        <v>1</v>
      </c>
      <c r="G1784" s="43">
        <v>56.42</v>
      </c>
      <c r="H1784" s="7"/>
    </row>
    <row r="1785" spans="1:8" x14ac:dyDescent="0.25">
      <c r="A1785" s="6" t="s">
        <v>1135</v>
      </c>
      <c r="B1785" s="6" t="s">
        <v>12633</v>
      </c>
      <c r="C1785" s="45" t="s">
        <v>12634</v>
      </c>
      <c r="D1785" s="6" t="s">
        <v>10062</v>
      </c>
      <c r="E1785" s="6">
        <v>210.07599999999999</v>
      </c>
      <c r="F1785" s="6">
        <v>2</v>
      </c>
      <c r="G1785" s="43">
        <v>420.15199999999999</v>
      </c>
      <c r="H1785" s="7"/>
    </row>
    <row r="1786" spans="1:8" x14ac:dyDescent="0.25">
      <c r="A1786" s="6" t="s">
        <v>1135</v>
      </c>
      <c r="B1786" s="6" t="s">
        <v>12635</v>
      </c>
      <c r="C1786" s="45" t="s">
        <v>12636</v>
      </c>
      <c r="D1786" s="6" t="s">
        <v>9659</v>
      </c>
      <c r="E1786" s="6">
        <v>1479.866</v>
      </c>
      <c r="F1786" s="6">
        <v>4</v>
      </c>
      <c r="G1786" s="43">
        <v>5919.4639999999999</v>
      </c>
      <c r="H1786" s="7"/>
    </row>
    <row r="1787" spans="1:8" x14ac:dyDescent="0.25">
      <c r="A1787" s="6" t="s">
        <v>1135</v>
      </c>
      <c r="B1787" s="6" t="s">
        <v>12637</v>
      </c>
      <c r="C1787" s="45" t="s">
        <v>12638</v>
      </c>
      <c r="D1787" s="6" t="s">
        <v>10025</v>
      </c>
      <c r="E1787" s="6">
        <v>692.77</v>
      </c>
      <c r="F1787" s="6">
        <v>1</v>
      </c>
      <c r="G1787" s="43">
        <v>692.77</v>
      </c>
      <c r="H1787" s="7"/>
    </row>
    <row r="1788" spans="1:8" x14ac:dyDescent="0.25">
      <c r="A1788" s="6" t="s">
        <v>1135</v>
      </c>
      <c r="B1788" s="6" t="s">
        <v>12639</v>
      </c>
      <c r="C1788" s="45" t="s">
        <v>12640</v>
      </c>
      <c r="D1788" s="6" t="s">
        <v>10025</v>
      </c>
      <c r="E1788" s="6">
        <v>126.629</v>
      </c>
      <c r="F1788" s="6">
        <v>2</v>
      </c>
      <c r="G1788" s="43">
        <v>253.25800000000001</v>
      </c>
      <c r="H1788" s="7"/>
    </row>
    <row r="1789" spans="1:8" x14ac:dyDescent="0.25">
      <c r="A1789" s="6" t="s">
        <v>1135</v>
      </c>
      <c r="B1789" s="6" t="s">
        <v>12641</v>
      </c>
      <c r="C1789" s="45" t="s">
        <v>12642</v>
      </c>
      <c r="D1789" s="6" t="s">
        <v>11389</v>
      </c>
      <c r="E1789" s="6">
        <v>159.011</v>
      </c>
      <c r="F1789" s="6">
        <v>1</v>
      </c>
      <c r="G1789" s="43">
        <v>159.011</v>
      </c>
      <c r="H1789" s="7"/>
    </row>
    <row r="1790" spans="1:8" x14ac:dyDescent="0.25">
      <c r="A1790" s="6" t="s">
        <v>1135</v>
      </c>
      <c r="B1790" s="6" t="s">
        <v>12643</v>
      </c>
      <c r="C1790" s="45" t="s">
        <v>12644</v>
      </c>
      <c r="D1790" s="6" t="s">
        <v>11389</v>
      </c>
      <c r="E1790" s="6">
        <v>186.73599999999999</v>
      </c>
      <c r="F1790" s="6">
        <v>1</v>
      </c>
      <c r="G1790" s="43">
        <v>186.73599999999999</v>
      </c>
      <c r="H1790" s="7"/>
    </row>
    <row r="1791" spans="1:8" x14ac:dyDescent="0.25">
      <c r="A1791" s="6" t="s">
        <v>1135</v>
      </c>
      <c r="B1791" s="6" t="s">
        <v>12645</v>
      </c>
      <c r="C1791" s="45" t="s">
        <v>12646</v>
      </c>
      <c r="D1791" s="6" t="s">
        <v>12332</v>
      </c>
      <c r="E1791" s="6">
        <v>142.4</v>
      </c>
      <c r="F1791" s="6">
        <v>1</v>
      </c>
      <c r="G1791" s="43">
        <v>142.4</v>
      </c>
      <c r="H1791" s="7"/>
    </row>
    <row r="1792" spans="1:8" x14ac:dyDescent="0.25">
      <c r="A1792" s="6" t="s">
        <v>1135</v>
      </c>
      <c r="B1792" s="6" t="s">
        <v>12647</v>
      </c>
      <c r="C1792" s="45" t="s">
        <v>12648</v>
      </c>
      <c r="D1792" s="6" t="s">
        <v>11406</v>
      </c>
      <c r="E1792" s="6">
        <v>702.95</v>
      </c>
      <c r="F1792" s="6">
        <v>3</v>
      </c>
      <c r="G1792" s="43">
        <v>2108.85</v>
      </c>
      <c r="H1792" s="7"/>
    </row>
    <row r="1793" spans="1:8" x14ac:dyDescent="0.25">
      <c r="A1793" s="6" t="s">
        <v>1135</v>
      </c>
      <c r="B1793" s="6" t="s">
        <v>12649</v>
      </c>
      <c r="C1793" s="45" t="s">
        <v>12650</v>
      </c>
      <c r="D1793" s="6" t="s">
        <v>11722</v>
      </c>
      <c r="E1793" s="6">
        <v>11436.98</v>
      </c>
      <c r="F1793" s="6">
        <v>1</v>
      </c>
      <c r="G1793" s="43">
        <v>11436.98</v>
      </c>
      <c r="H1793" s="7"/>
    </row>
    <row r="1794" spans="1:8" x14ac:dyDescent="0.25">
      <c r="A1794" s="6" t="s">
        <v>1135</v>
      </c>
      <c r="B1794" s="6" t="s">
        <v>12651</v>
      </c>
      <c r="C1794" s="45" t="s">
        <v>12652</v>
      </c>
      <c r="D1794" s="6" t="s">
        <v>10025</v>
      </c>
      <c r="E1794" s="6">
        <v>910</v>
      </c>
      <c r="F1794" s="6">
        <v>1</v>
      </c>
      <c r="G1794" s="43">
        <v>910</v>
      </c>
      <c r="H1794" s="7"/>
    </row>
    <row r="1795" spans="1:8" x14ac:dyDescent="0.25">
      <c r="A1795" s="6" t="s">
        <v>1135</v>
      </c>
      <c r="B1795" s="6" t="s">
        <v>12653</v>
      </c>
      <c r="C1795" s="45" t="s">
        <v>12654</v>
      </c>
      <c r="D1795" s="6" t="s">
        <v>11487</v>
      </c>
      <c r="E1795" s="6">
        <v>141.11799999999999</v>
      </c>
      <c r="F1795" s="6">
        <v>9</v>
      </c>
      <c r="G1795" s="43">
        <v>1270.0619999999999</v>
      </c>
      <c r="H1795" s="7"/>
    </row>
    <row r="1796" spans="1:8" x14ac:dyDescent="0.25">
      <c r="A1796" s="6" t="s">
        <v>1135</v>
      </c>
      <c r="B1796" s="6" t="s">
        <v>12655</v>
      </c>
      <c r="C1796" s="45" t="s">
        <v>12656</v>
      </c>
      <c r="D1796" s="6" t="s">
        <v>11785</v>
      </c>
      <c r="E1796" s="6">
        <v>10.141</v>
      </c>
      <c r="F1796" s="6">
        <v>1</v>
      </c>
      <c r="G1796" s="43">
        <v>10.141</v>
      </c>
      <c r="H1796" s="7"/>
    </row>
    <row r="1797" spans="1:8" x14ac:dyDescent="0.25">
      <c r="A1797" s="6" t="s">
        <v>1135</v>
      </c>
      <c r="B1797" s="6" t="s">
        <v>12657</v>
      </c>
      <c r="C1797" s="45" t="s">
        <v>12658</v>
      </c>
      <c r="D1797" s="6" t="s">
        <v>11779</v>
      </c>
      <c r="E1797" s="6">
        <v>23.353999999999999</v>
      </c>
      <c r="F1797" s="6">
        <v>3</v>
      </c>
      <c r="G1797" s="43">
        <v>70.061999999999998</v>
      </c>
      <c r="H1797" s="7"/>
    </row>
    <row r="1798" spans="1:8" x14ac:dyDescent="0.25">
      <c r="A1798" s="6" t="s">
        <v>1135</v>
      </c>
      <c r="B1798" s="6" t="s">
        <v>12659</v>
      </c>
      <c r="C1798" s="45" t="s">
        <v>12660</v>
      </c>
      <c r="D1798" s="6" t="s">
        <v>11779</v>
      </c>
      <c r="E1798" s="6">
        <v>24.847300000000001</v>
      </c>
      <c r="F1798" s="6">
        <v>7</v>
      </c>
      <c r="G1798" s="43">
        <v>173.9307</v>
      </c>
      <c r="H1798" s="7"/>
    </row>
    <row r="1799" spans="1:8" x14ac:dyDescent="0.25">
      <c r="A1799" s="6" t="s">
        <v>1135</v>
      </c>
      <c r="B1799" s="6" t="s">
        <v>12661</v>
      </c>
      <c r="C1799" s="45" t="s">
        <v>12662</v>
      </c>
      <c r="D1799" s="6" t="s">
        <v>11779</v>
      </c>
      <c r="E1799" s="6">
        <v>24.896000000000001</v>
      </c>
      <c r="F1799" s="6">
        <v>1</v>
      </c>
      <c r="G1799" s="43">
        <v>24.896000000000001</v>
      </c>
      <c r="H1799" s="7"/>
    </row>
    <row r="1800" spans="1:8" x14ac:dyDescent="0.25">
      <c r="A1800" s="6" t="s">
        <v>1135</v>
      </c>
      <c r="B1800" s="6" t="s">
        <v>12663</v>
      </c>
      <c r="C1800" s="45" t="s">
        <v>12664</v>
      </c>
      <c r="D1800" s="6" t="s">
        <v>12665</v>
      </c>
      <c r="E1800" s="6">
        <v>27.539300000000001</v>
      </c>
      <c r="F1800" s="6">
        <v>5</v>
      </c>
      <c r="G1800" s="43">
        <v>137.69669999999999</v>
      </c>
      <c r="H1800" s="7"/>
    </row>
    <row r="1801" spans="1:8" x14ac:dyDescent="0.25">
      <c r="A1801" s="6" t="s">
        <v>1135</v>
      </c>
      <c r="B1801" s="6" t="s">
        <v>12666</v>
      </c>
      <c r="C1801" s="45" t="s">
        <v>12667</v>
      </c>
      <c r="D1801" s="6" t="s">
        <v>11779</v>
      </c>
      <c r="E1801" s="6">
        <v>34.298000000000002</v>
      </c>
      <c r="F1801" s="6">
        <v>3</v>
      </c>
      <c r="G1801" s="43">
        <v>102.89400000000001</v>
      </c>
      <c r="H1801" s="7"/>
    </row>
    <row r="1802" spans="1:8" x14ac:dyDescent="0.25">
      <c r="A1802" s="6" t="s">
        <v>1135</v>
      </c>
      <c r="B1802" s="6" t="s">
        <v>12668</v>
      </c>
      <c r="C1802" s="45" t="s">
        <v>12669</v>
      </c>
      <c r="D1802" s="6" t="s">
        <v>12670</v>
      </c>
      <c r="E1802" s="6">
        <v>229.50200000000001</v>
      </c>
      <c r="F1802" s="6">
        <v>3</v>
      </c>
      <c r="G1802" s="43">
        <v>688.50599999999997</v>
      </c>
      <c r="H1802" s="7"/>
    </row>
    <row r="1803" spans="1:8" x14ac:dyDescent="0.25">
      <c r="A1803" s="6" t="s">
        <v>1135</v>
      </c>
      <c r="B1803" s="6" t="s">
        <v>12671</v>
      </c>
      <c r="C1803" s="45" t="s">
        <v>12672</v>
      </c>
      <c r="D1803" s="6" t="s">
        <v>8613</v>
      </c>
      <c r="E1803" s="6">
        <v>302.02</v>
      </c>
      <c r="F1803" s="6">
        <v>2</v>
      </c>
      <c r="G1803" s="43">
        <v>604.04</v>
      </c>
      <c r="H1803" s="7"/>
    </row>
    <row r="1804" spans="1:8" ht="28.5" x14ac:dyDescent="0.25">
      <c r="A1804" s="6" t="s">
        <v>1135</v>
      </c>
      <c r="B1804" s="6" t="s">
        <v>12673</v>
      </c>
      <c r="C1804" s="45" t="s">
        <v>12674</v>
      </c>
      <c r="D1804" s="6" t="s">
        <v>12675</v>
      </c>
      <c r="E1804" s="6">
        <v>1455.81</v>
      </c>
      <c r="F1804" s="6">
        <v>1</v>
      </c>
      <c r="G1804" s="43">
        <v>1455.81</v>
      </c>
      <c r="H1804" s="7"/>
    </row>
    <row r="1805" spans="1:8" ht="28.5" x14ac:dyDescent="0.25">
      <c r="A1805" s="6" t="s">
        <v>1135</v>
      </c>
      <c r="B1805" s="6" t="s">
        <v>12676</v>
      </c>
      <c r="C1805" s="45" t="s">
        <v>12677</v>
      </c>
      <c r="D1805" s="6" t="s">
        <v>12675</v>
      </c>
      <c r="E1805" s="6">
        <v>1455.81</v>
      </c>
      <c r="F1805" s="6">
        <v>1</v>
      </c>
      <c r="G1805" s="43">
        <v>1455.81</v>
      </c>
      <c r="H1805" s="7"/>
    </row>
    <row r="1806" spans="1:8" x14ac:dyDescent="0.25">
      <c r="A1806" s="6" t="s">
        <v>1135</v>
      </c>
      <c r="B1806" s="6" t="s">
        <v>12678</v>
      </c>
      <c r="C1806" s="45" t="s">
        <v>12679</v>
      </c>
      <c r="D1806" s="6" t="s">
        <v>11446</v>
      </c>
      <c r="E1806" s="6">
        <v>2044.1510000000001</v>
      </c>
      <c r="F1806" s="6">
        <v>1</v>
      </c>
      <c r="G1806" s="43">
        <v>2044.1510000000001</v>
      </c>
      <c r="H1806" s="7"/>
    </row>
    <row r="1807" spans="1:8" x14ac:dyDescent="0.25">
      <c r="A1807" s="6" t="s">
        <v>1135</v>
      </c>
      <c r="B1807" s="6" t="s">
        <v>12680</v>
      </c>
      <c r="C1807" s="45" t="s">
        <v>12681</v>
      </c>
      <c r="D1807" s="6" t="s">
        <v>11446</v>
      </c>
      <c r="E1807" s="6">
        <v>2044.1510000000001</v>
      </c>
      <c r="F1807" s="6">
        <v>1</v>
      </c>
      <c r="G1807" s="43">
        <v>2044.1510000000001</v>
      </c>
      <c r="H1807" s="7"/>
    </row>
    <row r="1808" spans="1:8" x14ac:dyDescent="0.25">
      <c r="A1808" s="6" t="s">
        <v>1135</v>
      </c>
      <c r="B1808" s="6" t="s">
        <v>12682</v>
      </c>
      <c r="C1808" s="45" t="s">
        <v>12683</v>
      </c>
      <c r="D1808" s="6" t="s">
        <v>9979</v>
      </c>
      <c r="E1808" s="6">
        <v>347.73399999999998</v>
      </c>
      <c r="F1808" s="6">
        <v>2</v>
      </c>
      <c r="G1808" s="43">
        <v>695.46799999999996</v>
      </c>
      <c r="H1808" s="7"/>
    </row>
    <row r="1809" spans="1:8" x14ac:dyDescent="0.25">
      <c r="A1809" s="6" t="s">
        <v>1135</v>
      </c>
      <c r="B1809" s="6" t="s">
        <v>12684</v>
      </c>
      <c r="C1809" s="45" t="s">
        <v>12685</v>
      </c>
      <c r="D1809" s="6" t="s">
        <v>11687</v>
      </c>
      <c r="E1809" s="6">
        <v>498</v>
      </c>
      <c r="F1809" s="6">
        <v>2</v>
      </c>
      <c r="G1809" s="43">
        <v>996</v>
      </c>
      <c r="H1809" s="7"/>
    </row>
    <row r="1810" spans="1:8" x14ac:dyDescent="0.25">
      <c r="A1810" s="6" t="s">
        <v>1135</v>
      </c>
      <c r="B1810" s="6" t="s">
        <v>12686</v>
      </c>
      <c r="C1810" s="45" t="s">
        <v>12687</v>
      </c>
      <c r="D1810" s="6" t="s">
        <v>11925</v>
      </c>
      <c r="E1810" s="6">
        <v>56.511000000000003</v>
      </c>
      <c r="F1810" s="6">
        <v>32</v>
      </c>
      <c r="G1810" s="43">
        <v>1808.3520000000001</v>
      </c>
      <c r="H1810" s="7"/>
    </row>
    <row r="1811" spans="1:8" x14ac:dyDescent="0.25">
      <c r="A1811" s="6" t="s">
        <v>1135</v>
      </c>
      <c r="B1811" s="6" t="s">
        <v>12688</v>
      </c>
      <c r="C1811" s="45" t="s">
        <v>12689</v>
      </c>
      <c r="D1811" s="6" t="s">
        <v>11785</v>
      </c>
      <c r="E1811" s="6">
        <v>409.9</v>
      </c>
      <c r="F1811" s="6">
        <v>1</v>
      </c>
      <c r="G1811" s="43">
        <v>409.9</v>
      </c>
      <c r="H1811" s="7"/>
    </row>
    <row r="1812" spans="1:8" x14ac:dyDescent="0.25">
      <c r="A1812" s="6" t="s">
        <v>1135</v>
      </c>
      <c r="B1812" s="6" t="s">
        <v>12690</v>
      </c>
      <c r="C1812" s="45" t="s">
        <v>12691</v>
      </c>
      <c r="D1812" s="6" t="s">
        <v>11441</v>
      </c>
      <c r="E1812" s="6">
        <v>1471.35</v>
      </c>
      <c r="F1812" s="6">
        <v>1</v>
      </c>
      <c r="G1812" s="43">
        <v>1471.35</v>
      </c>
      <c r="H1812" s="7"/>
    </row>
    <row r="1813" spans="1:8" x14ac:dyDescent="0.25">
      <c r="A1813" s="6" t="s">
        <v>1135</v>
      </c>
      <c r="B1813" s="6" t="s">
        <v>12692</v>
      </c>
      <c r="C1813" s="45" t="s">
        <v>12693</v>
      </c>
      <c r="D1813" s="6" t="s">
        <v>12694</v>
      </c>
      <c r="E1813" s="6">
        <v>878.5</v>
      </c>
      <c r="F1813" s="6">
        <v>4</v>
      </c>
      <c r="G1813" s="43">
        <v>3514</v>
      </c>
      <c r="H1813" s="7"/>
    </row>
    <row r="1814" spans="1:8" x14ac:dyDescent="0.25">
      <c r="A1814" s="6" t="s">
        <v>1135</v>
      </c>
      <c r="B1814" s="6" t="s">
        <v>12695</v>
      </c>
      <c r="C1814" s="45" t="s">
        <v>12696</v>
      </c>
      <c r="D1814" s="6" t="s">
        <v>12697</v>
      </c>
      <c r="E1814" s="6">
        <v>93.587000000000003</v>
      </c>
      <c r="F1814" s="6">
        <v>2</v>
      </c>
      <c r="G1814" s="43">
        <v>187.17400000000001</v>
      </c>
      <c r="H1814" s="7"/>
    </row>
    <row r="1815" spans="1:8" x14ac:dyDescent="0.25">
      <c r="A1815" s="6" t="s">
        <v>1135</v>
      </c>
      <c r="B1815" s="6" t="s">
        <v>12698</v>
      </c>
      <c r="C1815" s="45" t="s">
        <v>12699</v>
      </c>
      <c r="D1815" s="6" t="s">
        <v>12697</v>
      </c>
      <c r="E1815" s="6">
        <v>10.154</v>
      </c>
      <c r="F1815" s="6">
        <v>7</v>
      </c>
      <c r="G1815" s="43">
        <v>71.078000000000003</v>
      </c>
      <c r="H1815" s="7"/>
    </row>
    <row r="1816" spans="1:8" x14ac:dyDescent="0.25">
      <c r="A1816" s="6" t="s">
        <v>1135</v>
      </c>
      <c r="B1816" s="6" t="s">
        <v>12700</v>
      </c>
      <c r="C1816" s="45" t="s">
        <v>12701</v>
      </c>
      <c r="D1816" s="6" t="s">
        <v>12702</v>
      </c>
      <c r="E1816" s="6">
        <v>219.554</v>
      </c>
      <c r="F1816" s="6">
        <v>1</v>
      </c>
      <c r="G1816" s="43">
        <v>219.554</v>
      </c>
      <c r="H1816" s="7"/>
    </row>
    <row r="1817" spans="1:8" x14ac:dyDescent="0.25">
      <c r="A1817" s="6" t="s">
        <v>1135</v>
      </c>
      <c r="B1817" s="6" t="s">
        <v>12703</v>
      </c>
      <c r="C1817" s="45" t="s">
        <v>12704</v>
      </c>
      <c r="D1817" s="6" t="s">
        <v>12705</v>
      </c>
      <c r="E1817" s="6">
        <v>74.569000000000003</v>
      </c>
      <c r="F1817" s="6">
        <v>4</v>
      </c>
      <c r="G1817" s="43">
        <v>298.27600000000001</v>
      </c>
      <c r="H1817" s="7"/>
    </row>
    <row r="1818" spans="1:8" x14ac:dyDescent="0.25">
      <c r="A1818" s="6" t="s">
        <v>1135</v>
      </c>
      <c r="B1818" s="6" t="s">
        <v>12706</v>
      </c>
      <c r="C1818" s="45" t="s">
        <v>12707</v>
      </c>
      <c r="D1818" s="6" t="s">
        <v>12708</v>
      </c>
      <c r="E1818" s="6">
        <v>2.6139999999999999</v>
      </c>
      <c r="F1818" s="6">
        <v>1</v>
      </c>
      <c r="G1818" s="43">
        <v>2.6139999999999999</v>
      </c>
      <c r="H1818" s="7"/>
    </row>
    <row r="1819" spans="1:8" x14ac:dyDescent="0.25">
      <c r="A1819" s="6" t="s">
        <v>1135</v>
      </c>
      <c r="B1819" s="6" t="s">
        <v>12709</v>
      </c>
      <c r="C1819" s="45" t="s">
        <v>12710</v>
      </c>
      <c r="D1819" s="6" t="s">
        <v>12708</v>
      </c>
      <c r="E1819" s="6">
        <v>4.5739999999999998</v>
      </c>
      <c r="F1819" s="6">
        <v>1</v>
      </c>
      <c r="G1819" s="43">
        <v>4.5739999999999998</v>
      </c>
      <c r="H1819" s="7"/>
    </row>
    <row r="1820" spans="1:8" x14ac:dyDescent="0.25">
      <c r="A1820" s="6" t="s">
        <v>1135</v>
      </c>
      <c r="B1820" s="6" t="s">
        <v>12711</v>
      </c>
      <c r="C1820" s="45" t="s">
        <v>12712</v>
      </c>
      <c r="D1820" s="6" t="s">
        <v>12708</v>
      </c>
      <c r="E1820" s="6">
        <v>207.48</v>
      </c>
      <c r="F1820" s="6">
        <v>1</v>
      </c>
      <c r="G1820" s="43">
        <v>207.48</v>
      </c>
      <c r="H1820" s="7"/>
    </row>
    <row r="1821" spans="1:8" x14ac:dyDescent="0.25">
      <c r="A1821" s="6" t="s">
        <v>1135</v>
      </c>
      <c r="B1821" s="6" t="s">
        <v>12713</v>
      </c>
      <c r="C1821" s="45" t="s">
        <v>12714</v>
      </c>
      <c r="D1821" s="6" t="s">
        <v>11951</v>
      </c>
      <c r="E1821" s="6">
        <v>590.57429999999999</v>
      </c>
      <c r="F1821" s="6">
        <v>4</v>
      </c>
      <c r="G1821" s="43">
        <v>2362.2973999999999</v>
      </c>
      <c r="H1821" s="7"/>
    </row>
    <row r="1822" spans="1:8" x14ac:dyDescent="0.25">
      <c r="A1822" s="6" t="s">
        <v>1135</v>
      </c>
      <c r="B1822" s="6" t="s">
        <v>12715</v>
      </c>
      <c r="C1822" s="45" t="s">
        <v>5909</v>
      </c>
      <c r="D1822" s="6" t="s">
        <v>12716</v>
      </c>
      <c r="E1822" s="6">
        <v>130.84739999999999</v>
      </c>
      <c r="F1822" s="6">
        <v>2</v>
      </c>
      <c r="G1822" s="43">
        <v>261.69470000000001</v>
      </c>
      <c r="H1822" s="7"/>
    </row>
    <row r="1823" spans="1:8" x14ac:dyDescent="0.25">
      <c r="A1823" s="6" t="s">
        <v>1135</v>
      </c>
      <c r="B1823" s="6" t="s">
        <v>12717</v>
      </c>
      <c r="C1823" s="45" t="s">
        <v>12718</v>
      </c>
      <c r="D1823" s="6" t="s">
        <v>12719</v>
      </c>
      <c r="E1823" s="6">
        <v>220.68270000000001</v>
      </c>
      <c r="F1823" s="6">
        <v>2</v>
      </c>
      <c r="G1823" s="43">
        <v>441.36529999999999</v>
      </c>
      <c r="H1823" s="7"/>
    </row>
    <row r="1824" spans="1:8" x14ac:dyDescent="0.25">
      <c r="A1824" s="6" t="s">
        <v>1135</v>
      </c>
      <c r="B1824" s="6" t="s">
        <v>12720</v>
      </c>
      <c r="C1824" s="45" t="s">
        <v>12721</v>
      </c>
      <c r="D1824" s="6" t="s">
        <v>12722</v>
      </c>
      <c r="E1824" s="6">
        <v>1891.789</v>
      </c>
      <c r="F1824" s="6">
        <v>1</v>
      </c>
      <c r="G1824" s="43">
        <v>1891.789</v>
      </c>
      <c r="H1824" s="7"/>
    </row>
    <row r="1825" spans="1:8" x14ac:dyDescent="0.25">
      <c r="A1825" s="6" t="s">
        <v>1135</v>
      </c>
      <c r="B1825" s="6" t="s">
        <v>12723</v>
      </c>
      <c r="C1825" s="45" t="s">
        <v>12724</v>
      </c>
      <c r="D1825" s="6" t="s">
        <v>12725</v>
      </c>
      <c r="E1825" s="6">
        <v>42.003</v>
      </c>
      <c r="F1825" s="6">
        <v>64</v>
      </c>
      <c r="G1825" s="43">
        <v>2688.192</v>
      </c>
      <c r="H1825" s="7"/>
    </row>
    <row r="1826" spans="1:8" x14ac:dyDescent="0.25">
      <c r="A1826" s="6" t="s">
        <v>1135</v>
      </c>
      <c r="B1826" s="6" t="s">
        <v>12726</v>
      </c>
      <c r="C1826" s="45" t="s">
        <v>12727</v>
      </c>
      <c r="D1826" s="6" t="s">
        <v>11478</v>
      </c>
      <c r="E1826" s="6">
        <v>1</v>
      </c>
      <c r="F1826" s="6">
        <v>1</v>
      </c>
      <c r="G1826" s="43">
        <v>1</v>
      </c>
      <c r="H1826" s="7"/>
    </row>
    <row r="1827" spans="1:8" x14ac:dyDescent="0.25">
      <c r="A1827" s="6" t="s">
        <v>1135</v>
      </c>
      <c r="B1827" s="6" t="s">
        <v>12728</v>
      </c>
      <c r="C1827" s="45" t="s">
        <v>12729</v>
      </c>
      <c r="D1827" s="6" t="s">
        <v>11478</v>
      </c>
      <c r="E1827" s="6">
        <v>1445</v>
      </c>
      <c r="F1827" s="6">
        <v>11</v>
      </c>
      <c r="G1827" s="43">
        <v>15895</v>
      </c>
      <c r="H1827" s="7"/>
    </row>
    <row r="1828" spans="1:8" x14ac:dyDescent="0.25">
      <c r="A1828" s="6" t="s">
        <v>1135</v>
      </c>
      <c r="B1828" s="6" t="s">
        <v>12730</v>
      </c>
      <c r="C1828" s="45" t="s">
        <v>12731</v>
      </c>
      <c r="D1828" s="6" t="s">
        <v>8610</v>
      </c>
      <c r="E1828" s="6">
        <v>17.3</v>
      </c>
      <c r="F1828" s="6">
        <v>20</v>
      </c>
      <c r="G1828" s="43">
        <v>346</v>
      </c>
      <c r="H1828" s="7"/>
    </row>
    <row r="1829" spans="1:8" x14ac:dyDescent="0.25">
      <c r="A1829" s="6" t="s">
        <v>1135</v>
      </c>
      <c r="B1829" s="6" t="s">
        <v>12732</v>
      </c>
      <c r="C1829" s="45" t="s">
        <v>12733</v>
      </c>
      <c r="D1829" s="6" t="s">
        <v>9990</v>
      </c>
      <c r="E1829" s="6">
        <v>37</v>
      </c>
      <c r="F1829" s="6">
        <v>13</v>
      </c>
      <c r="G1829" s="43">
        <v>481</v>
      </c>
      <c r="H1829" s="7"/>
    </row>
    <row r="1830" spans="1:8" x14ac:dyDescent="0.25">
      <c r="A1830" s="6" t="s">
        <v>1135</v>
      </c>
      <c r="B1830" s="6" t="s">
        <v>12734</v>
      </c>
      <c r="C1830" s="45" t="s">
        <v>12735</v>
      </c>
      <c r="D1830" s="6" t="s">
        <v>9990</v>
      </c>
      <c r="E1830" s="6">
        <v>45</v>
      </c>
      <c r="F1830" s="6">
        <v>7</v>
      </c>
      <c r="G1830" s="43">
        <v>315</v>
      </c>
      <c r="H1830" s="7"/>
    </row>
    <row r="1831" spans="1:8" x14ac:dyDescent="0.25">
      <c r="A1831" s="6" t="s">
        <v>1135</v>
      </c>
      <c r="B1831" s="6" t="s">
        <v>12736</v>
      </c>
      <c r="C1831" s="45" t="s">
        <v>12737</v>
      </c>
      <c r="D1831" s="6" t="s">
        <v>9990</v>
      </c>
      <c r="E1831" s="6">
        <v>32</v>
      </c>
      <c r="F1831" s="6">
        <v>10</v>
      </c>
      <c r="G1831" s="43">
        <v>320</v>
      </c>
      <c r="H1831" s="7"/>
    </row>
    <row r="1832" spans="1:8" x14ac:dyDescent="0.25">
      <c r="A1832" s="6" t="s">
        <v>1135</v>
      </c>
      <c r="B1832" s="6" t="s">
        <v>12738</v>
      </c>
      <c r="C1832" s="45" t="s">
        <v>12739</v>
      </c>
      <c r="D1832" s="6" t="s">
        <v>9990</v>
      </c>
      <c r="E1832" s="6">
        <v>102</v>
      </c>
      <c r="F1832" s="6">
        <v>11</v>
      </c>
      <c r="G1832" s="43">
        <v>1122</v>
      </c>
      <c r="H1832" s="7"/>
    </row>
    <row r="1833" spans="1:8" x14ac:dyDescent="0.25">
      <c r="A1833" s="6" t="s">
        <v>1135</v>
      </c>
      <c r="B1833" s="6" t="s">
        <v>12740</v>
      </c>
      <c r="C1833" s="45" t="s">
        <v>12741</v>
      </c>
      <c r="D1833" s="6" t="s">
        <v>8610</v>
      </c>
      <c r="E1833" s="6">
        <v>44.1</v>
      </c>
      <c r="F1833" s="6">
        <v>6</v>
      </c>
      <c r="G1833" s="43">
        <v>264.60000000000002</v>
      </c>
      <c r="H1833" s="7"/>
    </row>
    <row r="1834" spans="1:8" x14ac:dyDescent="0.25">
      <c r="A1834" s="6" t="s">
        <v>1135</v>
      </c>
      <c r="B1834" s="6" t="s">
        <v>12742</v>
      </c>
      <c r="C1834" s="45" t="s">
        <v>12743</v>
      </c>
      <c r="D1834" s="6" t="s">
        <v>8610</v>
      </c>
      <c r="E1834" s="6">
        <v>54.9</v>
      </c>
      <c r="F1834" s="6">
        <v>9</v>
      </c>
      <c r="G1834" s="43">
        <v>494.1</v>
      </c>
      <c r="H1834" s="7"/>
    </row>
    <row r="1835" spans="1:8" x14ac:dyDescent="0.25">
      <c r="A1835" s="6" t="s">
        <v>1135</v>
      </c>
      <c r="B1835" s="6" t="s">
        <v>12744</v>
      </c>
      <c r="C1835" s="45" t="s">
        <v>12745</v>
      </c>
      <c r="D1835" s="6" t="s">
        <v>8610</v>
      </c>
      <c r="E1835" s="6">
        <v>12.04</v>
      </c>
      <c r="F1835" s="6">
        <v>15</v>
      </c>
      <c r="G1835" s="43">
        <v>180.6</v>
      </c>
      <c r="H1835" s="7"/>
    </row>
    <row r="1836" spans="1:8" x14ac:dyDescent="0.25">
      <c r="A1836" s="6" t="s">
        <v>1135</v>
      </c>
      <c r="B1836" s="6" t="s">
        <v>12746</v>
      </c>
      <c r="C1836" s="45" t="s">
        <v>12747</v>
      </c>
      <c r="D1836" s="6" t="s">
        <v>12702</v>
      </c>
      <c r="E1836" s="6">
        <v>166.78700000000001</v>
      </c>
      <c r="F1836" s="6">
        <v>1</v>
      </c>
      <c r="G1836" s="43">
        <v>166.78700000000001</v>
      </c>
      <c r="H1836" s="7"/>
    </row>
    <row r="1837" spans="1:8" x14ac:dyDescent="0.25">
      <c r="A1837" s="6" t="s">
        <v>1135</v>
      </c>
      <c r="B1837" s="6" t="s">
        <v>12748</v>
      </c>
      <c r="C1837" s="45" t="s">
        <v>12749</v>
      </c>
      <c r="D1837" s="6" t="s">
        <v>12750</v>
      </c>
      <c r="E1837" s="6">
        <v>2280.0128</v>
      </c>
      <c r="F1837" s="6">
        <v>1</v>
      </c>
      <c r="G1837" s="43">
        <v>2280.0128</v>
      </c>
      <c r="H1837" s="7"/>
    </row>
    <row r="1838" spans="1:8" x14ac:dyDescent="0.25">
      <c r="A1838" s="6" t="s">
        <v>1135</v>
      </c>
      <c r="B1838" s="6" t="s">
        <v>12751</v>
      </c>
      <c r="C1838" s="45" t="s">
        <v>12752</v>
      </c>
      <c r="D1838" s="6" t="s">
        <v>11761</v>
      </c>
      <c r="E1838" s="6">
        <v>1525.5</v>
      </c>
      <c r="F1838" s="6">
        <v>1</v>
      </c>
      <c r="G1838" s="43">
        <v>1525.5</v>
      </c>
      <c r="H1838" s="7"/>
    </row>
    <row r="1839" spans="1:8" x14ac:dyDescent="0.25">
      <c r="A1839" s="6" t="s">
        <v>1135</v>
      </c>
      <c r="B1839" s="6" t="s">
        <v>12753</v>
      </c>
      <c r="C1839" s="45" t="s">
        <v>12754</v>
      </c>
      <c r="D1839" s="6" t="s">
        <v>12750</v>
      </c>
      <c r="E1839" s="6">
        <v>2332.2890000000002</v>
      </c>
      <c r="F1839" s="6">
        <v>2</v>
      </c>
      <c r="G1839" s="43">
        <v>4664.5780000000004</v>
      </c>
      <c r="H1839" s="7"/>
    </row>
    <row r="1840" spans="1:8" x14ac:dyDescent="0.25">
      <c r="A1840" s="6" t="s">
        <v>1135</v>
      </c>
      <c r="B1840" s="6" t="s">
        <v>12755</v>
      </c>
      <c r="C1840" s="45" t="s">
        <v>12756</v>
      </c>
      <c r="D1840" s="6" t="s">
        <v>12750</v>
      </c>
      <c r="E1840" s="6">
        <v>4469.723</v>
      </c>
      <c r="F1840" s="6">
        <v>1</v>
      </c>
      <c r="G1840" s="43">
        <v>4469.723</v>
      </c>
      <c r="H1840" s="7"/>
    </row>
    <row r="1841" spans="1:8" x14ac:dyDescent="0.25">
      <c r="A1841" s="6" t="s">
        <v>1135</v>
      </c>
      <c r="B1841" s="6" t="s">
        <v>12757</v>
      </c>
      <c r="C1841" s="45" t="s">
        <v>12758</v>
      </c>
      <c r="D1841" s="6" t="s">
        <v>12750</v>
      </c>
      <c r="E1841" s="6">
        <v>3780.6534999999999</v>
      </c>
      <c r="F1841" s="6">
        <v>2</v>
      </c>
      <c r="G1841" s="43">
        <v>7561.3069999999998</v>
      </c>
      <c r="H1841" s="7"/>
    </row>
    <row r="1842" spans="1:8" x14ac:dyDescent="0.25">
      <c r="A1842" s="6" t="s">
        <v>1135</v>
      </c>
      <c r="B1842" s="6" t="s">
        <v>12759</v>
      </c>
      <c r="C1842" s="45" t="s">
        <v>12760</v>
      </c>
      <c r="D1842" s="6" t="s">
        <v>12761</v>
      </c>
      <c r="E1842" s="6">
        <v>2258.9259999999999</v>
      </c>
      <c r="F1842" s="6">
        <v>1</v>
      </c>
      <c r="G1842" s="43">
        <v>2258.9259999999999</v>
      </c>
      <c r="H1842" s="7"/>
    </row>
    <row r="1843" spans="1:8" x14ac:dyDescent="0.25">
      <c r="A1843" s="6" t="s">
        <v>1135</v>
      </c>
      <c r="B1843" s="6" t="s">
        <v>12762</v>
      </c>
      <c r="C1843" s="45" t="s">
        <v>12763</v>
      </c>
      <c r="D1843" s="6" t="s">
        <v>12750</v>
      </c>
      <c r="E1843" s="6">
        <v>5664.74</v>
      </c>
      <c r="F1843" s="6">
        <v>1</v>
      </c>
      <c r="G1843" s="43">
        <v>5664.74</v>
      </c>
      <c r="H1843" s="7"/>
    </row>
    <row r="1844" spans="1:8" x14ac:dyDescent="0.25">
      <c r="A1844" s="6" t="s">
        <v>1135</v>
      </c>
      <c r="B1844" s="6" t="s">
        <v>12764</v>
      </c>
      <c r="C1844" s="45" t="s">
        <v>12765</v>
      </c>
      <c r="D1844" s="6" t="s">
        <v>12697</v>
      </c>
      <c r="E1844" s="6">
        <v>1340.337</v>
      </c>
      <c r="F1844" s="6">
        <v>1</v>
      </c>
      <c r="G1844" s="43">
        <v>1340.337</v>
      </c>
      <c r="H1844" s="7"/>
    </row>
    <row r="1845" spans="1:8" x14ac:dyDescent="0.25">
      <c r="A1845" s="6" t="s">
        <v>1135</v>
      </c>
      <c r="B1845" s="6" t="s">
        <v>211</v>
      </c>
      <c r="C1845" s="45" t="s">
        <v>212</v>
      </c>
      <c r="D1845" s="6" t="s">
        <v>12766</v>
      </c>
      <c r="E1845" s="6">
        <v>21.924399999999999</v>
      </c>
      <c r="F1845" s="6">
        <v>40</v>
      </c>
      <c r="G1845" s="43">
        <v>876.97439999999995</v>
      </c>
      <c r="H1845" s="7"/>
    </row>
    <row r="1846" spans="1:8" x14ac:dyDescent="0.25">
      <c r="A1846" s="6" t="s">
        <v>1135</v>
      </c>
      <c r="B1846" s="6" t="s">
        <v>1674</v>
      </c>
      <c r="C1846" s="45" t="s">
        <v>1676</v>
      </c>
      <c r="D1846" s="6" t="s">
        <v>12767</v>
      </c>
      <c r="E1846" s="6">
        <v>169.9888</v>
      </c>
      <c r="F1846" s="6">
        <v>34</v>
      </c>
      <c r="G1846" s="43">
        <v>5779.6206000000002</v>
      </c>
      <c r="H1846" s="7"/>
    </row>
    <row r="1847" spans="1:8" x14ac:dyDescent="0.25">
      <c r="A1847" s="6" t="s">
        <v>1135</v>
      </c>
      <c r="B1847" s="6" t="s">
        <v>213</v>
      </c>
      <c r="C1847" s="45" t="s">
        <v>214</v>
      </c>
      <c r="D1847" s="6" t="s">
        <v>12768</v>
      </c>
      <c r="E1847" s="6">
        <v>36.015099999999997</v>
      </c>
      <c r="F1847" s="6">
        <v>20</v>
      </c>
      <c r="G1847" s="43">
        <v>720.30160000000001</v>
      </c>
      <c r="H1847" s="7"/>
    </row>
    <row r="1848" spans="1:8" x14ac:dyDescent="0.25">
      <c r="A1848" s="6" t="s">
        <v>1135</v>
      </c>
      <c r="B1848" s="6" t="s">
        <v>12769</v>
      </c>
      <c r="C1848" s="45" t="s">
        <v>12770</v>
      </c>
      <c r="D1848" s="6" t="s">
        <v>12771</v>
      </c>
      <c r="E1848" s="6">
        <v>67.218999999999994</v>
      </c>
      <c r="F1848" s="6">
        <v>2</v>
      </c>
      <c r="G1848" s="43">
        <v>134.43799999999999</v>
      </c>
      <c r="H1848" s="7"/>
    </row>
    <row r="1849" spans="1:8" x14ac:dyDescent="0.25">
      <c r="A1849" s="6" t="s">
        <v>1135</v>
      </c>
      <c r="B1849" s="6" t="s">
        <v>12772</v>
      </c>
      <c r="C1849" s="45" t="s">
        <v>12773</v>
      </c>
      <c r="D1849" s="6" t="s">
        <v>12697</v>
      </c>
      <c r="E1849" s="6">
        <v>268.05099999999999</v>
      </c>
      <c r="F1849" s="6">
        <v>1</v>
      </c>
      <c r="G1849" s="43">
        <v>268.05099999999999</v>
      </c>
      <c r="H1849" s="7"/>
    </row>
    <row r="1850" spans="1:8" x14ac:dyDescent="0.25">
      <c r="A1850" s="6" t="s">
        <v>1135</v>
      </c>
      <c r="B1850" s="6" t="s">
        <v>12774</v>
      </c>
      <c r="C1850" s="45" t="s">
        <v>12775</v>
      </c>
      <c r="D1850" s="6" t="s">
        <v>12776</v>
      </c>
      <c r="E1850" s="6">
        <v>505.89100000000002</v>
      </c>
      <c r="F1850" s="6">
        <v>1</v>
      </c>
      <c r="G1850" s="43">
        <v>505.89100000000002</v>
      </c>
      <c r="H1850" s="7"/>
    </row>
    <row r="1851" spans="1:8" x14ac:dyDescent="0.25">
      <c r="A1851" s="6" t="s">
        <v>1135</v>
      </c>
      <c r="B1851" s="6" t="s">
        <v>12777</v>
      </c>
      <c r="C1851" s="45" t="s">
        <v>12778</v>
      </c>
      <c r="D1851" s="6" t="s">
        <v>12708</v>
      </c>
      <c r="E1851" s="6">
        <v>40.603000000000002</v>
      </c>
      <c r="F1851" s="6">
        <v>1</v>
      </c>
      <c r="G1851" s="43">
        <v>40.603000000000002</v>
      </c>
      <c r="H1851" s="7"/>
    </row>
    <row r="1852" spans="1:8" x14ac:dyDescent="0.25">
      <c r="A1852" s="6" t="s">
        <v>1135</v>
      </c>
      <c r="B1852" s="6" t="s">
        <v>1678</v>
      </c>
      <c r="C1852" s="45" t="s">
        <v>1680</v>
      </c>
      <c r="D1852" s="6" t="s">
        <v>12716</v>
      </c>
      <c r="E1852" s="6">
        <v>181.3289</v>
      </c>
      <c r="F1852" s="6">
        <v>22</v>
      </c>
      <c r="G1852" s="43">
        <v>3989.2357000000002</v>
      </c>
      <c r="H1852" s="7"/>
    </row>
    <row r="1853" spans="1:8" x14ac:dyDescent="0.25">
      <c r="A1853" s="6" t="s">
        <v>1135</v>
      </c>
      <c r="B1853" s="6" t="s">
        <v>12779</v>
      </c>
      <c r="C1853" s="45" t="s">
        <v>12780</v>
      </c>
      <c r="D1853" s="6" t="s">
        <v>11887</v>
      </c>
      <c r="E1853" s="6">
        <v>5531.4530000000004</v>
      </c>
      <c r="F1853" s="6">
        <v>1</v>
      </c>
      <c r="G1853" s="43">
        <v>5531.4530000000004</v>
      </c>
      <c r="H1853" s="7"/>
    </row>
    <row r="1854" spans="1:8" x14ac:dyDescent="0.25">
      <c r="A1854" s="6" t="s">
        <v>1135</v>
      </c>
      <c r="B1854" s="6" t="s">
        <v>12781</v>
      </c>
      <c r="C1854" s="45" t="s">
        <v>5915</v>
      </c>
      <c r="D1854" s="6" t="s">
        <v>12782</v>
      </c>
      <c r="E1854" s="6">
        <v>153.28200000000001</v>
      </c>
      <c r="F1854" s="6">
        <v>27</v>
      </c>
      <c r="G1854" s="43">
        <v>4138.6139999999996</v>
      </c>
      <c r="H1854" s="7"/>
    </row>
    <row r="1855" spans="1:8" x14ac:dyDescent="0.25">
      <c r="A1855" s="6" t="s">
        <v>1135</v>
      </c>
      <c r="B1855" s="6" t="s">
        <v>12783</v>
      </c>
      <c r="C1855" s="45" t="s">
        <v>12784</v>
      </c>
      <c r="D1855" s="6" t="s">
        <v>11800</v>
      </c>
      <c r="E1855" s="6">
        <v>23.973199999999999</v>
      </c>
      <c r="F1855" s="6">
        <v>90</v>
      </c>
      <c r="G1855" s="43">
        <v>2157.587</v>
      </c>
      <c r="H1855" s="7"/>
    </row>
    <row r="1856" spans="1:8" x14ac:dyDescent="0.25">
      <c r="A1856" s="6" t="s">
        <v>1135</v>
      </c>
      <c r="B1856" s="6" t="s">
        <v>12785</v>
      </c>
      <c r="C1856" s="45" t="s">
        <v>12786</v>
      </c>
      <c r="D1856" s="6" t="s">
        <v>9373</v>
      </c>
      <c r="E1856" s="6">
        <v>56.255000000000003</v>
      </c>
      <c r="F1856" s="6">
        <v>4</v>
      </c>
      <c r="G1856" s="43">
        <v>225.02</v>
      </c>
      <c r="H1856" s="7"/>
    </row>
    <row r="1857" spans="1:8" x14ac:dyDescent="0.25">
      <c r="A1857" s="6" t="s">
        <v>1135</v>
      </c>
      <c r="B1857" s="6" t="s">
        <v>215</v>
      </c>
      <c r="C1857" s="45" t="s">
        <v>216</v>
      </c>
      <c r="D1857" s="6" t="s">
        <v>12771</v>
      </c>
      <c r="E1857" s="6">
        <v>73.5488</v>
      </c>
      <c r="F1857" s="6">
        <v>6</v>
      </c>
      <c r="G1857" s="43">
        <v>441.2928</v>
      </c>
      <c r="H1857" s="7"/>
    </row>
    <row r="1858" spans="1:8" x14ac:dyDescent="0.25">
      <c r="A1858" s="6" t="s">
        <v>1135</v>
      </c>
      <c r="B1858" s="6" t="s">
        <v>1681</v>
      </c>
      <c r="C1858" s="45" t="s">
        <v>1683</v>
      </c>
      <c r="D1858" s="6" t="s">
        <v>12787</v>
      </c>
      <c r="E1858" s="6">
        <v>324.19</v>
      </c>
      <c r="F1858" s="6">
        <v>1</v>
      </c>
      <c r="G1858" s="43">
        <v>324.19</v>
      </c>
      <c r="H1858" s="7"/>
    </row>
    <row r="1859" spans="1:8" x14ac:dyDescent="0.25">
      <c r="A1859" s="6" t="s">
        <v>1135</v>
      </c>
      <c r="B1859" s="6" t="s">
        <v>12788</v>
      </c>
      <c r="C1859" s="45" t="s">
        <v>12789</v>
      </c>
      <c r="D1859" s="6" t="s">
        <v>11433</v>
      </c>
      <c r="E1859" s="6">
        <v>80.906300000000002</v>
      </c>
      <c r="F1859" s="6">
        <v>1</v>
      </c>
      <c r="G1859" s="43">
        <v>80.906199999999998</v>
      </c>
      <c r="H1859" s="7"/>
    </row>
    <row r="1860" spans="1:8" x14ac:dyDescent="0.25">
      <c r="A1860" s="6" t="s">
        <v>1135</v>
      </c>
      <c r="B1860" s="6" t="s">
        <v>219</v>
      </c>
      <c r="C1860" s="45" t="s">
        <v>220</v>
      </c>
      <c r="D1860" s="6" t="s">
        <v>11928</v>
      </c>
      <c r="E1860" s="6">
        <v>39.597099999999998</v>
      </c>
      <c r="F1860" s="6">
        <v>62</v>
      </c>
      <c r="G1860" s="43">
        <v>2455.0192000000002</v>
      </c>
      <c r="H1860" s="7"/>
    </row>
    <row r="1861" spans="1:8" x14ac:dyDescent="0.25">
      <c r="A1861" s="6" t="s">
        <v>1135</v>
      </c>
      <c r="B1861" s="6" t="s">
        <v>221</v>
      </c>
      <c r="C1861" s="45" t="s">
        <v>222</v>
      </c>
      <c r="D1861" s="6" t="s">
        <v>11928</v>
      </c>
      <c r="E1861" s="6">
        <v>40.542099999999998</v>
      </c>
      <c r="F1861" s="6">
        <v>29</v>
      </c>
      <c r="G1861" s="43">
        <v>1175.7215000000001</v>
      </c>
      <c r="H1861" s="7"/>
    </row>
    <row r="1862" spans="1:8" x14ac:dyDescent="0.25">
      <c r="A1862" s="6" t="s">
        <v>1135</v>
      </c>
      <c r="B1862" s="6" t="s">
        <v>1684</v>
      </c>
      <c r="C1862" s="45" t="s">
        <v>1686</v>
      </c>
      <c r="D1862" s="6" t="s">
        <v>11928</v>
      </c>
      <c r="E1862" s="6">
        <v>82.598600000000005</v>
      </c>
      <c r="F1862" s="6">
        <v>21</v>
      </c>
      <c r="G1862" s="43">
        <v>1734.5700999999999</v>
      </c>
      <c r="H1862" s="7"/>
    </row>
    <row r="1863" spans="1:8" x14ac:dyDescent="0.25">
      <c r="A1863" s="6" t="s">
        <v>1135</v>
      </c>
      <c r="B1863" s="6" t="s">
        <v>12790</v>
      </c>
      <c r="C1863" s="45" t="s">
        <v>12791</v>
      </c>
      <c r="D1863" s="6" t="s">
        <v>11806</v>
      </c>
      <c r="E1863" s="6">
        <v>418.113</v>
      </c>
      <c r="F1863" s="6">
        <v>4</v>
      </c>
      <c r="G1863" s="43">
        <v>1672.452</v>
      </c>
      <c r="H1863" s="7"/>
    </row>
    <row r="1864" spans="1:8" x14ac:dyDescent="0.25">
      <c r="A1864" s="6" t="s">
        <v>1135</v>
      </c>
      <c r="B1864" s="6" t="s">
        <v>12792</v>
      </c>
      <c r="C1864" s="45" t="s">
        <v>12793</v>
      </c>
      <c r="D1864" s="6" t="s">
        <v>12665</v>
      </c>
      <c r="E1864" s="6">
        <v>16.578199999999999</v>
      </c>
      <c r="F1864" s="6">
        <v>8</v>
      </c>
      <c r="G1864" s="43">
        <v>132.6258</v>
      </c>
      <c r="H1864" s="7"/>
    </row>
    <row r="1865" spans="1:8" x14ac:dyDescent="0.25">
      <c r="A1865" s="6" t="s">
        <v>1135</v>
      </c>
      <c r="B1865" s="6" t="s">
        <v>12794</v>
      </c>
      <c r="C1865" s="45" t="s">
        <v>12795</v>
      </c>
      <c r="D1865" s="6" t="s">
        <v>11484</v>
      </c>
      <c r="E1865" s="6">
        <v>8.9369999999999994</v>
      </c>
      <c r="F1865" s="6">
        <v>5</v>
      </c>
      <c r="G1865" s="43">
        <v>44.685000000000002</v>
      </c>
      <c r="H1865" s="7"/>
    </row>
    <row r="1866" spans="1:8" x14ac:dyDescent="0.25">
      <c r="A1866" s="6" t="s">
        <v>1135</v>
      </c>
      <c r="B1866" s="6" t="s">
        <v>12796</v>
      </c>
      <c r="C1866" s="45" t="s">
        <v>12797</v>
      </c>
      <c r="D1866" s="6" t="s">
        <v>12665</v>
      </c>
      <c r="E1866" s="6">
        <v>18.6326</v>
      </c>
      <c r="F1866" s="6">
        <v>8</v>
      </c>
      <c r="G1866" s="43">
        <v>149.0607</v>
      </c>
      <c r="H1866" s="7"/>
    </row>
    <row r="1867" spans="1:8" x14ac:dyDescent="0.25">
      <c r="A1867" s="6" t="s">
        <v>1135</v>
      </c>
      <c r="B1867" s="6" t="s">
        <v>12798</v>
      </c>
      <c r="C1867" s="45" t="s">
        <v>12799</v>
      </c>
      <c r="D1867" s="6" t="s">
        <v>11779</v>
      </c>
      <c r="E1867" s="6">
        <v>33.155999999999999</v>
      </c>
      <c r="F1867" s="6">
        <v>9</v>
      </c>
      <c r="G1867" s="43">
        <v>298.404</v>
      </c>
      <c r="H1867" s="7"/>
    </row>
    <row r="1868" spans="1:8" x14ac:dyDescent="0.25">
      <c r="A1868" s="6" t="s">
        <v>1135</v>
      </c>
      <c r="B1868" s="6" t="s">
        <v>12800</v>
      </c>
      <c r="C1868" s="45" t="s">
        <v>12801</v>
      </c>
      <c r="D1868" s="6" t="s">
        <v>11779</v>
      </c>
      <c r="E1868" s="6">
        <v>38.247300000000003</v>
      </c>
      <c r="F1868" s="6">
        <v>9</v>
      </c>
      <c r="G1868" s="43">
        <v>344.22590000000002</v>
      </c>
      <c r="H1868" s="7"/>
    </row>
    <row r="1869" spans="1:8" x14ac:dyDescent="0.25">
      <c r="A1869" s="6" t="s">
        <v>1135</v>
      </c>
      <c r="B1869" s="6" t="s">
        <v>12802</v>
      </c>
      <c r="C1869" s="45" t="s">
        <v>12803</v>
      </c>
      <c r="D1869" s="6" t="s">
        <v>11779</v>
      </c>
      <c r="E1869" s="6">
        <v>33.991999999999997</v>
      </c>
      <c r="F1869" s="6">
        <v>2</v>
      </c>
      <c r="G1869" s="43">
        <v>67.983999999999995</v>
      </c>
      <c r="H1869" s="7"/>
    </row>
    <row r="1870" spans="1:8" x14ac:dyDescent="0.25">
      <c r="A1870" s="6" t="s">
        <v>1135</v>
      </c>
      <c r="B1870" s="6" t="s">
        <v>12804</v>
      </c>
      <c r="C1870" s="45" t="s">
        <v>12805</v>
      </c>
      <c r="D1870" s="6" t="s">
        <v>11779</v>
      </c>
      <c r="E1870" s="6">
        <v>7.9394</v>
      </c>
      <c r="F1870" s="6">
        <v>5</v>
      </c>
      <c r="G1870" s="43">
        <v>39.697000000000003</v>
      </c>
      <c r="H1870" s="7"/>
    </row>
    <row r="1871" spans="1:8" x14ac:dyDescent="0.25">
      <c r="A1871" s="6" t="s">
        <v>1135</v>
      </c>
      <c r="B1871" s="6" t="s">
        <v>12806</v>
      </c>
      <c r="C1871" s="45" t="s">
        <v>12807</v>
      </c>
      <c r="D1871" s="6" t="s">
        <v>11968</v>
      </c>
      <c r="E1871" s="6">
        <v>3.7374000000000001</v>
      </c>
      <c r="F1871" s="6">
        <v>189</v>
      </c>
      <c r="G1871" s="43">
        <v>781.10649999999998</v>
      </c>
      <c r="H1871" s="7"/>
    </row>
    <row r="1872" spans="1:8" x14ac:dyDescent="0.25">
      <c r="A1872" s="6" t="s">
        <v>1135</v>
      </c>
      <c r="B1872" s="6" t="s">
        <v>223</v>
      </c>
      <c r="C1872" s="45" t="s">
        <v>224</v>
      </c>
      <c r="D1872" s="6" t="s">
        <v>11971</v>
      </c>
      <c r="E1872" s="6">
        <v>15.141299999999999</v>
      </c>
      <c r="F1872" s="6">
        <v>37</v>
      </c>
      <c r="G1872" s="43">
        <v>560.22760000000005</v>
      </c>
      <c r="H1872" s="7"/>
    </row>
    <row r="1873" spans="1:8" x14ac:dyDescent="0.25">
      <c r="A1873" s="6" t="s">
        <v>1135</v>
      </c>
      <c r="B1873" s="6" t="s">
        <v>12808</v>
      </c>
      <c r="C1873" s="45" t="s">
        <v>12809</v>
      </c>
      <c r="D1873" s="6" t="s">
        <v>11971</v>
      </c>
      <c r="E1873" s="6">
        <v>15.013999999999999</v>
      </c>
      <c r="F1873" s="6">
        <v>84</v>
      </c>
      <c r="G1873" s="43">
        <v>1261.18</v>
      </c>
      <c r="H1873" s="7"/>
    </row>
    <row r="1874" spans="1:8" x14ac:dyDescent="0.25">
      <c r="A1874" s="6" t="s">
        <v>1135</v>
      </c>
      <c r="B1874" s="6" t="s">
        <v>12810</v>
      </c>
      <c r="C1874" s="45" t="s">
        <v>12811</v>
      </c>
      <c r="D1874" s="6" t="s">
        <v>12812</v>
      </c>
      <c r="E1874" s="6">
        <v>8.9109999999999996</v>
      </c>
      <c r="F1874" s="6">
        <v>6</v>
      </c>
      <c r="G1874" s="43">
        <v>53.466000000000001</v>
      </c>
      <c r="H1874" s="7"/>
    </row>
    <row r="1875" spans="1:8" x14ac:dyDescent="0.25">
      <c r="A1875" s="6" t="s">
        <v>1135</v>
      </c>
      <c r="B1875" s="6" t="s">
        <v>12813</v>
      </c>
      <c r="C1875" s="45" t="s">
        <v>5919</v>
      </c>
      <c r="D1875" s="6" t="s">
        <v>11968</v>
      </c>
      <c r="E1875" s="6">
        <v>2.0813999999999999</v>
      </c>
      <c r="F1875" s="6">
        <v>69</v>
      </c>
      <c r="G1875" s="43">
        <v>143.61510000000001</v>
      </c>
      <c r="H1875" s="7"/>
    </row>
    <row r="1876" spans="1:8" ht="28.5" x14ac:dyDescent="0.25">
      <c r="A1876" s="6" t="s">
        <v>1135</v>
      </c>
      <c r="B1876" s="6" t="s">
        <v>1687</v>
      </c>
      <c r="C1876" s="45" t="s">
        <v>1688</v>
      </c>
      <c r="D1876" s="6" t="s">
        <v>11963</v>
      </c>
      <c r="E1876" s="6">
        <v>69.414199999999994</v>
      </c>
      <c r="F1876" s="6">
        <v>12</v>
      </c>
      <c r="G1876" s="43">
        <v>832.96979999999996</v>
      </c>
      <c r="H1876" s="7"/>
    </row>
    <row r="1877" spans="1:8" x14ac:dyDescent="0.25">
      <c r="A1877" s="6" t="s">
        <v>1135</v>
      </c>
      <c r="B1877" s="6" t="s">
        <v>1689</v>
      </c>
      <c r="C1877" s="45" t="s">
        <v>1691</v>
      </c>
      <c r="D1877" s="6" t="s">
        <v>11968</v>
      </c>
      <c r="E1877" s="6">
        <v>9.5719999999999992</v>
      </c>
      <c r="F1877" s="6">
        <v>12</v>
      </c>
      <c r="G1877" s="43">
        <v>114.8644</v>
      </c>
      <c r="H1877" s="7"/>
    </row>
    <row r="1878" spans="1:8" x14ac:dyDescent="0.25">
      <c r="A1878" s="6" t="s">
        <v>1135</v>
      </c>
      <c r="B1878" s="6" t="s">
        <v>225</v>
      </c>
      <c r="C1878" s="45" t="s">
        <v>226</v>
      </c>
      <c r="D1878" s="6" t="s">
        <v>11916</v>
      </c>
      <c r="E1878" s="6">
        <v>11.168200000000001</v>
      </c>
      <c r="F1878" s="6">
        <v>20</v>
      </c>
      <c r="G1878" s="43">
        <v>223.364</v>
      </c>
      <c r="H1878" s="7"/>
    </row>
    <row r="1879" spans="1:8" x14ac:dyDescent="0.25">
      <c r="A1879" s="6" t="s">
        <v>1135</v>
      </c>
      <c r="B1879" s="6" t="s">
        <v>12814</v>
      </c>
      <c r="C1879" s="45" t="s">
        <v>12815</v>
      </c>
      <c r="D1879" s="6" t="s">
        <v>12816</v>
      </c>
      <c r="E1879" s="6">
        <v>1.9117999999999999</v>
      </c>
      <c r="F1879" s="6">
        <v>12</v>
      </c>
      <c r="G1879" s="43">
        <v>22.9419</v>
      </c>
      <c r="H1879" s="7"/>
    </row>
    <row r="1880" spans="1:8" x14ac:dyDescent="0.25">
      <c r="A1880" s="6" t="s">
        <v>1135</v>
      </c>
      <c r="B1880" s="6" t="s">
        <v>12817</v>
      </c>
      <c r="C1880" s="45" t="s">
        <v>12818</v>
      </c>
      <c r="D1880" s="6" t="s">
        <v>11931</v>
      </c>
      <c r="E1880" s="6">
        <v>1.605</v>
      </c>
      <c r="F1880" s="6">
        <v>2</v>
      </c>
      <c r="G1880" s="43">
        <v>3.21</v>
      </c>
      <c r="H1880" s="7"/>
    </row>
    <row r="1881" spans="1:8" x14ac:dyDescent="0.25">
      <c r="A1881" s="6" t="s">
        <v>1135</v>
      </c>
      <c r="B1881" s="6" t="s">
        <v>12819</v>
      </c>
      <c r="C1881" s="45" t="s">
        <v>12820</v>
      </c>
      <c r="D1881" s="6" t="s">
        <v>11968</v>
      </c>
      <c r="E1881" s="6">
        <v>0.37709999999999999</v>
      </c>
      <c r="F1881" s="6">
        <v>101</v>
      </c>
      <c r="G1881" s="43">
        <v>38.085700000000003</v>
      </c>
      <c r="H1881" s="7"/>
    </row>
    <row r="1882" spans="1:8" x14ac:dyDescent="0.25">
      <c r="A1882" s="6" t="s">
        <v>1135</v>
      </c>
      <c r="B1882" s="6" t="s">
        <v>12821</v>
      </c>
      <c r="C1882" s="45" t="s">
        <v>12822</v>
      </c>
      <c r="D1882" s="6" t="s">
        <v>11963</v>
      </c>
      <c r="E1882" s="6">
        <v>2.8860000000000001</v>
      </c>
      <c r="F1882" s="6">
        <v>1</v>
      </c>
      <c r="G1882" s="43">
        <v>2.8860000000000001</v>
      </c>
      <c r="H1882" s="7"/>
    </row>
    <row r="1883" spans="1:8" x14ac:dyDescent="0.25">
      <c r="A1883" s="6" t="s">
        <v>1135</v>
      </c>
      <c r="B1883" s="6" t="s">
        <v>12823</v>
      </c>
      <c r="C1883" s="45" t="s">
        <v>12824</v>
      </c>
      <c r="D1883" s="6" t="s">
        <v>12665</v>
      </c>
      <c r="E1883" s="6">
        <v>0.64600000000000002</v>
      </c>
      <c r="F1883" s="6">
        <v>2</v>
      </c>
      <c r="G1883" s="43">
        <v>1.292</v>
      </c>
      <c r="H1883" s="7"/>
    </row>
    <row r="1884" spans="1:8" x14ac:dyDescent="0.25">
      <c r="A1884" s="6" t="s">
        <v>1135</v>
      </c>
      <c r="B1884" s="6" t="s">
        <v>12825</v>
      </c>
      <c r="C1884" s="45" t="s">
        <v>12826</v>
      </c>
      <c r="D1884" s="6" t="s">
        <v>11940</v>
      </c>
      <c r="E1884" s="6">
        <v>859.625</v>
      </c>
      <c r="F1884" s="6">
        <v>3</v>
      </c>
      <c r="G1884" s="43">
        <v>2578.875</v>
      </c>
      <c r="H1884" s="7"/>
    </row>
    <row r="1885" spans="1:8" x14ac:dyDescent="0.25">
      <c r="A1885" s="6" t="s">
        <v>1135</v>
      </c>
      <c r="B1885" s="6" t="s">
        <v>12827</v>
      </c>
      <c r="C1885" s="45" t="s">
        <v>12828</v>
      </c>
      <c r="D1885" s="6" t="s">
        <v>11687</v>
      </c>
      <c r="E1885" s="6">
        <v>1101.329</v>
      </c>
      <c r="F1885" s="6">
        <v>2</v>
      </c>
      <c r="G1885" s="43">
        <v>2202.6579999999999</v>
      </c>
      <c r="H1885" s="7"/>
    </row>
    <row r="1886" spans="1:8" x14ac:dyDescent="0.25">
      <c r="A1886" s="6" t="s">
        <v>1135</v>
      </c>
      <c r="B1886" s="6" t="s">
        <v>12829</v>
      </c>
      <c r="C1886" s="45" t="s">
        <v>12830</v>
      </c>
      <c r="D1886" s="6" t="s">
        <v>11687</v>
      </c>
      <c r="E1886" s="6">
        <v>959.49099999999999</v>
      </c>
      <c r="F1886" s="6">
        <v>6</v>
      </c>
      <c r="G1886" s="43">
        <v>5756.9459999999999</v>
      </c>
      <c r="H1886" s="7"/>
    </row>
    <row r="1887" spans="1:8" x14ac:dyDescent="0.25">
      <c r="A1887" s="6" t="s">
        <v>1135</v>
      </c>
      <c r="B1887" s="6" t="s">
        <v>12831</v>
      </c>
      <c r="C1887" s="45" t="s">
        <v>12832</v>
      </c>
      <c r="D1887" s="6" t="s">
        <v>11803</v>
      </c>
      <c r="E1887" s="6">
        <v>1038.7529999999999</v>
      </c>
      <c r="F1887" s="6">
        <v>2</v>
      </c>
      <c r="G1887" s="43">
        <v>2077.5059999999999</v>
      </c>
      <c r="H1887" s="7"/>
    </row>
    <row r="1888" spans="1:8" x14ac:dyDescent="0.25">
      <c r="A1888" s="6" t="s">
        <v>1135</v>
      </c>
      <c r="B1888" s="6" t="s">
        <v>12833</v>
      </c>
      <c r="C1888" s="45" t="s">
        <v>12834</v>
      </c>
      <c r="D1888" s="6" t="s">
        <v>11687</v>
      </c>
      <c r="E1888" s="6">
        <v>354.59500000000003</v>
      </c>
      <c r="F1888" s="6">
        <v>2</v>
      </c>
      <c r="G1888" s="43">
        <v>709.19</v>
      </c>
      <c r="H1888" s="7"/>
    </row>
    <row r="1889" spans="1:8" x14ac:dyDescent="0.25">
      <c r="A1889" s="6" t="s">
        <v>1135</v>
      </c>
      <c r="B1889" s="6" t="s">
        <v>12835</v>
      </c>
      <c r="C1889" s="45" t="s">
        <v>5923</v>
      </c>
      <c r="D1889" s="6" t="s">
        <v>11687</v>
      </c>
      <c r="E1889" s="6">
        <v>53.977200000000003</v>
      </c>
      <c r="F1889" s="6">
        <v>22</v>
      </c>
      <c r="G1889" s="43">
        <v>1187.4975999999999</v>
      </c>
      <c r="H1889" s="7"/>
    </row>
    <row r="1890" spans="1:8" x14ac:dyDescent="0.25">
      <c r="A1890" s="6" t="s">
        <v>1135</v>
      </c>
      <c r="B1890" s="6" t="s">
        <v>12836</v>
      </c>
      <c r="C1890" s="45" t="s">
        <v>12837</v>
      </c>
      <c r="D1890" s="6" t="s">
        <v>12838</v>
      </c>
      <c r="E1890" s="6">
        <v>1872.09</v>
      </c>
      <c r="F1890" s="6">
        <v>1</v>
      </c>
      <c r="G1890" s="43">
        <v>1872.09</v>
      </c>
      <c r="H1890" s="7"/>
    </row>
    <row r="1891" spans="1:8" x14ac:dyDescent="0.25">
      <c r="A1891" s="6" t="s">
        <v>1135</v>
      </c>
      <c r="B1891" s="6" t="s">
        <v>227</v>
      </c>
      <c r="C1891" s="45" t="s">
        <v>228</v>
      </c>
      <c r="D1891" s="6" t="s">
        <v>12766</v>
      </c>
      <c r="E1891" s="6">
        <v>63.955300000000001</v>
      </c>
      <c r="F1891" s="6">
        <v>221</v>
      </c>
      <c r="G1891" s="43">
        <v>14134.1235</v>
      </c>
      <c r="H1891" s="7"/>
    </row>
    <row r="1892" spans="1:8" x14ac:dyDescent="0.25">
      <c r="A1892" s="6" t="s">
        <v>1135</v>
      </c>
      <c r="B1892" s="6" t="s">
        <v>12839</v>
      </c>
      <c r="C1892" s="45" t="s">
        <v>5925</v>
      </c>
      <c r="D1892" s="6" t="s">
        <v>12767</v>
      </c>
      <c r="E1892" s="6">
        <v>64.533699999999996</v>
      </c>
      <c r="F1892" s="6">
        <v>26</v>
      </c>
      <c r="G1892" s="43">
        <v>1677.8761999999999</v>
      </c>
      <c r="H1892" s="7"/>
    </row>
    <row r="1893" spans="1:8" x14ac:dyDescent="0.25">
      <c r="A1893" s="6" t="s">
        <v>1135</v>
      </c>
      <c r="B1893" s="6" t="s">
        <v>12840</v>
      </c>
      <c r="C1893" s="45" t="s">
        <v>12841</v>
      </c>
      <c r="D1893" s="6" t="s">
        <v>12842</v>
      </c>
      <c r="E1893" s="6">
        <v>110.5264</v>
      </c>
      <c r="F1893" s="6">
        <v>15</v>
      </c>
      <c r="G1893" s="43">
        <v>1657.896</v>
      </c>
      <c r="H1893" s="7"/>
    </row>
    <row r="1894" spans="1:8" x14ac:dyDescent="0.25">
      <c r="A1894" s="6" t="s">
        <v>1135</v>
      </c>
      <c r="B1894" s="6" t="s">
        <v>229</v>
      </c>
      <c r="C1894" s="45" t="s">
        <v>230</v>
      </c>
      <c r="D1894" s="6" t="s">
        <v>12843</v>
      </c>
      <c r="E1894" s="6">
        <v>37.822400000000002</v>
      </c>
      <c r="F1894" s="6">
        <v>24</v>
      </c>
      <c r="G1894" s="43">
        <v>907.73879999999997</v>
      </c>
      <c r="H1894" s="7"/>
    </row>
    <row r="1895" spans="1:8" x14ac:dyDescent="0.25">
      <c r="A1895" s="6" t="s">
        <v>1135</v>
      </c>
      <c r="B1895" s="6" t="s">
        <v>12844</v>
      </c>
      <c r="C1895" s="45" t="s">
        <v>12845</v>
      </c>
      <c r="D1895" s="6" t="s">
        <v>12725</v>
      </c>
      <c r="E1895" s="6">
        <v>50.535699999999999</v>
      </c>
      <c r="F1895" s="6">
        <v>81</v>
      </c>
      <c r="G1895" s="43">
        <v>4093.3939999999998</v>
      </c>
      <c r="H1895" s="7"/>
    </row>
    <row r="1896" spans="1:8" x14ac:dyDescent="0.25">
      <c r="A1896" s="6" t="s">
        <v>1135</v>
      </c>
      <c r="B1896" s="6" t="s">
        <v>12846</v>
      </c>
      <c r="C1896" s="45" t="s">
        <v>12847</v>
      </c>
      <c r="D1896" s="6" t="s">
        <v>12848</v>
      </c>
      <c r="E1896" s="6">
        <v>1044.82</v>
      </c>
      <c r="F1896" s="6">
        <v>2</v>
      </c>
      <c r="G1896" s="43">
        <v>2089.64</v>
      </c>
      <c r="H1896" s="7"/>
    </row>
    <row r="1897" spans="1:8" x14ac:dyDescent="0.25">
      <c r="A1897" s="6" t="s">
        <v>1135</v>
      </c>
      <c r="B1897" s="6" t="s">
        <v>12849</v>
      </c>
      <c r="C1897" s="45" t="s">
        <v>12850</v>
      </c>
      <c r="D1897" s="6" t="s">
        <v>11836</v>
      </c>
      <c r="E1897" s="6">
        <v>1526.45</v>
      </c>
      <c r="F1897" s="6">
        <v>1</v>
      </c>
      <c r="G1897" s="43">
        <v>1526.45</v>
      </c>
      <c r="H1897" s="7"/>
    </row>
    <row r="1898" spans="1:8" x14ac:dyDescent="0.25">
      <c r="A1898" s="6" t="s">
        <v>1135</v>
      </c>
      <c r="B1898" s="6" t="s">
        <v>12851</v>
      </c>
      <c r="C1898" s="45" t="s">
        <v>12852</v>
      </c>
      <c r="D1898" s="6" t="s">
        <v>12853</v>
      </c>
      <c r="E1898" s="6">
        <v>7876.5720000000001</v>
      </c>
      <c r="F1898" s="6">
        <v>0.5</v>
      </c>
      <c r="G1898" s="43">
        <v>3938.2860000000001</v>
      </c>
      <c r="H1898" s="7"/>
    </row>
    <row r="1899" spans="1:8" x14ac:dyDescent="0.25">
      <c r="A1899" s="6" t="s">
        <v>1135</v>
      </c>
      <c r="B1899" s="6" t="s">
        <v>12854</v>
      </c>
      <c r="C1899" s="45" t="s">
        <v>12855</v>
      </c>
      <c r="D1899" s="6" t="s">
        <v>11484</v>
      </c>
      <c r="E1899" s="6">
        <v>6.5659999999999998</v>
      </c>
      <c r="F1899" s="6">
        <v>8</v>
      </c>
      <c r="G1899" s="43">
        <v>52.527999999999999</v>
      </c>
      <c r="H1899" s="7"/>
    </row>
    <row r="1900" spans="1:8" x14ac:dyDescent="0.25">
      <c r="A1900" s="6" t="s">
        <v>1135</v>
      </c>
      <c r="B1900" s="6" t="s">
        <v>12856</v>
      </c>
      <c r="C1900" s="45" t="s">
        <v>12857</v>
      </c>
      <c r="D1900" s="6" t="s">
        <v>11903</v>
      </c>
      <c r="E1900" s="6">
        <v>4695.9480000000003</v>
      </c>
      <c r="F1900" s="6">
        <v>1</v>
      </c>
      <c r="G1900" s="43">
        <v>4695.9480000000003</v>
      </c>
      <c r="H1900" s="7"/>
    </row>
    <row r="1901" spans="1:8" x14ac:dyDescent="0.25">
      <c r="A1901" s="6" t="s">
        <v>1135</v>
      </c>
      <c r="B1901" s="6" t="s">
        <v>12858</v>
      </c>
      <c r="C1901" s="45" t="s">
        <v>12859</v>
      </c>
      <c r="D1901" s="6" t="s">
        <v>11779</v>
      </c>
      <c r="E1901" s="6">
        <v>40.562399999999997</v>
      </c>
      <c r="F1901" s="6">
        <v>4</v>
      </c>
      <c r="G1901" s="43">
        <v>162.24950000000001</v>
      </c>
      <c r="H1901" s="7"/>
    </row>
    <row r="1902" spans="1:8" x14ac:dyDescent="0.25">
      <c r="A1902" s="6" t="s">
        <v>1135</v>
      </c>
      <c r="B1902" s="6" t="s">
        <v>12860</v>
      </c>
      <c r="C1902" s="45" t="s">
        <v>12861</v>
      </c>
      <c r="D1902" s="6" t="s">
        <v>11779</v>
      </c>
      <c r="E1902" s="6">
        <v>518</v>
      </c>
      <c r="F1902" s="6">
        <v>2</v>
      </c>
      <c r="G1902" s="43">
        <v>1036</v>
      </c>
      <c r="H1902" s="7"/>
    </row>
    <row r="1903" spans="1:8" x14ac:dyDescent="0.25">
      <c r="A1903" s="6" t="s">
        <v>1135</v>
      </c>
      <c r="B1903" s="6" t="s">
        <v>12862</v>
      </c>
      <c r="C1903" s="45" t="s">
        <v>12863</v>
      </c>
      <c r="D1903" s="6" t="s">
        <v>11806</v>
      </c>
      <c r="E1903" s="6">
        <v>138.4</v>
      </c>
      <c r="F1903" s="6">
        <v>1</v>
      </c>
      <c r="G1903" s="43">
        <v>138.4</v>
      </c>
      <c r="H1903" s="7"/>
    </row>
    <row r="1904" spans="1:8" x14ac:dyDescent="0.25">
      <c r="A1904" s="6" t="s">
        <v>1135</v>
      </c>
      <c r="B1904" s="6" t="s">
        <v>12864</v>
      </c>
      <c r="C1904" s="45" t="s">
        <v>5931</v>
      </c>
      <c r="D1904" s="6" t="s">
        <v>12865</v>
      </c>
      <c r="E1904" s="6">
        <v>10.6768</v>
      </c>
      <c r="F1904" s="6">
        <v>9</v>
      </c>
      <c r="G1904" s="43">
        <v>96.091499999999996</v>
      </c>
      <c r="H1904" s="7"/>
    </row>
    <row r="1905" spans="1:8" x14ac:dyDescent="0.25">
      <c r="A1905" s="6" t="s">
        <v>1135</v>
      </c>
      <c r="B1905" s="6" t="s">
        <v>12866</v>
      </c>
      <c r="C1905" s="45" t="s">
        <v>12867</v>
      </c>
      <c r="D1905" s="6" t="s">
        <v>12702</v>
      </c>
      <c r="E1905" s="6">
        <v>5.6</v>
      </c>
      <c r="F1905" s="6">
        <v>42</v>
      </c>
      <c r="G1905" s="43">
        <v>235.2</v>
      </c>
      <c r="H1905" s="7"/>
    </row>
    <row r="1906" spans="1:8" x14ac:dyDescent="0.25">
      <c r="A1906" s="6" t="s">
        <v>1135</v>
      </c>
      <c r="B1906" s="6" t="s">
        <v>12868</v>
      </c>
      <c r="C1906" s="45" t="s">
        <v>12869</v>
      </c>
      <c r="D1906" s="6" t="s">
        <v>12702</v>
      </c>
      <c r="E1906" s="6">
        <v>50.665999999999997</v>
      </c>
      <c r="F1906" s="6">
        <v>1</v>
      </c>
      <c r="G1906" s="43">
        <v>50.665999999999997</v>
      </c>
      <c r="H1906" s="7"/>
    </row>
    <row r="1907" spans="1:8" x14ac:dyDescent="0.25">
      <c r="A1907" s="6" t="s">
        <v>1135</v>
      </c>
      <c r="B1907" s="6" t="s">
        <v>12870</v>
      </c>
      <c r="C1907" s="45" t="s">
        <v>12871</v>
      </c>
      <c r="D1907" s="6" t="s">
        <v>11971</v>
      </c>
      <c r="E1907" s="6">
        <v>35.21</v>
      </c>
      <c r="F1907" s="6">
        <v>27</v>
      </c>
      <c r="G1907" s="43">
        <v>950.67</v>
      </c>
      <c r="H1907" s="7"/>
    </row>
    <row r="1908" spans="1:8" x14ac:dyDescent="0.25">
      <c r="A1908" s="6" t="s">
        <v>1135</v>
      </c>
      <c r="B1908" s="6" t="s">
        <v>12872</v>
      </c>
      <c r="C1908" s="45" t="s">
        <v>12873</v>
      </c>
      <c r="D1908" s="6" t="s">
        <v>12665</v>
      </c>
      <c r="E1908" s="6">
        <v>91.650999999999996</v>
      </c>
      <c r="F1908" s="6">
        <v>3</v>
      </c>
      <c r="G1908" s="43">
        <v>274.95299999999997</v>
      </c>
      <c r="H1908" s="7"/>
    </row>
    <row r="1909" spans="1:8" x14ac:dyDescent="0.25">
      <c r="A1909" s="6" t="s">
        <v>1135</v>
      </c>
      <c r="B1909" s="6" t="s">
        <v>12874</v>
      </c>
      <c r="C1909" s="45" t="s">
        <v>12875</v>
      </c>
      <c r="D1909" s="6" t="s">
        <v>12876</v>
      </c>
      <c r="E1909" s="6">
        <v>22125.444</v>
      </c>
      <c r="F1909" s="6">
        <v>1</v>
      </c>
      <c r="G1909" s="43">
        <v>22125.444</v>
      </c>
      <c r="H1909" s="7"/>
    </row>
    <row r="1910" spans="1:8" x14ac:dyDescent="0.25">
      <c r="A1910" s="6" t="s">
        <v>1135</v>
      </c>
      <c r="B1910" s="6" t="s">
        <v>12877</v>
      </c>
      <c r="C1910" s="45" t="s">
        <v>12878</v>
      </c>
      <c r="D1910" s="6" t="s">
        <v>12879</v>
      </c>
      <c r="E1910" s="6">
        <v>948.47429999999997</v>
      </c>
      <c r="F1910" s="6">
        <v>2</v>
      </c>
      <c r="G1910" s="43">
        <v>1896.9485</v>
      </c>
      <c r="H1910" s="7"/>
    </row>
    <row r="1911" spans="1:8" x14ac:dyDescent="0.25">
      <c r="A1911" s="6" t="s">
        <v>1135</v>
      </c>
      <c r="B1911" s="6" t="s">
        <v>12880</v>
      </c>
      <c r="C1911" s="45" t="s">
        <v>12881</v>
      </c>
      <c r="D1911" s="6" t="s">
        <v>12670</v>
      </c>
      <c r="E1911" s="6">
        <v>1103.9079999999999</v>
      </c>
      <c r="F1911" s="6">
        <v>2</v>
      </c>
      <c r="G1911" s="43">
        <v>2207.8159999999998</v>
      </c>
      <c r="H1911" s="7"/>
    </row>
    <row r="1912" spans="1:8" x14ac:dyDescent="0.25">
      <c r="A1912" s="6" t="s">
        <v>1135</v>
      </c>
      <c r="B1912" s="6" t="s">
        <v>12882</v>
      </c>
      <c r="C1912" s="45" t="s">
        <v>12883</v>
      </c>
      <c r="D1912" s="6" t="s">
        <v>12702</v>
      </c>
      <c r="E1912" s="6">
        <v>18.802</v>
      </c>
      <c r="F1912" s="6">
        <v>12</v>
      </c>
      <c r="G1912" s="43">
        <v>225.624</v>
      </c>
      <c r="H1912" s="7"/>
    </row>
    <row r="1913" spans="1:8" x14ac:dyDescent="0.25">
      <c r="A1913" s="6" t="s">
        <v>1135</v>
      </c>
      <c r="B1913" s="6" t="s">
        <v>12884</v>
      </c>
      <c r="C1913" s="45" t="s">
        <v>12885</v>
      </c>
      <c r="D1913" s="6" t="s">
        <v>12879</v>
      </c>
      <c r="E1913" s="6">
        <v>212.136</v>
      </c>
      <c r="F1913" s="6">
        <v>3</v>
      </c>
      <c r="G1913" s="43">
        <v>636.40800000000002</v>
      </c>
      <c r="H1913" s="7"/>
    </row>
    <row r="1914" spans="1:8" x14ac:dyDescent="0.25">
      <c r="A1914" s="6" t="s">
        <v>1135</v>
      </c>
      <c r="B1914" s="6" t="s">
        <v>12886</v>
      </c>
      <c r="C1914" s="45" t="s">
        <v>12887</v>
      </c>
      <c r="D1914" s="6" t="s">
        <v>12702</v>
      </c>
      <c r="E1914" s="6">
        <v>557.46299999999997</v>
      </c>
      <c r="F1914" s="6">
        <v>1</v>
      </c>
      <c r="G1914" s="43">
        <v>557.46299999999997</v>
      </c>
      <c r="H1914" s="7"/>
    </row>
    <row r="1915" spans="1:8" x14ac:dyDescent="0.25">
      <c r="A1915" s="6" t="s">
        <v>1135</v>
      </c>
      <c r="B1915" s="6" t="s">
        <v>12888</v>
      </c>
      <c r="C1915" s="45" t="s">
        <v>12889</v>
      </c>
      <c r="D1915" s="6" t="s">
        <v>12702</v>
      </c>
      <c r="E1915" s="6">
        <v>67.620999999999995</v>
      </c>
      <c r="F1915" s="6">
        <v>1</v>
      </c>
      <c r="G1915" s="43">
        <v>67.620999999999995</v>
      </c>
      <c r="H1915" s="7"/>
    </row>
    <row r="1916" spans="1:8" x14ac:dyDescent="0.25">
      <c r="A1916" s="6" t="s">
        <v>1135</v>
      </c>
      <c r="B1916" s="6" t="s">
        <v>12890</v>
      </c>
      <c r="C1916" s="45" t="s">
        <v>12891</v>
      </c>
      <c r="D1916" s="6" t="s">
        <v>12670</v>
      </c>
      <c r="E1916" s="6">
        <v>1702.829</v>
      </c>
      <c r="F1916" s="6">
        <v>1</v>
      </c>
      <c r="G1916" s="43">
        <v>1702.829</v>
      </c>
      <c r="H1916" s="7"/>
    </row>
    <row r="1917" spans="1:8" x14ac:dyDescent="0.25">
      <c r="A1917" s="6" t="s">
        <v>1135</v>
      </c>
      <c r="B1917" s="6" t="s">
        <v>12892</v>
      </c>
      <c r="C1917" s="45" t="s">
        <v>12893</v>
      </c>
      <c r="D1917" s="6" t="s">
        <v>12665</v>
      </c>
      <c r="E1917" s="6">
        <v>83.792000000000002</v>
      </c>
      <c r="F1917" s="6">
        <v>2</v>
      </c>
      <c r="G1917" s="43">
        <v>167.584</v>
      </c>
      <c r="H1917" s="7"/>
    </row>
    <row r="1918" spans="1:8" x14ac:dyDescent="0.25">
      <c r="A1918" s="6" t="s">
        <v>1135</v>
      </c>
      <c r="B1918" s="6" t="s">
        <v>12894</v>
      </c>
      <c r="C1918" s="45" t="s">
        <v>12895</v>
      </c>
      <c r="D1918" s="6" t="s">
        <v>11887</v>
      </c>
      <c r="E1918" s="6">
        <v>184.92420000000001</v>
      </c>
      <c r="F1918" s="6">
        <v>1</v>
      </c>
      <c r="G1918" s="43">
        <v>184.92410000000001</v>
      </c>
      <c r="H1918" s="7"/>
    </row>
    <row r="1919" spans="1:8" x14ac:dyDescent="0.25">
      <c r="A1919" s="6" t="s">
        <v>1135</v>
      </c>
      <c r="B1919" s="6" t="s">
        <v>12896</v>
      </c>
      <c r="C1919" s="45" t="s">
        <v>12897</v>
      </c>
      <c r="D1919" s="6" t="s">
        <v>12665</v>
      </c>
      <c r="E1919" s="6">
        <v>101.035</v>
      </c>
      <c r="F1919" s="6">
        <v>1</v>
      </c>
      <c r="G1919" s="43">
        <v>101.035</v>
      </c>
      <c r="H1919" s="7"/>
    </row>
    <row r="1920" spans="1:8" x14ac:dyDescent="0.25">
      <c r="A1920" s="6" t="s">
        <v>1135</v>
      </c>
      <c r="B1920" s="6" t="s">
        <v>12898</v>
      </c>
      <c r="C1920" s="45" t="s">
        <v>12899</v>
      </c>
      <c r="D1920" s="6" t="s">
        <v>12702</v>
      </c>
      <c r="E1920" s="6">
        <v>6.569</v>
      </c>
      <c r="F1920" s="6">
        <v>8</v>
      </c>
      <c r="G1920" s="43">
        <v>52.552</v>
      </c>
      <c r="H1920" s="7"/>
    </row>
    <row r="1921" spans="1:8" x14ac:dyDescent="0.25">
      <c r="A1921" s="6" t="s">
        <v>1135</v>
      </c>
      <c r="B1921" s="6" t="s">
        <v>12900</v>
      </c>
      <c r="C1921" s="45" t="s">
        <v>12901</v>
      </c>
      <c r="D1921" s="6" t="s">
        <v>12697</v>
      </c>
      <c r="E1921" s="6">
        <v>3.2839999999999998</v>
      </c>
      <c r="F1921" s="6">
        <v>8</v>
      </c>
      <c r="G1921" s="43">
        <v>26.271999999999998</v>
      </c>
      <c r="H1921" s="7"/>
    </row>
    <row r="1922" spans="1:8" ht="28.5" x14ac:dyDescent="0.25">
      <c r="A1922" s="6" t="s">
        <v>1135</v>
      </c>
      <c r="B1922" s="6" t="s">
        <v>12902</v>
      </c>
      <c r="C1922" s="45" t="s">
        <v>12903</v>
      </c>
      <c r="D1922" s="6" t="s">
        <v>12697</v>
      </c>
      <c r="E1922" s="6">
        <v>312.76600000000002</v>
      </c>
      <c r="F1922" s="6">
        <v>3</v>
      </c>
      <c r="G1922" s="43">
        <v>938.298</v>
      </c>
      <c r="H1922" s="7"/>
    </row>
    <row r="1923" spans="1:8" x14ac:dyDescent="0.25">
      <c r="A1923" s="6" t="s">
        <v>1135</v>
      </c>
      <c r="B1923" s="6" t="s">
        <v>12904</v>
      </c>
      <c r="C1923" s="45" t="s">
        <v>5935</v>
      </c>
      <c r="D1923" s="6" t="s">
        <v>12702</v>
      </c>
      <c r="E1923" s="6">
        <v>16.493099999999998</v>
      </c>
      <c r="F1923" s="6">
        <v>7</v>
      </c>
      <c r="G1923" s="43">
        <v>115.452</v>
      </c>
      <c r="H1923" s="7"/>
    </row>
    <row r="1924" spans="1:8" x14ac:dyDescent="0.25">
      <c r="A1924" s="6" t="s">
        <v>1135</v>
      </c>
      <c r="B1924" s="6" t="s">
        <v>12905</v>
      </c>
      <c r="C1924" s="45" t="s">
        <v>12906</v>
      </c>
      <c r="D1924" s="6" t="s">
        <v>12697</v>
      </c>
      <c r="E1924" s="6">
        <v>75.153999999999996</v>
      </c>
      <c r="F1924" s="6">
        <v>2</v>
      </c>
      <c r="G1924" s="43">
        <v>150.30799999999999</v>
      </c>
      <c r="H1924" s="7"/>
    </row>
    <row r="1925" spans="1:8" x14ac:dyDescent="0.25">
      <c r="A1925" s="6" t="s">
        <v>1135</v>
      </c>
      <c r="B1925" s="6" t="s">
        <v>12907</v>
      </c>
      <c r="C1925" s="45" t="s">
        <v>12908</v>
      </c>
      <c r="D1925" s="6" t="s">
        <v>12702</v>
      </c>
      <c r="E1925" s="6">
        <v>223</v>
      </c>
      <c r="F1925" s="6">
        <v>2</v>
      </c>
      <c r="G1925" s="43">
        <v>446</v>
      </c>
      <c r="H1925" s="7"/>
    </row>
    <row r="1926" spans="1:8" x14ac:dyDescent="0.25">
      <c r="A1926" s="6" t="s">
        <v>1135</v>
      </c>
      <c r="B1926" s="6" t="s">
        <v>237</v>
      </c>
      <c r="C1926" s="45" t="s">
        <v>238</v>
      </c>
      <c r="D1926" s="6" t="s">
        <v>12665</v>
      </c>
      <c r="E1926" s="6">
        <v>18.250599999999999</v>
      </c>
      <c r="F1926" s="6">
        <v>18</v>
      </c>
      <c r="G1926" s="43">
        <v>328.5111</v>
      </c>
      <c r="H1926" s="7"/>
    </row>
    <row r="1927" spans="1:8" x14ac:dyDescent="0.25">
      <c r="A1927" s="6" t="s">
        <v>1135</v>
      </c>
      <c r="B1927" s="6" t="s">
        <v>12909</v>
      </c>
      <c r="C1927" s="45" t="s">
        <v>12910</v>
      </c>
      <c r="D1927" s="6" t="s">
        <v>11779</v>
      </c>
      <c r="E1927" s="6">
        <v>55.720999999999997</v>
      </c>
      <c r="F1927" s="6">
        <v>1</v>
      </c>
      <c r="G1927" s="43">
        <v>55.720999999999997</v>
      </c>
      <c r="H1927" s="7"/>
    </row>
    <row r="1928" spans="1:8" x14ac:dyDescent="0.25">
      <c r="A1928" s="6" t="s">
        <v>1135</v>
      </c>
      <c r="B1928" s="6" t="s">
        <v>12911</v>
      </c>
      <c r="C1928" s="45" t="s">
        <v>12912</v>
      </c>
      <c r="D1928" s="6" t="s">
        <v>11779</v>
      </c>
      <c r="E1928" s="6">
        <v>54.383699999999997</v>
      </c>
      <c r="F1928" s="6">
        <v>4</v>
      </c>
      <c r="G1928" s="43">
        <v>217.53479999999999</v>
      </c>
      <c r="H1928" s="7"/>
    </row>
    <row r="1929" spans="1:8" x14ac:dyDescent="0.25">
      <c r="A1929" s="6" t="s">
        <v>1135</v>
      </c>
      <c r="B1929" s="6" t="s">
        <v>12913</v>
      </c>
      <c r="C1929" s="45" t="s">
        <v>12914</v>
      </c>
      <c r="D1929" s="6" t="s">
        <v>9979</v>
      </c>
      <c r="E1929" s="6">
        <v>79.319100000000006</v>
      </c>
      <c r="F1929" s="6">
        <v>6</v>
      </c>
      <c r="G1929" s="43">
        <v>475.91489999999999</v>
      </c>
      <c r="H1929" s="7"/>
    </row>
    <row r="1930" spans="1:8" x14ac:dyDescent="0.25">
      <c r="A1930" s="6" t="s">
        <v>1135</v>
      </c>
      <c r="B1930" s="6" t="s">
        <v>12915</v>
      </c>
      <c r="C1930" s="45" t="s">
        <v>12916</v>
      </c>
      <c r="D1930" s="6" t="s">
        <v>9979</v>
      </c>
      <c r="E1930" s="6">
        <v>21.38</v>
      </c>
      <c r="F1930" s="6">
        <v>1</v>
      </c>
      <c r="G1930" s="43">
        <v>21.38</v>
      </c>
      <c r="H1930" s="7"/>
    </row>
    <row r="1931" spans="1:8" x14ac:dyDescent="0.25">
      <c r="A1931" s="6" t="s">
        <v>1135</v>
      </c>
      <c r="B1931" s="6" t="s">
        <v>12917</v>
      </c>
      <c r="C1931" s="45" t="s">
        <v>12918</v>
      </c>
      <c r="D1931" s="6" t="s">
        <v>12719</v>
      </c>
      <c r="E1931" s="6">
        <v>18.616499999999998</v>
      </c>
      <c r="F1931" s="6">
        <v>2</v>
      </c>
      <c r="G1931" s="43">
        <v>37.232999999999997</v>
      </c>
      <c r="H1931" s="7"/>
    </row>
    <row r="1932" spans="1:8" x14ac:dyDescent="0.25">
      <c r="A1932" s="6" t="s">
        <v>1135</v>
      </c>
      <c r="B1932" s="6" t="s">
        <v>239</v>
      </c>
      <c r="C1932" s="45" t="s">
        <v>240</v>
      </c>
      <c r="D1932" s="6" t="s">
        <v>11875</v>
      </c>
      <c r="E1932" s="6">
        <v>60.828299999999999</v>
      </c>
      <c r="F1932" s="6">
        <v>5</v>
      </c>
      <c r="G1932" s="43">
        <v>1520.7079000000001</v>
      </c>
      <c r="H1932" s="7"/>
    </row>
    <row r="1933" spans="1:8" x14ac:dyDescent="0.25">
      <c r="A1933" s="6" t="s">
        <v>1135</v>
      </c>
      <c r="B1933" s="6" t="s">
        <v>12919</v>
      </c>
      <c r="C1933" s="45" t="s">
        <v>12920</v>
      </c>
      <c r="D1933" s="6" t="s">
        <v>12665</v>
      </c>
      <c r="E1933" s="6">
        <v>20.505199999999999</v>
      </c>
      <c r="F1933" s="6">
        <v>6</v>
      </c>
      <c r="G1933" s="43">
        <v>123.03100000000001</v>
      </c>
      <c r="H1933" s="7"/>
    </row>
    <row r="1934" spans="1:8" x14ac:dyDescent="0.25">
      <c r="A1934" s="6" t="s">
        <v>1135</v>
      </c>
      <c r="B1934" s="6" t="s">
        <v>12921</v>
      </c>
      <c r="C1934" s="45" t="s">
        <v>12922</v>
      </c>
      <c r="D1934" s="6" t="s">
        <v>12923</v>
      </c>
      <c r="E1934" s="6">
        <v>85.235299999999995</v>
      </c>
      <c r="F1934" s="6">
        <v>30</v>
      </c>
      <c r="G1934" s="43">
        <v>2557.058</v>
      </c>
      <c r="H1934" s="7"/>
    </row>
    <row r="1935" spans="1:8" x14ac:dyDescent="0.25">
      <c r="A1935" s="6" t="s">
        <v>1135</v>
      </c>
      <c r="B1935" s="6" t="s">
        <v>12924</v>
      </c>
      <c r="C1935" s="45" t="s">
        <v>12925</v>
      </c>
      <c r="D1935" s="6" t="s">
        <v>11800</v>
      </c>
      <c r="E1935" s="6">
        <v>79.730999999999995</v>
      </c>
      <c r="F1935" s="6">
        <v>23</v>
      </c>
      <c r="G1935" s="43">
        <v>1833.8130000000001</v>
      </c>
      <c r="H1935" s="7"/>
    </row>
    <row r="1936" spans="1:8" x14ac:dyDescent="0.25">
      <c r="A1936" s="6" t="s">
        <v>1135</v>
      </c>
      <c r="B1936" s="6" t="s">
        <v>12926</v>
      </c>
      <c r="C1936" s="45" t="s">
        <v>12927</v>
      </c>
      <c r="D1936" s="6" t="s">
        <v>12923</v>
      </c>
      <c r="E1936" s="6">
        <v>40.605899999999998</v>
      </c>
      <c r="F1936" s="6">
        <v>8</v>
      </c>
      <c r="G1936" s="43">
        <v>324.84739999999999</v>
      </c>
      <c r="H1936" s="7"/>
    </row>
    <row r="1937" spans="1:8" x14ac:dyDescent="0.25">
      <c r="A1937" s="6" t="s">
        <v>1135</v>
      </c>
      <c r="B1937" s="6" t="s">
        <v>12928</v>
      </c>
      <c r="C1937" s="45" t="s">
        <v>12929</v>
      </c>
      <c r="D1937" s="6" t="s">
        <v>12697</v>
      </c>
      <c r="E1937" s="6">
        <v>218.40049999999999</v>
      </c>
      <c r="F1937" s="6">
        <v>2</v>
      </c>
      <c r="G1937" s="43">
        <v>436.80099999999999</v>
      </c>
      <c r="H1937" s="7"/>
    </row>
    <row r="1938" spans="1:8" x14ac:dyDescent="0.25">
      <c r="A1938" s="6" t="s">
        <v>1135</v>
      </c>
      <c r="B1938" s="6" t="s">
        <v>12930</v>
      </c>
      <c r="C1938" s="45" t="s">
        <v>12931</v>
      </c>
      <c r="D1938" s="6" t="s">
        <v>12697</v>
      </c>
      <c r="E1938" s="6">
        <v>356.22539999999998</v>
      </c>
      <c r="F1938" s="6">
        <v>4</v>
      </c>
      <c r="G1938" s="43">
        <v>1424.9015999999999</v>
      </c>
      <c r="H1938" s="7"/>
    </row>
    <row r="1939" spans="1:8" x14ac:dyDescent="0.25">
      <c r="A1939" s="6" t="s">
        <v>1135</v>
      </c>
      <c r="B1939" s="6" t="s">
        <v>1698</v>
      </c>
      <c r="C1939" s="45" t="s">
        <v>1700</v>
      </c>
      <c r="D1939" s="6" t="s">
        <v>12665</v>
      </c>
      <c r="E1939" s="6">
        <v>391.6</v>
      </c>
      <c r="F1939" s="6">
        <v>1</v>
      </c>
      <c r="G1939" s="43">
        <v>391.6</v>
      </c>
      <c r="H1939" s="7"/>
    </row>
    <row r="1940" spans="1:8" x14ac:dyDescent="0.25">
      <c r="A1940" s="6" t="s">
        <v>1135</v>
      </c>
      <c r="B1940" s="6" t="s">
        <v>12932</v>
      </c>
      <c r="C1940" s="45" t="s">
        <v>12933</v>
      </c>
      <c r="D1940" s="6" t="s">
        <v>11524</v>
      </c>
      <c r="E1940" s="6">
        <v>4.452</v>
      </c>
      <c r="F1940" s="6">
        <v>3</v>
      </c>
      <c r="G1940" s="43">
        <v>13.356</v>
      </c>
      <c r="H1940" s="7"/>
    </row>
    <row r="1941" spans="1:8" x14ac:dyDescent="0.25">
      <c r="A1941" s="6" t="s">
        <v>1135</v>
      </c>
      <c r="B1941" s="6" t="s">
        <v>12934</v>
      </c>
      <c r="C1941" s="45" t="s">
        <v>12935</v>
      </c>
      <c r="D1941" s="6" t="s">
        <v>11916</v>
      </c>
      <c r="E1941" s="6">
        <v>28.271000000000001</v>
      </c>
      <c r="F1941" s="6">
        <v>8</v>
      </c>
      <c r="G1941" s="43">
        <v>226.16800000000001</v>
      </c>
      <c r="H1941" s="7"/>
    </row>
    <row r="1942" spans="1:8" x14ac:dyDescent="0.25">
      <c r="A1942" s="6" t="s">
        <v>1135</v>
      </c>
      <c r="B1942" s="6" t="s">
        <v>12936</v>
      </c>
      <c r="C1942" s="45" t="s">
        <v>12937</v>
      </c>
      <c r="D1942" s="6" t="s">
        <v>12865</v>
      </c>
      <c r="E1942" s="6">
        <v>77.921999999999997</v>
      </c>
      <c r="F1942" s="6">
        <v>1</v>
      </c>
      <c r="G1942" s="43">
        <v>77.921999999999997</v>
      </c>
      <c r="H1942" s="7"/>
    </row>
    <row r="1943" spans="1:8" x14ac:dyDescent="0.25">
      <c r="A1943" s="6" t="s">
        <v>1135</v>
      </c>
      <c r="B1943" s="6" t="s">
        <v>12938</v>
      </c>
      <c r="C1943" s="45" t="s">
        <v>12939</v>
      </c>
      <c r="D1943" s="6" t="s">
        <v>12940</v>
      </c>
      <c r="E1943" s="6">
        <v>1945.9690000000001</v>
      </c>
      <c r="F1943" s="6">
        <v>1</v>
      </c>
      <c r="G1943" s="43">
        <v>1945.9690000000001</v>
      </c>
      <c r="H1943" s="7"/>
    </row>
    <row r="1944" spans="1:8" x14ac:dyDescent="0.25">
      <c r="A1944" s="6" t="s">
        <v>1135</v>
      </c>
      <c r="B1944" s="6" t="s">
        <v>12941</v>
      </c>
      <c r="C1944" s="45" t="s">
        <v>12942</v>
      </c>
      <c r="D1944" s="6" t="s">
        <v>11870</v>
      </c>
      <c r="E1944" s="6">
        <v>86.472999999999999</v>
      </c>
      <c r="F1944" s="6">
        <v>10</v>
      </c>
      <c r="G1944" s="43">
        <v>864.73</v>
      </c>
      <c r="H1944" s="7"/>
    </row>
    <row r="1945" spans="1:8" x14ac:dyDescent="0.25">
      <c r="A1945" s="6" t="s">
        <v>1135</v>
      </c>
      <c r="B1945" s="6" t="s">
        <v>12943</v>
      </c>
      <c r="C1945" s="45" t="s">
        <v>12944</v>
      </c>
      <c r="D1945" s="6" t="s">
        <v>11916</v>
      </c>
      <c r="E1945" s="6">
        <v>18.303000000000001</v>
      </c>
      <c r="F1945" s="6">
        <v>44</v>
      </c>
      <c r="G1945" s="43">
        <v>805.33199999999999</v>
      </c>
      <c r="H1945" s="7"/>
    </row>
    <row r="1946" spans="1:8" x14ac:dyDescent="0.25">
      <c r="A1946" s="6" t="s">
        <v>1135</v>
      </c>
      <c r="B1946" s="6" t="s">
        <v>12941</v>
      </c>
      <c r="C1946" s="45" t="s">
        <v>12945</v>
      </c>
      <c r="D1946" s="6" t="s">
        <v>11870</v>
      </c>
      <c r="E1946" s="6">
        <v>110.6082</v>
      </c>
      <c r="F1946" s="6">
        <v>32</v>
      </c>
      <c r="G1946" s="43">
        <v>3539.4625999999998</v>
      </c>
      <c r="H1946" s="7"/>
    </row>
    <row r="1947" spans="1:8" x14ac:dyDescent="0.25">
      <c r="A1947" s="6" t="s">
        <v>1135</v>
      </c>
      <c r="B1947" s="6" t="s">
        <v>12946</v>
      </c>
      <c r="C1947" s="45" t="s">
        <v>12947</v>
      </c>
      <c r="D1947" s="6" t="s">
        <v>12702</v>
      </c>
      <c r="E1947" s="6">
        <v>444.52800000000002</v>
      </c>
      <c r="F1947" s="6">
        <v>1</v>
      </c>
      <c r="G1947" s="43">
        <v>444.52800000000002</v>
      </c>
      <c r="H1947" s="7"/>
    </row>
    <row r="1948" spans="1:8" x14ac:dyDescent="0.25">
      <c r="A1948" s="6" t="s">
        <v>1135</v>
      </c>
      <c r="B1948" s="6" t="s">
        <v>12948</v>
      </c>
      <c r="C1948" s="45" t="s">
        <v>12949</v>
      </c>
      <c r="D1948" s="6" t="s">
        <v>11719</v>
      </c>
      <c r="E1948" s="6">
        <v>2384.9650000000001</v>
      </c>
      <c r="F1948" s="6">
        <v>2</v>
      </c>
      <c r="G1948" s="43">
        <v>4769.93</v>
      </c>
      <c r="H1948" s="7"/>
    </row>
    <row r="1949" spans="1:8" x14ac:dyDescent="0.25">
      <c r="A1949" s="6" t="s">
        <v>1135</v>
      </c>
      <c r="B1949" s="6" t="s">
        <v>1701</v>
      </c>
      <c r="C1949" s="45" t="s">
        <v>1703</v>
      </c>
      <c r="D1949" s="6" t="s">
        <v>11968</v>
      </c>
      <c r="E1949" s="6">
        <v>18.3413</v>
      </c>
      <c r="F1949" s="6">
        <v>108</v>
      </c>
      <c r="G1949" s="43">
        <v>2861.239</v>
      </c>
      <c r="H1949" s="7"/>
    </row>
    <row r="1950" spans="1:8" x14ac:dyDescent="0.25">
      <c r="A1950" s="6" t="s">
        <v>1135</v>
      </c>
      <c r="B1950" s="6" t="s">
        <v>12950</v>
      </c>
      <c r="C1950" s="45" t="s">
        <v>12951</v>
      </c>
      <c r="D1950" s="6" t="s">
        <v>11968</v>
      </c>
      <c r="E1950" s="6">
        <v>5.9492000000000003</v>
      </c>
      <c r="F1950" s="6">
        <v>101</v>
      </c>
      <c r="G1950" s="43">
        <v>600.87379999999996</v>
      </c>
      <c r="H1950" s="7"/>
    </row>
    <row r="1951" spans="1:8" x14ac:dyDescent="0.25">
      <c r="A1951" s="6" t="s">
        <v>1135</v>
      </c>
      <c r="B1951" s="6" t="s">
        <v>12952</v>
      </c>
      <c r="C1951" s="45" t="s">
        <v>12953</v>
      </c>
      <c r="D1951" s="6" t="s">
        <v>11779</v>
      </c>
      <c r="E1951" s="6">
        <v>40.540300000000002</v>
      </c>
      <c r="F1951" s="6">
        <v>6</v>
      </c>
      <c r="G1951" s="43">
        <v>243.24189999999999</v>
      </c>
      <c r="H1951" s="7"/>
    </row>
    <row r="1952" spans="1:8" x14ac:dyDescent="0.25">
      <c r="A1952" s="6" t="s">
        <v>1135</v>
      </c>
      <c r="B1952" s="6" t="s">
        <v>12954</v>
      </c>
      <c r="C1952" s="45" t="s">
        <v>12955</v>
      </c>
      <c r="D1952" s="6" t="s">
        <v>12702</v>
      </c>
      <c r="E1952" s="6">
        <v>20.110499999999998</v>
      </c>
      <c r="F1952" s="6">
        <v>8</v>
      </c>
      <c r="G1952" s="43">
        <v>160.8844</v>
      </c>
      <c r="H1952" s="7"/>
    </row>
    <row r="1953" spans="1:8" x14ac:dyDescent="0.25">
      <c r="A1953" s="6" t="s">
        <v>1135</v>
      </c>
      <c r="B1953" s="6" t="s">
        <v>12956</v>
      </c>
      <c r="C1953" s="45" t="s">
        <v>12957</v>
      </c>
      <c r="D1953" s="6" t="s">
        <v>12665</v>
      </c>
      <c r="E1953" s="6">
        <v>12.976800000000001</v>
      </c>
      <c r="F1953" s="6">
        <v>4</v>
      </c>
      <c r="G1953" s="43">
        <v>51.907200000000003</v>
      </c>
      <c r="H1953" s="7"/>
    </row>
    <row r="1954" spans="1:8" x14ac:dyDescent="0.25">
      <c r="A1954" s="6" t="s">
        <v>1135</v>
      </c>
      <c r="B1954" s="6" t="s">
        <v>12958</v>
      </c>
      <c r="C1954" s="45" t="s">
        <v>12959</v>
      </c>
      <c r="D1954" s="6" t="s">
        <v>12697</v>
      </c>
      <c r="E1954" s="6">
        <v>8.8870000000000005</v>
      </c>
      <c r="F1954" s="6">
        <v>1</v>
      </c>
      <c r="G1954" s="43">
        <v>8.8870000000000005</v>
      </c>
      <c r="H1954" s="7"/>
    </row>
    <row r="1955" spans="1:8" x14ac:dyDescent="0.25">
      <c r="A1955" s="6" t="s">
        <v>1135</v>
      </c>
      <c r="B1955" s="6" t="s">
        <v>12960</v>
      </c>
      <c r="C1955" s="45" t="s">
        <v>12961</v>
      </c>
      <c r="D1955" s="6" t="s">
        <v>11887</v>
      </c>
      <c r="E1955" s="6">
        <v>9.98</v>
      </c>
      <c r="F1955" s="6">
        <v>1</v>
      </c>
      <c r="G1955" s="43">
        <v>9.98</v>
      </c>
      <c r="H1955" s="7"/>
    </row>
    <row r="1956" spans="1:8" x14ac:dyDescent="0.25">
      <c r="A1956" s="6" t="s">
        <v>1135</v>
      </c>
      <c r="B1956" s="6" t="s">
        <v>12962</v>
      </c>
      <c r="C1956" s="45" t="s">
        <v>12963</v>
      </c>
      <c r="D1956" s="6" t="s">
        <v>12697</v>
      </c>
      <c r="E1956" s="6">
        <v>16.163</v>
      </c>
      <c r="F1956" s="6">
        <v>4</v>
      </c>
      <c r="G1956" s="43">
        <v>64.652000000000001</v>
      </c>
      <c r="H1956" s="7"/>
    </row>
    <row r="1957" spans="1:8" x14ac:dyDescent="0.25">
      <c r="A1957" s="6" t="s">
        <v>1135</v>
      </c>
      <c r="B1957" s="6" t="s">
        <v>12964</v>
      </c>
      <c r="C1957" s="45" t="s">
        <v>12965</v>
      </c>
      <c r="D1957" s="6" t="s">
        <v>12697</v>
      </c>
      <c r="E1957" s="6">
        <v>9.5850000000000009</v>
      </c>
      <c r="F1957" s="6">
        <v>4</v>
      </c>
      <c r="G1957" s="43">
        <v>38.340000000000003</v>
      </c>
      <c r="H1957" s="7"/>
    </row>
    <row r="1958" spans="1:8" x14ac:dyDescent="0.25">
      <c r="A1958" s="6" t="s">
        <v>1135</v>
      </c>
      <c r="B1958" s="6" t="s">
        <v>12966</v>
      </c>
      <c r="C1958" s="45" t="s">
        <v>12967</v>
      </c>
      <c r="D1958" s="6" t="s">
        <v>12697</v>
      </c>
      <c r="E1958" s="6">
        <v>9.4710000000000001</v>
      </c>
      <c r="F1958" s="6">
        <v>8</v>
      </c>
      <c r="G1958" s="43">
        <v>75.768000000000001</v>
      </c>
      <c r="H1958" s="7"/>
    </row>
    <row r="1959" spans="1:8" x14ac:dyDescent="0.25">
      <c r="A1959" s="6" t="s">
        <v>1135</v>
      </c>
      <c r="B1959" s="6" t="s">
        <v>243</v>
      </c>
      <c r="C1959" s="45" t="s">
        <v>244</v>
      </c>
      <c r="D1959" s="6" t="s">
        <v>12968</v>
      </c>
      <c r="E1959" s="6">
        <v>1285.9570000000001</v>
      </c>
      <c r="F1959" s="6">
        <v>2</v>
      </c>
      <c r="G1959" s="43">
        <v>2571.9140000000002</v>
      </c>
      <c r="H1959" s="7"/>
    </row>
    <row r="1960" spans="1:8" x14ac:dyDescent="0.25">
      <c r="A1960" s="6" t="s">
        <v>1135</v>
      </c>
      <c r="B1960" s="6" t="s">
        <v>12969</v>
      </c>
      <c r="C1960" s="45" t="s">
        <v>12970</v>
      </c>
      <c r="D1960" s="6" t="s">
        <v>11779</v>
      </c>
      <c r="E1960" s="6">
        <v>73.5488</v>
      </c>
      <c r="F1960" s="6">
        <v>2</v>
      </c>
      <c r="G1960" s="43">
        <v>147.0976</v>
      </c>
      <c r="H1960" s="7"/>
    </row>
    <row r="1961" spans="1:8" x14ac:dyDescent="0.25">
      <c r="A1961" s="6" t="s">
        <v>1135</v>
      </c>
      <c r="B1961" s="6" t="s">
        <v>12971</v>
      </c>
      <c r="C1961" s="45" t="s">
        <v>12972</v>
      </c>
      <c r="D1961" s="6" t="s">
        <v>12697</v>
      </c>
      <c r="E1961" s="6">
        <v>870.59100000000001</v>
      </c>
      <c r="F1961" s="6">
        <v>1</v>
      </c>
      <c r="G1961" s="43">
        <v>870.59100000000001</v>
      </c>
      <c r="H1961" s="7"/>
    </row>
    <row r="1962" spans="1:8" x14ac:dyDescent="0.25">
      <c r="A1962" s="6" t="s">
        <v>1135</v>
      </c>
      <c r="B1962" s="6" t="s">
        <v>12973</v>
      </c>
      <c r="C1962" s="45" t="s">
        <v>12974</v>
      </c>
      <c r="D1962" s="6" t="s">
        <v>9957</v>
      </c>
      <c r="E1962" s="6">
        <v>25.266999999999999</v>
      </c>
      <c r="F1962" s="6">
        <v>1</v>
      </c>
      <c r="G1962" s="43">
        <v>25.266999999999999</v>
      </c>
      <c r="H1962" s="7"/>
    </row>
    <row r="1963" spans="1:8" x14ac:dyDescent="0.25">
      <c r="A1963" s="6" t="s">
        <v>1135</v>
      </c>
      <c r="B1963" s="6" t="s">
        <v>12975</v>
      </c>
      <c r="C1963" s="45" t="s">
        <v>12976</v>
      </c>
      <c r="D1963" s="6" t="s">
        <v>9957</v>
      </c>
      <c r="E1963" s="6">
        <v>400.048</v>
      </c>
      <c r="F1963" s="6">
        <v>2</v>
      </c>
      <c r="G1963" s="43">
        <v>800.096</v>
      </c>
      <c r="H1963" s="7"/>
    </row>
    <row r="1964" spans="1:8" x14ac:dyDescent="0.25">
      <c r="A1964" s="6" t="s">
        <v>1135</v>
      </c>
      <c r="B1964" s="6" t="s">
        <v>12977</v>
      </c>
      <c r="C1964" s="45" t="s">
        <v>12978</v>
      </c>
      <c r="D1964" s="6" t="s">
        <v>12073</v>
      </c>
      <c r="E1964" s="6">
        <v>147.80500000000001</v>
      </c>
      <c r="F1964" s="6">
        <v>2</v>
      </c>
      <c r="G1964" s="43">
        <v>295.61</v>
      </c>
      <c r="H1964" s="7"/>
    </row>
    <row r="1965" spans="1:8" x14ac:dyDescent="0.25">
      <c r="A1965" s="6" t="s">
        <v>1135</v>
      </c>
      <c r="B1965" s="6" t="s">
        <v>12979</v>
      </c>
      <c r="C1965" s="45" t="s">
        <v>12980</v>
      </c>
      <c r="D1965" s="6" t="s">
        <v>11785</v>
      </c>
      <c r="E1965" s="6">
        <v>93.43</v>
      </c>
      <c r="F1965" s="6">
        <v>1</v>
      </c>
      <c r="G1965" s="43">
        <v>93.43</v>
      </c>
      <c r="H1965" s="7"/>
    </row>
    <row r="1966" spans="1:8" x14ac:dyDescent="0.25">
      <c r="A1966" s="6" t="s">
        <v>1135</v>
      </c>
      <c r="B1966" s="6" t="s">
        <v>12981</v>
      </c>
      <c r="C1966" s="45" t="s">
        <v>12982</v>
      </c>
      <c r="D1966" s="6" t="s">
        <v>12983</v>
      </c>
      <c r="E1966" s="6">
        <v>485.60199999999998</v>
      </c>
      <c r="F1966" s="6">
        <v>1</v>
      </c>
      <c r="G1966" s="43">
        <v>485.60199999999998</v>
      </c>
      <c r="H1966" s="7"/>
    </row>
    <row r="1967" spans="1:8" x14ac:dyDescent="0.25">
      <c r="A1967" s="6" t="s">
        <v>1135</v>
      </c>
      <c r="B1967" s="6" t="s">
        <v>12984</v>
      </c>
      <c r="C1967" s="45" t="s">
        <v>12985</v>
      </c>
      <c r="D1967" s="6" t="s">
        <v>12986</v>
      </c>
      <c r="E1967" s="6">
        <v>59099</v>
      </c>
      <c r="F1967" s="6">
        <v>0.92</v>
      </c>
      <c r="G1967" s="43">
        <v>54371.08</v>
      </c>
      <c r="H1967" s="7"/>
    </row>
    <row r="1968" spans="1:8" x14ac:dyDescent="0.25">
      <c r="A1968" s="6" t="s">
        <v>1135</v>
      </c>
      <c r="B1968" s="6" t="s">
        <v>12987</v>
      </c>
      <c r="C1968" s="45" t="s">
        <v>12988</v>
      </c>
      <c r="D1968" s="6" t="s">
        <v>9974</v>
      </c>
      <c r="E1968" s="6">
        <v>32.31</v>
      </c>
      <c r="F1968" s="6">
        <v>3</v>
      </c>
      <c r="G1968" s="43">
        <v>96.93</v>
      </c>
      <c r="H1968" s="7"/>
    </row>
    <row r="1969" spans="1:8" x14ac:dyDescent="0.25">
      <c r="A1969" s="6" t="s">
        <v>1135</v>
      </c>
      <c r="B1969" s="6" t="s">
        <v>245</v>
      </c>
      <c r="C1969" s="45" t="s">
        <v>246</v>
      </c>
      <c r="D1969" s="6" t="s">
        <v>11779</v>
      </c>
      <c r="E1969" s="6">
        <v>18.383800000000001</v>
      </c>
      <c r="F1969" s="6">
        <v>2</v>
      </c>
      <c r="G1969" s="43">
        <v>36.767600000000002</v>
      </c>
      <c r="H1969" s="7"/>
    </row>
    <row r="1970" spans="1:8" x14ac:dyDescent="0.25">
      <c r="A1970" s="6" t="s">
        <v>1135</v>
      </c>
      <c r="B1970" s="6" t="s">
        <v>12989</v>
      </c>
      <c r="C1970" s="45" t="s">
        <v>12990</v>
      </c>
      <c r="D1970" s="6" t="s">
        <v>11968</v>
      </c>
      <c r="E1970" s="6">
        <v>18.036999999999999</v>
      </c>
      <c r="F1970" s="6">
        <v>32</v>
      </c>
      <c r="G1970" s="43">
        <v>577.18399999999997</v>
      </c>
      <c r="H1970" s="7"/>
    </row>
    <row r="1971" spans="1:8" x14ac:dyDescent="0.25">
      <c r="A1971" s="6" t="s">
        <v>1135</v>
      </c>
      <c r="B1971" s="6" t="s">
        <v>12991</v>
      </c>
      <c r="C1971" s="45" t="s">
        <v>12992</v>
      </c>
      <c r="D1971" s="6" t="s">
        <v>12993</v>
      </c>
      <c r="E1971" s="6">
        <v>16.55</v>
      </c>
      <c r="F1971" s="6">
        <v>10</v>
      </c>
      <c r="G1971" s="43">
        <v>165.5</v>
      </c>
      <c r="H1971" s="7"/>
    </row>
    <row r="1972" spans="1:8" x14ac:dyDescent="0.25">
      <c r="A1972" s="6" t="s">
        <v>1135</v>
      </c>
      <c r="B1972" s="6" t="s">
        <v>12994</v>
      </c>
      <c r="C1972" s="45" t="s">
        <v>12995</v>
      </c>
      <c r="D1972" s="6" t="s">
        <v>11779</v>
      </c>
      <c r="E1972" s="6">
        <v>29.2484</v>
      </c>
      <c r="F1972" s="6">
        <v>2</v>
      </c>
      <c r="G1972" s="43">
        <v>58.4968</v>
      </c>
      <c r="H1972" s="7"/>
    </row>
    <row r="1973" spans="1:8" ht="28.5" x14ac:dyDescent="0.25">
      <c r="A1973" s="6" t="s">
        <v>1135</v>
      </c>
      <c r="B1973" s="6" t="s">
        <v>12996</v>
      </c>
      <c r="C1973" s="45" t="s">
        <v>12997</v>
      </c>
      <c r="D1973" s="6" t="s">
        <v>11779</v>
      </c>
      <c r="E1973" s="6">
        <v>20.721299999999999</v>
      </c>
      <c r="F1973" s="6">
        <v>1</v>
      </c>
      <c r="G1973" s="43">
        <v>20.721299999999999</v>
      </c>
      <c r="H1973" s="7"/>
    </row>
    <row r="1974" spans="1:8" x14ac:dyDescent="0.25">
      <c r="A1974" s="6" t="s">
        <v>1135</v>
      </c>
      <c r="B1974" s="6" t="s">
        <v>12998</v>
      </c>
      <c r="C1974" s="45" t="s">
        <v>12999</v>
      </c>
      <c r="D1974" s="6" t="s">
        <v>11779</v>
      </c>
      <c r="E1974" s="6">
        <v>16.373000000000001</v>
      </c>
      <c r="F1974" s="6">
        <v>7</v>
      </c>
      <c r="G1974" s="43">
        <v>114.611</v>
      </c>
      <c r="H1974" s="7"/>
    </row>
    <row r="1975" spans="1:8" x14ac:dyDescent="0.25">
      <c r="A1975" s="6" t="s">
        <v>1135</v>
      </c>
      <c r="B1975" s="6" t="s">
        <v>13000</v>
      </c>
      <c r="C1975" s="45" t="s">
        <v>13001</v>
      </c>
      <c r="D1975" s="6" t="s">
        <v>11779</v>
      </c>
      <c r="E1975" s="6">
        <v>20.268799999999999</v>
      </c>
      <c r="F1975" s="6">
        <v>6</v>
      </c>
      <c r="G1975" s="43">
        <v>121.6125</v>
      </c>
      <c r="H1975" s="7"/>
    </row>
    <row r="1976" spans="1:8" x14ac:dyDescent="0.25">
      <c r="A1976" s="6" t="s">
        <v>1135</v>
      </c>
      <c r="B1976" s="6" t="s">
        <v>13002</v>
      </c>
      <c r="C1976" s="45" t="s">
        <v>13003</v>
      </c>
      <c r="D1976" s="6" t="s">
        <v>11779</v>
      </c>
      <c r="E1976" s="6">
        <v>16.965</v>
      </c>
      <c r="F1976" s="6">
        <v>3</v>
      </c>
      <c r="G1976" s="43">
        <v>50.895000000000003</v>
      </c>
      <c r="H1976" s="7"/>
    </row>
    <row r="1977" spans="1:8" x14ac:dyDescent="0.25">
      <c r="A1977" s="6" t="s">
        <v>1135</v>
      </c>
      <c r="B1977" s="6" t="s">
        <v>13004</v>
      </c>
      <c r="C1977" s="45" t="s">
        <v>13005</v>
      </c>
      <c r="D1977" s="6" t="s">
        <v>11779</v>
      </c>
      <c r="E1977" s="6">
        <v>29.873200000000001</v>
      </c>
      <c r="F1977" s="6">
        <v>10</v>
      </c>
      <c r="G1977" s="43">
        <v>298.73160000000001</v>
      </c>
      <c r="H1977" s="7"/>
    </row>
    <row r="1978" spans="1:8" x14ac:dyDescent="0.25">
      <c r="A1978" s="6" t="s">
        <v>1135</v>
      </c>
      <c r="B1978" s="6" t="s">
        <v>13006</v>
      </c>
      <c r="C1978" s="45" t="s">
        <v>13007</v>
      </c>
      <c r="D1978" s="6" t="s">
        <v>13008</v>
      </c>
      <c r="E1978" s="6">
        <v>419.89499999999998</v>
      </c>
      <c r="F1978" s="6">
        <v>1</v>
      </c>
      <c r="G1978" s="43">
        <v>419.89499999999998</v>
      </c>
      <c r="H1978" s="7"/>
    </row>
    <row r="1979" spans="1:8" x14ac:dyDescent="0.25">
      <c r="A1979" s="6" t="s">
        <v>1135</v>
      </c>
      <c r="B1979" s="6" t="s">
        <v>13009</v>
      </c>
      <c r="C1979" s="45" t="s">
        <v>13010</v>
      </c>
      <c r="D1979" s="6" t="s">
        <v>12665</v>
      </c>
      <c r="E1979" s="6">
        <v>412.75299999999999</v>
      </c>
      <c r="F1979" s="6">
        <v>1</v>
      </c>
      <c r="G1979" s="43">
        <v>412.75299999999999</v>
      </c>
      <c r="H1979" s="7"/>
    </row>
    <row r="1980" spans="1:8" x14ac:dyDescent="0.25">
      <c r="A1980" s="6" t="s">
        <v>1135</v>
      </c>
      <c r="B1980" s="6" t="s">
        <v>13011</v>
      </c>
      <c r="C1980" s="45" t="s">
        <v>13012</v>
      </c>
      <c r="D1980" s="6" t="s">
        <v>12670</v>
      </c>
      <c r="E1980" s="6">
        <v>921.89350000000002</v>
      </c>
      <c r="F1980" s="6">
        <v>1</v>
      </c>
      <c r="G1980" s="43">
        <v>921.89350000000002</v>
      </c>
      <c r="H1980" s="7"/>
    </row>
    <row r="1981" spans="1:8" x14ac:dyDescent="0.25">
      <c r="A1981" s="6" t="s">
        <v>1135</v>
      </c>
      <c r="B1981" s="6" t="s">
        <v>13013</v>
      </c>
      <c r="C1981" s="45" t="s">
        <v>13014</v>
      </c>
      <c r="D1981" s="6" t="s">
        <v>12665</v>
      </c>
      <c r="E1981" s="6">
        <v>412.75200000000001</v>
      </c>
      <c r="F1981" s="6">
        <v>1</v>
      </c>
      <c r="G1981" s="43">
        <v>412.75200000000001</v>
      </c>
      <c r="H1981" s="7"/>
    </row>
    <row r="1982" spans="1:8" x14ac:dyDescent="0.25">
      <c r="A1982" s="6" t="s">
        <v>1135</v>
      </c>
      <c r="B1982" s="6" t="s">
        <v>13015</v>
      </c>
      <c r="C1982" s="45" t="s">
        <v>13016</v>
      </c>
      <c r="D1982" s="6" t="s">
        <v>12670</v>
      </c>
      <c r="E1982" s="6">
        <v>921.89350000000002</v>
      </c>
      <c r="F1982" s="6">
        <v>1</v>
      </c>
      <c r="G1982" s="43">
        <v>921.89350000000002</v>
      </c>
      <c r="H1982" s="7"/>
    </row>
    <row r="1983" spans="1:8" x14ac:dyDescent="0.25">
      <c r="A1983" s="6" t="s">
        <v>1135</v>
      </c>
      <c r="B1983" s="6" t="s">
        <v>13017</v>
      </c>
      <c r="C1983" s="45" t="s">
        <v>13018</v>
      </c>
      <c r="D1983" s="6" t="s">
        <v>12838</v>
      </c>
      <c r="E1983" s="6">
        <v>1367.472</v>
      </c>
      <c r="F1983" s="6">
        <v>1</v>
      </c>
      <c r="G1983" s="43">
        <v>1367.472</v>
      </c>
      <c r="H1983" s="7"/>
    </row>
    <row r="1984" spans="1:8" x14ac:dyDescent="0.25">
      <c r="A1984" s="6" t="s">
        <v>1135</v>
      </c>
      <c r="B1984" s="6" t="s">
        <v>13019</v>
      </c>
      <c r="C1984" s="45" t="s">
        <v>13020</v>
      </c>
      <c r="D1984" s="6" t="s">
        <v>12879</v>
      </c>
      <c r="E1984" s="6">
        <v>145.16200000000001</v>
      </c>
      <c r="F1984" s="6">
        <v>3</v>
      </c>
      <c r="G1984" s="43">
        <v>435.48599999999999</v>
      </c>
      <c r="H1984" s="7"/>
    </row>
    <row r="1985" spans="1:8" x14ac:dyDescent="0.25">
      <c r="A1985" s="6" t="s">
        <v>1135</v>
      </c>
      <c r="B1985" s="6" t="s">
        <v>13021</v>
      </c>
      <c r="C1985" s="45" t="s">
        <v>13022</v>
      </c>
      <c r="D1985" s="6" t="s">
        <v>11779</v>
      </c>
      <c r="E1985" s="6">
        <v>110.467</v>
      </c>
      <c r="F1985" s="6">
        <v>6</v>
      </c>
      <c r="G1985" s="43">
        <v>662.80200000000002</v>
      </c>
      <c r="H1985" s="7"/>
    </row>
    <row r="1986" spans="1:8" x14ac:dyDescent="0.25">
      <c r="A1986" s="6" t="s">
        <v>1135</v>
      </c>
      <c r="B1986" s="6" t="s">
        <v>13023</v>
      </c>
      <c r="C1986" s="45" t="s">
        <v>13024</v>
      </c>
      <c r="D1986" s="6" t="s">
        <v>11779</v>
      </c>
      <c r="E1986" s="6">
        <v>158.27000000000001</v>
      </c>
      <c r="F1986" s="6">
        <v>4</v>
      </c>
      <c r="G1986" s="43">
        <v>633.08000000000004</v>
      </c>
      <c r="H1986" s="7"/>
    </row>
    <row r="1987" spans="1:8" x14ac:dyDescent="0.25">
      <c r="A1987" s="6" t="s">
        <v>1135</v>
      </c>
      <c r="B1987" s="6" t="s">
        <v>247</v>
      </c>
      <c r="C1987" s="45" t="s">
        <v>248</v>
      </c>
      <c r="D1987" s="6" t="s">
        <v>12665</v>
      </c>
      <c r="E1987" s="6">
        <v>40.672499999999999</v>
      </c>
      <c r="F1987" s="6">
        <v>3</v>
      </c>
      <c r="G1987" s="43">
        <v>122.0175</v>
      </c>
      <c r="H1987" s="7"/>
    </row>
    <row r="1988" spans="1:8" x14ac:dyDescent="0.25">
      <c r="A1988" s="6" t="s">
        <v>1135</v>
      </c>
      <c r="B1988" s="6" t="s">
        <v>13025</v>
      </c>
      <c r="C1988" s="45" t="s">
        <v>13026</v>
      </c>
      <c r="D1988" s="6" t="s">
        <v>11779</v>
      </c>
      <c r="E1988" s="6">
        <v>13.919700000000001</v>
      </c>
      <c r="F1988" s="6">
        <v>7</v>
      </c>
      <c r="G1988" s="43">
        <v>97.4375</v>
      </c>
      <c r="H1988" s="7"/>
    </row>
    <row r="1989" spans="1:8" x14ac:dyDescent="0.25">
      <c r="A1989" s="6" t="s">
        <v>1135</v>
      </c>
      <c r="B1989" s="6" t="s">
        <v>13027</v>
      </c>
      <c r="C1989" s="45" t="s">
        <v>13028</v>
      </c>
      <c r="D1989" s="6" t="s">
        <v>12879</v>
      </c>
      <c r="E1989" s="6">
        <v>19.839600000000001</v>
      </c>
      <c r="F1989" s="6">
        <v>6</v>
      </c>
      <c r="G1989" s="43">
        <v>119.03740000000001</v>
      </c>
      <c r="H1989" s="7"/>
    </row>
    <row r="1990" spans="1:8" x14ac:dyDescent="0.25">
      <c r="A1990" s="6" t="s">
        <v>1135</v>
      </c>
      <c r="B1990" s="6" t="s">
        <v>13029</v>
      </c>
      <c r="C1990" s="45" t="s">
        <v>5943</v>
      </c>
      <c r="D1990" s="6" t="s">
        <v>11779</v>
      </c>
      <c r="E1990" s="6">
        <v>81.344999999999999</v>
      </c>
      <c r="F1990" s="6">
        <v>1</v>
      </c>
      <c r="G1990" s="43">
        <v>81.344999999999999</v>
      </c>
      <c r="H1990" s="7"/>
    </row>
    <row r="1991" spans="1:8" x14ac:dyDescent="0.25">
      <c r="A1991" s="6" t="s">
        <v>1135</v>
      </c>
      <c r="B1991" s="6" t="s">
        <v>13030</v>
      </c>
      <c r="C1991" s="45" t="s">
        <v>13031</v>
      </c>
      <c r="D1991" s="6" t="s">
        <v>9979</v>
      </c>
      <c r="E1991" s="6">
        <v>59.603000000000002</v>
      </c>
      <c r="F1991" s="6">
        <v>1</v>
      </c>
      <c r="G1991" s="43">
        <v>59.603000000000002</v>
      </c>
      <c r="H1991" s="7"/>
    </row>
    <row r="1992" spans="1:8" x14ac:dyDescent="0.25">
      <c r="A1992" s="6" t="s">
        <v>1135</v>
      </c>
      <c r="B1992" s="6" t="s">
        <v>13032</v>
      </c>
      <c r="C1992" s="45" t="s">
        <v>13033</v>
      </c>
      <c r="D1992" s="6" t="s">
        <v>9974</v>
      </c>
      <c r="E1992" s="6">
        <v>32.2044</v>
      </c>
      <c r="F1992" s="6">
        <v>5</v>
      </c>
      <c r="G1992" s="43">
        <v>161.02199999999999</v>
      </c>
      <c r="H1992" s="7"/>
    </row>
    <row r="1993" spans="1:8" x14ac:dyDescent="0.25">
      <c r="A1993" s="6" t="s">
        <v>1135</v>
      </c>
      <c r="B1993" s="6" t="s">
        <v>13034</v>
      </c>
      <c r="C1993" s="45" t="s">
        <v>13035</v>
      </c>
      <c r="D1993" s="6" t="s">
        <v>9979</v>
      </c>
      <c r="E1993" s="6">
        <v>31.32</v>
      </c>
      <c r="F1993" s="6">
        <v>1</v>
      </c>
      <c r="G1993" s="43">
        <v>31.32</v>
      </c>
      <c r="H1993" s="7"/>
    </row>
    <row r="1994" spans="1:8" x14ac:dyDescent="0.25">
      <c r="A1994" s="6" t="s">
        <v>1135</v>
      </c>
      <c r="B1994" s="6" t="s">
        <v>13036</v>
      </c>
      <c r="C1994" s="45" t="s">
        <v>13037</v>
      </c>
      <c r="D1994" s="6" t="s">
        <v>9979</v>
      </c>
      <c r="E1994" s="6">
        <v>25.92</v>
      </c>
      <c r="F1994" s="6">
        <v>1</v>
      </c>
      <c r="G1994" s="43">
        <v>25.92</v>
      </c>
      <c r="H1994" s="7"/>
    </row>
    <row r="1995" spans="1:8" x14ac:dyDescent="0.25">
      <c r="A1995" s="6" t="s">
        <v>1135</v>
      </c>
      <c r="B1995" s="6" t="s">
        <v>13038</v>
      </c>
      <c r="C1995" s="45" t="s">
        <v>13039</v>
      </c>
      <c r="D1995" s="6" t="s">
        <v>9979</v>
      </c>
      <c r="E1995" s="6">
        <v>89.65</v>
      </c>
      <c r="F1995" s="6">
        <v>2</v>
      </c>
      <c r="G1995" s="43">
        <v>179.3</v>
      </c>
      <c r="H1995" s="7"/>
    </row>
    <row r="1996" spans="1:8" x14ac:dyDescent="0.25">
      <c r="A1996" s="6" t="s">
        <v>1135</v>
      </c>
      <c r="B1996" s="6" t="s">
        <v>13040</v>
      </c>
      <c r="C1996" s="45" t="s">
        <v>13041</v>
      </c>
      <c r="D1996" s="6" t="s">
        <v>9979</v>
      </c>
      <c r="E1996" s="6">
        <v>79.700999999999993</v>
      </c>
      <c r="F1996" s="6">
        <v>3</v>
      </c>
      <c r="G1996" s="43">
        <v>239.10300000000001</v>
      </c>
      <c r="H1996" s="7"/>
    </row>
    <row r="1997" spans="1:8" x14ac:dyDescent="0.25">
      <c r="A1997" s="6" t="s">
        <v>1135</v>
      </c>
      <c r="B1997" s="6" t="s">
        <v>13042</v>
      </c>
      <c r="C1997" s="45" t="s">
        <v>13043</v>
      </c>
      <c r="D1997" s="6" t="s">
        <v>11484</v>
      </c>
      <c r="E1997" s="6">
        <v>1372.2829999999999</v>
      </c>
      <c r="F1997" s="6">
        <v>1</v>
      </c>
      <c r="G1997" s="43">
        <v>1372.2829999999999</v>
      </c>
      <c r="H1997" s="7"/>
    </row>
    <row r="1998" spans="1:8" x14ac:dyDescent="0.25">
      <c r="A1998" s="6" t="s">
        <v>1135</v>
      </c>
      <c r="B1998" s="6" t="s">
        <v>13044</v>
      </c>
      <c r="C1998" s="45" t="s">
        <v>13045</v>
      </c>
      <c r="D1998" s="6" t="s">
        <v>13046</v>
      </c>
      <c r="E1998" s="6">
        <v>1775.904</v>
      </c>
      <c r="F1998" s="6">
        <v>2</v>
      </c>
      <c r="G1998" s="43">
        <v>3551.808</v>
      </c>
      <c r="H1998" s="7"/>
    </row>
    <row r="1999" spans="1:8" x14ac:dyDescent="0.25">
      <c r="A1999" s="6" t="s">
        <v>1135</v>
      </c>
      <c r="B1999" s="6" t="s">
        <v>13047</v>
      </c>
      <c r="C1999" s="45" t="s">
        <v>13048</v>
      </c>
      <c r="D1999" s="6" t="s">
        <v>11433</v>
      </c>
      <c r="E1999" s="6">
        <v>18.611000000000001</v>
      </c>
      <c r="F1999" s="6">
        <v>1</v>
      </c>
      <c r="G1999" s="43">
        <v>18.611000000000001</v>
      </c>
      <c r="H1999" s="7"/>
    </row>
    <row r="2000" spans="1:8" x14ac:dyDescent="0.25">
      <c r="A2000" s="6" t="s">
        <v>1135</v>
      </c>
      <c r="B2000" s="6" t="s">
        <v>13049</v>
      </c>
      <c r="C2000" s="45" t="s">
        <v>13050</v>
      </c>
      <c r="D2000" s="6" t="s">
        <v>13051</v>
      </c>
      <c r="E2000" s="6">
        <v>648.48800000000006</v>
      </c>
      <c r="F2000" s="6">
        <v>1</v>
      </c>
      <c r="G2000" s="43">
        <v>648.48800000000006</v>
      </c>
      <c r="H2000" s="7"/>
    </row>
    <row r="2001" spans="1:8" x14ac:dyDescent="0.25">
      <c r="A2001" s="6" t="s">
        <v>1135</v>
      </c>
      <c r="B2001" s="6" t="s">
        <v>13052</v>
      </c>
      <c r="C2001" s="45" t="s">
        <v>13053</v>
      </c>
      <c r="D2001" s="6" t="s">
        <v>12670</v>
      </c>
      <c r="E2001" s="6">
        <v>1065.258</v>
      </c>
      <c r="F2001" s="6">
        <v>1</v>
      </c>
      <c r="G2001" s="43">
        <v>1065.258</v>
      </c>
      <c r="H2001" s="7"/>
    </row>
    <row r="2002" spans="1:8" x14ac:dyDescent="0.25">
      <c r="A2002" s="6" t="s">
        <v>1135</v>
      </c>
      <c r="B2002" s="6" t="s">
        <v>13054</v>
      </c>
      <c r="C2002" s="45" t="s">
        <v>13055</v>
      </c>
      <c r="D2002" s="6" t="s">
        <v>13051</v>
      </c>
      <c r="E2002" s="6">
        <v>1207.5767000000001</v>
      </c>
      <c r="F2002" s="6">
        <v>3</v>
      </c>
      <c r="G2002" s="43">
        <v>3622.73</v>
      </c>
      <c r="H2002" s="7"/>
    </row>
    <row r="2003" spans="1:8" x14ac:dyDescent="0.25">
      <c r="A2003" s="6" t="s">
        <v>1135</v>
      </c>
      <c r="B2003" s="6" t="s">
        <v>13056</v>
      </c>
      <c r="C2003" s="45" t="s">
        <v>13057</v>
      </c>
      <c r="D2003" s="6" t="s">
        <v>11779</v>
      </c>
      <c r="E2003" s="6">
        <v>18.010400000000001</v>
      </c>
      <c r="F2003" s="6">
        <v>2</v>
      </c>
      <c r="G2003" s="43">
        <v>36.020699999999998</v>
      </c>
      <c r="H2003" s="7"/>
    </row>
    <row r="2004" spans="1:8" x14ac:dyDescent="0.25">
      <c r="A2004" s="6" t="s">
        <v>1135</v>
      </c>
      <c r="B2004" s="6" t="s">
        <v>13058</v>
      </c>
      <c r="C2004" s="45" t="s">
        <v>13059</v>
      </c>
      <c r="D2004" s="6" t="s">
        <v>10022</v>
      </c>
      <c r="E2004" s="6">
        <v>876</v>
      </c>
      <c r="F2004" s="6">
        <v>1</v>
      </c>
      <c r="G2004" s="43">
        <v>876</v>
      </c>
      <c r="H2004" s="7"/>
    </row>
    <row r="2005" spans="1:8" x14ac:dyDescent="0.25">
      <c r="A2005" s="6" t="s">
        <v>1135</v>
      </c>
      <c r="B2005" s="6" t="s">
        <v>13060</v>
      </c>
      <c r="C2005" s="45" t="s">
        <v>13061</v>
      </c>
      <c r="D2005" s="6" t="s">
        <v>11803</v>
      </c>
      <c r="E2005" s="6">
        <v>380</v>
      </c>
      <c r="F2005" s="6">
        <v>2</v>
      </c>
      <c r="G2005" s="43">
        <v>760</v>
      </c>
      <c r="H2005" s="7"/>
    </row>
    <row r="2006" spans="1:8" x14ac:dyDescent="0.25">
      <c r="A2006" s="6" t="s">
        <v>1135</v>
      </c>
      <c r="B2006" s="6" t="s">
        <v>13062</v>
      </c>
      <c r="C2006" s="45" t="s">
        <v>5947</v>
      </c>
      <c r="D2006" s="6" t="s">
        <v>11687</v>
      </c>
      <c r="E2006" s="6">
        <v>381.60129999999998</v>
      </c>
      <c r="F2006" s="6">
        <v>3</v>
      </c>
      <c r="G2006" s="43">
        <v>1144.8040000000001</v>
      </c>
      <c r="H2006" s="7"/>
    </row>
    <row r="2007" spans="1:8" x14ac:dyDescent="0.25">
      <c r="A2007" s="6" t="s">
        <v>1135</v>
      </c>
      <c r="B2007" s="6" t="s">
        <v>13063</v>
      </c>
      <c r="C2007" s="45" t="s">
        <v>13064</v>
      </c>
      <c r="D2007" s="6" t="s">
        <v>11803</v>
      </c>
      <c r="E2007" s="6">
        <v>227.5</v>
      </c>
      <c r="F2007" s="6">
        <v>2</v>
      </c>
      <c r="G2007" s="43">
        <v>455</v>
      </c>
      <c r="H2007" s="7"/>
    </row>
    <row r="2008" spans="1:8" x14ac:dyDescent="0.25">
      <c r="A2008" s="6" t="s">
        <v>1135</v>
      </c>
      <c r="B2008" s="6" t="s">
        <v>13065</v>
      </c>
      <c r="C2008" s="45" t="s">
        <v>13066</v>
      </c>
      <c r="D2008" s="6" t="s">
        <v>12725</v>
      </c>
      <c r="E2008" s="6">
        <v>2211.4670000000001</v>
      </c>
      <c r="F2008" s="6">
        <v>1</v>
      </c>
      <c r="G2008" s="43">
        <v>2211.4670000000001</v>
      </c>
      <c r="H2008" s="7"/>
    </row>
    <row r="2009" spans="1:8" x14ac:dyDescent="0.25">
      <c r="A2009" s="6" t="s">
        <v>1135</v>
      </c>
      <c r="B2009" s="6" t="s">
        <v>13067</v>
      </c>
      <c r="C2009" s="45" t="s">
        <v>13068</v>
      </c>
      <c r="D2009" s="6" t="s">
        <v>12725</v>
      </c>
      <c r="E2009" s="6">
        <v>2550</v>
      </c>
      <c r="F2009" s="6">
        <v>1</v>
      </c>
      <c r="G2009" s="43">
        <v>2550</v>
      </c>
      <c r="H2009" s="7"/>
    </row>
    <row r="2010" spans="1:8" x14ac:dyDescent="0.25">
      <c r="A2010" s="6" t="s">
        <v>1135</v>
      </c>
      <c r="B2010" s="6" t="s">
        <v>13069</v>
      </c>
      <c r="C2010" s="45" t="s">
        <v>13070</v>
      </c>
      <c r="D2010" s="6" t="s">
        <v>12665</v>
      </c>
      <c r="E2010" s="6">
        <v>105</v>
      </c>
      <c r="F2010" s="6">
        <v>1</v>
      </c>
      <c r="G2010" s="43">
        <v>105</v>
      </c>
      <c r="H2010" s="7"/>
    </row>
    <row r="2011" spans="1:8" x14ac:dyDescent="0.25">
      <c r="A2011" s="6" t="s">
        <v>1135</v>
      </c>
      <c r="B2011" s="6" t="s">
        <v>13071</v>
      </c>
      <c r="C2011" s="45" t="s">
        <v>13072</v>
      </c>
      <c r="D2011" s="6" t="s">
        <v>12665</v>
      </c>
      <c r="E2011" s="6">
        <v>56.560400000000001</v>
      </c>
      <c r="F2011" s="6">
        <v>3</v>
      </c>
      <c r="G2011" s="43">
        <v>169.68109999999999</v>
      </c>
      <c r="H2011" s="7"/>
    </row>
    <row r="2012" spans="1:8" x14ac:dyDescent="0.25">
      <c r="A2012" s="6" t="s">
        <v>1135</v>
      </c>
      <c r="B2012" s="6" t="s">
        <v>13073</v>
      </c>
      <c r="C2012" s="45" t="s">
        <v>13074</v>
      </c>
      <c r="D2012" s="6" t="s">
        <v>11779</v>
      </c>
      <c r="E2012" s="6">
        <v>60.576000000000001</v>
      </c>
      <c r="F2012" s="6">
        <v>15</v>
      </c>
      <c r="G2012" s="43">
        <v>908.63940000000002</v>
      </c>
      <c r="H2012" s="7"/>
    </row>
    <row r="2013" spans="1:8" x14ac:dyDescent="0.25">
      <c r="A2013" s="6" t="s">
        <v>1135</v>
      </c>
      <c r="B2013" s="6" t="s">
        <v>13075</v>
      </c>
      <c r="C2013" s="45" t="s">
        <v>13076</v>
      </c>
      <c r="D2013" s="6" t="s">
        <v>7899</v>
      </c>
      <c r="E2013" s="6">
        <v>507.24</v>
      </c>
      <c r="F2013" s="6">
        <v>1</v>
      </c>
      <c r="G2013" s="43">
        <v>507.24</v>
      </c>
      <c r="H2013" s="7"/>
    </row>
    <row r="2014" spans="1:8" x14ac:dyDescent="0.25">
      <c r="A2014" s="6" t="s">
        <v>1135</v>
      </c>
      <c r="B2014" s="6" t="s">
        <v>13077</v>
      </c>
      <c r="C2014" s="45" t="s">
        <v>13078</v>
      </c>
      <c r="D2014" s="6" t="s">
        <v>11779</v>
      </c>
      <c r="E2014" s="6">
        <v>22.010999999999999</v>
      </c>
      <c r="F2014" s="6">
        <v>2</v>
      </c>
      <c r="G2014" s="43">
        <v>44.021999999999998</v>
      </c>
      <c r="H2014" s="7"/>
    </row>
    <row r="2015" spans="1:8" x14ac:dyDescent="0.25">
      <c r="A2015" s="6" t="s">
        <v>1135</v>
      </c>
      <c r="B2015" s="6" t="s">
        <v>13079</v>
      </c>
      <c r="C2015" s="45" t="s">
        <v>13080</v>
      </c>
      <c r="D2015" s="6" t="s">
        <v>11779</v>
      </c>
      <c r="E2015" s="6">
        <v>29.008299999999998</v>
      </c>
      <c r="F2015" s="6">
        <v>3</v>
      </c>
      <c r="G2015" s="43">
        <v>87.024699999999996</v>
      </c>
      <c r="H2015" s="7"/>
    </row>
    <row r="2016" spans="1:8" x14ac:dyDescent="0.25">
      <c r="A2016" s="6" t="s">
        <v>1135</v>
      </c>
      <c r="B2016" s="6" t="s">
        <v>13081</v>
      </c>
      <c r="C2016" s="45" t="s">
        <v>13082</v>
      </c>
      <c r="D2016" s="6" t="s">
        <v>12776</v>
      </c>
      <c r="E2016" s="6">
        <v>344.09300000000002</v>
      </c>
      <c r="F2016" s="6">
        <v>2</v>
      </c>
      <c r="G2016" s="43">
        <v>688.18600000000004</v>
      </c>
      <c r="H2016" s="7"/>
    </row>
    <row r="2017" spans="1:8" x14ac:dyDescent="0.25">
      <c r="A2017" s="6" t="s">
        <v>1135</v>
      </c>
      <c r="B2017" s="6" t="s">
        <v>13083</v>
      </c>
      <c r="C2017" s="45" t="s">
        <v>13084</v>
      </c>
      <c r="D2017" s="6" t="s">
        <v>11389</v>
      </c>
      <c r="E2017" s="6">
        <v>94.106999999999999</v>
      </c>
      <c r="F2017" s="6">
        <v>4</v>
      </c>
      <c r="G2017" s="43">
        <v>376.428</v>
      </c>
      <c r="H2017" s="7"/>
    </row>
    <row r="2018" spans="1:8" x14ac:dyDescent="0.25">
      <c r="A2018" s="6" t="s">
        <v>1135</v>
      </c>
      <c r="B2018" s="6" t="s">
        <v>13085</v>
      </c>
      <c r="C2018" s="45" t="s">
        <v>13086</v>
      </c>
      <c r="D2018" s="6" t="s">
        <v>12776</v>
      </c>
      <c r="E2018" s="6">
        <v>194.48699999999999</v>
      </c>
      <c r="F2018" s="6">
        <v>2</v>
      </c>
      <c r="G2018" s="43">
        <v>388.97399999999999</v>
      </c>
      <c r="H2018" s="7"/>
    </row>
    <row r="2019" spans="1:8" x14ac:dyDescent="0.25">
      <c r="A2019" s="6" t="s">
        <v>1135</v>
      </c>
      <c r="B2019" s="6" t="s">
        <v>13087</v>
      </c>
      <c r="C2019" s="45" t="s">
        <v>13088</v>
      </c>
      <c r="D2019" s="6" t="s">
        <v>12776</v>
      </c>
      <c r="E2019" s="6">
        <v>344.09300000000002</v>
      </c>
      <c r="F2019" s="6">
        <v>2</v>
      </c>
      <c r="G2019" s="43">
        <v>688.18600000000004</v>
      </c>
      <c r="H2019" s="7"/>
    </row>
    <row r="2020" spans="1:8" x14ac:dyDescent="0.25">
      <c r="A2020" s="6" t="s">
        <v>1135</v>
      </c>
      <c r="B2020" s="6" t="s">
        <v>13089</v>
      </c>
      <c r="C2020" s="45" t="s">
        <v>13090</v>
      </c>
      <c r="D2020" s="6" t="s">
        <v>12665</v>
      </c>
      <c r="E2020" s="6">
        <v>50.036999999999999</v>
      </c>
      <c r="F2020" s="6">
        <v>4</v>
      </c>
      <c r="G2020" s="43">
        <v>200.148</v>
      </c>
      <c r="H2020" s="7"/>
    </row>
    <row r="2021" spans="1:8" x14ac:dyDescent="0.25">
      <c r="A2021" s="6" t="s">
        <v>1135</v>
      </c>
      <c r="B2021" s="6" t="s">
        <v>13091</v>
      </c>
      <c r="C2021" s="45" t="s">
        <v>13092</v>
      </c>
      <c r="D2021" s="6" t="s">
        <v>12702</v>
      </c>
      <c r="E2021" s="6">
        <v>477.93200000000002</v>
      </c>
      <c r="F2021" s="6">
        <v>1</v>
      </c>
      <c r="G2021" s="43">
        <v>477.93200000000002</v>
      </c>
      <c r="H2021" s="7"/>
    </row>
    <row r="2022" spans="1:8" x14ac:dyDescent="0.25">
      <c r="A2022" s="6" t="s">
        <v>1135</v>
      </c>
      <c r="B2022" s="6" t="s">
        <v>13093</v>
      </c>
      <c r="C2022" s="45" t="s">
        <v>13094</v>
      </c>
      <c r="D2022" s="6" t="s">
        <v>12697</v>
      </c>
      <c r="E2022" s="6">
        <v>238.22200000000001</v>
      </c>
      <c r="F2022" s="6">
        <v>1</v>
      </c>
      <c r="G2022" s="43">
        <v>238.22200000000001</v>
      </c>
      <c r="H2022" s="7"/>
    </row>
    <row r="2023" spans="1:8" x14ac:dyDescent="0.25">
      <c r="A2023" s="6" t="s">
        <v>1135</v>
      </c>
      <c r="B2023" s="6" t="s">
        <v>13095</v>
      </c>
      <c r="C2023" s="45" t="s">
        <v>13096</v>
      </c>
      <c r="D2023" s="6" t="s">
        <v>12725</v>
      </c>
      <c r="E2023" s="6">
        <v>1082.1199999999999</v>
      </c>
      <c r="F2023" s="6">
        <v>2</v>
      </c>
      <c r="G2023" s="43">
        <v>2164.2399999999998</v>
      </c>
      <c r="H2023" s="7"/>
    </row>
    <row r="2024" spans="1:8" x14ac:dyDescent="0.25">
      <c r="A2024" s="6" t="s">
        <v>1135</v>
      </c>
      <c r="B2024" s="6" t="s">
        <v>13097</v>
      </c>
      <c r="C2024" s="45" t="s">
        <v>13098</v>
      </c>
      <c r="D2024" s="6" t="s">
        <v>12665</v>
      </c>
      <c r="E2024" s="6">
        <v>2490</v>
      </c>
      <c r="F2024" s="6">
        <v>1</v>
      </c>
      <c r="G2024" s="43">
        <v>2490</v>
      </c>
      <c r="H2024" s="7"/>
    </row>
    <row r="2025" spans="1:8" x14ac:dyDescent="0.25">
      <c r="A2025" s="6" t="s">
        <v>1135</v>
      </c>
      <c r="B2025" s="6" t="s">
        <v>13099</v>
      </c>
      <c r="C2025" s="45" t="s">
        <v>13100</v>
      </c>
      <c r="D2025" s="6" t="s">
        <v>12725</v>
      </c>
      <c r="E2025" s="6">
        <v>6370</v>
      </c>
      <c r="F2025" s="6">
        <v>1</v>
      </c>
      <c r="G2025" s="43">
        <v>6370</v>
      </c>
      <c r="H2025" s="7"/>
    </row>
    <row r="2026" spans="1:8" x14ac:dyDescent="0.25">
      <c r="A2026" s="6" t="s">
        <v>1135</v>
      </c>
      <c r="B2026" s="6" t="s">
        <v>13101</v>
      </c>
      <c r="C2026" s="45" t="s">
        <v>13102</v>
      </c>
      <c r="D2026" s="6" t="s">
        <v>12665</v>
      </c>
      <c r="E2026" s="6">
        <v>22.164999999999999</v>
      </c>
      <c r="F2026" s="6">
        <v>1</v>
      </c>
      <c r="G2026" s="43">
        <v>22.164999999999999</v>
      </c>
      <c r="H2026" s="7"/>
    </row>
    <row r="2027" spans="1:8" x14ac:dyDescent="0.25">
      <c r="A2027" s="6" t="s">
        <v>1135</v>
      </c>
      <c r="B2027" s="6" t="s">
        <v>13103</v>
      </c>
      <c r="C2027" s="45" t="s">
        <v>13104</v>
      </c>
      <c r="D2027" s="6" t="s">
        <v>11779</v>
      </c>
      <c r="E2027" s="6">
        <v>21.957999999999998</v>
      </c>
      <c r="F2027" s="6">
        <v>3</v>
      </c>
      <c r="G2027" s="43">
        <v>65.873999999999995</v>
      </c>
      <c r="H2027" s="7"/>
    </row>
    <row r="2028" spans="1:8" x14ac:dyDescent="0.25">
      <c r="A2028" s="6" t="s">
        <v>1135</v>
      </c>
      <c r="B2028" s="6" t="s">
        <v>13105</v>
      </c>
      <c r="C2028" s="45" t="s">
        <v>13106</v>
      </c>
      <c r="D2028" s="6" t="s">
        <v>12697</v>
      </c>
      <c r="E2028" s="6">
        <v>207.19900000000001</v>
      </c>
      <c r="F2028" s="6">
        <v>1</v>
      </c>
      <c r="G2028" s="43">
        <v>207.19900000000001</v>
      </c>
      <c r="H2028" s="7"/>
    </row>
    <row r="2029" spans="1:8" x14ac:dyDescent="0.25">
      <c r="A2029" s="6" t="s">
        <v>1135</v>
      </c>
      <c r="B2029" s="6" t="s">
        <v>13107</v>
      </c>
      <c r="C2029" s="45" t="s">
        <v>13108</v>
      </c>
      <c r="D2029" s="6" t="s">
        <v>13109</v>
      </c>
      <c r="E2029" s="6">
        <v>3703</v>
      </c>
      <c r="F2029" s="6">
        <v>1</v>
      </c>
      <c r="G2029" s="43">
        <v>3703</v>
      </c>
      <c r="H2029" s="7"/>
    </row>
    <row r="2030" spans="1:8" x14ac:dyDescent="0.25">
      <c r="A2030" s="6" t="s">
        <v>1135</v>
      </c>
      <c r="B2030" s="6" t="s">
        <v>13110</v>
      </c>
      <c r="C2030" s="45" t="s">
        <v>13111</v>
      </c>
      <c r="D2030" s="6" t="s">
        <v>11806</v>
      </c>
      <c r="E2030" s="6">
        <v>3332</v>
      </c>
      <c r="F2030" s="6">
        <v>1</v>
      </c>
      <c r="G2030" s="43">
        <v>3332</v>
      </c>
      <c r="H2030" s="7"/>
    </row>
    <row r="2031" spans="1:8" x14ac:dyDescent="0.25">
      <c r="A2031" s="6" t="s">
        <v>1135</v>
      </c>
      <c r="B2031" s="6" t="s">
        <v>13112</v>
      </c>
      <c r="C2031" s="45" t="s">
        <v>13113</v>
      </c>
      <c r="D2031" s="6" t="s">
        <v>12993</v>
      </c>
      <c r="E2031" s="6">
        <v>3465.1790000000001</v>
      </c>
      <c r="F2031" s="6">
        <v>1</v>
      </c>
      <c r="G2031" s="43">
        <v>3465.1790000000001</v>
      </c>
      <c r="H2031" s="7"/>
    </row>
    <row r="2032" spans="1:8" x14ac:dyDescent="0.25">
      <c r="A2032" s="6" t="s">
        <v>1135</v>
      </c>
      <c r="B2032" s="6" t="s">
        <v>13114</v>
      </c>
      <c r="C2032" s="45" t="s">
        <v>13115</v>
      </c>
      <c r="D2032" s="6" t="s">
        <v>11925</v>
      </c>
      <c r="E2032" s="6">
        <v>23.692499999999999</v>
      </c>
      <c r="F2032" s="6">
        <v>4</v>
      </c>
      <c r="G2032" s="43">
        <v>94.770200000000003</v>
      </c>
      <c r="H2032" s="7"/>
    </row>
    <row r="2033" spans="1:8" x14ac:dyDescent="0.25">
      <c r="A2033" s="6" t="s">
        <v>1135</v>
      </c>
      <c r="B2033" s="6" t="s">
        <v>13116</v>
      </c>
      <c r="C2033" s="45" t="s">
        <v>13117</v>
      </c>
      <c r="D2033" s="6" t="s">
        <v>13118</v>
      </c>
      <c r="E2033" s="6">
        <v>22.277100000000001</v>
      </c>
      <c r="F2033" s="6">
        <v>6</v>
      </c>
      <c r="G2033" s="43">
        <v>133.66290000000001</v>
      </c>
      <c r="H2033" s="7"/>
    </row>
    <row r="2034" spans="1:8" x14ac:dyDescent="0.25">
      <c r="A2034" s="6" t="s">
        <v>1135</v>
      </c>
      <c r="B2034" s="6" t="s">
        <v>13119</v>
      </c>
      <c r="C2034" s="45" t="s">
        <v>13120</v>
      </c>
      <c r="D2034" s="6" t="s">
        <v>12719</v>
      </c>
      <c r="E2034" s="6">
        <v>15.978400000000001</v>
      </c>
      <c r="F2034" s="6">
        <v>1</v>
      </c>
      <c r="G2034" s="43">
        <v>15.978400000000001</v>
      </c>
      <c r="H2034" s="7"/>
    </row>
    <row r="2035" spans="1:8" x14ac:dyDescent="0.25">
      <c r="A2035" s="6" t="s">
        <v>1135</v>
      </c>
      <c r="B2035" s="6" t="s">
        <v>13121</v>
      </c>
      <c r="C2035" s="45" t="s">
        <v>13122</v>
      </c>
      <c r="D2035" s="6" t="s">
        <v>12708</v>
      </c>
      <c r="E2035" s="6">
        <v>200.43100000000001</v>
      </c>
      <c r="F2035" s="6">
        <v>2</v>
      </c>
      <c r="G2035" s="43">
        <v>400.86200000000002</v>
      </c>
      <c r="H2035" s="7"/>
    </row>
    <row r="2036" spans="1:8" x14ac:dyDescent="0.25">
      <c r="A2036" s="6" t="s">
        <v>1135</v>
      </c>
      <c r="B2036" s="6" t="s">
        <v>13123</v>
      </c>
      <c r="C2036" s="45" t="s">
        <v>13124</v>
      </c>
      <c r="D2036" s="6" t="s">
        <v>11776</v>
      </c>
      <c r="E2036" s="6">
        <v>33.753999999999998</v>
      </c>
      <c r="F2036" s="6">
        <v>5</v>
      </c>
      <c r="G2036" s="43">
        <v>168.77</v>
      </c>
      <c r="H2036" s="7"/>
    </row>
    <row r="2037" spans="1:8" x14ac:dyDescent="0.25">
      <c r="A2037" s="6" t="s">
        <v>1135</v>
      </c>
      <c r="B2037" s="6" t="s">
        <v>13125</v>
      </c>
      <c r="C2037" s="45" t="s">
        <v>13126</v>
      </c>
      <c r="D2037" s="6" t="s">
        <v>11776</v>
      </c>
      <c r="E2037" s="6">
        <v>2.4319999999999999</v>
      </c>
      <c r="F2037" s="6">
        <v>2</v>
      </c>
      <c r="G2037" s="43">
        <v>4.8639999999999999</v>
      </c>
      <c r="H2037" s="7"/>
    </row>
    <row r="2038" spans="1:8" x14ac:dyDescent="0.25">
      <c r="A2038" s="6" t="s">
        <v>1135</v>
      </c>
      <c r="B2038" s="6" t="s">
        <v>13127</v>
      </c>
      <c r="C2038" s="45" t="s">
        <v>13128</v>
      </c>
      <c r="D2038" s="6" t="s">
        <v>13129</v>
      </c>
      <c r="E2038" s="6">
        <v>42.470999999999997</v>
      </c>
      <c r="F2038" s="6">
        <v>4</v>
      </c>
      <c r="G2038" s="43">
        <v>169.88409999999999</v>
      </c>
      <c r="H2038" s="7"/>
    </row>
    <row r="2039" spans="1:8" x14ac:dyDescent="0.25">
      <c r="A2039" s="6" t="s">
        <v>1135</v>
      </c>
      <c r="B2039" s="6" t="s">
        <v>13130</v>
      </c>
      <c r="C2039" s="45" t="s">
        <v>13131</v>
      </c>
      <c r="D2039" s="6" t="s">
        <v>12993</v>
      </c>
      <c r="E2039" s="6">
        <v>37.3157</v>
      </c>
      <c r="F2039" s="6">
        <v>6</v>
      </c>
      <c r="G2039" s="43">
        <v>223.89400000000001</v>
      </c>
      <c r="H2039" s="7"/>
    </row>
    <row r="2040" spans="1:8" x14ac:dyDescent="0.25">
      <c r="A2040" s="6" t="s">
        <v>1135</v>
      </c>
      <c r="B2040" s="6" t="s">
        <v>13132</v>
      </c>
      <c r="C2040" s="45" t="s">
        <v>13133</v>
      </c>
      <c r="D2040" s="6" t="s">
        <v>7899</v>
      </c>
      <c r="E2040" s="6">
        <v>20</v>
      </c>
      <c r="F2040" s="6">
        <v>1</v>
      </c>
      <c r="G2040" s="43">
        <v>20</v>
      </c>
      <c r="H2040" s="7"/>
    </row>
    <row r="2041" spans="1:8" x14ac:dyDescent="0.25">
      <c r="A2041" s="6" t="s">
        <v>1135</v>
      </c>
      <c r="B2041" s="6" t="s">
        <v>13134</v>
      </c>
      <c r="C2041" s="45" t="s">
        <v>13135</v>
      </c>
      <c r="D2041" s="6" t="s">
        <v>13118</v>
      </c>
      <c r="E2041" s="6">
        <v>92.341999999999999</v>
      </c>
      <c r="F2041" s="6">
        <v>2</v>
      </c>
      <c r="G2041" s="43">
        <v>184.684</v>
      </c>
      <c r="H2041" s="7"/>
    </row>
    <row r="2042" spans="1:8" x14ac:dyDescent="0.25">
      <c r="A2042" s="6" t="s">
        <v>1135</v>
      </c>
      <c r="B2042" s="6" t="s">
        <v>13136</v>
      </c>
      <c r="C2042" s="45" t="s">
        <v>13137</v>
      </c>
      <c r="D2042" s="6" t="s">
        <v>11968</v>
      </c>
      <c r="E2042" s="6">
        <v>4.76</v>
      </c>
      <c r="F2042" s="6">
        <v>6</v>
      </c>
      <c r="G2042" s="43">
        <v>28.56</v>
      </c>
      <c r="H2042" s="7"/>
    </row>
    <row r="2043" spans="1:8" x14ac:dyDescent="0.25">
      <c r="A2043" s="6" t="s">
        <v>1135</v>
      </c>
      <c r="B2043" s="6" t="s">
        <v>13138</v>
      </c>
      <c r="C2043" s="45" t="s">
        <v>13139</v>
      </c>
      <c r="D2043" s="6" t="s">
        <v>12719</v>
      </c>
      <c r="E2043" s="6">
        <v>16.783000000000001</v>
      </c>
      <c r="F2043" s="6">
        <v>3</v>
      </c>
      <c r="G2043" s="43">
        <v>50.348999999999997</v>
      </c>
      <c r="H2043" s="7"/>
    </row>
    <row r="2044" spans="1:8" x14ac:dyDescent="0.25">
      <c r="A2044" s="6" t="s">
        <v>1135</v>
      </c>
      <c r="B2044" s="6" t="s">
        <v>13140</v>
      </c>
      <c r="C2044" s="45" t="s">
        <v>13141</v>
      </c>
      <c r="D2044" s="6" t="s">
        <v>12865</v>
      </c>
      <c r="E2044" s="6">
        <v>15.823</v>
      </c>
      <c r="F2044" s="6">
        <v>4</v>
      </c>
      <c r="G2044" s="43">
        <v>63.292000000000002</v>
      </c>
      <c r="H2044" s="7"/>
    </row>
    <row r="2045" spans="1:8" x14ac:dyDescent="0.25">
      <c r="A2045" s="6" t="s">
        <v>1135</v>
      </c>
      <c r="B2045" s="6" t="s">
        <v>13142</v>
      </c>
      <c r="C2045" s="45" t="s">
        <v>5949</v>
      </c>
      <c r="D2045" s="6" t="s">
        <v>13118</v>
      </c>
      <c r="E2045" s="6">
        <v>1013.514</v>
      </c>
      <c r="F2045" s="6">
        <v>1</v>
      </c>
      <c r="G2045" s="43">
        <v>1013.514</v>
      </c>
      <c r="H2045" s="7"/>
    </row>
    <row r="2046" spans="1:8" x14ac:dyDescent="0.25">
      <c r="A2046" s="6" t="s">
        <v>1135</v>
      </c>
      <c r="B2046" s="6" t="s">
        <v>13143</v>
      </c>
      <c r="C2046" s="45" t="s">
        <v>5951</v>
      </c>
      <c r="D2046" s="6" t="s">
        <v>13118</v>
      </c>
      <c r="E2046" s="6">
        <v>1013.514</v>
      </c>
      <c r="F2046" s="6">
        <v>1</v>
      </c>
      <c r="G2046" s="43">
        <v>1013.514</v>
      </c>
      <c r="H2046" s="7"/>
    </row>
    <row r="2047" spans="1:8" x14ac:dyDescent="0.25">
      <c r="A2047" s="6" t="s">
        <v>1135</v>
      </c>
      <c r="B2047" s="6" t="s">
        <v>13144</v>
      </c>
      <c r="C2047" s="45" t="s">
        <v>13145</v>
      </c>
      <c r="D2047" s="6" t="s">
        <v>13146</v>
      </c>
      <c r="E2047" s="6">
        <v>218.345</v>
      </c>
      <c r="F2047" s="6">
        <v>1</v>
      </c>
      <c r="G2047" s="43">
        <v>218.345</v>
      </c>
      <c r="H2047" s="7"/>
    </row>
    <row r="2048" spans="1:8" x14ac:dyDescent="0.25">
      <c r="A2048" s="6" t="s">
        <v>1135</v>
      </c>
      <c r="B2048" s="6" t="s">
        <v>13147</v>
      </c>
      <c r="C2048" s="45" t="s">
        <v>5955</v>
      </c>
      <c r="D2048" s="6" t="s">
        <v>12725</v>
      </c>
      <c r="E2048" s="6">
        <v>190.23</v>
      </c>
      <c r="F2048" s="6">
        <v>2</v>
      </c>
      <c r="G2048" s="43">
        <v>380.46</v>
      </c>
      <c r="H2048" s="7"/>
    </row>
    <row r="2049" spans="1:8" x14ac:dyDescent="0.25">
      <c r="A2049" s="6" t="s">
        <v>1135</v>
      </c>
      <c r="B2049" s="6" t="s">
        <v>13148</v>
      </c>
      <c r="C2049" s="45" t="s">
        <v>13149</v>
      </c>
      <c r="D2049" s="6" t="s">
        <v>11779</v>
      </c>
      <c r="E2049" s="6">
        <v>136.5608</v>
      </c>
      <c r="F2049" s="6">
        <v>6</v>
      </c>
      <c r="G2049" s="43">
        <v>819.36450000000002</v>
      </c>
      <c r="H2049" s="7"/>
    </row>
    <row r="2050" spans="1:8" x14ac:dyDescent="0.25">
      <c r="A2050" s="6" t="s">
        <v>1135</v>
      </c>
      <c r="B2050" s="6" t="s">
        <v>13150</v>
      </c>
      <c r="C2050" s="45" t="s">
        <v>13151</v>
      </c>
      <c r="D2050" s="6" t="s">
        <v>13152</v>
      </c>
      <c r="E2050" s="6">
        <v>284.42559999999997</v>
      </c>
      <c r="F2050" s="6">
        <v>4</v>
      </c>
      <c r="G2050" s="43">
        <v>1137.7022999999999</v>
      </c>
      <c r="H2050" s="7"/>
    </row>
    <row r="2051" spans="1:8" x14ac:dyDescent="0.25">
      <c r="A2051" s="6" t="s">
        <v>1135</v>
      </c>
      <c r="B2051" s="6" t="s">
        <v>13153</v>
      </c>
      <c r="C2051" s="45" t="s">
        <v>13154</v>
      </c>
      <c r="D2051" s="6" t="s">
        <v>11779</v>
      </c>
      <c r="E2051" s="6">
        <v>29.951499999999999</v>
      </c>
      <c r="F2051" s="6">
        <v>12</v>
      </c>
      <c r="G2051" s="43">
        <v>359.41829999999999</v>
      </c>
      <c r="H2051" s="7"/>
    </row>
    <row r="2052" spans="1:8" x14ac:dyDescent="0.25">
      <c r="A2052" s="6" t="s">
        <v>1135</v>
      </c>
      <c r="B2052" s="6" t="s">
        <v>13155</v>
      </c>
      <c r="C2052" s="45" t="s">
        <v>13156</v>
      </c>
      <c r="D2052" s="6" t="s">
        <v>11779</v>
      </c>
      <c r="E2052" s="6">
        <v>10.1144</v>
      </c>
      <c r="F2052" s="6">
        <v>4</v>
      </c>
      <c r="G2052" s="43">
        <v>40.457599999999999</v>
      </c>
      <c r="H2052" s="7"/>
    </row>
    <row r="2053" spans="1:8" x14ac:dyDescent="0.25">
      <c r="A2053" s="6" t="s">
        <v>1135</v>
      </c>
      <c r="B2053" s="6" t="s">
        <v>13157</v>
      </c>
      <c r="C2053" s="45" t="s">
        <v>13158</v>
      </c>
      <c r="D2053" s="6" t="s">
        <v>11430</v>
      </c>
      <c r="E2053" s="6">
        <v>25.618500000000001</v>
      </c>
      <c r="F2053" s="6">
        <v>2</v>
      </c>
      <c r="G2053" s="43">
        <v>51.237000000000002</v>
      </c>
      <c r="H2053" s="7"/>
    </row>
    <row r="2054" spans="1:8" x14ac:dyDescent="0.25">
      <c r="A2054" s="6" t="s">
        <v>1135</v>
      </c>
      <c r="B2054" s="6" t="s">
        <v>13159</v>
      </c>
      <c r="C2054" s="45" t="s">
        <v>13160</v>
      </c>
      <c r="D2054" s="6" t="s">
        <v>11433</v>
      </c>
      <c r="E2054" s="6">
        <v>347.50599999999997</v>
      </c>
      <c r="F2054" s="6">
        <v>1</v>
      </c>
      <c r="G2054" s="43">
        <v>347.50599999999997</v>
      </c>
      <c r="H2054" s="7"/>
    </row>
    <row r="2055" spans="1:8" x14ac:dyDescent="0.25">
      <c r="A2055" s="6" t="s">
        <v>1135</v>
      </c>
      <c r="B2055" s="6" t="s">
        <v>13161</v>
      </c>
      <c r="C2055" s="45" t="s">
        <v>13162</v>
      </c>
      <c r="D2055" s="6" t="s">
        <v>12697</v>
      </c>
      <c r="E2055" s="6">
        <v>161.76900000000001</v>
      </c>
      <c r="F2055" s="6">
        <v>2</v>
      </c>
      <c r="G2055" s="43">
        <v>323.53800000000001</v>
      </c>
      <c r="H2055" s="7"/>
    </row>
    <row r="2056" spans="1:8" x14ac:dyDescent="0.25">
      <c r="A2056" s="6" t="s">
        <v>1135</v>
      </c>
      <c r="B2056" s="6" t="s">
        <v>13163</v>
      </c>
      <c r="C2056" s="45" t="s">
        <v>13164</v>
      </c>
      <c r="D2056" s="6" t="s">
        <v>11433</v>
      </c>
      <c r="E2056" s="6">
        <v>329.43</v>
      </c>
      <c r="F2056" s="6">
        <v>1</v>
      </c>
      <c r="G2056" s="43">
        <v>329.43</v>
      </c>
      <c r="H2056" s="7"/>
    </row>
    <row r="2057" spans="1:8" x14ac:dyDescent="0.25">
      <c r="A2057" s="6" t="s">
        <v>1135</v>
      </c>
      <c r="B2057" s="6" t="s">
        <v>13165</v>
      </c>
      <c r="C2057" s="45" t="s">
        <v>13166</v>
      </c>
      <c r="D2057" s="6" t="s">
        <v>11433</v>
      </c>
      <c r="E2057" s="6">
        <v>10.64</v>
      </c>
      <c r="F2057" s="6">
        <v>1</v>
      </c>
      <c r="G2057" s="43">
        <v>10.64</v>
      </c>
      <c r="H2057" s="7"/>
    </row>
    <row r="2058" spans="1:8" x14ac:dyDescent="0.25">
      <c r="A2058" s="6" t="s">
        <v>1135</v>
      </c>
      <c r="B2058" s="6" t="s">
        <v>13167</v>
      </c>
      <c r="C2058" s="45" t="s">
        <v>13168</v>
      </c>
      <c r="D2058" s="6" t="s">
        <v>11433</v>
      </c>
      <c r="E2058" s="6">
        <v>8.8670000000000009</v>
      </c>
      <c r="F2058" s="6">
        <v>1</v>
      </c>
      <c r="G2058" s="43">
        <v>8.8670000000000009</v>
      </c>
      <c r="H2058" s="7"/>
    </row>
    <row r="2059" spans="1:8" x14ac:dyDescent="0.25">
      <c r="A2059" s="6" t="s">
        <v>1135</v>
      </c>
      <c r="B2059" s="6" t="s">
        <v>13169</v>
      </c>
      <c r="C2059" s="45" t="s">
        <v>13170</v>
      </c>
      <c r="D2059" s="6" t="s">
        <v>11433</v>
      </c>
      <c r="E2059" s="6">
        <v>83.097999999999999</v>
      </c>
      <c r="F2059" s="6">
        <v>1</v>
      </c>
      <c r="G2059" s="43">
        <v>83.097999999999999</v>
      </c>
      <c r="H2059" s="7"/>
    </row>
    <row r="2060" spans="1:8" x14ac:dyDescent="0.25">
      <c r="A2060" s="6" t="s">
        <v>1135</v>
      </c>
      <c r="B2060" s="6" t="s">
        <v>13171</v>
      </c>
      <c r="C2060" s="45" t="s">
        <v>13172</v>
      </c>
      <c r="D2060" s="6" t="s">
        <v>11776</v>
      </c>
      <c r="E2060" s="6">
        <v>2.109</v>
      </c>
      <c r="F2060" s="6">
        <v>2</v>
      </c>
      <c r="G2060" s="43">
        <v>4.218</v>
      </c>
      <c r="H2060" s="7"/>
    </row>
    <row r="2061" spans="1:8" x14ac:dyDescent="0.25">
      <c r="A2061" s="6" t="s">
        <v>1135</v>
      </c>
      <c r="B2061" s="6" t="s">
        <v>13173</v>
      </c>
      <c r="C2061" s="45" t="s">
        <v>13174</v>
      </c>
      <c r="D2061" s="6" t="s">
        <v>11430</v>
      </c>
      <c r="E2061" s="6">
        <v>74.168300000000002</v>
      </c>
      <c r="F2061" s="6">
        <v>13</v>
      </c>
      <c r="G2061" s="43">
        <v>964.18799999999999</v>
      </c>
      <c r="H2061" s="7"/>
    </row>
    <row r="2062" spans="1:8" x14ac:dyDescent="0.25">
      <c r="A2062" s="6" t="s">
        <v>1135</v>
      </c>
      <c r="B2062" s="6" t="s">
        <v>13175</v>
      </c>
      <c r="C2062" s="45" t="s">
        <v>13176</v>
      </c>
      <c r="D2062" s="6" t="s">
        <v>13146</v>
      </c>
      <c r="E2062" s="6">
        <v>45.998800000000003</v>
      </c>
      <c r="F2062" s="6">
        <v>3</v>
      </c>
      <c r="G2062" s="43">
        <v>137.99629999999999</v>
      </c>
      <c r="H2062" s="7"/>
    </row>
    <row r="2063" spans="1:8" x14ac:dyDescent="0.25">
      <c r="A2063" s="6" t="s">
        <v>1135</v>
      </c>
      <c r="B2063" s="6" t="s">
        <v>251</v>
      </c>
      <c r="C2063" s="45" t="s">
        <v>252</v>
      </c>
      <c r="D2063" s="6" t="s">
        <v>12968</v>
      </c>
      <c r="E2063" s="6">
        <v>177.6052</v>
      </c>
      <c r="F2063" s="6">
        <v>4</v>
      </c>
      <c r="G2063" s="43">
        <v>710.42089999999996</v>
      </c>
      <c r="H2063" s="7"/>
    </row>
    <row r="2064" spans="1:8" x14ac:dyDescent="0.25">
      <c r="A2064" s="6" t="s">
        <v>1135</v>
      </c>
      <c r="B2064" s="6" t="s">
        <v>13177</v>
      </c>
      <c r="C2064" s="45" t="s">
        <v>13178</v>
      </c>
      <c r="D2064" s="6" t="s">
        <v>11916</v>
      </c>
      <c r="E2064" s="6">
        <v>45.922800000000002</v>
      </c>
      <c r="F2064" s="6">
        <v>44</v>
      </c>
      <c r="G2064" s="43">
        <v>2020.6016999999999</v>
      </c>
      <c r="H2064" s="7"/>
    </row>
    <row r="2065" spans="1:8" x14ac:dyDescent="0.25">
      <c r="A2065" s="6" t="s">
        <v>1135</v>
      </c>
      <c r="B2065" s="6" t="s">
        <v>13179</v>
      </c>
      <c r="C2065" s="45" t="s">
        <v>13180</v>
      </c>
      <c r="D2065" s="6" t="s">
        <v>12968</v>
      </c>
      <c r="E2065" s="6">
        <v>1198.6831999999999</v>
      </c>
      <c r="F2065" s="6">
        <v>2</v>
      </c>
      <c r="G2065" s="43">
        <v>2397.3663999999999</v>
      </c>
      <c r="H2065" s="7"/>
    </row>
    <row r="2066" spans="1:8" ht="28.5" x14ac:dyDescent="0.25">
      <c r="A2066" s="6" t="s">
        <v>1135</v>
      </c>
      <c r="B2066" s="6" t="s">
        <v>13181</v>
      </c>
      <c r="C2066" s="45" t="s">
        <v>13182</v>
      </c>
      <c r="D2066" s="6" t="s">
        <v>13008</v>
      </c>
      <c r="E2066" s="6">
        <v>10.311</v>
      </c>
      <c r="F2066" s="6">
        <v>6</v>
      </c>
      <c r="G2066" s="43">
        <v>61.866</v>
      </c>
      <c r="H2066" s="7"/>
    </row>
    <row r="2067" spans="1:8" x14ac:dyDescent="0.25">
      <c r="A2067" s="6" t="s">
        <v>1135</v>
      </c>
      <c r="B2067" s="6" t="s">
        <v>13183</v>
      </c>
      <c r="C2067" s="45" t="s">
        <v>13184</v>
      </c>
      <c r="D2067" s="6" t="s">
        <v>13008</v>
      </c>
      <c r="E2067" s="6">
        <v>20.2865</v>
      </c>
      <c r="F2067" s="6">
        <v>2</v>
      </c>
      <c r="G2067" s="43">
        <v>40.573</v>
      </c>
      <c r="H2067" s="7"/>
    </row>
    <row r="2068" spans="1:8" x14ac:dyDescent="0.25">
      <c r="A2068" s="6" t="s">
        <v>1135</v>
      </c>
      <c r="B2068" s="6" t="s">
        <v>13185</v>
      </c>
      <c r="C2068" s="45" t="s">
        <v>13186</v>
      </c>
      <c r="D2068" s="6" t="s">
        <v>12993</v>
      </c>
      <c r="E2068" s="6">
        <v>14.861000000000001</v>
      </c>
      <c r="F2068" s="6">
        <v>1</v>
      </c>
      <c r="G2068" s="43">
        <v>14.861000000000001</v>
      </c>
      <c r="H2068" s="7"/>
    </row>
    <row r="2069" spans="1:8" x14ac:dyDescent="0.25">
      <c r="A2069" s="6" t="s">
        <v>1135</v>
      </c>
      <c r="B2069" s="6" t="s">
        <v>13187</v>
      </c>
      <c r="C2069" s="45" t="s">
        <v>13188</v>
      </c>
      <c r="D2069" s="6" t="s">
        <v>11776</v>
      </c>
      <c r="E2069" s="6">
        <v>424.23270000000002</v>
      </c>
      <c r="F2069" s="6">
        <v>3</v>
      </c>
      <c r="G2069" s="43">
        <v>1272.6980000000001</v>
      </c>
      <c r="H2069" s="7"/>
    </row>
    <row r="2070" spans="1:8" ht="28.5" x14ac:dyDescent="0.25">
      <c r="A2070" s="6" t="s">
        <v>1135</v>
      </c>
      <c r="B2070" s="6" t="s">
        <v>13189</v>
      </c>
      <c r="C2070" s="45" t="s">
        <v>13190</v>
      </c>
      <c r="D2070" s="6" t="s">
        <v>13191</v>
      </c>
      <c r="E2070" s="6">
        <v>154.42099999999999</v>
      </c>
      <c r="F2070" s="6">
        <v>14</v>
      </c>
      <c r="G2070" s="43">
        <v>2161.8939999999998</v>
      </c>
      <c r="H2070" s="7"/>
    </row>
    <row r="2071" spans="1:8" ht="28.5" x14ac:dyDescent="0.25">
      <c r="A2071" s="6" t="s">
        <v>1135</v>
      </c>
      <c r="B2071" s="6" t="s">
        <v>13192</v>
      </c>
      <c r="C2071" s="45" t="s">
        <v>13193</v>
      </c>
      <c r="D2071" s="6" t="s">
        <v>12865</v>
      </c>
      <c r="E2071" s="6">
        <v>54.843000000000004</v>
      </c>
      <c r="F2071" s="6">
        <v>1</v>
      </c>
      <c r="G2071" s="43">
        <v>54.843000000000004</v>
      </c>
      <c r="H2071" s="7"/>
    </row>
    <row r="2072" spans="1:8" x14ac:dyDescent="0.25">
      <c r="A2072" s="6" t="s">
        <v>1135</v>
      </c>
      <c r="B2072" s="6" t="s">
        <v>13194</v>
      </c>
      <c r="C2072" s="45" t="s">
        <v>13195</v>
      </c>
      <c r="D2072" s="6" t="s">
        <v>11776</v>
      </c>
      <c r="E2072" s="6">
        <v>184.46700000000001</v>
      </c>
      <c r="F2072" s="6">
        <v>3</v>
      </c>
      <c r="G2072" s="43">
        <v>553.40099999999995</v>
      </c>
      <c r="H2072" s="7"/>
    </row>
    <row r="2073" spans="1:8" x14ac:dyDescent="0.25">
      <c r="A2073" s="6" t="s">
        <v>1135</v>
      </c>
      <c r="B2073" s="6" t="s">
        <v>13196</v>
      </c>
      <c r="C2073" s="45" t="s">
        <v>13197</v>
      </c>
      <c r="D2073" s="6" t="s">
        <v>12993</v>
      </c>
      <c r="E2073" s="6">
        <v>40.041200000000003</v>
      </c>
      <c r="F2073" s="6">
        <v>7</v>
      </c>
      <c r="G2073" s="43">
        <v>280.2885</v>
      </c>
      <c r="H2073" s="7"/>
    </row>
    <row r="2074" spans="1:8" x14ac:dyDescent="0.25">
      <c r="A2074" s="6" t="s">
        <v>1135</v>
      </c>
      <c r="B2074" s="6" t="s">
        <v>13198</v>
      </c>
      <c r="C2074" s="45" t="s">
        <v>13199</v>
      </c>
      <c r="D2074" s="6" t="s">
        <v>13200</v>
      </c>
      <c r="E2074" s="6">
        <v>11482.117899999999</v>
      </c>
      <c r="F2074" s="6">
        <v>1</v>
      </c>
      <c r="G2074" s="43">
        <v>11482.117899999999</v>
      </c>
      <c r="H2074" s="7"/>
    </row>
    <row r="2075" spans="1:8" x14ac:dyDescent="0.25">
      <c r="A2075" s="6" t="s">
        <v>1135</v>
      </c>
      <c r="B2075" s="6" t="s">
        <v>13201</v>
      </c>
      <c r="C2075" s="45" t="s">
        <v>13202</v>
      </c>
      <c r="D2075" s="6" t="s">
        <v>12993</v>
      </c>
      <c r="E2075" s="6">
        <v>53.451000000000001</v>
      </c>
      <c r="F2075" s="6">
        <v>4</v>
      </c>
      <c r="G2075" s="43">
        <v>213.804</v>
      </c>
      <c r="H2075" s="7"/>
    </row>
    <row r="2076" spans="1:8" x14ac:dyDescent="0.25">
      <c r="A2076" s="6" t="s">
        <v>1135</v>
      </c>
      <c r="B2076" s="6" t="s">
        <v>13203</v>
      </c>
      <c r="C2076" s="45" t="s">
        <v>5961</v>
      </c>
      <c r="D2076" s="6" t="s">
        <v>12719</v>
      </c>
      <c r="E2076" s="6">
        <v>159.21600000000001</v>
      </c>
      <c r="F2076" s="6">
        <v>1</v>
      </c>
      <c r="G2076" s="43">
        <v>159.21600000000001</v>
      </c>
      <c r="H2076" s="7"/>
    </row>
    <row r="2077" spans="1:8" x14ac:dyDescent="0.25">
      <c r="A2077" s="6" t="s">
        <v>1135</v>
      </c>
      <c r="B2077" s="6" t="s">
        <v>13204</v>
      </c>
      <c r="C2077" s="45" t="s">
        <v>13205</v>
      </c>
      <c r="D2077" s="6" t="s">
        <v>13008</v>
      </c>
      <c r="E2077" s="6">
        <v>12.19</v>
      </c>
      <c r="F2077" s="6">
        <v>4</v>
      </c>
      <c r="G2077" s="43">
        <v>48.76</v>
      </c>
      <c r="H2077" s="7"/>
    </row>
    <row r="2078" spans="1:8" x14ac:dyDescent="0.25">
      <c r="A2078" s="6" t="s">
        <v>1135</v>
      </c>
      <c r="B2078" s="6" t="s">
        <v>13206</v>
      </c>
      <c r="C2078" s="45" t="s">
        <v>13207</v>
      </c>
      <c r="D2078" s="6" t="s">
        <v>11776</v>
      </c>
      <c r="E2078" s="6">
        <v>47.073</v>
      </c>
      <c r="F2078" s="6">
        <v>1</v>
      </c>
      <c r="G2078" s="43">
        <v>47.073</v>
      </c>
      <c r="H2078" s="7"/>
    </row>
    <row r="2079" spans="1:8" x14ac:dyDescent="0.25">
      <c r="A2079" s="6" t="s">
        <v>1135</v>
      </c>
      <c r="B2079" s="6" t="s">
        <v>13208</v>
      </c>
      <c r="C2079" s="45" t="s">
        <v>13209</v>
      </c>
      <c r="D2079" s="6" t="s">
        <v>12719</v>
      </c>
      <c r="E2079" s="6">
        <v>1845.492</v>
      </c>
      <c r="F2079" s="6">
        <v>1</v>
      </c>
      <c r="G2079" s="43">
        <v>1845.492</v>
      </c>
      <c r="H2079" s="7"/>
    </row>
    <row r="2080" spans="1:8" x14ac:dyDescent="0.25">
      <c r="A2080" s="6" t="s">
        <v>1135</v>
      </c>
      <c r="B2080" s="6" t="s">
        <v>13210</v>
      </c>
      <c r="C2080" s="45" t="s">
        <v>13211</v>
      </c>
      <c r="D2080" s="6" t="s">
        <v>12719</v>
      </c>
      <c r="E2080" s="6">
        <v>262.24029999999999</v>
      </c>
      <c r="F2080" s="6">
        <v>3</v>
      </c>
      <c r="G2080" s="43">
        <v>786.721</v>
      </c>
      <c r="H2080" s="7"/>
    </row>
    <row r="2081" spans="1:8" x14ac:dyDescent="0.25">
      <c r="A2081" s="6" t="s">
        <v>1135</v>
      </c>
      <c r="B2081" s="6" t="s">
        <v>13210</v>
      </c>
      <c r="C2081" s="45" t="s">
        <v>13212</v>
      </c>
      <c r="D2081" s="6" t="s">
        <v>12719</v>
      </c>
      <c r="E2081" s="6">
        <v>254.11099999999999</v>
      </c>
      <c r="F2081" s="6">
        <v>1</v>
      </c>
      <c r="G2081" s="43">
        <v>254.11099999999999</v>
      </c>
      <c r="H2081" s="7"/>
    </row>
    <row r="2082" spans="1:8" x14ac:dyDescent="0.25">
      <c r="A2082" s="6" t="s">
        <v>1135</v>
      </c>
      <c r="B2082" s="6" t="s">
        <v>13213</v>
      </c>
      <c r="C2082" s="45" t="s">
        <v>13214</v>
      </c>
      <c r="D2082" s="6" t="s">
        <v>12865</v>
      </c>
      <c r="E2082" s="6">
        <v>7.4160000000000004</v>
      </c>
      <c r="F2082" s="6">
        <v>3</v>
      </c>
      <c r="G2082" s="43">
        <v>22.248000000000001</v>
      </c>
      <c r="H2082" s="7"/>
    </row>
    <row r="2083" spans="1:8" x14ac:dyDescent="0.25">
      <c r="A2083" s="6" t="s">
        <v>1135</v>
      </c>
      <c r="B2083" s="6" t="s">
        <v>13215</v>
      </c>
      <c r="C2083" s="45" t="s">
        <v>13216</v>
      </c>
      <c r="D2083" s="6" t="s">
        <v>12993</v>
      </c>
      <c r="E2083" s="6">
        <v>64.391000000000005</v>
      </c>
      <c r="F2083" s="6">
        <v>4</v>
      </c>
      <c r="G2083" s="43">
        <v>257.56400000000002</v>
      </c>
      <c r="H2083" s="7"/>
    </row>
    <row r="2084" spans="1:8" x14ac:dyDescent="0.25">
      <c r="A2084" s="6" t="s">
        <v>1135</v>
      </c>
      <c r="B2084" s="6" t="s">
        <v>13217</v>
      </c>
      <c r="C2084" s="45" t="s">
        <v>13218</v>
      </c>
      <c r="D2084" s="6" t="s">
        <v>12708</v>
      </c>
      <c r="E2084" s="6">
        <v>27.9955</v>
      </c>
      <c r="F2084" s="6">
        <v>4</v>
      </c>
      <c r="G2084" s="43">
        <v>111.982</v>
      </c>
      <c r="H2084" s="7"/>
    </row>
    <row r="2085" spans="1:8" x14ac:dyDescent="0.25">
      <c r="A2085" s="6" t="s">
        <v>1135</v>
      </c>
      <c r="B2085" s="6" t="s">
        <v>13219</v>
      </c>
      <c r="C2085" s="45" t="s">
        <v>13220</v>
      </c>
      <c r="D2085" s="6" t="s">
        <v>11430</v>
      </c>
      <c r="E2085" s="6">
        <v>189.49600000000001</v>
      </c>
      <c r="F2085" s="6">
        <v>3</v>
      </c>
      <c r="G2085" s="43">
        <v>568.48800000000006</v>
      </c>
      <c r="H2085" s="7"/>
    </row>
    <row r="2086" spans="1:8" x14ac:dyDescent="0.25">
      <c r="A2086" s="6" t="s">
        <v>1135</v>
      </c>
      <c r="B2086" s="6" t="s">
        <v>13221</v>
      </c>
      <c r="C2086" s="45" t="s">
        <v>13222</v>
      </c>
      <c r="D2086" s="6" t="s">
        <v>13146</v>
      </c>
      <c r="E2086" s="6">
        <v>340.38</v>
      </c>
      <c r="F2086" s="6">
        <v>1</v>
      </c>
      <c r="G2086" s="43">
        <v>340.38</v>
      </c>
      <c r="H2086" s="7"/>
    </row>
    <row r="2087" spans="1:8" ht="28.5" x14ac:dyDescent="0.25">
      <c r="A2087" s="6" t="s">
        <v>1135</v>
      </c>
      <c r="B2087" s="6" t="s">
        <v>13223</v>
      </c>
      <c r="C2087" s="45" t="s">
        <v>13224</v>
      </c>
      <c r="D2087" s="6" t="s">
        <v>10025</v>
      </c>
      <c r="E2087" s="6">
        <v>116.3021</v>
      </c>
      <c r="F2087" s="6">
        <v>20</v>
      </c>
      <c r="G2087" s="43">
        <v>2326.0419999999999</v>
      </c>
      <c r="H2087" s="7"/>
    </row>
    <row r="2088" spans="1:8" x14ac:dyDescent="0.25">
      <c r="A2088" s="6" t="s">
        <v>1135</v>
      </c>
      <c r="B2088" s="6" t="s">
        <v>13225</v>
      </c>
      <c r="C2088" s="45" t="s">
        <v>13226</v>
      </c>
      <c r="D2088" s="6" t="s">
        <v>10025</v>
      </c>
      <c r="E2088" s="6">
        <v>77.215000000000003</v>
      </c>
      <c r="F2088" s="6">
        <v>5</v>
      </c>
      <c r="G2088" s="43">
        <v>386.07499999999999</v>
      </c>
      <c r="H2088" s="7"/>
    </row>
    <row r="2089" spans="1:8" x14ac:dyDescent="0.25">
      <c r="A2089" s="6" t="s">
        <v>1135</v>
      </c>
      <c r="B2089" s="6" t="s">
        <v>13227</v>
      </c>
      <c r="C2089" s="45" t="s">
        <v>13228</v>
      </c>
      <c r="D2089" s="6" t="s">
        <v>11430</v>
      </c>
      <c r="E2089" s="6">
        <v>44.454999999999998</v>
      </c>
      <c r="F2089" s="6">
        <v>8</v>
      </c>
      <c r="G2089" s="43">
        <v>355.64</v>
      </c>
      <c r="H2089" s="7"/>
    </row>
    <row r="2090" spans="1:8" x14ac:dyDescent="0.25">
      <c r="A2090" s="6" t="s">
        <v>1135</v>
      </c>
      <c r="B2090" s="6" t="s">
        <v>13229</v>
      </c>
      <c r="C2090" s="45" t="s">
        <v>13230</v>
      </c>
      <c r="D2090" s="6" t="s">
        <v>11887</v>
      </c>
      <c r="E2090" s="6">
        <v>33.195</v>
      </c>
      <c r="F2090" s="6">
        <v>2</v>
      </c>
      <c r="G2090" s="43">
        <v>66.39</v>
      </c>
      <c r="H2090" s="7"/>
    </row>
    <row r="2091" spans="1:8" x14ac:dyDescent="0.25">
      <c r="A2091" s="6" t="s">
        <v>1135</v>
      </c>
      <c r="B2091" s="6" t="s">
        <v>13231</v>
      </c>
      <c r="C2091" s="45" t="s">
        <v>13232</v>
      </c>
      <c r="D2091" s="6" t="s">
        <v>13233</v>
      </c>
      <c r="E2091" s="6">
        <v>2116.2570000000001</v>
      </c>
      <c r="F2091" s="6">
        <v>3</v>
      </c>
      <c r="G2091" s="43">
        <v>6348.7709999999997</v>
      </c>
      <c r="H2091" s="7"/>
    </row>
    <row r="2092" spans="1:8" x14ac:dyDescent="0.25">
      <c r="A2092" s="6" t="s">
        <v>1135</v>
      </c>
      <c r="B2092" s="6" t="s">
        <v>13234</v>
      </c>
      <c r="C2092" s="45" t="s">
        <v>13235</v>
      </c>
      <c r="D2092" s="6" t="s">
        <v>13008</v>
      </c>
      <c r="E2092" s="6">
        <v>553.06790000000001</v>
      </c>
      <c r="F2092" s="6">
        <v>3</v>
      </c>
      <c r="G2092" s="43">
        <v>1659.2037</v>
      </c>
      <c r="H2092" s="7"/>
    </row>
    <row r="2093" spans="1:8" x14ac:dyDescent="0.25">
      <c r="A2093" s="6" t="s">
        <v>1135</v>
      </c>
      <c r="B2093" s="6" t="s">
        <v>13236</v>
      </c>
      <c r="C2093" s="45" t="s">
        <v>13237</v>
      </c>
      <c r="D2093" s="6" t="s">
        <v>12708</v>
      </c>
      <c r="E2093" s="6">
        <v>471.22640000000001</v>
      </c>
      <c r="F2093" s="6">
        <v>3</v>
      </c>
      <c r="G2093" s="43">
        <v>1413.6791000000001</v>
      </c>
      <c r="H2093" s="7"/>
    </row>
    <row r="2094" spans="1:8" x14ac:dyDescent="0.25">
      <c r="A2094" s="6" t="s">
        <v>1135</v>
      </c>
      <c r="B2094" s="6" t="s">
        <v>13238</v>
      </c>
      <c r="C2094" s="45" t="s">
        <v>13239</v>
      </c>
      <c r="D2094" s="6" t="s">
        <v>13008</v>
      </c>
      <c r="E2094" s="6">
        <v>161.18199999999999</v>
      </c>
      <c r="F2094" s="6">
        <v>1</v>
      </c>
      <c r="G2094" s="43">
        <v>161.18199999999999</v>
      </c>
      <c r="H2094" s="7"/>
    </row>
    <row r="2095" spans="1:8" x14ac:dyDescent="0.25">
      <c r="A2095" s="6" t="s">
        <v>1135</v>
      </c>
      <c r="B2095" s="6" t="s">
        <v>13240</v>
      </c>
      <c r="C2095" s="45" t="s">
        <v>13241</v>
      </c>
      <c r="D2095" s="6" t="s">
        <v>11433</v>
      </c>
      <c r="E2095" s="6">
        <v>9.2462</v>
      </c>
      <c r="F2095" s="6">
        <v>6</v>
      </c>
      <c r="G2095" s="43">
        <v>55.4773</v>
      </c>
      <c r="H2095" s="7"/>
    </row>
    <row r="2096" spans="1:8" x14ac:dyDescent="0.25">
      <c r="A2096" s="6" t="s">
        <v>1135</v>
      </c>
      <c r="B2096" s="6" t="s">
        <v>13242</v>
      </c>
      <c r="C2096" s="45" t="s">
        <v>13243</v>
      </c>
      <c r="D2096" s="6" t="s">
        <v>10062</v>
      </c>
      <c r="E2096" s="6">
        <v>16.466999999999999</v>
      </c>
      <c r="F2096" s="6">
        <v>1</v>
      </c>
      <c r="G2096" s="43">
        <v>16.466999999999999</v>
      </c>
      <c r="H2096" s="7"/>
    </row>
    <row r="2097" spans="1:8" x14ac:dyDescent="0.25">
      <c r="A2097" s="6" t="s">
        <v>1135</v>
      </c>
      <c r="B2097" s="6" t="s">
        <v>13244</v>
      </c>
      <c r="C2097" s="45" t="s">
        <v>13245</v>
      </c>
      <c r="D2097" s="6" t="s">
        <v>10062</v>
      </c>
      <c r="E2097" s="6">
        <v>1</v>
      </c>
      <c r="F2097" s="6">
        <v>1</v>
      </c>
      <c r="G2097" s="43">
        <v>1</v>
      </c>
      <c r="H2097" s="7"/>
    </row>
    <row r="2098" spans="1:8" x14ac:dyDescent="0.25">
      <c r="A2098" s="6" t="s">
        <v>1135</v>
      </c>
      <c r="B2098" s="6" t="s">
        <v>13246</v>
      </c>
      <c r="C2098" s="45" t="s">
        <v>13247</v>
      </c>
      <c r="D2098" s="6" t="s">
        <v>10062</v>
      </c>
      <c r="E2098" s="6">
        <v>1</v>
      </c>
      <c r="F2098" s="6">
        <v>1</v>
      </c>
      <c r="G2098" s="43">
        <v>1</v>
      </c>
      <c r="H2098" s="7"/>
    </row>
    <row r="2099" spans="1:8" x14ac:dyDescent="0.25">
      <c r="A2099" s="6" t="s">
        <v>1135</v>
      </c>
      <c r="B2099" s="6" t="s">
        <v>13248</v>
      </c>
      <c r="C2099" s="45" t="s">
        <v>13249</v>
      </c>
      <c r="D2099" s="6" t="s">
        <v>10062</v>
      </c>
      <c r="E2099" s="6">
        <v>1</v>
      </c>
      <c r="F2099" s="6">
        <v>1</v>
      </c>
      <c r="G2099" s="43">
        <v>1</v>
      </c>
      <c r="H2099" s="7"/>
    </row>
    <row r="2100" spans="1:8" x14ac:dyDescent="0.25">
      <c r="A2100" s="6" t="s">
        <v>1135</v>
      </c>
      <c r="B2100" s="6" t="s">
        <v>13250</v>
      </c>
      <c r="C2100" s="45" t="s">
        <v>13251</v>
      </c>
      <c r="D2100" s="6" t="s">
        <v>10062</v>
      </c>
      <c r="E2100" s="6">
        <v>1</v>
      </c>
      <c r="F2100" s="6">
        <v>1</v>
      </c>
      <c r="G2100" s="43">
        <v>1</v>
      </c>
      <c r="H2100" s="7"/>
    </row>
    <row r="2101" spans="1:8" x14ac:dyDescent="0.25">
      <c r="A2101" s="6" t="s">
        <v>1135</v>
      </c>
      <c r="B2101" s="6" t="s">
        <v>13252</v>
      </c>
      <c r="C2101" s="45" t="s">
        <v>13253</v>
      </c>
      <c r="D2101" s="6" t="s">
        <v>10062</v>
      </c>
      <c r="E2101" s="6">
        <v>1</v>
      </c>
      <c r="F2101" s="6">
        <v>1</v>
      </c>
      <c r="G2101" s="43">
        <v>1</v>
      </c>
      <c r="H2101" s="7"/>
    </row>
    <row r="2102" spans="1:8" x14ac:dyDescent="0.25">
      <c r="A2102" s="6" t="s">
        <v>1135</v>
      </c>
      <c r="B2102" s="6" t="s">
        <v>13254</v>
      </c>
      <c r="C2102" s="45" t="s">
        <v>13255</v>
      </c>
      <c r="D2102" s="6" t="s">
        <v>10062</v>
      </c>
      <c r="E2102" s="6">
        <v>1</v>
      </c>
      <c r="F2102" s="6">
        <v>1</v>
      </c>
      <c r="G2102" s="43">
        <v>1</v>
      </c>
      <c r="H2102" s="7"/>
    </row>
    <row r="2103" spans="1:8" x14ac:dyDescent="0.25">
      <c r="A2103" s="6" t="s">
        <v>1135</v>
      </c>
      <c r="B2103" s="6" t="s">
        <v>13256</v>
      </c>
      <c r="C2103" s="45" t="s">
        <v>13257</v>
      </c>
      <c r="D2103" s="6" t="s">
        <v>10062</v>
      </c>
      <c r="E2103" s="6">
        <v>1</v>
      </c>
      <c r="F2103" s="6">
        <v>1</v>
      </c>
      <c r="G2103" s="43">
        <v>1</v>
      </c>
      <c r="H2103" s="7"/>
    </row>
    <row r="2104" spans="1:8" x14ac:dyDescent="0.25">
      <c r="A2104" s="6" t="s">
        <v>1135</v>
      </c>
      <c r="B2104" s="6" t="s">
        <v>13258</v>
      </c>
      <c r="C2104" s="45" t="s">
        <v>13259</v>
      </c>
      <c r="D2104" s="6" t="s">
        <v>10062</v>
      </c>
      <c r="E2104" s="6">
        <v>1</v>
      </c>
      <c r="F2104" s="6">
        <v>1</v>
      </c>
      <c r="G2104" s="43">
        <v>1</v>
      </c>
      <c r="H2104" s="7"/>
    </row>
    <row r="2105" spans="1:8" x14ac:dyDescent="0.25">
      <c r="A2105" s="6" t="s">
        <v>1135</v>
      </c>
      <c r="B2105" s="6" t="s">
        <v>13260</v>
      </c>
      <c r="C2105" s="45" t="s">
        <v>13261</v>
      </c>
      <c r="D2105" s="6" t="s">
        <v>10062</v>
      </c>
      <c r="E2105" s="6">
        <v>1</v>
      </c>
      <c r="F2105" s="6">
        <v>1</v>
      </c>
      <c r="G2105" s="43">
        <v>1</v>
      </c>
      <c r="H2105" s="7"/>
    </row>
    <row r="2106" spans="1:8" x14ac:dyDescent="0.25">
      <c r="A2106" s="6" t="s">
        <v>1135</v>
      </c>
      <c r="B2106" s="6" t="s">
        <v>13262</v>
      </c>
      <c r="C2106" s="45" t="s">
        <v>13263</v>
      </c>
      <c r="D2106" s="6" t="s">
        <v>10062</v>
      </c>
      <c r="E2106" s="6">
        <v>1</v>
      </c>
      <c r="F2106" s="6">
        <v>1</v>
      </c>
      <c r="G2106" s="43">
        <v>1</v>
      </c>
      <c r="H2106" s="7"/>
    </row>
    <row r="2107" spans="1:8" x14ac:dyDescent="0.25">
      <c r="A2107" s="6" t="s">
        <v>1135</v>
      </c>
      <c r="B2107" s="6" t="s">
        <v>13264</v>
      </c>
      <c r="C2107" s="45" t="s">
        <v>13265</v>
      </c>
      <c r="D2107" s="6" t="s">
        <v>10062</v>
      </c>
      <c r="E2107" s="6">
        <v>1</v>
      </c>
      <c r="F2107" s="6">
        <v>1</v>
      </c>
      <c r="G2107" s="43">
        <v>1</v>
      </c>
      <c r="H2107" s="7"/>
    </row>
    <row r="2108" spans="1:8" x14ac:dyDescent="0.25">
      <c r="A2108" s="6" t="s">
        <v>1135</v>
      </c>
      <c r="B2108" s="6" t="s">
        <v>13266</v>
      </c>
      <c r="C2108" s="45" t="s">
        <v>13267</v>
      </c>
      <c r="D2108" s="6" t="s">
        <v>10062</v>
      </c>
      <c r="E2108" s="6">
        <v>1</v>
      </c>
      <c r="F2108" s="6">
        <v>1</v>
      </c>
      <c r="G2108" s="43">
        <v>1</v>
      </c>
      <c r="H2108" s="7"/>
    </row>
    <row r="2109" spans="1:8" x14ac:dyDescent="0.25">
      <c r="A2109" s="6" t="s">
        <v>1135</v>
      </c>
      <c r="B2109" s="6" t="s">
        <v>13268</v>
      </c>
      <c r="C2109" s="45" t="s">
        <v>13269</v>
      </c>
      <c r="D2109" s="6" t="s">
        <v>11887</v>
      </c>
      <c r="E2109" s="6">
        <v>18.3872</v>
      </c>
      <c r="F2109" s="6">
        <v>4</v>
      </c>
      <c r="G2109" s="43">
        <v>73.5488</v>
      </c>
      <c r="H2109" s="7"/>
    </row>
    <row r="2110" spans="1:8" x14ac:dyDescent="0.25">
      <c r="A2110" s="6" t="s">
        <v>1135</v>
      </c>
      <c r="B2110" s="6" t="s">
        <v>13270</v>
      </c>
      <c r="C2110" s="45" t="s">
        <v>13271</v>
      </c>
      <c r="D2110" s="6" t="s">
        <v>12865</v>
      </c>
      <c r="E2110" s="6">
        <v>336.78300000000002</v>
      </c>
      <c r="F2110" s="6">
        <v>2</v>
      </c>
      <c r="G2110" s="43">
        <v>673.56600000000003</v>
      </c>
      <c r="H2110" s="7"/>
    </row>
    <row r="2111" spans="1:8" x14ac:dyDescent="0.25">
      <c r="A2111" s="6" t="s">
        <v>1135</v>
      </c>
      <c r="B2111" s="6" t="s">
        <v>13272</v>
      </c>
      <c r="C2111" s="45" t="s">
        <v>13273</v>
      </c>
      <c r="D2111" s="6" t="s">
        <v>11389</v>
      </c>
      <c r="E2111" s="6">
        <v>93.347999999999999</v>
      </c>
      <c r="F2111" s="6">
        <v>1</v>
      </c>
      <c r="G2111" s="43">
        <v>93.347999999999999</v>
      </c>
      <c r="H2111" s="7"/>
    </row>
    <row r="2112" spans="1:8" x14ac:dyDescent="0.25">
      <c r="A2112" s="6" t="s">
        <v>1135</v>
      </c>
      <c r="B2112" s="6" t="s">
        <v>13274</v>
      </c>
      <c r="C2112" s="45" t="s">
        <v>13275</v>
      </c>
      <c r="D2112" s="6" t="s">
        <v>13118</v>
      </c>
      <c r="E2112" s="6">
        <v>572.73099999999999</v>
      </c>
      <c r="F2112" s="6">
        <v>1</v>
      </c>
      <c r="G2112" s="43">
        <v>572.73099999999999</v>
      </c>
      <c r="H2112" s="7"/>
    </row>
    <row r="2113" spans="1:8" x14ac:dyDescent="0.25">
      <c r="A2113" s="6" t="s">
        <v>1135</v>
      </c>
      <c r="B2113" s="6" t="s">
        <v>13276</v>
      </c>
      <c r="C2113" s="45" t="s">
        <v>13277</v>
      </c>
      <c r="D2113" s="6" t="s">
        <v>12865</v>
      </c>
      <c r="E2113" s="6">
        <v>1</v>
      </c>
      <c r="F2113" s="6">
        <v>1</v>
      </c>
      <c r="G2113" s="43">
        <v>1</v>
      </c>
      <c r="H2113" s="7"/>
    </row>
    <row r="2114" spans="1:8" x14ac:dyDescent="0.25">
      <c r="A2114" s="6" t="s">
        <v>1135</v>
      </c>
      <c r="B2114" s="6" t="s">
        <v>13278</v>
      </c>
      <c r="C2114" s="45" t="s">
        <v>13279</v>
      </c>
      <c r="D2114" s="6" t="s">
        <v>11453</v>
      </c>
      <c r="E2114" s="6">
        <v>7979.94</v>
      </c>
      <c r="F2114" s="6">
        <v>1</v>
      </c>
      <c r="G2114" s="43">
        <v>7979.94</v>
      </c>
      <c r="H2114" s="7"/>
    </row>
    <row r="2115" spans="1:8" x14ac:dyDescent="0.25">
      <c r="A2115" s="6" t="s">
        <v>1135</v>
      </c>
      <c r="B2115" s="6" t="s">
        <v>13280</v>
      </c>
      <c r="C2115" s="45" t="s">
        <v>13281</v>
      </c>
      <c r="D2115" s="6" t="s">
        <v>12865</v>
      </c>
      <c r="E2115" s="6">
        <v>109.634</v>
      </c>
      <c r="F2115" s="6">
        <v>2</v>
      </c>
      <c r="G2115" s="43">
        <v>219.268</v>
      </c>
      <c r="H2115" s="7"/>
    </row>
    <row r="2116" spans="1:8" x14ac:dyDescent="0.25">
      <c r="A2116" s="6" t="s">
        <v>1135</v>
      </c>
      <c r="B2116" s="6" t="s">
        <v>13282</v>
      </c>
      <c r="C2116" s="45" t="s">
        <v>13283</v>
      </c>
      <c r="D2116" s="6" t="s">
        <v>12865</v>
      </c>
      <c r="E2116" s="6">
        <v>22.007000000000001</v>
      </c>
      <c r="F2116" s="6">
        <v>9</v>
      </c>
      <c r="G2116" s="43">
        <v>198.06299999999999</v>
      </c>
      <c r="H2116" s="7"/>
    </row>
    <row r="2117" spans="1:8" x14ac:dyDescent="0.25">
      <c r="A2117" s="6" t="s">
        <v>1135</v>
      </c>
      <c r="B2117" s="6" t="s">
        <v>13284</v>
      </c>
      <c r="C2117" s="45" t="s">
        <v>13285</v>
      </c>
      <c r="D2117" s="6" t="s">
        <v>11433</v>
      </c>
      <c r="E2117" s="6">
        <v>16.414000000000001</v>
      </c>
      <c r="F2117" s="6">
        <v>5</v>
      </c>
      <c r="G2117" s="43">
        <v>82.07</v>
      </c>
      <c r="H2117" s="7"/>
    </row>
    <row r="2118" spans="1:8" x14ac:dyDescent="0.25">
      <c r="A2118" s="6" t="s">
        <v>1135</v>
      </c>
      <c r="B2118" s="6" t="s">
        <v>13286</v>
      </c>
      <c r="C2118" s="45" t="s">
        <v>13287</v>
      </c>
      <c r="D2118" s="6" t="s">
        <v>11433</v>
      </c>
      <c r="E2118" s="6">
        <v>8.7880000000000003</v>
      </c>
      <c r="F2118" s="6">
        <v>2</v>
      </c>
      <c r="G2118" s="43">
        <v>17.576000000000001</v>
      </c>
      <c r="H2118" s="7"/>
    </row>
    <row r="2119" spans="1:8" x14ac:dyDescent="0.25">
      <c r="A2119" s="6" t="s">
        <v>1135</v>
      </c>
      <c r="B2119" s="6" t="s">
        <v>13288</v>
      </c>
      <c r="C2119" s="45" t="s">
        <v>13289</v>
      </c>
      <c r="D2119" s="6" t="s">
        <v>11433</v>
      </c>
      <c r="E2119" s="6">
        <v>9.3323</v>
      </c>
      <c r="F2119" s="6">
        <v>4</v>
      </c>
      <c r="G2119" s="43">
        <v>37.329000000000001</v>
      </c>
      <c r="H2119" s="7"/>
    </row>
    <row r="2120" spans="1:8" x14ac:dyDescent="0.25">
      <c r="A2120" s="6" t="s">
        <v>1135</v>
      </c>
      <c r="B2120" s="6" t="s">
        <v>13290</v>
      </c>
      <c r="C2120" s="45" t="s">
        <v>13291</v>
      </c>
      <c r="D2120" s="6" t="s">
        <v>12719</v>
      </c>
      <c r="E2120" s="6">
        <v>472.93680000000001</v>
      </c>
      <c r="F2120" s="6">
        <v>5</v>
      </c>
      <c r="G2120" s="43">
        <v>2364.6837999999998</v>
      </c>
      <c r="H2120" s="7"/>
    </row>
    <row r="2121" spans="1:8" x14ac:dyDescent="0.25">
      <c r="A2121" s="6" t="s">
        <v>1135</v>
      </c>
      <c r="B2121" s="6" t="s">
        <v>13292</v>
      </c>
      <c r="C2121" s="45" t="s">
        <v>13293</v>
      </c>
      <c r="D2121" s="6" t="s">
        <v>12719</v>
      </c>
      <c r="E2121" s="6">
        <v>565.71900000000005</v>
      </c>
      <c r="F2121" s="6">
        <v>1</v>
      </c>
      <c r="G2121" s="43">
        <v>565.71900000000005</v>
      </c>
      <c r="H2121" s="7"/>
    </row>
    <row r="2122" spans="1:8" x14ac:dyDescent="0.25">
      <c r="A2122" s="6" t="s">
        <v>1135</v>
      </c>
      <c r="B2122" s="6" t="s">
        <v>13294</v>
      </c>
      <c r="C2122" s="45" t="s">
        <v>13295</v>
      </c>
      <c r="D2122" s="6" t="s">
        <v>12719</v>
      </c>
      <c r="E2122" s="6">
        <v>480.74900000000002</v>
      </c>
      <c r="F2122" s="6">
        <v>4</v>
      </c>
      <c r="G2122" s="43">
        <v>1922.9957999999999</v>
      </c>
      <c r="H2122" s="7"/>
    </row>
    <row r="2123" spans="1:8" x14ac:dyDescent="0.25">
      <c r="A2123" s="6" t="s">
        <v>1135</v>
      </c>
      <c r="B2123" s="6" t="s">
        <v>13296</v>
      </c>
      <c r="C2123" s="45" t="s">
        <v>13297</v>
      </c>
      <c r="D2123" s="6" t="s">
        <v>12719</v>
      </c>
      <c r="E2123" s="6">
        <v>448.16699999999997</v>
      </c>
      <c r="F2123" s="6">
        <v>4</v>
      </c>
      <c r="G2123" s="43">
        <v>1792.6679999999999</v>
      </c>
      <c r="H2123" s="7"/>
    </row>
    <row r="2124" spans="1:8" x14ac:dyDescent="0.25">
      <c r="A2124" s="6" t="s">
        <v>1135</v>
      </c>
      <c r="B2124" s="6" t="s">
        <v>13298</v>
      </c>
      <c r="C2124" s="45" t="s">
        <v>13299</v>
      </c>
      <c r="D2124" s="6" t="s">
        <v>12719</v>
      </c>
      <c r="E2124" s="6">
        <v>441.68799999999999</v>
      </c>
      <c r="F2124" s="6">
        <v>3</v>
      </c>
      <c r="G2124" s="43">
        <v>1325.0640000000001</v>
      </c>
      <c r="H2124" s="7"/>
    </row>
    <row r="2125" spans="1:8" x14ac:dyDescent="0.25">
      <c r="A2125" s="6" t="s">
        <v>1135</v>
      </c>
      <c r="B2125" s="6" t="s">
        <v>13300</v>
      </c>
      <c r="C2125" s="45" t="s">
        <v>13301</v>
      </c>
      <c r="D2125" s="6" t="s">
        <v>12719</v>
      </c>
      <c r="E2125" s="6">
        <v>465.05790000000002</v>
      </c>
      <c r="F2125" s="6">
        <v>2</v>
      </c>
      <c r="G2125" s="43">
        <v>930.11590000000001</v>
      </c>
      <c r="H2125" s="7"/>
    </row>
    <row r="2126" spans="1:8" x14ac:dyDescent="0.25">
      <c r="A2126" s="6" t="s">
        <v>1135</v>
      </c>
      <c r="B2126" s="6" t="s">
        <v>13302</v>
      </c>
      <c r="C2126" s="45" t="s">
        <v>13303</v>
      </c>
      <c r="D2126" s="6" t="s">
        <v>12719</v>
      </c>
      <c r="E2126" s="6">
        <v>460.86149999999998</v>
      </c>
      <c r="F2126" s="6">
        <v>2</v>
      </c>
      <c r="G2126" s="43">
        <v>921.72299999999996</v>
      </c>
      <c r="H2126" s="7"/>
    </row>
    <row r="2127" spans="1:8" x14ac:dyDescent="0.25">
      <c r="A2127" s="6" t="s">
        <v>1135</v>
      </c>
      <c r="B2127" s="6" t="s">
        <v>13304</v>
      </c>
      <c r="C2127" s="45" t="s">
        <v>13305</v>
      </c>
      <c r="D2127" s="6" t="s">
        <v>12865</v>
      </c>
      <c r="E2127" s="6">
        <v>14.164</v>
      </c>
      <c r="F2127" s="6">
        <v>3</v>
      </c>
      <c r="G2127" s="43">
        <v>42.491999999999997</v>
      </c>
      <c r="H2127" s="7"/>
    </row>
    <row r="2128" spans="1:8" x14ac:dyDescent="0.25">
      <c r="A2128" s="6" t="s">
        <v>1135</v>
      </c>
      <c r="B2128" s="6" t="s">
        <v>13306</v>
      </c>
      <c r="C2128" s="45" t="s">
        <v>13307</v>
      </c>
      <c r="D2128" s="6" t="s">
        <v>13191</v>
      </c>
      <c r="E2128" s="6">
        <v>127.998</v>
      </c>
      <c r="F2128" s="6">
        <v>1</v>
      </c>
      <c r="G2128" s="43">
        <v>127.998</v>
      </c>
      <c r="H2128" s="7"/>
    </row>
    <row r="2129" spans="1:8" x14ac:dyDescent="0.25">
      <c r="A2129" s="6" t="s">
        <v>1135</v>
      </c>
      <c r="B2129" s="6" t="s">
        <v>13308</v>
      </c>
      <c r="C2129" s="45" t="s">
        <v>13309</v>
      </c>
      <c r="D2129" s="6" t="s">
        <v>13310</v>
      </c>
      <c r="E2129" s="6">
        <v>457.03100000000001</v>
      </c>
      <c r="F2129" s="6">
        <v>1</v>
      </c>
      <c r="G2129" s="43">
        <v>457.03100000000001</v>
      </c>
      <c r="H2129" s="7"/>
    </row>
    <row r="2130" spans="1:8" x14ac:dyDescent="0.25">
      <c r="A2130" s="6" t="s">
        <v>1135</v>
      </c>
      <c r="B2130" s="6" t="s">
        <v>13311</v>
      </c>
      <c r="C2130" s="45" t="s">
        <v>13312</v>
      </c>
      <c r="D2130" s="6" t="s">
        <v>11433</v>
      </c>
      <c r="E2130" s="6">
        <v>8.5150000000000006</v>
      </c>
      <c r="F2130" s="6">
        <v>1</v>
      </c>
      <c r="G2130" s="43">
        <v>8.5150000000000006</v>
      </c>
      <c r="H2130" s="7"/>
    </row>
    <row r="2131" spans="1:8" x14ac:dyDescent="0.25">
      <c r="A2131" s="6" t="s">
        <v>1135</v>
      </c>
      <c r="B2131" s="6" t="s">
        <v>13313</v>
      </c>
      <c r="C2131" s="45" t="s">
        <v>13314</v>
      </c>
      <c r="D2131" s="6" t="s">
        <v>12719</v>
      </c>
      <c r="E2131" s="6">
        <v>136.31399999999999</v>
      </c>
      <c r="F2131" s="6">
        <v>2</v>
      </c>
      <c r="G2131" s="43">
        <v>272.62799999999999</v>
      </c>
      <c r="H2131" s="7"/>
    </row>
    <row r="2132" spans="1:8" x14ac:dyDescent="0.25">
      <c r="A2132" s="6" t="s">
        <v>1135</v>
      </c>
      <c r="B2132" s="6" t="s">
        <v>13315</v>
      </c>
      <c r="C2132" s="45" t="s">
        <v>13316</v>
      </c>
      <c r="D2132" s="6" t="s">
        <v>13146</v>
      </c>
      <c r="E2132" s="6">
        <v>54.63</v>
      </c>
      <c r="F2132" s="6">
        <v>15</v>
      </c>
      <c r="G2132" s="43">
        <v>819.45</v>
      </c>
      <c r="H2132" s="7"/>
    </row>
    <row r="2133" spans="1:8" x14ac:dyDescent="0.25">
      <c r="A2133" s="6" t="s">
        <v>1135</v>
      </c>
      <c r="B2133" s="6" t="s">
        <v>13317</v>
      </c>
      <c r="C2133" s="45" t="s">
        <v>13318</v>
      </c>
      <c r="D2133" s="6" t="s">
        <v>12708</v>
      </c>
      <c r="E2133" s="6">
        <v>128.64699999999999</v>
      </c>
      <c r="F2133" s="6">
        <v>1</v>
      </c>
      <c r="G2133" s="43">
        <v>128.64699999999999</v>
      </c>
      <c r="H2133" s="7"/>
    </row>
    <row r="2134" spans="1:8" ht="28.5" x14ac:dyDescent="0.25">
      <c r="A2134" s="6" t="s">
        <v>1135</v>
      </c>
      <c r="B2134" s="6" t="s">
        <v>13319</v>
      </c>
      <c r="C2134" s="45" t="s">
        <v>13320</v>
      </c>
      <c r="D2134" s="6" t="s">
        <v>11430</v>
      </c>
      <c r="E2134" s="6">
        <v>248.28100000000001</v>
      </c>
      <c r="F2134" s="6">
        <v>1</v>
      </c>
      <c r="G2134" s="43">
        <v>248.28100000000001</v>
      </c>
      <c r="H2134" s="7"/>
    </row>
    <row r="2135" spans="1:8" x14ac:dyDescent="0.25">
      <c r="A2135" s="6" t="s">
        <v>1135</v>
      </c>
      <c r="B2135" s="6" t="s">
        <v>13321</v>
      </c>
      <c r="C2135" s="45" t="s">
        <v>13322</v>
      </c>
      <c r="D2135" s="6" t="s">
        <v>12719</v>
      </c>
      <c r="E2135" s="6">
        <v>16.192</v>
      </c>
      <c r="F2135" s="6">
        <v>3</v>
      </c>
      <c r="G2135" s="43">
        <v>48.576000000000001</v>
      </c>
      <c r="H2135" s="7"/>
    </row>
    <row r="2136" spans="1:8" x14ac:dyDescent="0.25">
      <c r="A2136" s="6" t="s">
        <v>1135</v>
      </c>
      <c r="B2136" s="6" t="s">
        <v>13323</v>
      </c>
      <c r="C2136" s="45" t="s">
        <v>13324</v>
      </c>
      <c r="D2136" s="6" t="s">
        <v>12719</v>
      </c>
      <c r="E2136" s="6">
        <v>20.300999999999998</v>
      </c>
      <c r="F2136" s="6">
        <v>2</v>
      </c>
      <c r="G2136" s="43">
        <v>40.601999999999997</v>
      </c>
      <c r="H2136" s="7"/>
    </row>
    <row r="2137" spans="1:8" x14ac:dyDescent="0.25">
      <c r="A2137" s="6" t="s">
        <v>1135</v>
      </c>
      <c r="B2137" s="6" t="s">
        <v>13325</v>
      </c>
      <c r="C2137" s="45" t="s">
        <v>13326</v>
      </c>
      <c r="D2137" s="6" t="s">
        <v>12719</v>
      </c>
      <c r="E2137" s="6">
        <v>40.618000000000002</v>
      </c>
      <c r="F2137" s="6">
        <v>2</v>
      </c>
      <c r="G2137" s="43">
        <v>81.236000000000004</v>
      </c>
      <c r="H2137" s="7"/>
    </row>
    <row r="2138" spans="1:8" x14ac:dyDescent="0.25">
      <c r="A2138" s="6" t="s">
        <v>1135</v>
      </c>
      <c r="B2138" s="6" t="s">
        <v>13327</v>
      </c>
      <c r="C2138" s="45" t="s">
        <v>13328</v>
      </c>
      <c r="D2138" s="6" t="s">
        <v>13191</v>
      </c>
      <c r="E2138" s="6">
        <v>233.38399999999999</v>
      </c>
      <c r="F2138" s="6">
        <v>1</v>
      </c>
      <c r="G2138" s="43">
        <v>233.38399999999999</v>
      </c>
      <c r="H2138" s="7"/>
    </row>
    <row r="2139" spans="1:8" x14ac:dyDescent="0.25">
      <c r="A2139" s="6" t="s">
        <v>1135</v>
      </c>
      <c r="B2139" s="6" t="s">
        <v>13329</v>
      </c>
      <c r="C2139" s="45" t="s">
        <v>13330</v>
      </c>
      <c r="D2139" s="6" t="s">
        <v>13191</v>
      </c>
      <c r="E2139" s="6">
        <v>264.9898</v>
      </c>
      <c r="F2139" s="6">
        <v>5</v>
      </c>
      <c r="G2139" s="43">
        <v>1324.9492</v>
      </c>
      <c r="H2139" s="7"/>
    </row>
    <row r="2140" spans="1:8" x14ac:dyDescent="0.25">
      <c r="A2140" s="6" t="s">
        <v>1135</v>
      </c>
      <c r="B2140" s="6" t="s">
        <v>13331</v>
      </c>
      <c r="C2140" s="45" t="s">
        <v>13332</v>
      </c>
      <c r="D2140" s="6" t="s">
        <v>12865</v>
      </c>
      <c r="E2140" s="6">
        <v>66.434700000000007</v>
      </c>
      <c r="F2140" s="6">
        <v>1</v>
      </c>
      <c r="G2140" s="43">
        <v>66.434700000000007</v>
      </c>
      <c r="H2140" s="7"/>
    </row>
    <row r="2141" spans="1:8" x14ac:dyDescent="0.25">
      <c r="A2141" s="6" t="s">
        <v>1135</v>
      </c>
      <c r="B2141" s="6" t="s">
        <v>13333</v>
      </c>
      <c r="C2141" s="45" t="s">
        <v>13334</v>
      </c>
      <c r="D2141" s="6" t="s">
        <v>12865</v>
      </c>
      <c r="E2141" s="6">
        <v>9.3230000000000004</v>
      </c>
      <c r="F2141" s="6">
        <v>6</v>
      </c>
      <c r="G2141" s="43">
        <v>55.938000000000002</v>
      </c>
      <c r="H2141" s="7"/>
    </row>
    <row r="2142" spans="1:8" x14ac:dyDescent="0.25">
      <c r="A2142" s="6" t="s">
        <v>1135</v>
      </c>
      <c r="B2142" s="6" t="s">
        <v>13335</v>
      </c>
      <c r="C2142" s="45" t="s">
        <v>13336</v>
      </c>
      <c r="D2142" s="6" t="s">
        <v>11441</v>
      </c>
      <c r="E2142" s="6">
        <v>7153.1880000000001</v>
      </c>
      <c r="F2142" s="6">
        <v>1</v>
      </c>
      <c r="G2142" s="43">
        <v>7153.1880000000001</v>
      </c>
      <c r="H2142" s="7"/>
    </row>
    <row r="2143" spans="1:8" x14ac:dyDescent="0.25">
      <c r="A2143" s="6" t="s">
        <v>1135</v>
      </c>
      <c r="B2143" s="6" t="s">
        <v>13337</v>
      </c>
      <c r="C2143" s="45" t="s">
        <v>13338</v>
      </c>
      <c r="D2143" s="6" t="s">
        <v>12865</v>
      </c>
      <c r="E2143" s="6">
        <v>147.3408</v>
      </c>
      <c r="F2143" s="6">
        <v>1</v>
      </c>
      <c r="G2143" s="43">
        <v>147.3407</v>
      </c>
      <c r="H2143" s="7"/>
    </row>
    <row r="2144" spans="1:8" x14ac:dyDescent="0.25">
      <c r="A2144" s="6" t="s">
        <v>1135</v>
      </c>
      <c r="B2144" s="6" t="s">
        <v>13339</v>
      </c>
      <c r="C2144" s="45" t="s">
        <v>13340</v>
      </c>
      <c r="D2144" s="6" t="s">
        <v>12865</v>
      </c>
      <c r="E2144" s="6">
        <v>22.255700000000001</v>
      </c>
      <c r="F2144" s="6">
        <v>7</v>
      </c>
      <c r="G2144" s="43">
        <v>155.79</v>
      </c>
      <c r="H2144" s="7"/>
    </row>
    <row r="2145" spans="1:8" x14ac:dyDescent="0.25">
      <c r="A2145" s="6" t="s">
        <v>1135</v>
      </c>
      <c r="B2145" s="6" t="s">
        <v>13341</v>
      </c>
      <c r="C2145" s="45" t="s">
        <v>13342</v>
      </c>
      <c r="D2145" s="6" t="s">
        <v>13008</v>
      </c>
      <c r="E2145" s="6">
        <v>7.1920000000000002</v>
      </c>
      <c r="F2145" s="6">
        <v>5</v>
      </c>
      <c r="G2145" s="43">
        <v>35.96</v>
      </c>
      <c r="H2145" s="7"/>
    </row>
    <row r="2146" spans="1:8" ht="28.5" x14ac:dyDescent="0.25">
      <c r="A2146" s="6" t="s">
        <v>1135</v>
      </c>
      <c r="B2146" s="6" t="s">
        <v>13343</v>
      </c>
      <c r="C2146" s="45" t="s">
        <v>13344</v>
      </c>
      <c r="D2146" s="6" t="s">
        <v>13008</v>
      </c>
      <c r="E2146" s="6">
        <v>341.69799999999998</v>
      </c>
      <c r="F2146" s="6">
        <v>1</v>
      </c>
      <c r="G2146" s="43">
        <v>341.69799999999998</v>
      </c>
      <c r="H2146" s="7"/>
    </row>
    <row r="2147" spans="1:8" x14ac:dyDescent="0.25">
      <c r="A2147" s="6" t="s">
        <v>1135</v>
      </c>
      <c r="B2147" s="6" t="s">
        <v>13345</v>
      </c>
      <c r="C2147" s="45" t="s">
        <v>13346</v>
      </c>
      <c r="D2147" s="6" t="s">
        <v>13191</v>
      </c>
      <c r="E2147" s="6">
        <v>405.04700000000003</v>
      </c>
      <c r="F2147" s="6">
        <v>1</v>
      </c>
      <c r="G2147" s="43">
        <v>405.04700000000003</v>
      </c>
      <c r="H2147" s="7"/>
    </row>
    <row r="2148" spans="1:8" x14ac:dyDescent="0.25">
      <c r="A2148" s="6" t="s">
        <v>1135</v>
      </c>
      <c r="B2148" s="6" t="s">
        <v>13347</v>
      </c>
      <c r="C2148" s="45" t="s">
        <v>13348</v>
      </c>
      <c r="D2148" s="6" t="s">
        <v>13349</v>
      </c>
      <c r="E2148" s="6">
        <v>9.5389999999999997</v>
      </c>
      <c r="F2148" s="6">
        <v>1</v>
      </c>
      <c r="G2148" s="43">
        <v>9.5389999999999997</v>
      </c>
      <c r="H2148" s="7"/>
    </row>
    <row r="2149" spans="1:8" x14ac:dyDescent="0.25">
      <c r="A2149" s="6" t="s">
        <v>1135</v>
      </c>
      <c r="B2149" s="6" t="s">
        <v>13350</v>
      </c>
      <c r="C2149" s="45" t="s">
        <v>13351</v>
      </c>
      <c r="D2149" s="6" t="s">
        <v>11389</v>
      </c>
      <c r="E2149" s="6">
        <v>1281.354</v>
      </c>
      <c r="F2149" s="6">
        <v>16</v>
      </c>
      <c r="G2149" s="43">
        <v>20501.664000000001</v>
      </c>
      <c r="H2149" s="7"/>
    </row>
    <row r="2150" spans="1:8" x14ac:dyDescent="0.25">
      <c r="A2150" s="6" t="s">
        <v>1135</v>
      </c>
      <c r="B2150" s="6" t="s">
        <v>13352</v>
      </c>
      <c r="C2150" s="45" t="s">
        <v>13353</v>
      </c>
      <c r="D2150" s="6" t="s">
        <v>11430</v>
      </c>
      <c r="E2150" s="6">
        <v>90.161000000000001</v>
      </c>
      <c r="F2150" s="6">
        <v>5</v>
      </c>
      <c r="G2150" s="43">
        <v>450.80500000000001</v>
      </c>
      <c r="H2150" s="7"/>
    </row>
    <row r="2151" spans="1:8" x14ac:dyDescent="0.25">
      <c r="A2151" s="6" t="s">
        <v>1135</v>
      </c>
      <c r="B2151" s="6" t="s">
        <v>13354</v>
      </c>
      <c r="C2151" s="45" t="s">
        <v>13355</v>
      </c>
      <c r="D2151" s="6" t="s">
        <v>13356</v>
      </c>
      <c r="E2151" s="6">
        <v>21.942</v>
      </c>
      <c r="F2151" s="6">
        <v>2</v>
      </c>
      <c r="G2151" s="43">
        <v>43.884</v>
      </c>
      <c r="H2151" s="7"/>
    </row>
    <row r="2152" spans="1:8" x14ac:dyDescent="0.25">
      <c r="A2152" s="6" t="s">
        <v>1135</v>
      </c>
      <c r="B2152" s="6" t="s">
        <v>13357</v>
      </c>
      <c r="C2152" s="45" t="s">
        <v>13358</v>
      </c>
      <c r="D2152" s="6" t="s">
        <v>10862</v>
      </c>
      <c r="E2152" s="6">
        <v>427.5</v>
      </c>
      <c r="F2152" s="6">
        <v>1</v>
      </c>
      <c r="G2152" s="43">
        <v>427.5</v>
      </c>
      <c r="H2152" s="7"/>
    </row>
    <row r="2153" spans="1:8" x14ac:dyDescent="0.25">
      <c r="A2153" s="6" t="s">
        <v>1135</v>
      </c>
      <c r="B2153" s="6" t="s">
        <v>13359</v>
      </c>
      <c r="C2153" s="45" t="s">
        <v>13360</v>
      </c>
      <c r="D2153" s="6" t="s">
        <v>10862</v>
      </c>
      <c r="E2153" s="6">
        <v>418</v>
      </c>
      <c r="F2153" s="6">
        <v>1</v>
      </c>
      <c r="G2153" s="43">
        <v>418</v>
      </c>
      <c r="H2153" s="7"/>
    </row>
    <row r="2154" spans="1:8" x14ac:dyDescent="0.25">
      <c r="A2154" s="6" t="s">
        <v>1135</v>
      </c>
      <c r="B2154" s="6" t="s">
        <v>13361</v>
      </c>
      <c r="C2154" s="45" t="s">
        <v>13362</v>
      </c>
      <c r="D2154" s="6" t="s">
        <v>12708</v>
      </c>
      <c r="E2154" s="6">
        <v>764.32</v>
      </c>
      <c r="F2154" s="6">
        <v>1</v>
      </c>
      <c r="G2154" s="43">
        <v>764.32</v>
      </c>
      <c r="H2154" s="7"/>
    </row>
    <row r="2155" spans="1:8" x14ac:dyDescent="0.25">
      <c r="A2155" s="6" t="s">
        <v>1135</v>
      </c>
      <c r="B2155" s="6" t="s">
        <v>13363</v>
      </c>
      <c r="C2155" s="45" t="s">
        <v>13364</v>
      </c>
      <c r="D2155" s="6" t="s">
        <v>13365</v>
      </c>
      <c r="E2155" s="6">
        <v>101.672</v>
      </c>
      <c r="F2155" s="6">
        <v>10</v>
      </c>
      <c r="G2155" s="43">
        <v>1016.72</v>
      </c>
      <c r="H2155" s="7"/>
    </row>
    <row r="2156" spans="1:8" x14ac:dyDescent="0.25">
      <c r="A2156" s="6" t="s">
        <v>1135</v>
      </c>
      <c r="B2156" s="6" t="s">
        <v>13366</v>
      </c>
      <c r="C2156" s="45" t="s">
        <v>13367</v>
      </c>
      <c r="D2156" s="6" t="s">
        <v>13365</v>
      </c>
      <c r="E2156" s="6">
        <v>33.89</v>
      </c>
      <c r="F2156" s="6">
        <v>20</v>
      </c>
      <c r="G2156" s="43">
        <v>677.8</v>
      </c>
      <c r="H2156" s="7"/>
    </row>
    <row r="2157" spans="1:8" x14ac:dyDescent="0.25">
      <c r="A2157" s="6" t="s">
        <v>1135</v>
      </c>
      <c r="B2157" s="6" t="s">
        <v>13368</v>
      </c>
      <c r="C2157" s="45" t="s">
        <v>13369</v>
      </c>
      <c r="D2157" s="6" t="s">
        <v>11433</v>
      </c>
      <c r="E2157" s="6">
        <v>833.46460000000002</v>
      </c>
      <c r="F2157" s="6">
        <v>1</v>
      </c>
      <c r="G2157" s="43">
        <v>833.46450000000004</v>
      </c>
      <c r="H2157" s="7"/>
    </row>
    <row r="2158" spans="1:8" x14ac:dyDescent="0.25">
      <c r="A2158" s="6" t="s">
        <v>1135</v>
      </c>
      <c r="B2158" s="6" t="s">
        <v>13370</v>
      </c>
      <c r="C2158" s="45" t="s">
        <v>13371</v>
      </c>
      <c r="D2158" s="6" t="s">
        <v>11887</v>
      </c>
      <c r="E2158" s="6">
        <v>15.951000000000001</v>
      </c>
      <c r="F2158" s="6">
        <v>2</v>
      </c>
      <c r="G2158" s="43">
        <v>31.902000000000001</v>
      </c>
      <c r="H2158" s="7"/>
    </row>
    <row r="2159" spans="1:8" x14ac:dyDescent="0.25">
      <c r="A2159" s="6" t="s">
        <v>1135</v>
      </c>
      <c r="B2159" s="6" t="s">
        <v>13372</v>
      </c>
      <c r="C2159" s="45" t="s">
        <v>13373</v>
      </c>
      <c r="D2159" s="6" t="s">
        <v>11433</v>
      </c>
      <c r="E2159" s="6">
        <v>23.803000000000001</v>
      </c>
      <c r="F2159" s="6">
        <v>6</v>
      </c>
      <c r="G2159" s="43">
        <v>142.81800000000001</v>
      </c>
      <c r="H2159" s="7"/>
    </row>
    <row r="2160" spans="1:8" x14ac:dyDescent="0.25">
      <c r="A2160" s="6" t="s">
        <v>1135</v>
      </c>
      <c r="B2160" s="6" t="s">
        <v>13374</v>
      </c>
      <c r="C2160" s="45" t="s">
        <v>13375</v>
      </c>
      <c r="D2160" s="6" t="s">
        <v>11916</v>
      </c>
      <c r="E2160" s="6">
        <v>9.4321999999999999</v>
      </c>
      <c r="F2160" s="6">
        <v>9</v>
      </c>
      <c r="G2160" s="43">
        <v>84.89</v>
      </c>
      <c r="H2160" s="7"/>
    </row>
    <row r="2161" spans="1:8" x14ac:dyDescent="0.25">
      <c r="A2161" s="6" t="s">
        <v>1135</v>
      </c>
      <c r="B2161" s="6" t="s">
        <v>13376</v>
      </c>
      <c r="C2161" s="45" t="s">
        <v>13377</v>
      </c>
      <c r="D2161" s="6" t="s">
        <v>13378</v>
      </c>
      <c r="E2161" s="6">
        <v>3462.328</v>
      </c>
      <c r="F2161" s="6">
        <v>1</v>
      </c>
      <c r="G2161" s="43">
        <v>3462.328</v>
      </c>
      <c r="H2161" s="7"/>
    </row>
    <row r="2162" spans="1:8" x14ac:dyDescent="0.25">
      <c r="A2162" s="6" t="s">
        <v>1135</v>
      </c>
      <c r="B2162" s="6" t="s">
        <v>13379</v>
      </c>
      <c r="C2162" s="45" t="s">
        <v>13380</v>
      </c>
      <c r="D2162" s="6" t="s">
        <v>11779</v>
      </c>
      <c r="E2162" s="6">
        <v>11.567</v>
      </c>
      <c r="F2162" s="6">
        <v>7</v>
      </c>
      <c r="G2162" s="43">
        <v>80.968999999999994</v>
      </c>
      <c r="H2162" s="7"/>
    </row>
    <row r="2163" spans="1:8" x14ac:dyDescent="0.25">
      <c r="A2163" s="6" t="s">
        <v>1135</v>
      </c>
      <c r="B2163" s="6" t="s">
        <v>13381</v>
      </c>
      <c r="C2163" s="45" t="s">
        <v>5967</v>
      </c>
      <c r="D2163" s="6" t="s">
        <v>11282</v>
      </c>
      <c r="E2163" s="6">
        <v>257.45740000000001</v>
      </c>
      <c r="F2163" s="6">
        <v>1</v>
      </c>
      <c r="G2163" s="43">
        <v>257.45740000000001</v>
      </c>
      <c r="H2163" s="7"/>
    </row>
    <row r="2164" spans="1:8" x14ac:dyDescent="0.25">
      <c r="A2164" s="6" t="s">
        <v>1135</v>
      </c>
      <c r="B2164" s="6" t="s">
        <v>1693</v>
      </c>
      <c r="C2164" s="45" t="s">
        <v>13382</v>
      </c>
      <c r="D2164" s="6" t="s">
        <v>11916</v>
      </c>
      <c r="E2164" s="6">
        <v>1.984</v>
      </c>
      <c r="F2164" s="6">
        <v>1</v>
      </c>
      <c r="G2164" s="43">
        <v>1.984</v>
      </c>
      <c r="H2164" s="7"/>
    </row>
    <row r="2165" spans="1:8" x14ac:dyDescent="0.25">
      <c r="A2165" s="6" t="s">
        <v>1135</v>
      </c>
      <c r="B2165" s="6" t="s">
        <v>13383</v>
      </c>
      <c r="C2165" s="45" t="s">
        <v>13384</v>
      </c>
      <c r="D2165" s="6" t="s">
        <v>7899</v>
      </c>
      <c r="E2165" s="6">
        <v>3.83</v>
      </c>
      <c r="F2165" s="6">
        <v>1</v>
      </c>
      <c r="G2165" s="43">
        <v>3.83</v>
      </c>
      <c r="H2165" s="7"/>
    </row>
    <row r="2166" spans="1:8" x14ac:dyDescent="0.25">
      <c r="A2166" s="6" t="s">
        <v>1135</v>
      </c>
      <c r="B2166" s="6" t="s">
        <v>13385</v>
      </c>
      <c r="C2166" s="45" t="s">
        <v>13386</v>
      </c>
      <c r="D2166" s="6" t="s">
        <v>11907</v>
      </c>
      <c r="E2166" s="6">
        <v>13.0421</v>
      </c>
      <c r="F2166" s="6">
        <v>25</v>
      </c>
      <c r="G2166" s="43">
        <v>326.05200000000002</v>
      </c>
      <c r="H2166" s="7"/>
    </row>
    <row r="2167" spans="1:8" x14ac:dyDescent="0.25">
      <c r="A2167" s="6" t="s">
        <v>1135</v>
      </c>
      <c r="B2167" s="6" t="s">
        <v>13387</v>
      </c>
      <c r="C2167" s="45" t="s">
        <v>13388</v>
      </c>
      <c r="D2167" s="6" t="s">
        <v>12816</v>
      </c>
      <c r="E2167" s="6">
        <v>126.1</v>
      </c>
      <c r="F2167" s="6">
        <v>4</v>
      </c>
      <c r="G2167" s="43">
        <v>504.4</v>
      </c>
      <c r="H2167" s="7"/>
    </row>
    <row r="2168" spans="1:8" x14ac:dyDescent="0.25">
      <c r="A2168" s="6" t="s">
        <v>1135</v>
      </c>
      <c r="B2168" s="6" t="s">
        <v>13389</v>
      </c>
      <c r="C2168" s="45" t="s">
        <v>13390</v>
      </c>
      <c r="D2168" s="6" t="s">
        <v>11968</v>
      </c>
      <c r="E2168" s="6">
        <v>9.4528999999999996</v>
      </c>
      <c r="F2168" s="6">
        <v>6</v>
      </c>
      <c r="G2168" s="43">
        <v>56.717100000000002</v>
      </c>
      <c r="H2168" s="7"/>
    </row>
    <row r="2169" spans="1:8" x14ac:dyDescent="0.25">
      <c r="A2169" s="6" t="s">
        <v>1135</v>
      </c>
      <c r="B2169" s="6" t="s">
        <v>13391</v>
      </c>
      <c r="C2169" s="45" t="s">
        <v>13392</v>
      </c>
      <c r="D2169" s="6" t="s">
        <v>9957</v>
      </c>
      <c r="E2169" s="6">
        <v>8.5</v>
      </c>
      <c r="F2169" s="6">
        <v>15</v>
      </c>
      <c r="G2169" s="43">
        <v>127.5</v>
      </c>
      <c r="H2169" s="7"/>
    </row>
    <row r="2170" spans="1:8" x14ac:dyDescent="0.25">
      <c r="A2170" s="6" t="s">
        <v>1135</v>
      </c>
      <c r="B2170" s="6" t="s">
        <v>13393</v>
      </c>
      <c r="C2170" s="45" t="s">
        <v>13394</v>
      </c>
      <c r="D2170" s="6" t="s">
        <v>11907</v>
      </c>
      <c r="E2170" s="6">
        <v>26.315000000000001</v>
      </c>
      <c r="F2170" s="6">
        <v>16</v>
      </c>
      <c r="G2170" s="43">
        <v>421.04</v>
      </c>
      <c r="H2170" s="7"/>
    </row>
    <row r="2171" spans="1:8" x14ac:dyDescent="0.25">
      <c r="A2171" s="6" t="s">
        <v>1135</v>
      </c>
      <c r="B2171" s="6" t="s">
        <v>13395</v>
      </c>
      <c r="C2171" s="45" t="s">
        <v>13396</v>
      </c>
      <c r="D2171" s="6" t="s">
        <v>11907</v>
      </c>
      <c r="E2171" s="6">
        <v>12.972</v>
      </c>
      <c r="F2171" s="6">
        <v>20</v>
      </c>
      <c r="G2171" s="43">
        <v>259.44</v>
      </c>
      <c r="H2171" s="7"/>
    </row>
    <row r="2172" spans="1:8" x14ac:dyDescent="0.25">
      <c r="A2172" s="6" t="s">
        <v>1135</v>
      </c>
      <c r="B2172" s="6" t="s">
        <v>13397</v>
      </c>
      <c r="C2172" s="45" t="s">
        <v>13398</v>
      </c>
      <c r="D2172" s="6" t="s">
        <v>11963</v>
      </c>
      <c r="E2172" s="6">
        <v>3.444</v>
      </c>
      <c r="F2172" s="6">
        <v>7</v>
      </c>
      <c r="G2172" s="43">
        <v>24.108000000000001</v>
      </c>
      <c r="H2172" s="7"/>
    </row>
    <row r="2173" spans="1:8" x14ac:dyDescent="0.25">
      <c r="A2173" s="6" t="s">
        <v>1135</v>
      </c>
      <c r="B2173" s="6" t="s">
        <v>13399</v>
      </c>
      <c r="C2173" s="45" t="s">
        <v>13400</v>
      </c>
      <c r="D2173" s="6" t="s">
        <v>11916</v>
      </c>
      <c r="E2173" s="6">
        <v>11.885999999999999</v>
      </c>
      <c r="F2173" s="6">
        <v>4</v>
      </c>
      <c r="G2173" s="43">
        <v>47.543999999999997</v>
      </c>
      <c r="H2173" s="7"/>
    </row>
    <row r="2174" spans="1:8" x14ac:dyDescent="0.25">
      <c r="A2174" s="6" t="s">
        <v>1135</v>
      </c>
      <c r="B2174" s="6" t="s">
        <v>13401</v>
      </c>
      <c r="C2174" s="45" t="s">
        <v>13402</v>
      </c>
      <c r="D2174" s="6" t="s">
        <v>11931</v>
      </c>
      <c r="E2174" s="6">
        <v>1.3480000000000001</v>
      </c>
      <c r="F2174" s="6">
        <v>4</v>
      </c>
      <c r="G2174" s="43">
        <v>5.3920000000000003</v>
      </c>
      <c r="H2174" s="7"/>
    </row>
    <row r="2175" spans="1:8" x14ac:dyDescent="0.25">
      <c r="A2175" s="6" t="s">
        <v>1135</v>
      </c>
      <c r="B2175" s="6" t="s">
        <v>13403</v>
      </c>
      <c r="C2175" s="45" t="s">
        <v>13404</v>
      </c>
      <c r="D2175" s="6" t="s">
        <v>11968</v>
      </c>
      <c r="E2175" s="6">
        <v>1.2291000000000001</v>
      </c>
      <c r="F2175" s="6">
        <v>59</v>
      </c>
      <c r="G2175" s="43">
        <v>72.516000000000005</v>
      </c>
      <c r="H2175" s="7"/>
    </row>
    <row r="2176" spans="1:8" x14ac:dyDescent="0.25">
      <c r="A2176" s="6" t="s">
        <v>1135</v>
      </c>
      <c r="B2176" s="6" t="s">
        <v>13405</v>
      </c>
      <c r="C2176" s="45" t="s">
        <v>13406</v>
      </c>
      <c r="D2176" s="6" t="s">
        <v>11931</v>
      </c>
      <c r="E2176" s="6">
        <v>3.42</v>
      </c>
      <c r="F2176" s="6">
        <v>2</v>
      </c>
      <c r="G2176" s="43">
        <v>6.84</v>
      </c>
      <c r="H2176" s="7"/>
    </row>
    <row r="2177" spans="1:8" x14ac:dyDescent="0.25">
      <c r="A2177" s="6" t="s">
        <v>1135</v>
      </c>
      <c r="B2177" s="6" t="s">
        <v>13407</v>
      </c>
      <c r="C2177" s="45" t="s">
        <v>13408</v>
      </c>
      <c r="D2177" s="6" t="s">
        <v>11963</v>
      </c>
      <c r="E2177" s="6">
        <v>4.5496999999999996</v>
      </c>
      <c r="F2177" s="6">
        <v>6</v>
      </c>
      <c r="G2177" s="43">
        <v>27.297999999999998</v>
      </c>
      <c r="H2177" s="7"/>
    </row>
    <row r="2178" spans="1:8" x14ac:dyDescent="0.25">
      <c r="A2178" s="6" t="s">
        <v>1135</v>
      </c>
      <c r="B2178" s="6" t="s">
        <v>13409</v>
      </c>
      <c r="C2178" s="45" t="s">
        <v>13410</v>
      </c>
      <c r="D2178" s="6" t="s">
        <v>9957</v>
      </c>
      <c r="E2178" s="6">
        <v>3.2909999999999999</v>
      </c>
      <c r="F2178" s="6">
        <v>6</v>
      </c>
      <c r="G2178" s="43">
        <v>19.745999999999999</v>
      </c>
      <c r="H2178" s="7"/>
    </row>
    <row r="2179" spans="1:8" x14ac:dyDescent="0.25">
      <c r="A2179" s="6" t="s">
        <v>1135</v>
      </c>
      <c r="B2179" s="6" t="s">
        <v>13411</v>
      </c>
      <c r="C2179" s="45" t="s">
        <v>13412</v>
      </c>
      <c r="D2179" s="6" t="s">
        <v>9957</v>
      </c>
      <c r="E2179" s="6">
        <v>8.3260000000000005</v>
      </c>
      <c r="F2179" s="6">
        <v>38</v>
      </c>
      <c r="G2179" s="43">
        <v>316.38799999999998</v>
      </c>
      <c r="H2179" s="7"/>
    </row>
    <row r="2180" spans="1:8" x14ac:dyDescent="0.25">
      <c r="A2180" s="6" t="s">
        <v>1135</v>
      </c>
      <c r="B2180" s="6" t="s">
        <v>13413</v>
      </c>
      <c r="C2180" s="45" t="s">
        <v>13414</v>
      </c>
      <c r="D2180" s="6" t="s">
        <v>11931</v>
      </c>
      <c r="E2180" s="6">
        <v>32.285899999999998</v>
      </c>
      <c r="F2180" s="6">
        <v>25</v>
      </c>
      <c r="G2180" s="43">
        <v>807.14800000000002</v>
      </c>
      <c r="H2180" s="7"/>
    </row>
    <row r="2181" spans="1:8" x14ac:dyDescent="0.25">
      <c r="A2181" s="6" t="s">
        <v>1135</v>
      </c>
      <c r="B2181" s="6" t="s">
        <v>1704</v>
      </c>
      <c r="C2181" s="45" t="s">
        <v>1706</v>
      </c>
      <c r="D2181" s="6" t="s">
        <v>11931</v>
      </c>
      <c r="E2181" s="6">
        <v>12.3698</v>
      </c>
      <c r="F2181" s="6">
        <v>27</v>
      </c>
      <c r="G2181" s="43">
        <v>333.98399999999998</v>
      </c>
      <c r="H2181" s="7"/>
    </row>
    <row r="2182" spans="1:8" x14ac:dyDescent="0.25">
      <c r="A2182" s="6" t="s">
        <v>1135</v>
      </c>
      <c r="B2182" s="6" t="s">
        <v>1707</v>
      </c>
      <c r="C2182" s="45" t="s">
        <v>1709</v>
      </c>
      <c r="D2182" s="6" t="s">
        <v>11907</v>
      </c>
      <c r="E2182" s="6">
        <v>15.6555</v>
      </c>
      <c r="F2182" s="6">
        <v>24</v>
      </c>
      <c r="G2182" s="43">
        <v>375.73200000000003</v>
      </c>
      <c r="H2182" s="7"/>
    </row>
    <row r="2183" spans="1:8" x14ac:dyDescent="0.25">
      <c r="A2183" s="6" t="s">
        <v>1135</v>
      </c>
      <c r="B2183" s="6" t="s">
        <v>13415</v>
      </c>
      <c r="C2183" s="45" t="s">
        <v>13416</v>
      </c>
      <c r="D2183" s="6" t="s">
        <v>11971</v>
      </c>
      <c r="E2183" s="6">
        <v>50.337000000000003</v>
      </c>
      <c r="F2183" s="6">
        <v>7</v>
      </c>
      <c r="G2183" s="43">
        <v>352.35899999999998</v>
      </c>
      <c r="H2183" s="7"/>
    </row>
    <row r="2184" spans="1:8" x14ac:dyDescent="0.25">
      <c r="A2184" s="6" t="s">
        <v>1135</v>
      </c>
      <c r="B2184" s="6" t="s">
        <v>13417</v>
      </c>
      <c r="C2184" s="45" t="s">
        <v>13418</v>
      </c>
      <c r="D2184" s="6" t="s">
        <v>13419</v>
      </c>
      <c r="E2184" s="6">
        <v>877.899</v>
      </c>
      <c r="F2184" s="6">
        <v>1</v>
      </c>
      <c r="G2184" s="43">
        <v>877.899</v>
      </c>
      <c r="H2184" s="7"/>
    </row>
    <row r="2185" spans="1:8" x14ac:dyDescent="0.25">
      <c r="A2185" s="6" t="s">
        <v>1135</v>
      </c>
      <c r="B2185" s="6" t="s">
        <v>257</v>
      </c>
      <c r="C2185" s="45" t="s">
        <v>258</v>
      </c>
      <c r="D2185" s="6" t="s">
        <v>11928</v>
      </c>
      <c r="E2185" s="6">
        <v>70.019199999999998</v>
      </c>
      <c r="F2185" s="6">
        <v>71</v>
      </c>
      <c r="G2185" s="43">
        <v>6651.8203000000003</v>
      </c>
      <c r="H2185" s="7"/>
    </row>
    <row r="2186" spans="1:8" x14ac:dyDescent="0.25">
      <c r="A2186" s="6" t="s">
        <v>1135</v>
      </c>
      <c r="B2186" s="6" t="s">
        <v>1710</v>
      </c>
      <c r="C2186" s="45" t="s">
        <v>1711</v>
      </c>
      <c r="D2186" s="6" t="s">
        <v>11836</v>
      </c>
      <c r="E2186" s="6">
        <v>0</v>
      </c>
      <c r="F2186" s="6">
        <v>1</v>
      </c>
      <c r="G2186" s="43">
        <v>0</v>
      </c>
      <c r="H2186" s="7"/>
    </row>
    <row r="2187" spans="1:8" x14ac:dyDescent="0.25">
      <c r="A2187" s="6" t="s">
        <v>1135</v>
      </c>
      <c r="B2187" s="6" t="s">
        <v>13420</v>
      </c>
      <c r="C2187" s="45" t="s">
        <v>13421</v>
      </c>
      <c r="D2187" s="6" t="s">
        <v>11836</v>
      </c>
      <c r="E2187" s="6">
        <v>295.64999999999998</v>
      </c>
      <c r="F2187" s="6">
        <v>2</v>
      </c>
      <c r="G2187" s="43">
        <v>591.29999999999995</v>
      </c>
      <c r="H2187" s="7"/>
    </row>
    <row r="2188" spans="1:8" x14ac:dyDescent="0.25">
      <c r="A2188" s="6" t="s">
        <v>1135</v>
      </c>
      <c r="B2188" s="6" t="s">
        <v>13422</v>
      </c>
      <c r="C2188" s="45" t="s">
        <v>13423</v>
      </c>
      <c r="D2188" s="6" t="s">
        <v>12848</v>
      </c>
      <c r="E2188" s="6">
        <v>313.13299999999998</v>
      </c>
      <c r="F2188" s="6">
        <v>2</v>
      </c>
      <c r="G2188" s="43">
        <v>626.26599999999996</v>
      </c>
      <c r="H2188" s="7"/>
    </row>
    <row r="2189" spans="1:8" x14ac:dyDescent="0.25">
      <c r="A2189" s="6" t="s">
        <v>1135</v>
      </c>
      <c r="B2189" s="6" t="s">
        <v>13424</v>
      </c>
      <c r="C2189" s="45" t="s">
        <v>13425</v>
      </c>
      <c r="D2189" s="6" t="s">
        <v>10862</v>
      </c>
      <c r="E2189" s="6">
        <v>221.5771</v>
      </c>
      <c r="F2189" s="6">
        <v>9</v>
      </c>
      <c r="G2189" s="43">
        <v>1994.194</v>
      </c>
      <c r="H2189" s="7"/>
    </row>
    <row r="2190" spans="1:8" x14ac:dyDescent="0.25">
      <c r="A2190" s="6" t="s">
        <v>1135</v>
      </c>
      <c r="B2190" s="6" t="s">
        <v>13426</v>
      </c>
      <c r="C2190" s="45" t="s">
        <v>13427</v>
      </c>
      <c r="D2190" s="6" t="s">
        <v>8805</v>
      </c>
      <c r="E2190" s="6">
        <v>577.44000000000005</v>
      </c>
      <c r="F2190" s="6">
        <v>2</v>
      </c>
      <c r="G2190" s="43">
        <v>1154.8800000000001</v>
      </c>
      <c r="H2190" s="7"/>
    </row>
    <row r="2191" spans="1:8" x14ac:dyDescent="0.25">
      <c r="A2191" s="6" t="s">
        <v>1135</v>
      </c>
      <c r="B2191" s="6" t="s">
        <v>13428</v>
      </c>
      <c r="C2191" s="45" t="s">
        <v>13429</v>
      </c>
      <c r="D2191" s="6" t="s">
        <v>13430</v>
      </c>
      <c r="E2191" s="6">
        <v>877.14880000000005</v>
      </c>
      <c r="F2191" s="6">
        <v>4</v>
      </c>
      <c r="G2191" s="43">
        <v>3508.5949999999998</v>
      </c>
      <c r="H2191" s="7"/>
    </row>
    <row r="2192" spans="1:8" x14ac:dyDescent="0.25">
      <c r="A2192" s="6" t="s">
        <v>1135</v>
      </c>
      <c r="B2192" s="6" t="s">
        <v>13431</v>
      </c>
      <c r="C2192" s="45" t="s">
        <v>13432</v>
      </c>
      <c r="D2192" s="6" t="s">
        <v>12848</v>
      </c>
      <c r="E2192" s="6">
        <v>1015</v>
      </c>
      <c r="F2192" s="6">
        <v>2</v>
      </c>
      <c r="G2192" s="43">
        <v>2030</v>
      </c>
      <c r="H2192" s="7"/>
    </row>
    <row r="2193" spans="1:8" x14ac:dyDescent="0.25">
      <c r="A2193" s="6" t="s">
        <v>1135</v>
      </c>
      <c r="B2193" s="6" t="s">
        <v>13433</v>
      </c>
      <c r="C2193" s="45" t="s">
        <v>13434</v>
      </c>
      <c r="D2193" s="6" t="s">
        <v>13430</v>
      </c>
      <c r="E2193" s="6">
        <v>127.44</v>
      </c>
      <c r="F2193" s="6">
        <v>1</v>
      </c>
      <c r="G2193" s="43">
        <v>127.44</v>
      </c>
      <c r="H2193" s="7"/>
    </row>
    <row r="2194" spans="1:8" x14ac:dyDescent="0.25">
      <c r="A2194" s="6" t="s">
        <v>1135</v>
      </c>
      <c r="B2194" s="6" t="s">
        <v>13435</v>
      </c>
      <c r="C2194" s="45" t="s">
        <v>13436</v>
      </c>
      <c r="D2194" s="6" t="s">
        <v>13430</v>
      </c>
      <c r="E2194" s="6">
        <v>152.77000000000001</v>
      </c>
      <c r="F2194" s="6">
        <v>2</v>
      </c>
      <c r="G2194" s="43">
        <v>305.54000000000002</v>
      </c>
      <c r="H2194" s="7"/>
    </row>
    <row r="2195" spans="1:8" x14ac:dyDescent="0.25">
      <c r="A2195" s="6" t="s">
        <v>1135</v>
      </c>
      <c r="B2195" s="6" t="s">
        <v>13437</v>
      </c>
      <c r="C2195" s="45" t="s">
        <v>13438</v>
      </c>
      <c r="D2195" s="6" t="s">
        <v>11836</v>
      </c>
      <c r="E2195" s="6">
        <v>1924</v>
      </c>
      <c r="F2195" s="6">
        <v>2</v>
      </c>
      <c r="G2195" s="43">
        <v>3848</v>
      </c>
      <c r="H2195" s="7"/>
    </row>
    <row r="2196" spans="1:8" x14ac:dyDescent="0.25">
      <c r="A2196" s="6" t="s">
        <v>1135</v>
      </c>
      <c r="B2196" s="6" t="s">
        <v>13439</v>
      </c>
      <c r="C2196" s="45" t="s">
        <v>13440</v>
      </c>
      <c r="D2196" s="6" t="s">
        <v>13430</v>
      </c>
      <c r="E2196" s="6">
        <v>355.65</v>
      </c>
      <c r="F2196" s="6">
        <v>2</v>
      </c>
      <c r="G2196" s="43">
        <v>711.3</v>
      </c>
      <c r="H2196" s="7"/>
    </row>
    <row r="2197" spans="1:8" x14ac:dyDescent="0.25">
      <c r="A2197" s="6" t="s">
        <v>1135</v>
      </c>
      <c r="B2197" s="6" t="s">
        <v>13441</v>
      </c>
      <c r="C2197" s="45" t="s">
        <v>13442</v>
      </c>
      <c r="D2197" s="6" t="s">
        <v>13430</v>
      </c>
      <c r="E2197" s="6">
        <v>94.372</v>
      </c>
      <c r="F2197" s="6">
        <v>1</v>
      </c>
      <c r="G2197" s="43">
        <v>94.372</v>
      </c>
      <c r="H2197" s="7"/>
    </row>
    <row r="2198" spans="1:8" x14ac:dyDescent="0.25">
      <c r="A2198" s="6" t="s">
        <v>1135</v>
      </c>
      <c r="B2198" s="6" t="s">
        <v>13443</v>
      </c>
      <c r="C2198" s="45" t="s">
        <v>13444</v>
      </c>
      <c r="D2198" s="6" t="s">
        <v>13430</v>
      </c>
      <c r="E2198" s="6">
        <v>88</v>
      </c>
      <c r="F2198" s="6">
        <v>4</v>
      </c>
      <c r="G2198" s="43">
        <v>352</v>
      </c>
      <c r="H2198" s="7"/>
    </row>
    <row r="2199" spans="1:8" x14ac:dyDescent="0.25">
      <c r="A2199" s="6" t="s">
        <v>1135</v>
      </c>
      <c r="B2199" s="6" t="s">
        <v>13445</v>
      </c>
      <c r="C2199" s="45" t="s">
        <v>13446</v>
      </c>
      <c r="D2199" s="6" t="s">
        <v>11836</v>
      </c>
      <c r="E2199" s="6">
        <v>25</v>
      </c>
      <c r="F2199" s="6">
        <v>2</v>
      </c>
      <c r="G2199" s="43">
        <v>50</v>
      </c>
      <c r="H2199" s="7"/>
    </row>
    <row r="2200" spans="1:8" x14ac:dyDescent="0.25">
      <c r="A2200" s="6" t="s">
        <v>1135</v>
      </c>
      <c r="B2200" s="6" t="s">
        <v>13447</v>
      </c>
      <c r="C2200" s="45" t="s">
        <v>13448</v>
      </c>
      <c r="D2200" s="6" t="s">
        <v>11836</v>
      </c>
      <c r="E2200" s="6">
        <v>2588.4810000000002</v>
      </c>
      <c r="F2200" s="6">
        <v>1</v>
      </c>
      <c r="G2200" s="43">
        <v>2588.4810000000002</v>
      </c>
      <c r="H2200" s="7"/>
    </row>
    <row r="2201" spans="1:8" x14ac:dyDescent="0.25">
      <c r="A2201" s="6" t="s">
        <v>1135</v>
      </c>
      <c r="B2201" s="6" t="s">
        <v>13449</v>
      </c>
      <c r="C2201" s="45" t="s">
        <v>13450</v>
      </c>
      <c r="D2201" s="6" t="s">
        <v>9562</v>
      </c>
      <c r="E2201" s="6">
        <v>103.55</v>
      </c>
      <c r="F2201" s="6">
        <v>1</v>
      </c>
      <c r="G2201" s="43">
        <v>103.55</v>
      </c>
      <c r="H2201" s="7"/>
    </row>
    <row r="2202" spans="1:8" x14ac:dyDescent="0.25">
      <c r="A2202" s="6" t="s">
        <v>1135</v>
      </c>
      <c r="B2202" s="6" t="s">
        <v>13451</v>
      </c>
      <c r="C2202" s="45" t="s">
        <v>13452</v>
      </c>
      <c r="D2202" s="6" t="s">
        <v>11836</v>
      </c>
      <c r="E2202" s="6">
        <v>213.56</v>
      </c>
      <c r="F2202" s="6">
        <v>1</v>
      </c>
      <c r="G2202" s="43">
        <v>213.56</v>
      </c>
      <c r="H2202" s="7"/>
    </row>
    <row r="2203" spans="1:8" x14ac:dyDescent="0.25">
      <c r="A2203" s="6" t="s">
        <v>1135</v>
      </c>
      <c r="B2203" s="6" t="s">
        <v>13453</v>
      </c>
      <c r="C2203" s="45" t="s">
        <v>13454</v>
      </c>
      <c r="D2203" s="6" t="s">
        <v>10862</v>
      </c>
      <c r="E2203" s="6">
        <v>180.5</v>
      </c>
      <c r="F2203" s="6">
        <v>1</v>
      </c>
      <c r="G2203" s="43">
        <v>180.5</v>
      </c>
      <c r="H2203" s="7"/>
    </row>
    <row r="2204" spans="1:8" x14ac:dyDescent="0.25">
      <c r="A2204" s="6" t="s">
        <v>1135</v>
      </c>
      <c r="B2204" s="6" t="s">
        <v>13455</v>
      </c>
      <c r="C2204" s="45" t="s">
        <v>13456</v>
      </c>
      <c r="D2204" s="6" t="s">
        <v>11836</v>
      </c>
      <c r="E2204" s="6">
        <v>365</v>
      </c>
      <c r="F2204" s="6">
        <v>2</v>
      </c>
      <c r="G2204" s="43">
        <v>730</v>
      </c>
      <c r="H2204" s="7"/>
    </row>
    <row r="2205" spans="1:8" x14ac:dyDescent="0.25">
      <c r="A2205" s="6" t="s">
        <v>1135</v>
      </c>
      <c r="B2205" s="6" t="s">
        <v>13457</v>
      </c>
      <c r="C2205" s="45" t="s">
        <v>13458</v>
      </c>
      <c r="D2205" s="6" t="s">
        <v>7899</v>
      </c>
      <c r="E2205" s="6">
        <v>101.9</v>
      </c>
      <c r="F2205" s="6">
        <v>1</v>
      </c>
      <c r="G2205" s="43">
        <v>101.9</v>
      </c>
      <c r="H2205" s="7"/>
    </row>
    <row r="2206" spans="1:8" x14ac:dyDescent="0.25">
      <c r="A2206" s="6" t="s">
        <v>1135</v>
      </c>
      <c r="B2206" s="6" t="s">
        <v>13459</v>
      </c>
      <c r="C2206" s="45" t="s">
        <v>13460</v>
      </c>
      <c r="D2206" s="6" t="s">
        <v>13430</v>
      </c>
      <c r="E2206" s="6">
        <v>469</v>
      </c>
      <c r="F2206" s="6">
        <v>1</v>
      </c>
      <c r="G2206" s="43">
        <v>469</v>
      </c>
      <c r="H2206" s="7"/>
    </row>
    <row r="2207" spans="1:8" x14ac:dyDescent="0.25">
      <c r="A2207" s="6" t="s">
        <v>1135</v>
      </c>
      <c r="B2207" s="6" t="s">
        <v>13461</v>
      </c>
      <c r="C2207" s="45" t="s">
        <v>13462</v>
      </c>
      <c r="D2207" s="6" t="s">
        <v>9990</v>
      </c>
      <c r="E2207" s="6">
        <v>60.8</v>
      </c>
      <c r="F2207" s="6">
        <v>8</v>
      </c>
      <c r="G2207" s="43">
        <v>486.4</v>
      </c>
      <c r="H2207" s="7"/>
    </row>
    <row r="2208" spans="1:8" x14ac:dyDescent="0.25">
      <c r="A2208" s="6" t="s">
        <v>1135</v>
      </c>
      <c r="B2208" s="6" t="s">
        <v>13463</v>
      </c>
      <c r="C2208" s="45" t="s">
        <v>13464</v>
      </c>
      <c r="D2208" s="6" t="s">
        <v>9979</v>
      </c>
      <c r="E2208" s="6">
        <v>80.832999999999998</v>
      </c>
      <c r="F2208" s="6">
        <v>2</v>
      </c>
      <c r="G2208" s="43">
        <v>161.666</v>
      </c>
      <c r="H2208" s="7"/>
    </row>
    <row r="2209" spans="1:8" x14ac:dyDescent="0.25">
      <c r="A2209" s="6" t="s">
        <v>1135</v>
      </c>
      <c r="B2209" s="6" t="s">
        <v>13465</v>
      </c>
      <c r="C2209" s="45" t="s">
        <v>13466</v>
      </c>
      <c r="D2209" s="6" t="s">
        <v>9979</v>
      </c>
      <c r="E2209" s="6">
        <v>24.5</v>
      </c>
      <c r="F2209" s="6">
        <v>2</v>
      </c>
      <c r="G2209" s="43">
        <v>49</v>
      </c>
      <c r="H2209" s="7"/>
    </row>
    <row r="2210" spans="1:8" x14ac:dyDescent="0.25">
      <c r="A2210" s="6" t="s">
        <v>1135</v>
      </c>
      <c r="B2210" s="6" t="s">
        <v>13467</v>
      </c>
      <c r="C2210" s="45" t="s">
        <v>13468</v>
      </c>
      <c r="D2210" s="6" t="s">
        <v>9979</v>
      </c>
      <c r="E2210" s="6">
        <v>35</v>
      </c>
      <c r="F2210" s="6">
        <v>2</v>
      </c>
      <c r="G2210" s="43">
        <v>70</v>
      </c>
      <c r="H2210" s="7"/>
    </row>
    <row r="2211" spans="1:8" x14ac:dyDescent="0.25">
      <c r="A2211" s="6" t="s">
        <v>1135</v>
      </c>
      <c r="B2211" s="6" t="s">
        <v>13469</v>
      </c>
      <c r="C2211" s="45" t="s">
        <v>13470</v>
      </c>
      <c r="D2211" s="6" t="s">
        <v>9979</v>
      </c>
      <c r="E2211" s="6">
        <v>22.32</v>
      </c>
      <c r="F2211" s="6">
        <v>3</v>
      </c>
      <c r="G2211" s="43">
        <v>66.959999999999994</v>
      </c>
      <c r="H2211" s="7"/>
    </row>
    <row r="2212" spans="1:8" x14ac:dyDescent="0.25">
      <c r="A2212" s="6" t="s">
        <v>1135</v>
      </c>
      <c r="B2212" s="6" t="s">
        <v>13471</v>
      </c>
      <c r="C2212" s="45" t="s">
        <v>13472</v>
      </c>
      <c r="D2212" s="6" t="s">
        <v>9979</v>
      </c>
      <c r="E2212" s="6">
        <v>54.665999999999997</v>
      </c>
      <c r="F2212" s="6">
        <v>5</v>
      </c>
      <c r="G2212" s="43">
        <v>273.33</v>
      </c>
      <c r="H2212" s="7"/>
    </row>
    <row r="2213" spans="1:8" x14ac:dyDescent="0.25">
      <c r="A2213" s="6" t="s">
        <v>1135</v>
      </c>
      <c r="B2213" s="6" t="s">
        <v>13473</v>
      </c>
      <c r="C2213" s="45" t="s">
        <v>13474</v>
      </c>
      <c r="D2213" s="6" t="s">
        <v>9979</v>
      </c>
      <c r="E2213" s="6">
        <v>62.993000000000002</v>
      </c>
      <c r="F2213" s="6">
        <v>4</v>
      </c>
      <c r="G2213" s="43">
        <v>251.97200000000001</v>
      </c>
      <c r="H2213" s="7"/>
    </row>
    <row r="2214" spans="1:8" x14ac:dyDescent="0.25">
      <c r="A2214" s="6" t="s">
        <v>1135</v>
      </c>
      <c r="B2214" s="6" t="s">
        <v>13475</v>
      </c>
      <c r="C2214" s="45" t="s">
        <v>13476</v>
      </c>
      <c r="D2214" s="6" t="s">
        <v>9979</v>
      </c>
      <c r="E2214" s="6">
        <v>26.05</v>
      </c>
      <c r="F2214" s="6">
        <v>1</v>
      </c>
      <c r="G2214" s="43">
        <v>26.05</v>
      </c>
      <c r="H2214" s="7"/>
    </row>
    <row r="2215" spans="1:8" x14ac:dyDescent="0.25">
      <c r="A2215" s="6" t="s">
        <v>1135</v>
      </c>
      <c r="B2215" s="6" t="s">
        <v>13477</v>
      </c>
      <c r="C2215" s="45" t="s">
        <v>13478</v>
      </c>
      <c r="D2215" s="6" t="s">
        <v>9979</v>
      </c>
      <c r="E2215" s="6">
        <v>13.29</v>
      </c>
      <c r="F2215" s="6">
        <v>2</v>
      </c>
      <c r="G2215" s="43">
        <v>26.58</v>
      </c>
      <c r="H2215" s="7"/>
    </row>
    <row r="2216" spans="1:8" x14ac:dyDescent="0.25">
      <c r="A2216" s="6" t="s">
        <v>1135</v>
      </c>
      <c r="B2216" s="6" t="s">
        <v>13479</v>
      </c>
      <c r="C2216" s="45" t="s">
        <v>13480</v>
      </c>
      <c r="D2216" s="6" t="s">
        <v>9979</v>
      </c>
      <c r="E2216" s="6">
        <v>31.32</v>
      </c>
      <c r="F2216" s="6">
        <v>2</v>
      </c>
      <c r="G2216" s="43">
        <v>62.64</v>
      </c>
      <c r="H2216" s="7"/>
    </row>
    <row r="2217" spans="1:8" x14ac:dyDescent="0.25">
      <c r="A2217" s="6" t="s">
        <v>1135</v>
      </c>
      <c r="B2217" s="6" t="s">
        <v>13481</v>
      </c>
      <c r="C2217" s="45" t="s">
        <v>13482</v>
      </c>
      <c r="D2217" s="6" t="s">
        <v>9979</v>
      </c>
      <c r="E2217" s="6">
        <v>78.441999999999993</v>
      </c>
      <c r="F2217" s="6">
        <v>8</v>
      </c>
      <c r="G2217" s="43">
        <v>627.53599999999994</v>
      </c>
      <c r="H2217" s="7"/>
    </row>
    <row r="2218" spans="1:8" x14ac:dyDescent="0.25">
      <c r="A2218" s="6" t="s">
        <v>1135</v>
      </c>
      <c r="B2218" s="6" t="s">
        <v>13483</v>
      </c>
      <c r="C2218" s="45" t="s">
        <v>13484</v>
      </c>
      <c r="D2218" s="6" t="s">
        <v>9979</v>
      </c>
      <c r="E2218" s="6">
        <v>143</v>
      </c>
      <c r="F2218" s="6">
        <v>6</v>
      </c>
      <c r="G2218" s="43">
        <v>858</v>
      </c>
      <c r="H2218" s="7"/>
    </row>
    <row r="2219" spans="1:8" x14ac:dyDescent="0.25">
      <c r="A2219" s="6" t="s">
        <v>1135</v>
      </c>
      <c r="B2219" s="6" t="s">
        <v>13485</v>
      </c>
      <c r="C2219" s="45" t="s">
        <v>13486</v>
      </c>
      <c r="D2219" s="6" t="s">
        <v>13109</v>
      </c>
      <c r="E2219" s="6">
        <v>950</v>
      </c>
      <c r="F2219" s="6">
        <v>14</v>
      </c>
      <c r="G2219" s="43">
        <v>13300</v>
      </c>
      <c r="H2219" s="7"/>
    </row>
    <row r="2220" spans="1:8" x14ac:dyDescent="0.25">
      <c r="A2220" s="6" t="s">
        <v>1135</v>
      </c>
      <c r="B2220" s="6" t="s">
        <v>13487</v>
      </c>
      <c r="C2220" s="45" t="s">
        <v>13488</v>
      </c>
      <c r="D2220" s="6" t="s">
        <v>13489</v>
      </c>
      <c r="E2220" s="6">
        <v>425.13</v>
      </c>
      <c r="F2220" s="6">
        <v>1</v>
      </c>
      <c r="G2220" s="43">
        <v>425.13</v>
      </c>
      <c r="H2220" s="7"/>
    </row>
    <row r="2221" spans="1:8" x14ac:dyDescent="0.25">
      <c r="A2221" s="6" t="s">
        <v>1135</v>
      </c>
      <c r="B2221" s="6" t="s">
        <v>13490</v>
      </c>
      <c r="C2221" s="45" t="s">
        <v>13491</v>
      </c>
      <c r="D2221" s="6" t="s">
        <v>13492</v>
      </c>
      <c r="E2221" s="6">
        <v>331.65809999999999</v>
      </c>
      <c r="F2221" s="6">
        <v>1</v>
      </c>
      <c r="G2221" s="43">
        <v>331.65809999999999</v>
      </c>
      <c r="H2221" s="7"/>
    </row>
    <row r="2222" spans="1:8" x14ac:dyDescent="0.25">
      <c r="A2222" s="6" t="s">
        <v>1135</v>
      </c>
      <c r="B2222" s="6" t="s">
        <v>13493</v>
      </c>
      <c r="C2222" s="45" t="s">
        <v>13494</v>
      </c>
      <c r="D2222" s="6" t="s">
        <v>12697</v>
      </c>
      <c r="E2222" s="6">
        <v>25.459700000000002</v>
      </c>
      <c r="F2222" s="6">
        <v>11</v>
      </c>
      <c r="G2222" s="43">
        <v>280.05700000000002</v>
      </c>
      <c r="H2222" s="7"/>
    </row>
    <row r="2223" spans="1:8" x14ac:dyDescent="0.25">
      <c r="A2223" s="6" t="s">
        <v>1135</v>
      </c>
      <c r="B2223" s="6" t="s">
        <v>13495</v>
      </c>
      <c r="C2223" s="45" t="s">
        <v>13496</v>
      </c>
      <c r="D2223" s="6" t="s">
        <v>12702</v>
      </c>
      <c r="E2223" s="6">
        <v>35.6282</v>
      </c>
      <c r="F2223" s="6">
        <v>15</v>
      </c>
      <c r="G2223" s="43">
        <v>534.42359999999996</v>
      </c>
      <c r="H2223" s="7"/>
    </row>
    <row r="2224" spans="1:8" x14ac:dyDescent="0.25">
      <c r="A2224" s="6" t="s">
        <v>1135</v>
      </c>
      <c r="B2224" s="6" t="s">
        <v>13497</v>
      </c>
      <c r="C2224" s="45" t="s">
        <v>13498</v>
      </c>
      <c r="D2224" s="6" t="s">
        <v>12702</v>
      </c>
      <c r="E2224" s="6">
        <v>34.535200000000003</v>
      </c>
      <c r="F2224" s="6">
        <v>12</v>
      </c>
      <c r="G2224" s="43">
        <v>414.42180000000002</v>
      </c>
      <c r="H2224" s="7"/>
    </row>
    <row r="2225" spans="1:8" x14ac:dyDescent="0.25">
      <c r="A2225" s="6" t="s">
        <v>1135</v>
      </c>
      <c r="B2225" s="6" t="s">
        <v>13499</v>
      </c>
      <c r="C2225" s="45" t="s">
        <v>13500</v>
      </c>
      <c r="D2225" s="6" t="s">
        <v>13356</v>
      </c>
      <c r="E2225" s="6">
        <v>27.657299999999999</v>
      </c>
      <c r="F2225" s="6">
        <v>2</v>
      </c>
      <c r="G2225" s="43">
        <v>55.314599999999999</v>
      </c>
      <c r="H2225" s="7"/>
    </row>
    <row r="2226" spans="1:8" x14ac:dyDescent="0.25">
      <c r="A2226" s="6" t="s">
        <v>1135</v>
      </c>
      <c r="B2226" s="6" t="s">
        <v>13501</v>
      </c>
      <c r="C2226" s="45" t="s">
        <v>13502</v>
      </c>
      <c r="D2226" s="6" t="s">
        <v>12993</v>
      </c>
      <c r="E2226" s="6">
        <v>150.88319999999999</v>
      </c>
      <c r="F2226" s="6">
        <v>1</v>
      </c>
      <c r="G2226" s="43">
        <v>150.88319999999999</v>
      </c>
      <c r="H2226" s="7"/>
    </row>
    <row r="2227" spans="1:8" x14ac:dyDescent="0.25">
      <c r="A2227" s="6" t="s">
        <v>1135</v>
      </c>
      <c r="B2227" s="6" t="s">
        <v>13503</v>
      </c>
      <c r="C2227" s="45" t="s">
        <v>13504</v>
      </c>
      <c r="D2227" s="6" t="s">
        <v>12697</v>
      </c>
      <c r="E2227" s="6">
        <v>33.863700000000001</v>
      </c>
      <c r="F2227" s="6">
        <v>3</v>
      </c>
      <c r="G2227" s="43">
        <v>101.5912</v>
      </c>
      <c r="H2227" s="7"/>
    </row>
    <row r="2228" spans="1:8" x14ac:dyDescent="0.25">
      <c r="A2228" s="6" t="s">
        <v>1135</v>
      </c>
      <c r="B2228" s="6" t="s">
        <v>13505</v>
      </c>
      <c r="C2228" s="45" t="s">
        <v>13506</v>
      </c>
      <c r="D2228" s="6" t="s">
        <v>12702</v>
      </c>
      <c r="E2228" s="6">
        <v>37.975200000000001</v>
      </c>
      <c r="F2228" s="6">
        <v>29</v>
      </c>
      <c r="G2228" s="43">
        <v>1101.28</v>
      </c>
      <c r="H2228" s="7"/>
    </row>
    <row r="2229" spans="1:8" x14ac:dyDescent="0.25">
      <c r="A2229" s="6" t="s">
        <v>1135</v>
      </c>
      <c r="B2229" s="6" t="s">
        <v>13507</v>
      </c>
      <c r="C2229" s="45" t="s">
        <v>13508</v>
      </c>
      <c r="D2229" s="6" t="s">
        <v>12702</v>
      </c>
      <c r="E2229" s="6">
        <v>24.436399999999999</v>
      </c>
      <c r="F2229" s="6">
        <v>52</v>
      </c>
      <c r="G2229" s="43">
        <v>1270.6940999999999</v>
      </c>
      <c r="H2229" s="7"/>
    </row>
    <row r="2230" spans="1:8" x14ac:dyDescent="0.25">
      <c r="A2230" s="6" t="s">
        <v>1135</v>
      </c>
      <c r="B2230" s="6" t="s">
        <v>13509</v>
      </c>
      <c r="C2230" s="45" t="s">
        <v>13510</v>
      </c>
      <c r="D2230" s="6" t="s">
        <v>12702</v>
      </c>
      <c r="E2230" s="6">
        <v>18.9404</v>
      </c>
      <c r="F2230" s="6">
        <v>13</v>
      </c>
      <c r="G2230" s="43">
        <v>246.22479999999999</v>
      </c>
      <c r="H2230" s="7"/>
    </row>
    <row r="2231" spans="1:8" x14ac:dyDescent="0.25">
      <c r="A2231" s="6" t="s">
        <v>1135</v>
      </c>
      <c r="B2231" s="6" t="s">
        <v>13511</v>
      </c>
      <c r="C2231" s="45" t="s">
        <v>13512</v>
      </c>
      <c r="D2231" s="6" t="s">
        <v>12702</v>
      </c>
      <c r="E2231" s="6">
        <v>11.15</v>
      </c>
      <c r="F2231" s="6">
        <v>31</v>
      </c>
      <c r="G2231" s="43">
        <v>345.65</v>
      </c>
      <c r="H2231" s="7"/>
    </row>
    <row r="2232" spans="1:8" x14ac:dyDescent="0.25">
      <c r="A2232" s="6" t="s">
        <v>1135</v>
      </c>
      <c r="B2232" s="6" t="s">
        <v>13513</v>
      </c>
      <c r="C2232" s="45" t="s">
        <v>13514</v>
      </c>
      <c r="D2232" s="6" t="s">
        <v>12697</v>
      </c>
      <c r="E2232" s="6">
        <v>5.423</v>
      </c>
      <c r="F2232" s="6">
        <v>19</v>
      </c>
      <c r="G2232" s="43">
        <v>103.03700000000001</v>
      </c>
      <c r="H2232" s="7"/>
    </row>
    <row r="2233" spans="1:8" x14ac:dyDescent="0.25">
      <c r="A2233" s="6" t="s">
        <v>1135</v>
      </c>
      <c r="B2233" s="6" t="s">
        <v>13515</v>
      </c>
      <c r="C2233" s="45" t="s">
        <v>13516</v>
      </c>
      <c r="D2233" s="6" t="s">
        <v>12702</v>
      </c>
      <c r="E2233" s="6">
        <v>35.294899999999998</v>
      </c>
      <c r="F2233" s="6">
        <v>15</v>
      </c>
      <c r="G2233" s="43">
        <v>529.42399999999998</v>
      </c>
      <c r="H2233" s="7"/>
    </row>
    <row r="2234" spans="1:8" x14ac:dyDescent="0.25">
      <c r="A2234" s="6" t="s">
        <v>1135</v>
      </c>
      <c r="B2234" s="6" t="s">
        <v>13517</v>
      </c>
      <c r="C2234" s="45" t="s">
        <v>13518</v>
      </c>
      <c r="D2234" s="6" t="s">
        <v>12702</v>
      </c>
      <c r="E2234" s="6">
        <v>18</v>
      </c>
      <c r="F2234" s="6">
        <v>13</v>
      </c>
      <c r="G2234" s="43">
        <v>234</v>
      </c>
      <c r="H2234" s="7"/>
    </row>
    <row r="2235" spans="1:8" x14ac:dyDescent="0.25">
      <c r="A2235" s="6" t="s">
        <v>1135</v>
      </c>
      <c r="B2235" s="6" t="s">
        <v>13519</v>
      </c>
      <c r="C2235" s="45" t="s">
        <v>13520</v>
      </c>
      <c r="D2235" s="6" t="s">
        <v>12702</v>
      </c>
      <c r="E2235" s="6">
        <v>35.900300000000001</v>
      </c>
      <c r="F2235" s="6">
        <v>26</v>
      </c>
      <c r="G2235" s="43">
        <v>933.40700000000004</v>
      </c>
      <c r="H2235" s="7"/>
    </row>
    <row r="2236" spans="1:8" x14ac:dyDescent="0.25">
      <c r="A2236" s="6" t="s">
        <v>1135</v>
      </c>
      <c r="B2236" s="6" t="s">
        <v>13521</v>
      </c>
      <c r="C2236" s="45" t="s">
        <v>13522</v>
      </c>
      <c r="D2236" s="6" t="s">
        <v>12670</v>
      </c>
      <c r="E2236" s="6">
        <v>312.99099999999999</v>
      </c>
      <c r="F2236" s="6">
        <v>3</v>
      </c>
      <c r="G2236" s="43">
        <v>938.97299999999996</v>
      </c>
      <c r="H2236" s="7"/>
    </row>
    <row r="2237" spans="1:8" x14ac:dyDescent="0.25">
      <c r="A2237" s="6" t="s">
        <v>1135</v>
      </c>
      <c r="B2237" s="6" t="s">
        <v>13523</v>
      </c>
      <c r="C2237" s="45" t="s">
        <v>13524</v>
      </c>
      <c r="D2237" s="6" t="s">
        <v>11389</v>
      </c>
      <c r="E2237" s="6">
        <v>50.420400000000001</v>
      </c>
      <c r="F2237" s="6">
        <v>17</v>
      </c>
      <c r="G2237" s="43">
        <v>857.14700000000005</v>
      </c>
      <c r="H2237" s="7"/>
    </row>
    <row r="2238" spans="1:8" ht="28.5" x14ac:dyDescent="0.25">
      <c r="A2238" s="6" t="s">
        <v>1135</v>
      </c>
      <c r="B2238" s="6" t="s">
        <v>13525</v>
      </c>
      <c r="C2238" s="45" t="s">
        <v>13526</v>
      </c>
      <c r="D2238" s="6" t="s">
        <v>11389</v>
      </c>
      <c r="E2238" s="6">
        <v>33.0608</v>
      </c>
      <c r="F2238" s="6">
        <v>4</v>
      </c>
      <c r="G2238" s="43">
        <v>132.24299999999999</v>
      </c>
      <c r="H2238" s="7"/>
    </row>
    <row r="2239" spans="1:8" x14ac:dyDescent="0.25">
      <c r="A2239" s="6" t="s">
        <v>1135</v>
      </c>
      <c r="B2239" s="6" t="s">
        <v>819</v>
      </c>
      <c r="C2239" s="45" t="s">
        <v>13527</v>
      </c>
      <c r="D2239" s="6" t="s">
        <v>11776</v>
      </c>
      <c r="E2239" s="6">
        <v>237.78049999999999</v>
      </c>
      <c r="F2239" s="6">
        <v>2</v>
      </c>
      <c r="G2239" s="43">
        <v>475.56099999999998</v>
      </c>
      <c r="H2239" s="7"/>
    </row>
    <row r="2240" spans="1:8" x14ac:dyDescent="0.25">
      <c r="A2240" s="6" t="s">
        <v>1135</v>
      </c>
      <c r="B2240" s="6" t="s">
        <v>13528</v>
      </c>
      <c r="C2240" s="45" t="s">
        <v>13529</v>
      </c>
      <c r="D2240" s="6" t="s">
        <v>10985</v>
      </c>
      <c r="E2240" s="6">
        <v>545</v>
      </c>
      <c r="F2240" s="6">
        <v>1</v>
      </c>
      <c r="G2240" s="43">
        <v>545</v>
      </c>
      <c r="H2240" s="7"/>
    </row>
    <row r="2241" spans="1:8" x14ac:dyDescent="0.25">
      <c r="A2241" s="6" t="s">
        <v>1135</v>
      </c>
      <c r="B2241" s="6" t="s">
        <v>13530</v>
      </c>
      <c r="C2241" s="45" t="s">
        <v>13531</v>
      </c>
      <c r="D2241" s="6" t="s">
        <v>13532</v>
      </c>
      <c r="E2241" s="6">
        <v>71.864900000000006</v>
      </c>
      <c r="F2241" s="6">
        <v>4</v>
      </c>
      <c r="G2241" s="43">
        <v>1149.8382999999999</v>
      </c>
      <c r="H2241" s="7"/>
    </row>
    <row r="2242" spans="1:8" x14ac:dyDescent="0.25">
      <c r="A2242" s="6" t="s">
        <v>1135</v>
      </c>
      <c r="B2242" s="6" t="s">
        <v>13533</v>
      </c>
      <c r="C2242" s="45" t="s">
        <v>13534</v>
      </c>
      <c r="D2242" s="6" t="s">
        <v>9432</v>
      </c>
      <c r="E2242" s="6">
        <v>1288.97</v>
      </c>
      <c r="F2242" s="6">
        <v>1</v>
      </c>
      <c r="G2242" s="43">
        <v>1288.97</v>
      </c>
      <c r="H2242" s="7"/>
    </row>
    <row r="2243" spans="1:8" x14ac:dyDescent="0.25">
      <c r="A2243" s="6" t="s">
        <v>1135</v>
      </c>
      <c r="B2243" s="6" t="s">
        <v>13535</v>
      </c>
      <c r="C2243" s="45" t="s">
        <v>13536</v>
      </c>
      <c r="D2243" s="6" t="s">
        <v>11651</v>
      </c>
      <c r="E2243" s="6">
        <v>5142.2820000000002</v>
      </c>
      <c r="F2243" s="6">
        <v>1</v>
      </c>
      <c r="G2243" s="43">
        <v>5142.2820000000002</v>
      </c>
      <c r="H2243" s="7"/>
    </row>
    <row r="2244" spans="1:8" x14ac:dyDescent="0.25">
      <c r="A2244" s="6" t="s">
        <v>1135</v>
      </c>
      <c r="B2244" s="6" t="s">
        <v>13537</v>
      </c>
      <c r="C2244" s="45" t="s">
        <v>13538</v>
      </c>
      <c r="D2244" s="6" t="s">
        <v>11651</v>
      </c>
      <c r="E2244" s="6">
        <v>561.58900000000006</v>
      </c>
      <c r="F2244" s="6">
        <v>1</v>
      </c>
      <c r="G2244" s="43">
        <v>561.58900000000006</v>
      </c>
      <c r="H2244" s="7"/>
    </row>
    <row r="2245" spans="1:8" x14ac:dyDescent="0.25">
      <c r="A2245" s="6" t="s">
        <v>1135</v>
      </c>
      <c r="B2245" s="6" t="s">
        <v>13539</v>
      </c>
      <c r="C2245" s="45" t="s">
        <v>13540</v>
      </c>
      <c r="D2245" s="6" t="s">
        <v>11651</v>
      </c>
      <c r="E2245" s="6">
        <v>494.6</v>
      </c>
      <c r="F2245" s="6">
        <v>1</v>
      </c>
      <c r="G2245" s="43">
        <v>494.6</v>
      </c>
      <c r="H2245" s="7"/>
    </row>
    <row r="2246" spans="1:8" x14ac:dyDescent="0.25">
      <c r="A2246" s="6" t="s">
        <v>1135</v>
      </c>
      <c r="B2246" s="6" t="s">
        <v>13541</v>
      </c>
      <c r="C2246" s="45" t="s">
        <v>13542</v>
      </c>
      <c r="D2246" s="6" t="s">
        <v>13532</v>
      </c>
      <c r="E2246" s="6">
        <v>88.6357</v>
      </c>
      <c r="F2246" s="6">
        <v>14</v>
      </c>
      <c r="G2246" s="43">
        <v>1240.9002</v>
      </c>
      <c r="H2246" s="7"/>
    </row>
    <row r="2247" spans="1:8" x14ac:dyDescent="0.25">
      <c r="A2247" s="6" t="s">
        <v>1135</v>
      </c>
      <c r="B2247" s="6" t="s">
        <v>13543</v>
      </c>
      <c r="C2247" s="45" t="s">
        <v>13544</v>
      </c>
      <c r="D2247" s="6" t="s">
        <v>13532</v>
      </c>
      <c r="E2247" s="6">
        <v>88.941000000000003</v>
      </c>
      <c r="F2247" s="6">
        <v>18</v>
      </c>
      <c r="G2247" s="43">
        <v>1600.9378999999999</v>
      </c>
      <c r="H2247" s="7"/>
    </row>
    <row r="2248" spans="1:8" x14ac:dyDescent="0.25">
      <c r="A2248" s="6" t="s">
        <v>1135</v>
      </c>
      <c r="B2248" s="6" t="s">
        <v>13545</v>
      </c>
      <c r="C2248" s="45" t="s">
        <v>13546</v>
      </c>
      <c r="D2248" s="6" t="s">
        <v>11916</v>
      </c>
      <c r="E2248" s="6">
        <v>5.7080000000000002</v>
      </c>
      <c r="F2248" s="6">
        <v>2</v>
      </c>
      <c r="G2248" s="43">
        <v>11.416</v>
      </c>
      <c r="H2248" s="7"/>
    </row>
    <row r="2249" spans="1:8" x14ac:dyDescent="0.25">
      <c r="A2249" s="6" t="s">
        <v>1135</v>
      </c>
      <c r="B2249" s="6" t="s">
        <v>13547</v>
      </c>
      <c r="C2249" s="45" t="s">
        <v>13548</v>
      </c>
      <c r="D2249" s="6" t="s">
        <v>13549</v>
      </c>
      <c r="E2249" s="6">
        <v>69.828000000000003</v>
      </c>
      <c r="F2249" s="6">
        <v>31</v>
      </c>
      <c r="G2249" s="43">
        <v>2164.6680000000001</v>
      </c>
      <c r="H2249" s="7"/>
    </row>
    <row r="2250" spans="1:8" x14ac:dyDescent="0.25">
      <c r="A2250" s="6" t="s">
        <v>1135</v>
      </c>
      <c r="B2250" s="6" t="s">
        <v>13550</v>
      </c>
      <c r="C2250" s="45" t="s">
        <v>13551</v>
      </c>
      <c r="D2250" s="6" t="s">
        <v>13549</v>
      </c>
      <c r="E2250" s="6">
        <v>69.828000000000003</v>
      </c>
      <c r="F2250" s="6">
        <v>31</v>
      </c>
      <c r="G2250" s="43">
        <v>2164.6680000000001</v>
      </c>
      <c r="H2250" s="7"/>
    </row>
    <row r="2251" spans="1:8" x14ac:dyDescent="0.25">
      <c r="A2251" s="6" t="s">
        <v>1135</v>
      </c>
      <c r="B2251" s="6" t="s">
        <v>13552</v>
      </c>
      <c r="C2251" s="45" t="s">
        <v>13553</v>
      </c>
      <c r="D2251" s="6" t="s">
        <v>13549</v>
      </c>
      <c r="E2251" s="6">
        <v>100.7886</v>
      </c>
      <c r="F2251" s="6">
        <v>34</v>
      </c>
      <c r="G2251" s="43">
        <v>3426.8121000000001</v>
      </c>
      <c r="H2251" s="7"/>
    </row>
    <row r="2252" spans="1:8" x14ac:dyDescent="0.25">
      <c r="A2252" s="6" t="s">
        <v>1135</v>
      </c>
      <c r="B2252" s="6" t="s">
        <v>13554</v>
      </c>
      <c r="C2252" s="45" t="s">
        <v>13555</v>
      </c>
      <c r="D2252" s="6" t="s">
        <v>13549</v>
      </c>
      <c r="E2252" s="6">
        <v>100.78740000000001</v>
      </c>
      <c r="F2252" s="6">
        <v>33</v>
      </c>
      <c r="G2252" s="43">
        <v>3325.9828000000002</v>
      </c>
      <c r="H2252" s="7"/>
    </row>
    <row r="2253" spans="1:8" x14ac:dyDescent="0.25">
      <c r="A2253" s="6" t="s">
        <v>1135</v>
      </c>
      <c r="B2253" s="6" t="s">
        <v>13556</v>
      </c>
      <c r="C2253" s="45" t="s">
        <v>13557</v>
      </c>
      <c r="D2253" s="6" t="s">
        <v>11661</v>
      </c>
      <c r="E2253" s="6">
        <v>169.67099999999999</v>
      </c>
      <c r="F2253" s="6">
        <v>5</v>
      </c>
      <c r="G2253" s="43">
        <v>848.35500000000002</v>
      </c>
      <c r="H2253" s="7"/>
    </row>
    <row r="2254" spans="1:8" x14ac:dyDescent="0.25">
      <c r="A2254" s="6" t="s">
        <v>1135</v>
      </c>
      <c r="B2254" s="6" t="s">
        <v>13558</v>
      </c>
      <c r="C2254" s="45" t="s">
        <v>13559</v>
      </c>
      <c r="D2254" s="6" t="s">
        <v>13532</v>
      </c>
      <c r="E2254" s="6">
        <v>61.827500000000001</v>
      </c>
      <c r="F2254" s="6">
        <v>40</v>
      </c>
      <c r="G2254" s="43">
        <v>2473.1012000000001</v>
      </c>
      <c r="H2254" s="7"/>
    </row>
    <row r="2255" spans="1:8" x14ac:dyDescent="0.25">
      <c r="A2255" s="6" t="s">
        <v>1135</v>
      </c>
      <c r="B2255" s="6" t="s">
        <v>13560</v>
      </c>
      <c r="C2255" s="45" t="s">
        <v>13561</v>
      </c>
      <c r="D2255" s="6" t="s">
        <v>13532</v>
      </c>
      <c r="E2255" s="6">
        <v>61.827500000000001</v>
      </c>
      <c r="F2255" s="6">
        <v>40</v>
      </c>
      <c r="G2255" s="43">
        <v>2473.1012000000001</v>
      </c>
      <c r="H2255" s="7"/>
    </row>
    <row r="2256" spans="1:8" x14ac:dyDescent="0.25">
      <c r="A2256" s="6" t="s">
        <v>1135</v>
      </c>
      <c r="B2256" s="6" t="s">
        <v>13562</v>
      </c>
      <c r="C2256" s="45" t="s">
        <v>13563</v>
      </c>
      <c r="D2256" s="6" t="s">
        <v>11487</v>
      </c>
      <c r="E2256" s="6">
        <v>10.5</v>
      </c>
      <c r="F2256" s="6">
        <v>170</v>
      </c>
      <c r="G2256" s="43">
        <v>1785</v>
      </c>
      <c r="H2256" s="7"/>
    </row>
    <row r="2257" spans="1:8" x14ac:dyDescent="0.25">
      <c r="A2257" s="6" t="s">
        <v>1135</v>
      </c>
      <c r="B2257" s="6" t="s">
        <v>13564</v>
      </c>
      <c r="C2257" s="45" t="s">
        <v>13565</v>
      </c>
      <c r="D2257" s="6" t="s">
        <v>11651</v>
      </c>
      <c r="E2257" s="6">
        <v>7.1420000000000003</v>
      </c>
      <c r="F2257" s="6">
        <v>19</v>
      </c>
      <c r="G2257" s="43">
        <v>135.69800000000001</v>
      </c>
      <c r="H2257" s="7"/>
    </row>
    <row r="2258" spans="1:8" x14ac:dyDescent="0.25">
      <c r="A2258" s="6" t="s">
        <v>1135</v>
      </c>
      <c r="B2258" s="6" t="s">
        <v>13566</v>
      </c>
      <c r="C2258" s="45" t="s">
        <v>13567</v>
      </c>
      <c r="D2258" s="6" t="s">
        <v>11651</v>
      </c>
      <c r="E2258" s="6">
        <v>6.7030000000000003</v>
      </c>
      <c r="F2258" s="6">
        <v>32</v>
      </c>
      <c r="G2258" s="43">
        <v>214.49600000000001</v>
      </c>
      <c r="H2258" s="7"/>
    </row>
    <row r="2259" spans="1:8" x14ac:dyDescent="0.25">
      <c r="A2259" s="6" t="s">
        <v>1135</v>
      </c>
      <c r="B2259" s="6" t="s">
        <v>13568</v>
      </c>
      <c r="C2259" s="45" t="s">
        <v>13569</v>
      </c>
      <c r="D2259" s="6" t="s">
        <v>11651</v>
      </c>
      <c r="E2259" s="6">
        <v>0.65</v>
      </c>
      <c r="F2259" s="6">
        <v>60</v>
      </c>
      <c r="G2259" s="43">
        <v>39</v>
      </c>
      <c r="H2259" s="7"/>
    </row>
    <row r="2260" spans="1:8" x14ac:dyDescent="0.25">
      <c r="A2260" s="6" t="s">
        <v>1135</v>
      </c>
      <c r="B2260" s="6" t="s">
        <v>13570</v>
      </c>
      <c r="C2260" s="45" t="s">
        <v>13571</v>
      </c>
      <c r="D2260" s="6" t="s">
        <v>11651</v>
      </c>
      <c r="E2260" s="6">
        <v>10.8</v>
      </c>
      <c r="F2260" s="6">
        <v>6</v>
      </c>
      <c r="G2260" s="43">
        <v>64.8</v>
      </c>
      <c r="H2260" s="7"/>
    </row>
    <row r="2261" spans="1:8" x14ac:dyDescent="0.25">
      <c r="A2261" s="6" t="s">
        <v>1135</v>
      </c>
      <c r="B2261" s="6" t="s">
        <v>13572</v>
      </c>
      <c r="C2261" s="45" t="s">
        <v>13573</v>
      </c>
      <c r="D2261" s="6" t="s">
        <v>11651</v>
      </c>
      <c r="E2261" s="6">
        <v>137.30000000000001</v>
      </c>
      <c r="F2261" s="6">
        <v>5</v>
      </c>
      <c r="G2261" s="43">
        <v>686.5</v>
      </c>
      <c r="H2261" s="7"/>
    </row>
    <row r="2262" spans="1:8" x14ac:dyDescent="0.25">
      <c r="A2262" s="6" t="s">
        <v>1135</v>
      </c>
      <c r="B2262" s="6" t="s">
        <v>13574</v>
      </c>
      <c r="C2262" s="45" t="s">
        <v>13575</v>
      </c>
      <c r="D2262" s="6" t="s">
        <v>11651</v>
      </c>
      <c r="E2262" s="6">
        <v>5.3</v>
      </c>
      <c r="F2262" s="6">
        <v>9</v>
      </c>
      <c r="G2262" s="43">
        <v>47.7</v>
      </c>
      <c r="H2262" s="7"/>
    </row>
    <row r="2263" spans="1:8" x14ac:dyDescent="0.25">
      <c r="A2263" s="6" t="s">
        <v>1135</v>
      </c>
      <c r="B2263" s="6" t="s">
        <v>13576</v>
      </c>
      <c r="C2263" s="45" t="s">
        <v>13577</v>
      </c>
      <c r="D2263" s="6" t="s">
        <v>11651</v>
      </c>
      <c r="E2263" s="6">
        <v>39.6</v>
      </c>
      <c r="F2263" s="6">
        <v>5</v>
      </c>
      <c r="G2263" s="43">
        <v>198</v>
      </c>
      <c r="H2263" s="7"/>
    </row>
    <row r="2264" spans="1:8" x14ac:dyDescent="0.25">
      <c r="A2264" s="6" t="s">
        <v>1135</v>
      </c>
      <c r="B2264" s="6" t="s">
        <v>13578</v>
      </c>
      <c r="C2264" s="45" t="s">
        <v>13579</v>
      </c>
      <c r="D2264" s="6" t="s">
        <v>11661</v>
      </c>
      <c r="E2264" s="6">
        <v>1518.2180000000001</v>
      </c>
      <c r="F2264" s="6">
        <v>2</v>
      </c>
      <c r="G2264" s="43">
        <v>3036.4360000000001</v>
      </c>
      <c r="H2264" s="7"/>
    </row>
    <row r="2265" spans="1:8" x14ac:dyDescent="0.25">
      <c r="A2265" s="6" t="s">
        <v>1135</v>
      </c>
      <c r="B2265" s="6" t="s">
        <v>13580</v>
      </c>
      <c r="C2265" s="45" t="s">
        <v>13581</v>
      </c>
      <c r="D2265" s="6" t="s">
        <v>9432</v>
      </c>
      <c r="E2265" s="6">
        <v>1240.422</v>
      </c>
      <c r="F2265" s="6">
        <v>1</v>
      </c>
      <c r="G2265" s="43">
        <v>1240.422</v>
      </c>
      <c r="H2265" s="7"/>
    </row>
    <row r="2266" spans="1:8" x14ac:dyDescent="0.25">
      <c r="A2266" s="6" t="s">
        <v>1135</v>
      </c>
      <c r="B2266" s="6" t="s">
        <v>13582</v>
      </c>
      <c r="C2266" s="45" t="s">
        <v>13583</v>
      </c>
      <c r="D2266" s="6" t="s">
        <v>10985</v>
      </c>
      <c r="E2266" s="6">
        <v>164</v>
      </c>
      <c r="F2266" s="6">
        <v>16</v>
      </c>
      <c r="G2266" s="43">
        <v>2624</v>
      </c>
      <c r="H2266" s="7"/>
    </row>
    <row r="2267" spans="1:8" x14ac:dyDescent="0.25">
      <c r="A2267" s="6" t="s">
        <v>1135</v>
      </c>
      <c r="B2267" s="6" t="s">
        <v>13584</v>
      </c>
      <c r="C2267" s="45" t="s">
        <v>13585</v>
      </c>
      <c r="D2267" s="6" t="s">
        <v>13586</v>
      </c>
      <c r="E2267" s="6">
        <v>1177.9929999999999</v>
      </c>
      <c r="F2267" s="6">
        <v>2</v>
      </c>
      <c r="G2267" s="43">
        <v>2355.9859999999999</v>
      </c>
      <c r="H2267" s="7"/>
    </row>
    <row r="2268" spans="1:8" x14ac:dyDescent="0.25">
      <c r="A2268" s="6" t="s">
        <v>1135</v>
      </c>
      <c r="B2268" s="6" t="s">
        <v>13587</v>
      </c>
      <c r="C2268" s="45" t="s">
        <v>13588</v>
      </c>
      <c r="D2268" s="6" t="s">
        <v>11661</v>
      </c>
      <c r="E2268" s="6">
        <v>163.17500000000001</v>
      </c>
      <c r="F2268" s="6">
        <v>2</v>
      </c>
      <c r="G2268" s="43">
        <v>326.35000000000002</v>
      </c>
      <c r="H2268" s="7"/>
    </row>
    <row r="2269" spans="1:8" x14ac:dyDescent="0.25">
      <c r="A2269" s="6" t="s">
        <v>1135</v>
      </c>
      <c r="B2269" s="6" t="s">
        <v>13589</v>
      </c>
      <c r="C2269" s="45" t="s">
        <v>13590</v>
      </c>
      <c r="D2269" s="6" t="s">
        <v>11651</v>
      </c>
      <c r="E2269" s="6">
        <v>2.6349999999999998</v>
      </c>
      <c r="F2269" s="6">
        <v>64</v>
      </c>
      <c r="G2269" s="43">
        <v>168.64</v>
      </c>
      <c r="H2269" s="7"/>
    </row>
    <row r="2270" spans="1:8" x14ac:dyDescent="0.25">
      <c r="A2270" s="6" t="s">
        <v>1135</v>
      </c>
      <c r="B2270" s="6" t="s">
        <v>13591</v>
      </c>
      <c r="C2270" s="45" t="s">
        <v>13592</v>
      </c>
      <c r="D2270" s="6" t="s">
        <v>11651</v>
      </c>
      <c r="E2270" s="6">
        <v>11.856</v>
      </c>
      <c r="F2270" s="6">
        <v>12</v>
      </c>
      <c r="G2270" s="43">
        <v>142.27199999999999</v>
      </c>
      <c r="H2270" s="7"/>
    </row>
    <row r="2271" spans="1:8" x14ac:dyDescent="0.25">
      <c r="A2271" s="6" t="s">
        <v>1135</v>
      </c>
      <c r="B2271" s="6" t="s">
        <v>13593</v>
      </c>
      <c r="C2271" s="45" t="s">
        <v>13594</v>
      </c>
      <c r="D2271" s="6" t="s">
        <v>11651</v>
      </c>
      <c r="E2271" s="6">
        <v>578.64200000000005</v>
      </c>
      <c r="F2271" s="6">
        <v>1</v>
      </c>
      <c r="G2271" s="43">
        <v>578.64200000000005</v>
      </c>
      <c r="H2271" s="7"/>
    </row>
    <row r="2272" spans="1:8" x14ac:dyDescent="0.25">
      <c r="A2272" s="6" t="s">
        <v>1135</v>
      </c>
      <c r="B2272" s="6" t="s">
        <v>13595</v>
      </c>
      <c r="C2272" s="45" t="s">
        <v>13596</v>
      </c>
      <c r="D2272" s="6" t="s">
        <v>11661</v>
      </c>
      <c r="E2272" s="6">
        <v>323.33</v>
      </c>
      <c r="F2272" s="6">
        <v>1</v>
      </c>
      <c r="G2272" s="43">
        <v>323.33</v>
      </c>
      <c r="H2272" s="7"/>
    </row>
    <row r="2273" spans="1:8" x14ac:dyDescent="0.25">
      <c r="A2273" s="6" t="s">
        <v>1135</v>
      </c>
      <c r="B2273" s="6" t="s">
        <v>13597</v>
      </c>
      <c r="C2273" s="45" t="s">
        <v>13598</v>
      </c>
      <c r="D2273" s="6" t="s">
        <v>9432</v>
      </c>
      <c r="E2273" s="6">
        <v>688.16099999999994</v>
      </c>
      <c r="F2273" s="6">
        <v>1</v>
      </c>
      <c r="G2273" s="43">
        <v>688.16099999999994</v>
      </c>
      <c r="H2273" s="7"/>
    </row>
    <row r="2274" spans="1:8" x14ac:dyDescent="0.25">
      <c r="A2274" s="6" t="s">
        <v>1135</v>
      </c>
      <c r="B2274" s="6" t="s">
        <v>13599</v>
      </c>
      <c r="C2274" s="45" t="s">
        <v>13600</v>
      </c>
      <c r="D2274" s="6" t="s">
        <v>11925</v>
      </c>
      <c r="E2274" s="6">
        <v>256.41699999999997</v>
      </c>
      <c r="F2274" s="6">
        <v>2</v>
      </c>
      <c r="G2274" s="43">
        <v>512.83399999999995</v>
      </c>
      <c r="H2274" s="7"/>
    </row>
    <row r="2275" spans="1:8" x14ac:dyDescent="0.25">
      <c r="A2275" s="6" t="s">
        <v>1135</v>
      </c>
      <c r="B2275" s="6" t="s">
        <v>13601</v>
      </c>
      <c r="C2275" s="45" t="s">
        <v>13602</v>
      </c>
      <c r="D2275" s="6" t="s">
        <v>11925</v>
      </c>
      <c r="E2275" s="6">
        <v>26.9</v>
      </c>
      <c r="F2275" s="6">
        <v>32</v>
      </c>
      <c r="G2275" s="43">
        <v>860.8</v>
      </c>
      <c r="H2275" s="7"/>
    </row>
    <row r="2276" spans="1:8" x14ac:dyDescent="0.25">
      <c r="A2276" s="6" t="s">
        <v>1135</v>
      </c>
      <c r="B2276" s="6" t="s">
        <v>13603</v>
      </c>
      <c r="C2276" s="45" t="s">
        <v>13604</v>
      </c>
      <c r="D2276" s="6" t="s">
        <v>11648</v>
      </c>
      <c r="E2276" s="6">
        <v>1060</v>
      </c>
      <c r="F2276" s="6">
        <v>1</v>
      </c>
      <c r="G2276" s="43">
        <v>1060</v>
      </c>
      <c r="H2276" s="7"/>
    </row>
    <row r="2277" spans="1:8" x14ac:dyDescent="0.25">
      <c r="A2277" s="6" t="s">
        <v>1135</v>
      </c>
      <c r="B2277" s="6" t="s">
        <v>13605</v>
      </c>
      <c r="C2277" s="45" t="s">
        <v>13606</v>
      </c>
      <c r="D2277" s="6" t="s">
        <v>11648</v>
      </c>
      <c r="E2277" s="6">
        <v>1370.2619999999999</v>
      </c>
      <c r="F2277" s="6">
        <v>1</v>
      </c>
      <c r="G2277" s="43">
        <v>1370.2619999999999</v>
      </c>
      <c r="H2277" s="7"/>
    </row>
    <row r="2278" spans="1:8" x14ac:dyDescent="0.25">
      <c r="A2278" s="6" t="s">
        <v>1135</v>
      </c>
      <c r="B2278" s="6" t="s">
        <v>13607</v>
      </c>
      <c r="C2278" s="45" t="s">
        <v>13608</v>
      </c>
      <c r="D2278" s="6" t="s">
        <v>10985</v>
      </c>
      <c r="E2278" s="6">
        <v>945.30499999999995</v>
      </c>
      <c r="F2278" s="6">
        <v>1</v>
      </c>
      <c r="G2278" s="43">
        <v>945.30499999999995</v>
      </c>
      <c r="H2278" s="7"/>
    </row>
    <row r="2279" spans="1:8" x14ac:dyDescent="0.25">
      <c r="A2279" s="6" t="s">
        <v>1135</v>
      </c>
      <c r="B2279" s="6" t="s">
        <v>13609</v>
      </c>
      <c r="C2279" s="45" t="s">
        <v>13610</v>
      </c>
      <c r="D2279" s="6" t="s">
        <v>12670</v>
      </c>
      <c r="E2279" s="6">
        <v>861.40599999999995</v>
      </c>
      <c r="F2279" s="6">
        <v>1</v>
      </c>
      <c r="G2279" s="43">
        <v>861.40599999999995</v>
      </c>
      <c r="H2279" s="7"/>
    </row>
    <row r="2280" spans="1:8" x14ac:dyDescent="0.25">
      <c r="A2280" s="6" t="s">
        <v>1135</v>
      </c>
      <c r="B2280" s="6" t="s">
        <v>13611</v>
      </c>
      <c r="C2280" s="45" t="s">
        <v>13612</v>
      </c>
      <c r="D2280" s="6" t="s">
        <v>8086</v>
      </c>
      <c r="E2280" s="6">
        <v>19010.13</v>
      </c>
      <c r="F2280" s="6">
        <v>1</v>
      </c>
      <c r="G2280" s="43">
        <v>19010.13</v>
      </c>
      <c r="H2280" s="7"/>
    </row>
    <row r="2281" spans="1:8" x14ac:dyDescent="0.25">
      <c r="A2281" s="6" t="s">
        <v>1135</v>
      </c>
      <c r="B2281" s="6" t="s">
        <v>13613</v>
      </c>
      <c r="C2281" s="45" t="s">
        <v>13614</v>
      </c>
      <c r="D2281" s="6" t="s">
        <v>7899</v>
      </c>
      <c r="E2281" s="6">
        <v>213.51</v>
      </c>
      <c r="F2281" s="6">
        <v>1</v>
      </c>
      <c r="G2281" s="43">
        <v>213.51</v>
      </c>
      <c r="H2281" s="7"/>
    </row>
    <row r="2282" spans="1:8" x14ac:dyDescent="0.25">
      <c r="A2282" s="6" t="s">
        <v>1135</v>
      </c>
      <c r="B2282" s="6" t="s">
        <v>13615</v>
      </c>
      <c r="C2282" s="45" t="s">
        <v>13616</v>
      </c>
      <c r="D2282" s="6" t="s">
        <v>10181</v>
      </c>
      <c r="E2282" s="6">
        <v>2912.9897000000001</v>
      </c>
      <c r="F2282" s="6">
        <v>1</v>
      </c>
      <c r="G2282" s="43">
        <v>2912.9897000000001</v>
      </c>
      <c r="H2282" s="7"/>
    </row>
    <row r="2283" spans="1:8" x14ac:dyDescent="0.25">
      <c r="A2283" s="6" t="s">
        <v>1135</v>
      </c>
      <c r="B2283" s="6" t="s">
        <v>13617</v>
      </c>
      <c r="C2283" s="45" t="s">
        <v>13618</v>
      </c>
      <c r="D2283" s="6" t="s">
        <v>7899</v>
      </c>
      <c r="E2283" s="6">
        <v>4.1786000000000003</v>
      </c>
      <c r="F2283" s="6">
        <v>5</v>
      </c>
      <c r="G2283" s="43">
        <v>20.893000000000001</v>
      </c>
      <c r="H2283" s="7"/>
    </row>
    <row r="2284" spans="1:8" ht="28.5" x14ac:dyDescent="0.25">
      <c r="A2284" s="6" t="s">
        <v>1135</v>
      </c>
      <c r="B2284" s="6" t="s">
        <v>13619</v>
      </c>
      <c r="C2284" s="45" t="s">
        <v>13620</v>
      </c>
      <c r="D2284" s="6" t="s">
        <v>13008</v>
      </c>
      <c r="E2284" s="6">
        <v>78.063000000000002</v>
      </c>
      <c r="F2284" s="6">
        <v>1</v>
      </c>
      <c r="G2284" s="43">
        <v>78.063000000000002</v>
      </c>
      <c r="H2284" s="7"/>
    </row>
    <row r="2285" spans="1:8" x14ac:dyDescent="0.25">
      <c r="A2285" s="6" t="s">
        <v>1135</v>
      </c>
      <c r="B2285" s="6" t="s">
        <v>13621</v>
      </c>
      <c r="C2285" s="45" t="s">
        <v>13622</v>
      </c>
      <c r="D2285" s="6" t="s">
        <v>10985</v>
      </c>
      <c r="E2285" s="6">
        <v>1886.3879999999999</v>
      </c>
      <c r="F2285" s="6">
        <v>1</v>
      </c>
      <c r="G2285" s="43">
        <v>1886.3879999999999</v>
      </c>
      <c r="H2285" s="7"/>
    </row>
    <row r="2286" spans="1:8" ht="28.5" x14ac:dyDescent="0.25">
      <c r="A2286" s="6" t="s">
        <v>1135</v>
      </c>
      <c r="B2286" s="6" t="s">
        <v>13623</v>
      </c>
      <c r="C2286" s="45" t="s">
        <v>13624</v>
      </c>
      <c r="D2286" s="6" t="s">
        <v>12694</v>
      </c>
      <c r="E2286" s="6">
        <v>2148.1529999999998</v>
      </c>
      <c r="F2286" s="6">
        <v>2</v>
      </c>
      <c r="G2286" s="43">
        <v>4296.3059999999996</v>
      </c>
      <c r="H2286" s="7"/>
    </row>
    <row r="2287" spans="1:8" ht="28.5" x14ac:dyDescent="0.25">
      <c r="A2287" s="6" t="s">
        <v>1135</v>
      </c>
      <c r="B2287" s="6" t="s">
        <v>13625</v>
      </c>
      <c r="C2287" s="45" t="s">
        <v>13626</v>
      </c>
      <c r="D2287" s="6" t="s">
        <v>8235</v>
      </c>
      <c r="E2287" s="6">
        <v>137.4486</v>
      </c>
      <c r="F2287" s="6">
        <v>7</v>
      </c>
      <c r="G2287" s="43">
        <v>962.14</v>
      </c>
      <c r="H2287" s="7"/>
    </row>
    <row r="2288" spans="1:8" x14ac:dyDescent="0.25">
      <c r="A2288" s="6" t="s">
        <v>1135</v>
      </c>
      <c r="B2288" s="6" t="s">
        <v>1726</v>
      </c>
      <c r="C2288" s="45" t="s">
        <v>1727</v>
      </c>
      <c r="D2288" s="6" t="s">
        <v>8155</v>
      </c>
      <c r="E2288" s="6">
        <v>195.00200000000001</v>
      </c>
      <c r="F2288" s="6">
        <v>7</v>
      </c>
      <c r="G2288" s="43">
        <v>1365.0139999999999</v>
      </c>
      <c r="H2288" s="7"/>
    </row>
    <row r="2289" spans="1:8" x14ac:dyDescent="0.25">
      <c r="A2289" s="6" t="s">
        <v>1135</v>
      </c>
      <c r="B2289" s="6" t="s">
        <v>277</v>
      </c>
      <c r="C2289" s="45" t="s">
        <v>278</v>
      </c>
      <c r="D2289" s="6" t="s">
        <v>10898</v>
      </c>
      <c r="E2289" s="6">
        <v>675.97889999999995</v>
      </c>
      <c r="F2289" s="6">
        <v>8</v>
      </c>
      <c r="G2289" s="43">
        <v>5407.8312999999998</v>
      </c>
      <c r="H2289" s="7"/>
    </row>
    <row r="2290" spans="1:8" x14ac:dyDescent="0.25">
      <c r="A2290" s="6" t="s">
        <v>1135</v>
      </c>
      <c r="B2290" s="6" t="s">
        <v>13627</v>
      </c>
      <c r="C2290" s="45" t="s">
        <v>13628</v>
      </c>
      <c r="D2290" s="6" t="s">
        <v>10898</v>
      </c>
      <c r="E2290" s="6">
        <v>1948.3530000000001</v>
      </c>
      <c r="F2290" s="6">
        <v>2</v>
      </c>
      <c r="G2290" s="43">
        <v>3896.7060000000001</v>
      </c>
      <c r="H2290" s="7"/>
    </row>
    <row r="2291" spans="1:8" x14ac:dyDescent="0.25">
      <c r="A2291" s="6" t="s">
        <v>1135</v>
      </c>
      <c r="B2291" s="6" t="s">
        <v>279</v>
      </c>
      <c r="C2291" s="45" t="s">
        <v>280</v>
      </c>
      <c r="D2291" s="6" t="s">
        <v>13629</v>
      </c>
      <c r="E2291" s="6">
        <v>960.85910000000001</v>
      </c>
      <c r="F2291" s="6">
        <v>4</v>
      </c>
      <c r="G2291" s="43">
        <v>3843.4362000000001</v>
      </c>
      <c r="H2291" s="7"/>
    </row>
    <row r="2292" spans="1:8" x14ac:dyDescent="0.25">
      <c r="A2292" s="6" t="s">
        <v>1135</v>
      </c>
      <c r="B2292" s="6" t="s">
        <v>13630</v>
      </c>
      <c r="C2292" s="45" t="s">
        <v>13631</v>
      </c>
      <c r="D2292" s="6" t="s">
        <v>8481</v>
      </c>
      <c r="E2292" s="6">
        <v>1</v>
      </c>
      <c r="F2292" s="6">
        <v>7</v>
      </c>
      <c r="G2292" s="43">
        <v>7</v>
      </c>
      <c r="H2292" s="7"/>
    </row>
    <row r="2293" spans="1:8" x14ac:dyDescent="0.25">
      <c r="A2293" s="6" t="s">
        <v>1135</v>
      </c>
      <c r="B2293" s="6" t="s">
        <v>283</v>
      </c>
      <c r="C2293" s="45" t="s">
        <v>284</v>
      </c>
      <c r="D2293" s="6" t="s">
        <v>13632</v>
      </c>
      <c r="E2293" s="6">
        <v>1287.7330999999999</v>
      </c>
      <c r="F2293" s="6">
        <v>6</v>
      </c>
      <c r="G2293" s="43">
        <v>7726.3984</v>
      </c>
      <c r="H2293" s="7"/>
    </row>
    <row r="2294" spans="1:8" x14ac:dyDescent="0.25">
      <c r="A2294" s="6" t="s">
        <v>1135</v>
      </c>
      <c r="B2294" s="6" t="s">
        <v>8134</v>
      </c>
      <c r="C2294" s="45" t="s">
        <v>8135</v>
      </c>
      <c r="D2294" s="6" t="s">
        <v>8333</v>
      </c>
      <c r="E2294" s="6">
        <v>525.58100000000002</v>
      </c>
      <c r="F2294" s="6">
        <v>1</v>
      </c>
      <c r="G2294" s="43">
        <v>525.58100000000002</v>
      </c>
      <c r="H2294" s="7"/>
    </row>
    <row r="2295" spans="1:8" x14ac:dyDescent="0.25">
      <c r="A2295" s="6" t="s">
        <v>1135</v>
      </c>
      <c r="B2295" s="6" t="s">
        <v>13633</v>
      </c>
      <c r="C2295" s="45" t="s">
        <v>13634</v>
      </c>
      <c r="D2295" s="6" t="s">
        <v>7925</v>
      </c>
      <c r="E2295" s="6">
        <v>34.363999999999997</v>
      </c>
      <c r="F2295" s="6">
        <v>5</v>
      </c>
      <c r="G2295" s="43">
        <v>171.82</v>
      </c>
      <c r="H2295" s="7"/>
    </row>
    <row r="2296" spans="1:8" x14ac:dyDescent="0.25">
      <c r="A2296" s="6" t="s">
        <v>1135</v>
      </c>
      <c r="B2296" s="6" t="s">
        <v>13635</v>
      </c>
      <c r="C2296" s="45" t="s">
        <v>13636</v>
      </c>
      <c r="D2296" s="6" t="s">
        <v>8427</v>
      </c>
      <c r="E2296" s="6">
        <v>32.005000000000003</v>
      </c>
      <c r="F2296" s="6">
        <v>6</v>
      </c>
      <c r="G2296" s="43">
        <v>192.03</v>
      </c>
      <c r="H2296" s="7"/>
    </row>
    <row r="2297" spans="1:8" x14ac:dyDescent="0.25">
      <c r="A2297" s="6" t="s">
        <v>1135</v>
      </c>
      <c r="B2297" s="6" t="s">
        <v>13637</v>
      </c>
      <c r="C2297" s="45" t="s">
        <v>13638</v>
      </c>
      <c r="D2297" s="6" t="s">
        <v>9011</v>
      </c>
      <c r="E2297" s="6">
        <v>353.95499999999998</v>
      </c>
      <c r="F2297" s="6">
        <v>2</v>
      </c>
      <c r="G2297" s="43">
        <v>707.91</v>
      </c>
      <c r="H2297" s="7"/>
    </row>
    <row r="2298" spans="1:8" x14ac:dyDescent="0.25">
      <c r="A2298" s="6" t="s">
        <v>1135</v>
      </c>
      <c r="B2298" s="6" t="s">
        <v>1728</v>
      </c>
      <c r="C2298" s="45" t="s">
        <v>1729</v>
      </c>
      <c r="D2298" s="6" t="s">
        <v>7911</v>
      </c>
      <c r="E2298" s="6">
        <v>81.911000000000001</v>
      </c>
      <c r="F2298" s="6">
        <v>1</v>
      </c>
      <c r="G2298" s="43">
        <v>81.911000000000001</v>
      </c>
      <c r="H2298" s="7"/>
    </row>
    <row r="2299" spans="1:8" x14ac:dyDescent="0.25">
      <c r="A2299" s="6" t="s">
        <v>1135</v>
      </c>
      <c r="B2299" s="6" t="s">
        <v>13639</v>
      </c>
      <c r="C2299" s="45" t="s">
        <v>13640</v>
      </c>
      <c r="D2299" s="6" t="s">
        <v>8277</v>
      </c>
      <c r="E2299" s="6">
        <v>697.87249999999995</v>
      </c>
      <c r="F2299" s="6">
        <v>2</v>
      </c>
      <c r="G2299" s="43">
        <v>1395.7449999999999</v>
      </c>
      <c r="H2299" s="7"/>
    </row>
    <row r="2300" spans="1:8" x14ac:dyDescent="0.25">
      <c r="A2300" s="6" t="s">
        <v>1135</v>
      </c>
      <c r="B2300" s="6" t="s">
        <v>13641</v>
      </c>
      <c r="C2300" s="45" t="s">
        <v>13642</v>
      </c>
      <c r="D2300" s="6" t="s">
        <v>7980</v>
      </c>
      <c r="E2300" s="6">
        <v>3423.3049999999998</v>
      </c>
      <c r="F2300" s="6">
        <v>1</v>
      </c>
      <c r="G2300" s="43">
        <v>3423.3049999999998</v>
      </c>
      <c r="H2300" s="7"/>
    </row>
    <row r="2301" spans="1:8" x14ac:dyDescent="0.25">
      <c r="A2301" s="6" t="s">
        <v>1135</v>
      </c>
      <c r="B2301" s="6" t="s">
        <v>13643</v>
      </c>
      <c r="C2301" s="45" t="s">
        <v>13644</v>
      </c>
      <c r="D2301" s="6" t="s">
        <v>8155</v>
      </c>
      <c r="E2301" s="6">
        <v>825.84730000000002</v>
      </c>
      <c r="F2301" s="6">
        <v>3</v>
      </c>
      <c r="G2301" s="43">
        <v>2477.5419999999999</v>
      </c>
      <c r="H2301" s="7"/>
    </row>
    <row r="2302" spans="1:8" x14ac:dyDescent="0.25">
      <c r="A2302" s="6" t="s">
        <v>1135</v>
      </c>
      <c r="B2302" s="6" t="s">
        <v>13645</v>
      </c>
      <c r="C2302" s="45" t="s">
        <v>13646</v>
      </c>
      <c r="D2302" s="6" t="s">
        <v>9618</v>
      </c>
      <c r="E2302" s="6">
        <v>293.81700000000001</v>
      </c>
      <c r="F2302" s="6">
        <v>12</v>
      </c>
      <c r="G2302" s="43">
        <v>3525.8040000000001</v>
      </c>
      <c r="H2302" s="7"/>
    </row>
    <row r="2303" spans="1:8" x14ac:dyDescent="0.25">
      <c r="A2303" s="6" t="s">
        <v>1135</v>
      </c>
      <c r="B2303" s="6" t="s">
        <v>13647</v>
      </c>
      <c r="C2303" s="45" t="s">
        <v>13648</v>
      </c>
      <c r="D2303" s="6" t="s">
        <v>8230</v>
      </c>
      <c r="E2303" s="6">
        <v>279.91500000000002</v>
      </c>
      <c r="F2303" s="6">
        <v>1</v>
      </c>
      <c r="G2303" s="43">
        <v>279.91500000000002</v>
      </c>
      <c r="H2303" s="7"/>
    </row>
    <row r="2304" spans="1:8" x14ac:dyDescent="0.25">
      <c r="A2304" s="6" t="s">
        <v>1135</v>
      </c>
      <c r="B2304" s="6" t="s">
        <v>13649</v>
      </c>
      <c r="C2304" s="45" t="s">
        <v>13650</v>
      </c>
      <c r="D2304" s="6" t="s">
        <v>8481</v>
      </c>
      <c r="E2304" s="6">
        <v>37.466999999999999</v>
      </c>
      <c r="F2304" s="6">
        <v>4</v>
      </c>
      <c r="G2304" s="43">
        <v>149.86799999999999</v>
      </c>
      <c r="H2304" s="7"/>
    </row>
    <row r="2305" spans="1:8" ht="28.5" x14ac:dyDescent="0.25">
      <c r="A2305" s="6" t="s">
        <v>1135</v>
      </c>
      <c r="B2305" s="6" t="s">
        <v>13651</v>
      </c>
      <c r="C2305" s="45" t="s">
        <v>13652</v>
      </c>
      <c r="D2305" s="6" t="s">
        <v>8079</v>
      </c>
      <c r="E2305" s="6">
        <v>4144.9399999999996</v>
      </c>
      <c r="F2305" s="6">
        <v>1</v>
      </c>
      <c r="G2305" s="43">
        <v>4144.9399999999996</v>
      </c>
      <c r="H2305" s="7"/>
    </row>
    <row r="2306" spans="1:8" x14ac:dyDescent="0.25">
      <c r="A2306" s="6" t="s">
        <v>1135</v>
      </c>
      <c r="B2306" s="6" t="s">
        <v>13653</v>
      </c>
      <c r="C2306" s="45" t="s">
        <v>13654</v>
      </c>
      <c r="D2306" s="6" t="s">
        <v>8235</v>
      </c>
      <c r="E2306" s="6">
        <v>133.9529</v>
      </c>
      <c r="F2306" s="6">
        <v>9</v>
      </c>
      <c r="G2306" s="43">
        <v>1205.576</v>
      </c>
      <c r="H2306" s="7"/>
    </row>
    <row r="2307" spans="1:8" x14ac:dyDescent="0.25">
      <c r="A2307" s="6" t="s">
        <v>1135</v>
      </c>
      <c r="B2307" s="6" t="s">
        <v>13655</v>
      </c>
      <c r="C2307" s="45" t="s">
        <v>13656</v>
      </c>
      <c r="D2307" s="6" t="s">
        <v>8282</v>
      </c>
      <c r="E2307" s="6">
        <v>2203.25</v>
      </c>
      <c r="F2307" s="6">
        <v>1</v>
      </c>
      <c r="G2307" s="43">
        <v>2203.25</v>
      </c>
      <c r="H2307" s="7"/>
    </row>
    <row r="2308" spans="1:8" x14ac:dyDescent="0.25">
      <c r="A2308" s="6" t="s">
        <v>1135</v>
      </c>
      <c r="B2308" s="6" t="s">
        <v>13657</v>
      </c>
      <c r="C2308" s="45" t="s">
        <v>13658</v>
      </c>
      <c r="D2308" s="6" t="s">
        <v>8282</v>
      </c>
      <c r="E2308" s="6">
        <v>1568.54</v>
      </c>
      <c r="F2308" s="6">
        <v>1</v>
      </c>
      <c r="G2308" s="43">
        <v>1568.54</v>
      </c>
      <c r="H2308" s="7"/>
    </row>
    <row r="2309" spans="1:8" x14ac:dyDescent="0.25">
      <c r="A2309" s="6" t="s">
        <v>1135</v>
      </c>
      <c r="B2309" s="6" t="s">
        <v>13659</v>
      </c>
      <c r="C2309" s="45" t="s">
        <v>13660</v>
      </c>
      <c r="D2309" s="6" t="s">
        <v>8235</v>
      </c>
      <c r="E2309" s="6">
        <v>1259.1170999999999</v>
      </c>
      <c r="F2309" s="6">
        <v>8</v>
      </c>
      <c r="G2309" s="43">
        <v>10072.936799999999</v>
      </c>
      <c r="H2309" s="7"/>
    </row>
    <row r="2310" spans="1:8" x14ac:dyDescent="0.25">
      <c r="A2310" s="6" t="s">
        <v>1135</v>
      </c>
      <c r="B2310" s="6" t="s">
        <v>13661</v>
      </c>
      <c r="C2310" s="45" t="s">
        <v>13662</v>
      </c>
      <c r="D2310" s="6" t="s">
        <v>9597</v>
      </c>
      <c r="E2310" s="6">
        <v>1408.8785</v>
      </c>
      <c r="F2310" s="6">
        <v>2</v>
      </c>
      <c r="G2310" s="43">
        <v>2817.7570000000001</v>
      </c>
      <c r="H2310" s="7"/>
    </row>
    <row r="2311" spans="1:8" x14ac:dyDescent="0.25">
      <c r="A2311" s="6" t="s">
        <v>1135</v>
      </c>
      <c r="B2311" s="6" t="s">
        <v>13663</v>
      </c>
      <c r="C2311" s="45" t="s">
        <v>13664</v>
      </c>
      <c r="D2311" s="6" t="s">
        <v>9597</v>
      </c>
      <c r="E2311" s="6">
        <v>1483.9179999999999</v>
      </c>
      <c r="F2311" s="6">
        <v>2</v>
      </c>
      <c r="G2311" s="43">
        <v>2967.8359999999998</v>
      </c>
      <c r="H2311" s="7"/>
    </row>
    <row r="2312" spans="1:8" x14ac:dyDescent="0.25">
      <c r="A2312" s="6" t="s">
        <v>1135</v>
      </c>
      <c r="B2312" s="6" t="s">
        <v>13665</v>
      </c>
      <c r="C2312" s="45" t="s">
        <v>13666</v>
      </c>
      <c r="D2312" s="6" t="s">
        <v>9216</v>
      </c>
      <c r="E2312" s="6">
        <v>482.3965</v>
      </c>
      <c r="F2312" s="6">
        <v>2</v>
      </c>
      <c r="G2312" s="43">
        <v>964.79300000000001</v>
      </c>
      <c r="H2312" s="7"/>
    </row>
    <row r="2313" spans="1:8" x14ac:dyDescent="0.25">
      <c r="A2313" s="6" t="s">
        <v>1135</v>
      </c>
      <c r="B2313" s="6" t="s">
        <v>8153</v>
      </c>
      <c r="C2313" s="45" t="s">
        <v>8154</v>
      </c>
      <c r="D2313" s="6" t="s">
        <v>8155</v>
      </c>
      <c r="E2313" s="6">
        <v>532.12</v>
      </c>
      <c r="F2313" s="6">
        <v>1</v>
      </c>
      <c r="G2313" s="43">
        <v>532.12</v>
      </c>
      <c r="H2313" s="7"/>
    </row>
    <row r="2314" spans="1:8" x14ac:dyDescent="0.25">
      <c r="A2314" s="6" t="s">
        <v>1135</v>
      </c>
      <c r="B2314" s="6" t="s">
        <v>13667</v>
      </c>
      <c r="C2314" s="45" t="s">
        <v>13668</v>
      </c>
      <c r="D2314" s="6" t="s">
        <v>13669</v>
      </c>
      <c r="E2314" s="6">
        <v>50.947000000000003</v>
      </c>
      <c r="F2314" s="6">
        <v>1</v>
      </c>
      <c r="G2314" s="43">
        <v>50.947000000000003</v>
      </c>
      <c r="H2314" s="7"/>
    </row>
    <row r="2315" spans="1:8" x14ac:dyDescent="0.25">
      <c r="A2315" s="6" t="s">
        <v>1135</v>
      </c>
      <c r="B2315" s="6" t="s">
        <v>13670</v>
      </c>
      <c r="C2315" s="45" t="s">
        <v>13671</v>
      </c>
      <c r="D2315" s="6" t="s">
        <v>13669</v>
      </c>
      <c r="E2315" s="6">
        <v>53.774000000000001</v>
      </c>
      <c r="F2315" s="6">
        <v>2</v>
      </c>
      <c r="G2315" s="43">
        <v>107.548</v>
      </c>
      <c r="H2315" s="7"/>
    </row>
    <row r="2316" spans="1:8" x14ac:dyDescent="0.25">
      <c r="A2316" s="6" t="s">
        <v>1135</v>
      </c>
      <c r="B2316" s="6" t="s">
        <v>13672</v>
      </c>
      <c r="C2316" s="45" t="s">
        <v>13673</v>
      </c>
      <c r="D2316" s="6" t="s">
        <v>13669</v>
      </c>
      <c r="E2316" s="6">
        <v>53.774000000000001</v>
      </c>
      <c r="F2316" s="6">
        <v>2</v>
      </c>
      <c r="G2316" s="43">
        <v>107.548</v>
      </c>
      <c r="H2316" s="7"/>
    </row>
    <row r="2317" spans="1:8" x14ac:dyDescent="0.25">
      <c r="A2317" s="6" t="s">
        <v>1135</v>
      </c>
      <c r="B2317" s="6" t="s">
        <v>13674</v>
      </c>
      <c r="C2317" s="45" t="s">
        <v>13675</v>
      </c>
      <c r="D2317" s="6" t="s">
        <v>13669</v>
      </c>
      <c r="E2317" s="6">
        <v>81.588999999999999</v>
      </c>
      <c r="F2317" s="6">
        <v>2</v>
      </c>
      <c r="G2317" s="43">
        <v>163.178</v>
      </c>
      <c r="H2317" s="7"/>
    </row>
    <row r="2318" spans="1:8" x14ac:dyDescent="0.25">
      <c r="A2318" s="6" t="s">
        <v>1135</v>
      </c>
      <c r="B2318" s="6" t="s">
        <v>13676</v>
      </c>
      <c r="C2318" s="45" t="s">
        <v>13677</v>
      </c>
      <c r="D2318" s="6" t="s">
        <v>13669</v>
      </c>
      <c r="E2318" s="6">
        <v>83.100499999999997</v>
      </c>
      <c r="F2318" s="6">
        <v>2</v>
      </c>
      <c r="G2318" s="43">
        <v>166.20099999999999</v>
      </c>
      <c r="H2318" s="7"/>
    </row>
    <row r="2319" spans="1:8" x14ac:dyDescent="0.25">
      <c r="A2319" s="6" t="s">
        <v>1135</v>
      </c>
      <c r="B2319" s="6" t="s">
        <v>13678</v>
      </c>
      <c r="C2319" s="45" t="s">
        <v>13679</v>
      </c>
      <c r="D2319" s="6" t="s">
        <v>13669</v>
      </c>
      <c r="E2319" s="6">
        <v>50.947000000000003</v>
      </c>
      <c r="F2319" s="6">
        <v>1</v>
      </c>
      <c r="G2319" s="43">
        <v>50.947000000000003</v>
      </c>
      <c r="H2319" s="7"/>
    </row>
    <row r="2320" spans="1:8" x14ac:dyDescent="0.25">
      <c r="A2320" s="6" t="s">
        <v>1135</v>
      </c>
      <c r="B2320" s="6" t="s">
        <v>13680</v>
      </c>
      <c r="C2320" s="45" t="s">
        <v>13681</v>
      </c>
      <c r="D2320" s="6" t="s">
        <v>13669</v>
      </c>
      <c r="E2320" s="6">
        <v>50.947000000000003</v>
      </c>
      <c r="F2320" s="6">
        <v>2</v>
      </c>
      <c r="G2320" s="43">
        <v>101.89400000000001</v>
      </c>
      <c r="H2320" s="7"/>
    </row>
    <row r="2321" spans="1:8" x14ac:dyDescent="0.25">
      <c r="A2321" s="6" t="s">
        <v>1135</v>
      </c>
      <c r="B2321" s="6" t="s">
        <v>13682</v>
      </c>
      <c r="C2321" s="45" t="s">
        <v>13683</v>
      </c>
      <c r="D2321" s="6" t="s">
        <v>13669</v>
      </c>
      <c r="E2321" s="6">
        <v>58.607999999999997</v>
      </c>
      <c r="F2321" s="6">
        <v>2</v>
      </c>
      <c r="G2321" s="43">
        <v>117.21599999999999</v>
      </c>
      <c r="H2321" s="7"/>
    </row>
    <row r="2322" spans="1:8" x14ac:dyDescent="0.25">
      <c r="A2322" s="6" t="s">
        <v>1135</v>
      </c>
      <c r="B2322" s="6" t="s">
        <v>13684</v>
      </c>
      <c r="C2322" s="45" t="s">
        <v>13685</v>
      </c>
      <c r="D2322" s="6" t="s">
        <v>13669</v>
      </c>
      <c r="E2322" s="6">
        <v>58.228999999999999</v>
      </c>
      <c r="F2322" s="6">
        <v>2</v>
      </c>
      <c r="G2322" s="43">
        <v>116.458</v>
      </c>
      <c r="H2322" s="7"/>
    </row>
    <row r="2323" spans="1:8" x14ac:dyDescent="0.25">
      <c r="A2323" s="6" t="s">
        <v>1135</v>
      </c>
      <c r="B2323" s="6" t="s">
        <v>13686</v>
      </c>
      <c r="C2323" s="45" t="s">
        <v>13687</v>
      </c>
      <c r="D2323" s="6" t="s">
        <v>13669</v>
      </c>
      <c r="E2323" s="6">
        <v>58.228999999999999</v>
      </c>
      <c r="F2323" s="6">
        <v>2</v>
      </c>
      <c r="G2323" s="43">
        <v>116.458</v>
      </c>
      <c r="H2323" s="7"/>
    </row>
    <row r="2324" spans="1:8" x14ac:dyDescent="0.25">
      <c r="A2324" s="6" t="s">
        <v>1135</v>
      </c>
      <c r="B2324" s="6" t="s">
        <v>13688</v>
      </c>
      <c r="C2324" s="45" t="s">
        <v>13689</v>
      </c>
      <c r="D2324" s="6" t="s">
        <v>13669</v>
      </c>
      <c r="E2324" s="6">
        <v>58.228999999999999</v>
      </c>
      <c r="F2324" s="6">
        <v>2</v>
      </c>
      <c r="G2324" s="43">
        <v>116.458</v>
      </c>
      <c r="H2324" s="7"/>
    </row>
    <row r="2325" spans="1:8" x14ac:dyDescent="0.25">
      <c r="A2325" s="6" t="s">
        <v>1135</v>
      </c>
      <c r="B2325" s="6" t="s">
        <v>13690</v>
      </c>
      <c r="C2325" s="45" t="s">
        <v>13691</v>
      </c>
      <c r="D2325" s="6" t="s">
        <v>13669</v>
      </c>
      <c r="E2325" s="6">
        <v>58.228999999999999</v>
      </c>
      <c r="F2325" s="6">
        <v>2</v>
      </c>
      <c r="G2325" s="43">
        <v>116.458</v>
      </c>
      <c r="H2325" s="7"/>
    </row>
    <row r="2326" spans="1:8" x14ac:dyDescent="0.25">
      <c r="A2326" s="6" t="s">
        <v>1135</v>
      </c>
      <c r="B2326" s="6" t="s">
        <v>13692</v>
      </c>
      <c r="C2326" s="45" t="s">
        <v>13693</v>
      </c>
      <c r="D2326" s="6" t="s">
        <v>13669</v>
      </c>
      <c r="E2326" s="6">
        <v>58.228999999999999</v>
      </c>
      <c r="F2326" s="6">
        <v>2</v>
      </c>
      <c r="G2326" s="43">
        <v>116.458</v>
      </c>
      <c r="H2326" s="7"/>
    </row>
    <row r="2327" spans="1:8" x14ac:dyDescent="0.25">
      <c r="A2327" s="6" t="s">
        <v>1135</v>
      </c>
      <c r="B2327" s="6" t="s">
        <v>13694</v>
      </c>
      <c r="C2327" s="45" t="s">
        <v>13695</v>
      </c>
      <c r="D2327" s="6" t="s">
        <v>13669</v>
      </c>
      <c r="E2327" s="6">
        <v>58.228999999999999</v>
      </c>
      <c r="F2327" s="6">
        <v>2</v>
      </c>
      <c r="G2327" s="43">
        <v>116.458</v>
      </c>
      <c r="H2327" s="7"/>
    </row>
    <row r="2328" spans="1:8" x14ac:dyDescent="0.25">
      <c r="A2328" s="6" t="s">
        <v>1135</v>
      </c>
      <c r="B2328" s="6" t="s">
        <v>13696</v>
      </c>
      <c r="C2328" s="45" t="s">
        <v>13697</v>
      </c>
      <c r="D2328" s="6" t="s">
        <v>13669</v>
      </c>
      <c r="E2328" s="6">
        <v>58.228999999999999</v>
      </c>
      <c r="F2328" s="6">
        <v>2</v>
      </c>
      <c r="G2328" s="43">
        <v>116.458</v>
      </c>
      <c r="H2328" s="7"/>
    </row>
    <row r="2329" spans="1:8" x14ac:dyDescent="0.25">
      <c r="A2329" s="6" t="s">
        <v>1135</v>
      </c>
      <c r="B2329" s="6" t="s">
        <v>13698</v>
      </c>
      <c r="C2329" s="45" t="s">
        <v>13699</v>
      </c>
      <c r="D2329" s="6" t="s">
        <v>13669</v>
      </c>
      <c r="E2329" s="6">
        <v>58.228999999999999</v>
      </c>
      <c r="F2329" s="6">
        <v>2</v>
      </c>
      <c r="G2329" s="43">
        <v>116.458</v>
      </c>
      <c r="H2329" s="7"/>
    </row>
    <row r="2330" spans="1:8" x14ac:dyDescent="0.25">
      <c r="A2330" s="6" t="s">
        <v>1135</v>
      </c>
      <c r="B2330" s="6" t="s">
        <v>13700</v>
      </c>
      <c r="C2330" s="45" t="s">
        <v>13701</v>
      </c>
      <c r="D2330" s="6" t="s">
        <v>13669</v>
      </c>
      <c r="E2330" s="6">
        <v>58.228999999999999</v>
      </c>
      <c r="F2330" s="6">
        <v>2</v>
      </c>
      <c r="G2330" s="43">
        <v>116.458</v>
      </c>
      <c r="H2330" s="7"/>
    </row>
    <row r="2331" spans="1:8" x14ac:dyDescent="0.25">
      <c r="A2331" s="6" t="s">
        <v>1135</v>
      </c>
      <c r="B2331" s="6" t="s">
        <v>13702</v>
      </c>
      <c r="C2331" s="45" t="s">
        <v>13703</v>
      </c>
      <c r="D2331" s="6" t="s">
        <v>13669</v>
      </c>
      <c r="E2331" s="6">
        <v>58.228999999999999</v>
      </c>
      <c r="F2331" s="6">
        <v>4</v>
      </c>
      <c r="G2331" s="43">
        <v>232.916</v>
      </c>
      <c r="H2331" s="7"/>
    </row>
    <row r="2332" spans="1:8" x14ac:dyDescent="0.25">
      <c r="A2332" s="6" t="s">
        <v>1135</v>
      </c>
      <c r="B2332" s="6" t="s">
        <v>13704</v>
      </c>
      <c r="C2332" s="45" t="s">
        <v>13705</v>
      </c>
      <c r="D2332" s="6" t="s">
        <v>8189</v>
      </c>
      <c r="E2332" s="6">
        <v>5371.9</v>
      </c>
      <c r="F2332" s="6">
        <v>1</v>
      </c>
      <c r="G2332" s="43">
        <v>5371.9</v>
      </c>
      <c r="H2332" s="7"/>
    </row>
    <row r="2333" spans="1:8" x14ac:dyDescent="0.25">
      <c r="A2333" s="6" t="s">
        <v>1135</v>
      </c>
      <c r="B2333" s="6" t="s">
        <v>13706</v>
      </c>
      <c r="C2333" s="45" t="s">
        <v>13707</v>
      </c>
      <c r="D2333" s="6" t="s">
        <v>8189</v>
      </c>
      <c r="E2333" s="6">
        <v>405.303</v>
      </c>
      <c r="F2333" s="6">
        <v>1</v>
      </c>
      <c r="G2333" s="43">
        <v>405.303</v>
      </c>
      <c r="H2333" s="7"/>
    </row>
    <row r="2334" spans="1:8" x14ac:dyDescent="0.25">
      <c r="A2334" s="6" t="s">
        <v>1135</v>
      </c>
      <c r="B2334" s="6" t="s">
        <v>13708</v>
      </c>
      <c r="C2334" s="45" t="s">
        <v>13709</v>
      </c>
      <c r="D2334" s="6" t="s">
        <v>8158</v>
      </c>
      <c r="E2334" s="6">
        <v>1426.473</v>
      </c>
      <c r="F2334" s="6">
        <v>2</v>
      </c>
      <c r="G2334" s="43">
        <v>2852.9459999999999</v>
      </c>
      <c r="H2334" s="7"/>
    </row>
    <row r="2335" spans="1:8" x14ac:dyDescent="0.25">
      <c r="A2335" s="6" t="s">
        <v>1135</v>
      </c>
      <c r="B2335" s="6" t="s">
        <v>13710</v>
      </c>
      <c r="C2335" s="45" t="s">
        <v>13711</v>
      </c>
      <c r="D2335" s="6" t="s">
        <v>7920</v>
      </c>
      <c r="E2335" s="6">
        <v>413.255</v>
      </c>
      <c r="F2335" s="6">
        <v>1</v>
      </c>
      <c r="G2335" s="43">
        <v>413.255</v>
      </c>
      <c r="H2335" s="7"/>
    </row>
    <row r="2336" spans="1:8" x14ac:dyDescent="0.25">
      <c r="A2336" s="6" t="s">
        <v>1135</v>
      </c>
      <c r="B2336" s="6" t="s">
        <v>13712</v>
      </c>
      <c r="C2336" s="45" t="s">
        <v>13713</v>
      </c>
      <c r="D2336" s="6" t="s">
        <v>8333</v>
      </c>
      <c r="E2336" s="6">
        <v>52.453000000000003</v>
      </c>
      <c r="F2336" s="6">
        <v>11</v>
      </c>
      <c r="G2336" s="43">
        <v>576.98299999999995</v>
      </c>
      <c r="H2336" s="7"/>
    </row>
    <row r="2337" spans="1:8" x14ac:dyDescent="0.25">
      <c r="A2337" s="6" t="s">
        <v>1135</v>
      </c>
      <c r="B2337" s="6" t="s">
        <v>13714</v>
      </c>
      <c r="C2337" s="45" t="s">
        <v>13715</v>
      </c>
      <c r="D2337" s="6" t="s">
        <v>7911</v>
      </c>
      <c r="E2337" s="6">
        <v>49.668500000000002</v>
      </c>
      <c r="F2337" s="6">
        <v>1</v>
      </c>
      <c r="G2337" s="43">
        <v>49.668500000000002</v>
      </c>
      <c r="H2337" s="7"/>
    </row>
    <row r="2338" spans="1:8" x14ac:dyDescent="0.25">
      <c r="A2338" s="6" t="s">
        <v>1135</v>
      </c>
      <c r="B2338" s="6" t="s">
        <v>13716</v>
      </c>
      <c r="C2338" s="45" t="s">
        <v>13717</v>
      </c>
      <c r="D2338" s="6" t="s">
        <v>10004</v>
      </c>
      <c r="E2338" s="6">
        <v>1010</v>
      </c>
      <c r="F2338" s="6">
        <v>1</v>
      </c>
      <c r="G2338" s="43">
        <v>1010</v>
      </c>
      <c r="H2338" s="7"/>
    </row>
    <row r="2339" spans="1:8" x14ac:dyDescent="0.25">
      <c r="A2339" s="6" t="s">
        <v>1135</v>
      </c>
      <c r="B2339" s="6" t="s">
        <v>13718</v>
      </c>
      <c r="C2339" s="45" t="s">
        <v>13719</v>
      </c>
      <c r="D2339" s="6" t="s">
        <v>13720</v>
      </c>
      <c r="E2339" s="6">
        <v>77.341200000000001</v>
      </c>
      <c r="F2339" s="6">
        <v>142</v>
      </c>
      <c r="G2339" s="43">
        <v>10982.4488</v>
      </c>
      <c r="H2339" s="7"/>
    </row>
    <row r="2340" spans="1:8" x14ac:dyDescent="0.25">
      <c r="A2340" s="6" t="s">
        <v>1135</v>
      </c>
      <c r="B2340" s="6" t="s">
        <v>13721</v>
      </c>
      <c r="C2340" s="45" t="s">
        <v>13722</v>
      </c>
      <c r="D2340" s="6" t="s">
        <v>11420</v>
      </c>
      <c r="E2340" s="6">
        <v>24.891300000000001</v>
      </c>
      <c r="F2340" s="6">
        <v>60</v>
      </c>
      <c r="G2340" s="43">
        <v>1493.4786999999999</v>
      </c>
      <c r="H2340" s="7"/>
    </row>
    <row r="2341" spans="1:8" x14ac:dyDescent="0.25">
      <c r="A2341" s="6" t="s">
        <v>1135</v>
      </c>
      <c r="B2341" s="6" t="s">
        <v>285</v>
      </c>
      <c r="C2341" s="45" t="s">
        <v>286</v>
      </c>
      <c r="D2341" s="6" t="s">
        <v>11420</v>
      </c>
      <c r="E2341" s="6">
        <v>2.0680000000000001</v>
      </c>
      <c r="F2341" s="6">
        <v>20</v>
      </c>
      <c r="G2341" s="43">
        <v>41.36</v>
      </c>
      <c r="H2341" s="7"/>
    </row>
    <row r="2342" spans="1:8" x14ac:dyDescent="0.25">
      <c r="A2342" s="6" t="s">
        <v>1135</v>
      </c>
      <c r="B2342" s="6" t="s">
        <v>13723</v>
      </c>
      <c r="C2342" s="45" t="s">
        <v>13724</v>
      </c>
      <c r="D2342" s="6" t="s">
        <v>11420</v>
      </c>
      <c r="E2342" s="6">
        <v>48.052500000000002</v>
      </c>
      <c r="F2342" s="6">
        <v>66</v>
      </c>
      <c r="G2342" s="43">
        <v>3171.4632000000001</v>
      </c>
      <c r="H2342" s="7"/>
    </row>
    <row r="2343" spans="1:8" x14ac:dyDescent="0.25">
      <c r="A2343" s="6" t="s">
        <v>1135</v>
      </c>
      <c r="B2343" s="6" t="s">
        <v>13725</v>
      </c>
      <c r="C2343" s="45" t="s">
        <v>13726</v>
      </c>
      <c r="D2343" s="6" t="s">
        <v>9957</v>
      </c>
      <c r="E2343" s="6">
        <v>33.859000000000002</v>
      </c>
      <c r="F2343" s="6">
        <v>2</v>
      </c>
      <c r="G2343" s="43">
        <v>67.718000000000004</v>
      </c>
      <c r="H2343" s="7"/>
    </row>
    <row r="2344" spans="1:8" x14ac:dyDescent="0.25">
      <c r="A2344" s="6" t="s">
        <v>1135</v>
      </c>
      <c r="B2344" s="6" t="s">
        <v>13727</v>
      </c>
      <c r="C2344" s="45" t="s">
        <v>13728</v>
      </c>
      <c r="D2344" s="6" t="s">
        <v>9957</v>
      </c>
      <c r="E2344" s="6">
        <v>41.674500000000002</v>
      </c>
      <c r="F2344" s="6">
        <v>2</v>
      </c>
      <c r="G2344" s="43">
        <v>83.349000000000004</v>
      </c>
      <c r="H2344" s="7"/>
    </row>
    <row r="2345" spans="1:8" x14ac:dyDescent="0.25">
      <c r="A2345" s="6" t="s">
        <v>1135</v>
      </c>
      <c r="B2345" s="6" t="s">
        <v>13729</v>
      </c>
      <c r="C2345" s="45" t="s">
        <v>13730</v>
      </c>
      <c r="D2345" s="6" t="s">
        <v>10004</v>
      </c>
      <c r="E2345" s="6">
        <v>295</v>
      </c>
      <c r="F2345" s="6">
        <v>1</v>
      </c>
      <c r="G2345" s="43">
        <v>295</v>
      </c>
      <c r="H2345" s="7"/>
    </row>
    <row r="2346" spans="1:8" x14ac:dyDescent="0.25">
      <c r="A2346" s="6" t="s">
        <v>1135</v>
      </c>
      <c r="B2346" s="6" t="s">
        <v>13731</v>
      </c>
      <c r="C2346" s="45" t="s">
        <v>13732</v>
      </c>
      <c r="D2346" s="6" t="s">
        <v>10004</v>
      </c>
      <c r="E2346" s="6">
        <v>299</v>
      </c>
      <c r="F2346" s="6">
        <v>2</v>
      </c>
      <c r="G2346" s="43">
        <v>598</v>
      </c>
      <c r="H2346" s="7"/>
    </row>
    <row r="2347" spans="1:8" x14ac:dyDescent="0.25">
      <c r="A2347" s="6" t="s">
        <v>1135</v>
      </c>
      <c r="B2347" s="6" t="s">
        <v>13733</v>
      </c>
      <c r="C2347" s="45" t="s">
        <v>13734</v>
      </c>
      <c r="D2347" s="6" t="s">
        <v>10004</v>
      </c>
      <c r="E2347" s="6">
        <v>694</v>
      </c>
      <c r="F2347" s="6">
        <v>1</v>
      </c>
      <c r="G2347" s="43">
        <v>694</v>
      </c>
      <c r="H2347" s="7"/>
    </row>
    <row r="2348" spans="1:8" x14ac:dyDescent="0.25">
      <c r="A2348" s="6" t="s">
        <v>1135</v>
      </c>
      <c r="B2348" s="6" t="s">
        <v>13735</v>
      </c>
      <c r="C2348" s="45" t="s">
        <v>13736</v>
      </c>
      <c r="D2348" s="6" t="s">
        <v>10004</v>
      </c>
      <c r="E2348" s="6">
        <v>445</v>
      </c>
      <c r="F2348" s="6">
        <v>3</v>
      </c>
      <c r="G2348" s="43">
        <v>1335</v>
      </c>
      <c r="H2348" s="7"/>
    </row>
    <row r="2349" spans="1:8" x14ac:dyDescent="0.25">
      <c r="A2349" s="6" t="s">
        <v>1135</v>
      </c>
      <c r="B2349" s="6" t="s">
        <v>13737</v>
      </c>
      <c r="C2349" s="45" t="s">
        <v>13738</v>
      </c>
      <c r="D2349" s="6" t="s">
        <v>10004</v>
      </c>
      <c r="E2349" s="6">
        <v>43.1</v>
      </c>
      <c r="F2349" s="6">
        <v>3</v>
      </c>
      <c r="G2349" s="43">
        <v>129.30000000000001</v>
      </c>
      <c r="H2349" s="7"/>
    </row>
    <row r="2350" spans="1:8" x14ac:dyDescent="0.25">
      <c r="A2350" s="6" t="s">
        <v>1135</v>
      </c>
      <c r="B2350" s="6" t="s">
        <v>13739</v>
      </c>
      <c r="C2350" s="45" t="s">
        <v>13740</v>
      </c>
      <c r="D2350" s="6" t="s">
        <v>10004</v>
      </c>
      <c r="E2350" s="6">
        <v>45</v>
      </c>
      <c r="F2350" s="6">
        <v>2</v>
      </c>
      <c r="G2350" s="43">
        <v>90</v>
      </c>
      <c r="H2350" s="7"/>
    </row>
    <row r="2351" spans="1:8" x14ac:dyDescent="0.25">
      <c r="A2351" s="6" t="s">
        <v>1135</v>
      </c>
      <c r="B2351" s="6" t="s">
        <v>13741</v>
      </c>
      <c r="C2351" s="45" t="s">
        <v>13742</v>
      </c>
      <c r="D2351" s="6" t="s">
        <v>10004</v>
      </c>
      <c r="E2351" s="6">
        <v>45</v>
      </c>
      <c r="F2351" s="6">
        <v>2</v>
      </c>
      <c r="G2351" s="43">
        <v>90</v>
      </c>
      <c r="H2351" s="7"/>
    </row>
    <row r="2352" spans="1:8" x14ac:dyDescent="0.25">
      <c r="A2352" s="6" t="s">
        <v>1135</v>
      </c>
      <c r="B2352" s="6" t="s">
        <v>13743</v>
      </c>
      <c r="C2352" s="45" t="s">
        <v>13744</v>
      </c>
      <c r="D2352" s="6" t="s">
        <v>10004</v>
      </c>
      <c r="E2352" s="6">
        <v>43.033000000000001</v>
      </c>
      <c r="F2352" s="6">
        <v>3</v>
      </c>
      <c r="G2352" s="43">
        <v>129.09899999999999</v>
      </c>
      <c r="H2352" s="7"/>
    </row>
    <row r="2353" spans="1:8" x14ac:dyDescent="0.25">
      <c r="A2353" s="6" t="s">
        <v>1135</v>
      </c>
      <c r="B2353" s="6" t="s">
        <v>13745</v>
      </c>
      <c r="C2353" s="45" t="s">
        <v>13746</v>
      </c>
      <c r="D2353" s="6" t="s">
        <v>11148</v>
      </c>
      <c r="E2353" s="6">
        <v>930</v>
      </c>
      <c r="F2353" s="6">
        <v>1</v>
      </c>
      <c r="G2353" s="43">
        <v>930</v>
      </c>
      <c r="H2353" s="7"/>
    </row>
    <row r="2354" spans="1:8" x14ac:dyDescent="0.25">
      <c r="A2354" s="6" t="s">
        <v>1135</v>
      </c>
      <c r="B2354" s="6" t="s">
        <v>13747</v>
      </c>
      <c r="C2354" s="45" t="s">
        <v>13748</v>
      </c>
      <c r="D2354" s="6" t="s">
        <v>11148</v>
      </c>
      <c r="E2354" s="6">
        <v>1060</v>
      </c>
      <c r="F2354" s="6">
        <v>1</v>
      </c>
      <c r="G2354" s="43">
        <v>1060</v>
      </c>
      <c r="H2354" s="7"/>
    </row>
    <row r="2355" spans="1:8" x14ac:dyDescent="0.25">
      <c r="A2355" s="6" t="s">
        <v>1135</v>
      </c>
      <c r="B2355" s="6" t="s">
        <v>13749</v>
      </c>
      <c r="C2355" s="45" t="s">
        <v>13750</v>
      </c>
      <c r="D2355" s="6" t="s">
        <v>11148</v>
      </c>
      <c r="E2355" s="6">
        <v>530</v>
      </c>
      <c r="F2355" s="6">
        <v>1</v>
      </c>
      <c r="G2355" s="43">
        <v>530</v>
      </c>
      <c r="H2355" s="7"/>
    </row>
    <row r="2356" spans="1:8" x14ac:dyDescent="0.25">
      <c r="A2356" s="6" t="s">
        <v>1135</v>
      </c>
      <c r="B2356" s="6" t="s">
        <v>13751</v>
      </c>
      <c r="C2356" s="45" t="s">
        <v>13752</v>
      </c>
      <c r="D2356" s="6" t="s">
        <v>10412</v>
      </c>
      <c r="E2356" s="6">
        <v>355</v>
      </c>
      <c r="F2356" s="6">
        <v>4</v>
      </c>
      <c r="G2356" s="43">
        <v>1420</v>
      </c>
      <c r="H2356" s="7"/>
    </row>
    <row r="2357" spans="1:8" x14ac:dyDescent="0.25">
      <c r="A2357" s="6" t="s">
        <v>1135</v>
      </c>
      <c r="B2357" s="6" t="s">
        <v>13753</v>
      </c>
      <c r="C2357" s="45" t="s">
        <v>13754</v>
      </c>
      <c r="D2357" s="6" t="s">
        <v>10109</v>
      </c>
      <c r="E2357" s="6">
        <v>3190.7</v>
      </c>
      <c r="F2357" s="6">
        <v>1</v>
      </c>
      <c r="G2357" s="43">
        <v>3190.7</v>
      </c>
      <c r="H2357" s="7"/>
    </row>
    <row r="2358" spans="1:8" x14ac:dyDescent="0.25">
      <c r="A2358" s="6" t="s">
        <v>1135</v>
      </c>
      <c r="B2358" s="6" t="s">
        <v>13755</v>
      </c>
      <c r="C2358" s="45" t="s">
        <v>13756</v>
      </c>
      <c r="D2358" s="6" t="s">
        <v>10004</v>
      </c>
      <c r="E2358" s="6">
        <v>277.8</v>
      </c>
      <c r="F2358" s="6">
        <v>3</v>
      </c>
      <c r="G2358" s="43">
        <v>833.4</v>
      </c>
      <c r="H2358" s="7"/>
    </row>
    <row r="2359" spans="1:8" x14ac:dyDescent="0.25">
      <c r="A2359" s="6" t="s">
        <v>1135</v>
      </c>
      <c r="B2359" s="6" t="s">
        <v>13757</v>
      </c>
      <c r="C2359" s="45" t="s">
        <v>13758</v>
      </c>
      <c r="D2359" s="6" t="s">
        <v>10004</v>
      </c>
      <c r="E2359" s="6">
        <v>36.424999999999997</v>
      </c>
      <c r="F2359" s="6">
        <v>4</v>
      </c>
      <c r="G2359" s="43">
        <v>145.69999999999999</v>
      </c>
      <c r="H2359" s="7"/>
    </row>
    <row r="2360" spans="1:8" x14ac:dyDescent="0.25">
      <c r="A2360" s="6" t="s">
        <v>1135</v>
      </c>
      <c r="B2360" s="6" t="s">
        <v>13759</v>
      </c>
      <c r="C2360" s="45" t="s">
        <v>13760</v>
      </c>
      <c r="D2360" s="6" t="s">
        <v>10004</v>
      </c>
      <c r="E2360" s="6">
        <v>32.212000000000003</v>
      </c>
      <c r="F2360" s="6">
        <v>1</v>
      </c>
      <c r="G2360" s="43">
        <v>32.212000000000003</v>
      </c>
      <c r="H2360" s="7"/>
    </row>
    <row r="2361" spans="1:8" x14ac:dyDescent="0.25">
      <c r="A2361" s="6" t="s">
        <v>1135</v>
      </c>
      <c r="B2361" s="6" t="s">
        <v>13761</v>
      </c>
      <c r="C2361" s="45" t="s">
        <v>13762</v>
      </c>
      <c r="D2361" s="6" t="s">
        <v>12071</v>
      </c>
      <c r="E2361" s="6">
        <v>79.296999999999997</v>
      </c>
      <c r="F2361" s="6">
        <v>1</v>
      </c>
      <c r="G2361" s="43">
        <v>79.296999999999997</v>
      </c>
      <c r="H2361" s="7"/>
    </row>
    <row r="2362" spans="1:8" x14ac:dyDescent="0.25">
      <c r="A2362" s="6" t="s">
        <v>1135</v>
      </c>
      <c r="B2362" s="6" t="s">
        <v>13763</v>
      </c>
      <c r="C2362" s="45" t="s">
        <v>13764</v>
      </c>
      <c r="D2362" s="6" t="s">
        <v>8481</v>
      </c>
      <c r="E2362" s="6">
        <v>128.29599999999999</v>
      </c>
      <c r="F2362" s="6">
        <v>1</v>
      </c>
      <c r="G2362" s="43">
        <v>128.29599999999999</v>
      </c>
      <c r="H2362" s="7"/>
    </row>
    <row r="2363" spans="1:8" x14ac:dyDescent="0.25">
      <c r="A2363" s="6" t="s">
        <v>1135</v>
      </c>
      <c r="B2363" s="6" t="s">
        <v>13765</v>
      </c>
      <c r="C2363" s="45" t="s">
        <v>13766</v>
      </c>
      <c r="D2363" s="6" t="s">
        <v>9137</v>
      </c>
      <c r="E2363" s="6">
        <v>16.154</v>
      </c>
      <c r="F2363" s="6">
        <v>8</v>
      </c>
      <c r="G2363" s="43">
        <v>129.232</v>
      </c>
      <c r="H2363" s="7"/>
    </row>
    <row r="2364" spans="1:8" x14ac:dyDescent="0.25">
      <c r="A2364" s="6" t="s">
        <v>1135</v>
      </c>
      <c r="B2364" s="6" t="s">
        <v>13767</v>
      </c>
      <c r="C2364" s="45" t="s">
        <v>13768</v>
      </c>
      <c r="D2364" s="6" t="s">
        <v>8481</v>
      </c>
      <c r="E2364" s="6">
        <v>50.702300000000001</v>
      </c>
      <c r="F2364" s="6">
        <v>7</v>
      </c>
      <c r="G2364" s="43">
        <v>354.91570000000002</v>
      </c>
      <c r="H2364" s="7"/>
    </row>
    <row r="2365" spans="1:8" x14ac:dyDescent="0.25">
      <c r="A2365" s="6" t="s">
        <v>1135</v>
      </c>
      <c r="B2365" s="6" t="s">
        <v>13769</v>
      </c>
      <c r="C2365" s="45" t="s">
        <v>13770</v>
      </c>
      <c r="D2365" s="6" t="s">
        <v>13771</v>
      </c>
      <c r="E2365" s="6">
        <v>13.821999999999999</v>
      </c>
      <c r="F2365" s="6">
        <v>9</v>
      </c>
      <c r="G2365" s="43">
        <v>124.398</v>
      </c>
      <c r="H2365" s="7"/>
    </row>
    <row r="2366" spans="1:8" x14ac:dyDescent="0.25">
      <c r="A2366" s="6" t="s">
        <v>1135</v>
      </c>
      <c r="B2366" s="6" t="s">
        <v>13772</v>
      </c>
      <c r="C2366" s="45" t="s">
        <v>13773</v>
      </c>
      <c r="D2366" s="6" t="s">
        <v>13771</v>
      </c>
      <c r="E2366" s="6">
        <v>473.03500000000003</v>
      </c>
      <c r="F2366" s="6">
        <v>1</v>
      </c>
      <c r="G2366" s="43">
        <v>473.03500000000003</v>
      </c>
      <c r="H2366" s="7"/>
    </row>
    <row r="2367" spans="1:8" x14ac:dyDescent="0.25">
      <c r="A2367" s="6" t="s">
        <v>1135</v>
      </c>
      <c r="B2367" s="6" t="s">
        <v>673</v>
      </c>
      <c r="C2367" s="45" t="s">
        <v>1738</v>
      </c>
      <c r="D2367" s="6" t="s">
        <v>7899</v>
      </c>
      <c r="E2367" s="6">
        <v>387.41629999999998</v>
      </c>
      <c r="F2367" s="6">
        <v>7</v>
      </c>
      <c r="G2367" s="43">
        <v>2711.9141</v>
      </c>
      <c r="H2367" s="7"/>
    </row>
    <row r="2368" spans="1:8" x14ac:dyDescent="0.25">
      <c r="A2368" s="6" t="s">
        <v>1135</v>
      </c>
      <c r="B2368" s="6" t="s">
        <v>13774</v>
      </c>
      <c r="C2368" s="45" t="s">
        <v>13775</v>
      </c>
      <c r="D2368" s="6" t="s">
        <v>9043</v>
      </c>
      <c r="E2368" s="6">
        <v>25.972000000000001</v>
      </c>
      <c r="F2368" s="6">
        <v>3</v>
      </c>
      <c r="G2368" s="43">
        <v>77.915999999999997</v>
      </c>
      <c r="H2368" s="7"/>
    </row>
    <row r="2369" spans="1:8" x14ac:dyDescent="0.25">
      <c r="A2369" s="6" t="s">
        <v>1135</v>
      </c>
      <c r="B2369" s="6" t="s">
        <v>13776</v>
      </c>
      <c r="C2369" s="45" t="s">
        <v>13777</v>
      </c>
      <c r="D2369" s="6" t="s">
        <v>8841</v>
      </c>
      <c r="E2369" s="6">
        <v>26.456</v>
      </c>
      <c r="F2369" s="6">
        <v>4</v>
      </c>
      <c r="G2369" s="43">
        <v>105.824</v>
      </c>
      <c r="H2369" s="7"/>
    </row>
    <row r="2370" spans="1:8" x14ac:dyDescent="0.25">
      <c r="A2370" s="6" t="s">
        <v>1135</v>
      </c>
      <c r="B2370" s="6" t="s">
        <v>13778</v>
      </c>
      <c r="C2370" s="45" t="s">
        <v>13779</v>
      </c>
      <c r="D2370" s="6" t="s">
        <v>13780</v>
      </c>
      <c r="E2370" s="6">
        <v>3161.4229999999998</v>
      </c>
      <c r="F2370" s="6">
        <v>1</v>
      </c>
      <c r="G2370" s="43">
        <v>3161.4229999999998</v>
      </c>
      <c r="H2370" s="7"/>
    </row>
    <row r="2371" spans="1:8" x14ac:dyDescent="0.25">
      <c r="A2371" s="6" t="s">
        <v>1135</v>
      </c>
      <c r="B2371" s="6" t="s">
        <v>13781</v>
      </c>
      <c r="C2371" s="45" t="s">
        <v>13782</v>
      </c>
      <c r="D2371" s="6" t="s">
        <v>8936</v>
      </c>
      <c r="E2371" s="6">
        <v>288.39330000000001</v>
      </c>
      <c r="F2371" s="6">
        <v>3</v>
      </c>
      <c r="G2371" s="43">
        <v>865.18</v>
      </c>
      <c r="H2371" s="7"/>
    </row>
    <row r="2372" spans="1:8" x14ac:dyDescent="0.25">
      <c r="A2372" s="6" t="s">
        <v>1135</v>
      </c>
      <c r="B2372" s="6" t="s">
        <v>5992</v>
      </c>
      <c r="C2372" s="45" t="s">
        <v>5993</v>
      </c>
      <c r="D2372" s="6" t="s">
        <v>8341</v>
      </c>
      <c r="E2372" s="6">
        <v>8.3510000000000009</v>
      </c>
      <c r="F2372" s="6">
        <v>10</v>
      </c>
      <c r="G2372" s="43">
        <v>83.51</v>
      </c>
      <c r="H2372" s="7"/>
    </row>
    <row r="2373" spans="1:8" x14ac:dyDescent="0.25">
      <c r="A2373" s="6" t="s">
        <v>1135</v>
      </c>
      <c r="B2373" s="6" t="s">
        <v>5994</v>
      </c>
      <c r="C2373" s="45" t="s">
        <v>5995</v>
      </c>
      <c r="D2373" s="6" t="s">
        <v>8277</v>
      </c>
      <c r="E2373" s="6">
        <v>40.351999999999997</v>
      </c>
      <c r="F2373" s="6">
        <v>3</v>
      </c>
      <c r="G2373" s="43">
        <v>121.056</v>
      </c>
      <c r="H2373" s="7"/>
    </row>
    <row r="2374" spans="1:8" x14ac:dyDescent="0.25">
      <c r="A2374" s="6" t="s">
        <v>1135</v>
      </c>
      <c r="B2374" s="6" t="s">
        <v>13783</v>
      </c>
      <c r="C2374" s="45" t="s">
        <v>13784</v>
      </c>
      <c r="D2374" s="6" t="s">
        <v>8481</v>
      </c>
      <c r="E2374" s="6">
        <v>1314.9290000000001</v>
      </c>
      <c r="F2374" s="6">
        <v>1</v>
      </c>
      <c r="G2374" s="43">
        <v>1314.9290000000001</v>
      </c>
      <c r="H2374" s="7"/>
    </row>
    <row r="2375" spans="1:8" x14ac:dyDescent="0.25">
      <c r="A2375" s="6" t="s">
        <v>1135</v>
      </c>
      <c r="B2375" s="6" t="s">
        <v>13785</v>
      </c>
      <c r="C2375" s="45" t="s">
        <v>13786</v>
      </c>
      <c r="D2375" s="6" t="s">
        <v>9101</v>
      </c>
      <c r="E2375" s="6">
        <v>15.005000000000001</v>
      </c>
      <c r="F2375" s="6">
        <v>9</v>
      </c>
      <c r="G2375" s="43">
        <v>135.04499999999999</v>
      </c>
      <c r="H2375" s="7"/>
    </row>
    <row r="2376" spans="1:8" x14ac:dyDescent="0.25">
      <c r="A2376" s="6" t="s">
        <v>1135</v>
      </c>
      <c r="B2376" s="6" t="s">
        <v>13787</v>
      </c>
      <c r="C2376" s="45" t="s">
        <v>13788</v>
      </c>
      <c r="D2376" s="6" t="s">
        <v>8493</v>
      </c>
      <c r="E2376" s="6">
        <v>226.88229999999999</v>
      </c>
      <c r="F2376" s="6">
        <v>5</v>
      </c>
      <c r="G2376" s="43">
        <v>1134.4114999999999</v>
      </c>
      <c r="H2376" s="7"/>
    </row>
    <row r="2377" spans="1:8" x14ac:dyDescent="0.25">
      <c r="A2377" s="6" t="s">
        <v>1135</v>
      </c>
      <c r="B2377" s="6" t="s">
        <v>13789</v>
      </c>
      <c r="C2377" s="45" t="s">
        <v>13790</v>
      </c>
      <c r="D2377" s="6" t="s">
        <v>12071</v>
      </c>
      <c r="E2377" s="6">
        <v>7.4080000000000004</v>
      </c>
      <c r="F2377" s="6">
        <v>18</v>
      </c>
      <c r="G2377" s="43">
        <v>133.34399999999999</v>
      </c>
      <c r="H2377" s="7"/>
    </row>
    <row r="2378" spans="1:8" x14ac:dyDescent="0.25">
      <c r="A2378" s="6" t="s">
        <v>1135</v>
      </c>
      <c r="B2378" s="6" t="s">
        <v>13791</v>
      </c>
      <c r="C2378" s="45" t="s">
        <v>13792</v>
      </c>
      <c r="D2378" s="6" t="s">
        <v>8333</v>
      </c>
      <c r="E2378" s="6">
        <v>36.2956</v>
      </c>
      <c r="F2378" s="6">
        <v>4</v>
      </c>
      <c r="G2378" s="43">
        <v>145.1824</v>
      </c>
      <c r="H2378" s="7"/>
    </row>
    <row r="2379" spans="1:8" x14ac:dyDescent="0.25">
      <c r="A2379" s="6" t="s">
        <v>1135</v>
      </c>
      <c r="B2379" s="6" t="s">
        <v>13793</v>
      </c>
      <c r="C2379" s="45" t="s">
        <v>13794</v>
      </c>
      <c r="D2379" s="6" t="s">
        <v>13795</v>
      </c>
      <c r="E2379" s="6">
        <v>521.81939999999997</v>
      </c>
      <c r="F2379" s="6">
        <v>5</v>
      </c>
      <c r="G2379" s="43">
        <v>2609.0970000000002</v>
      </c>
      <c r="H2379" s="7"/>
    </row>
    <row r="2380" spans="1:8" x14ac:dyDescent="0.25">
      <c r="A2380" s="6" t="s">
        <v>1135</v>
      </c>
      <c r="B2380" s="6" t="s">
        <v>13796</v>
      </c>
      <c r="C2380" s="45" t="s">
        <v>13797</v>
      </c>
      <c r="D2380" s="6" t="s">
        <v>13798</v>
      </c>
      <c r="E2380" s="6">
        <v>733.30899999999997</v>
      </c>
      <c r="F2380" s="6">
        <v>1</v>
      </c>
      <c r="G2380" s="43">
        <v>733.30899999999997</v>
      </c>
      <c r="H2380" s="7"/>
    </row>
    <row r="2381" spans="1:8" x14ac:dyDescent="0.25">
      <c r="A2381" s="6" t="s">
        <v>1135</v>
      </c>
      <c r="B2381" s="6" t="s">
        <v>13799</v>
      </c>
      <c r="C2381" s="45" t="s">
        <v>13800</v>
      </c>
      <c r="D2381" s="6" t="s">
        <v>9043</v>
      </c>
      <c r="E2381" s="6">
        <v>1.8280000000000001</v>
      </c>
      <c r="F2381" s="6">
        <v>45</v>
      </c>
      <c r="G2381" s="43">
        <v>82.26</v>
      </c>
      <c r="H2381" s="7"/>
    </row>
    <row r="2382" spans="1:8" x14ac:dyDescent="0.25">
      <c r="A2382" s="6" t="s">
        <v>1135</v>
      </c>
      <c r="B2382" s="6" t="s">
        <v>13801</v>
      </c>
      <c r="C2382" s="45" t="s">
        <v>13802</v>
      </c>
      <c r="D2382" s="6" t="s">
        <v>8182</v>
      </c>
      <c r="E2382" s="6">
        <v>95.912999999999997</v>
      </c>
      <c r="F2382" s="6">
        <v>1</v>
      </c>
      <c r="G2382" s="43">
        <v>95.912999999999997</v>
      </c>
      <c r="H2382" s="7"/>
    </row>
    <row r="2383" spans="1:8" x14ac:dyDescent="0.25">
      <c r="A2383" s="6" t="s">
        <v>1135</v>
      </c>
      <c r="B2383" s="6" t="s">
        <v>13803</v>
      </c>
      <c r="C2383" s="45" t="s">
        <v>13804</v>
      </c>
      <c r="D2383" s="6" t="s">
        <v>7899</v>
      </c>
      <c r="E2383" s="6">
        <v>34.264000000000003</v>
      </c>
      <c r="F2383" s="6">
        <v>2</v>
      </c>
      <c r="G2383" s="43">
        <v>68.528000000000006</v>
      </c>
      <c r="H2383" s="7"/>
    </row>
    <row r="2384" spans="1:8" x14ac:dyDescent="0.25">
      <c r="A2384" s="6" t="s">
        <v>1135</v>
      </c>
      <c r="B2384" s="6" t="s">
        <v>13805</v>
      </c>
      <c r="C2384" s="45" t="s">
        <v>13806</v>
      </c>
      <c r="D2384" s="6" t="s">
        <v>9662</v>
      </c>
      <c r="E2384" s="6">
        <v>37.322000000000003</v>
      </c>
      <c r="F2384" s="6">
        <v>3</v>
      </c>
      <c r="G2384" s="43">
        <v>111.96599999999999</v>
      </c>
      <c r="H2384" s="7"/>
    </row>
    <row r="2385" spans="1:8" x14ac:dyDescent="0.25">
      <c r="A2385" s="6" t="s">
        <v>1135</v>
      </c>
      <c r="B2385" s="6" t="s">
        <v>13807</v>
      </c>
      <c r="C2385" s="45" t="s">
        <v>13808</v>
      </c>
      <c r="D2385" s="6" t="s">
        <v>9132</v>
      </c>
      <c r="E2385" s="6">
        <v>640.67200000000003</v>
      </c>
      <c r="F2385" s="6">
        <v>1</v>
      </c>
      <c r="G2385" s="43">
        <v>640.67200000000003</v>
      </c>
      <c r="H2385" s="7"/>
    </row>
    <row r="2386" spans="1:8" x14ac:dyDescent="0.25">
      <c r="A2386" s="6" t="s">
        <v>1135</v>
      </c>
      <c r="B2386" s="6" t="s">
        <v>13809</v>
      </c>
      <c r="C2386" s="45" t="s">
        <v>13810</v>
      </c>
      <c r="D2386" s="6" t="s">
        <v>9132</v>
      </c>
      <c r="E2386" s="6">
        <v>634.98699999999997</v>
      </c>
      <c r="F2386" s="6">
        <v>1</v>
      </c>
      <c r="G2386" s="43">
        <v>634.98699999999997</v>
      </c>
      <c r="H2386" s="7"/>
    </row>
    <row r="2387" spans="1:8" x14ac:dyDescent="0.25">
      <c r="A2387" s="6" t="s">
        <v>1135</v>
      </c>
      <c r="B2387" s="6" t="s">
        <v>13811</v>
      </c>
      <c r="C2387" s="45" t="s">
        <v>13812</v>
      </c>
      <c r="D2387" s="6" t="s">
        <v>13813</v>
      </c>
      <c r="E2387" s="6">
        <v>664.79899999999998</v>
      </c>
      <c r="F2387" s="6">
        <v>1</v>
      </c>
      <c r="G2387" s="43">
        <v>664.79899999999998</v>
      </c>
      <c r="H2387" s="7"/>
    </row>
    <row r="2388" spans="1:8" x14ac:dyDescent="0.25">
      <c r="A2388" s="6" t="s">
        <v>1135</v>
      </c>
      <c r="B2388" s="6" t="s">
        <v>13814</v>
      </c>
      <c r="C2388" s="45" t="s">
        <v>13815</v>
      </c>
      <c r="D2388" s="6" t="s">
        <v>9132</v>
      </c>
      <c r="E2388" s="6">
        <v>664.49400000000003</v>
      </c>
      <c r="F2388" s="6">
        <v>1</v>
      </c>
      <c r="G2388" s="43">
        <v>664.49400000000003</v>
      </c>
      <c r="H2388" s="7"/>
    </row>
    <row r="2389" spans="1:8" x14ac:dyDescent="0.25">
      <c r="A2389" s="6" t="s">
        <v>1135</v>
      </c>
      <c r="B2389" s="6" t="s">
        <v>13816</v>
      </c>
      <c r="C2389" s="45" t="s">
        <v>13817</v>
      </c>
      <c r="D2389" s="6" t="s">
        <v>9132</v>
      </c>
      <c r="E2389" s="6">
        <v>664.49400000000003</v>
      </c>
      <c r="F2389" s="6">
        <v>1</v>
      </c>
      <c r="G2389" s="43">
        <v>664.49400000000003</v>
      </c>
      <c r="H2389" s="7"/>
    </row>
    <row r="2390" spans="1:8" x14ac:dyDescent="0.25">
      <c r="A2390" s="6" t="s">
        <v>1135</v>
      </c>
      <c r="B2390" s="6" t="s">
        <v>13818</v>
      </c>
      <c r="C2390" s="45" t="s">
        <v>13819</v>
      </c>
      <c r="D2390" s="6" t="s">
        <v>9132</v>
      </c>
      <c r="E2390" s="6">
        <v>634.98699999999997</v>
      </c>
      <c r="F2390" s="6">
        <v>1</v>
      </c>
      <c r="G2390" s="43">
        <v>634.98699999999997</v>
      </c>
      <c r="H2390" s="7"/>
    </row>
    <row r="2391" spans="1:8" x14ac:dyDescent="0.25">
      <c r="A2391" s="6" t="s">
        <v>1135</v>
      </c>
      <c r="B2391" s="6" t="s">
        <v>13820</v>
      </c>
      <c r="C2391" s="45" t="s">
        <v>13821</v>
      </c>
      <c r="D2391" s="6" t="s">
        <v>9132</v>
      </c>
      <c r="E2391" s="6">
        <v>94.644999999999996</v>
      </c>
      <c r="F2391" s="6">
        <v>1</v>
      </c>
      <c r="G2391" s="43">
        <v>94.644999999999996</v>
      </c>
      <c r="H2391" s="7"/>
    </row>
    <row r="2392" spans="1:8" x14ac:dyDescent="0.25">
      <c r="A2392" s="6" t="s">
        <v>1135</v>
      </c>
      <c r="B2392" s="6" t="s">
        <v>13822</v>
      </c>
      <c r="C2392" s="45" t="s">
        <v>13823</v>
      </c>
      <c r="D2392" s="6" t="s">
        <v>9132</v>
      </c>
      <c r="E2392" s="6">
        <v>634.98699999999997</v>
      </c>
      <c r="F2392" s="6">
        <v>1</v>
      </c>
      <c r="G2392" s="43">
        <v>634.98699999999997</v>
      </c>
      <c r="H2392" s="7"/>
    </row>
    <row r="2393" spans="1:8" x14ac:dyDescent="0.25">
      <c r="A2393" s="6" t="s">
        <v>1135</v>
      </c>
      <c r="B2393" s="6" t="s">
        <v>13824</v>
      </c>
      <c r="C2393" s="45" t="s">
        <v>13825</v>
      </c>
      <c r="D2393" s="6" t="s">
        <v>13813</v>
      </c>
      <c r="E2393" s="6">
        <v>634.98699999999997</v>
      </c>
      <c r="F2393" s="6">
        <v>1</v>
      </c>
      <c r="G2393" s="43">
        <v>634.98699999999997</v>
      </c>
      <c r="H2393" s="7"/>
    </row>
    <row r="2394" spans="1:8" x14ac:dyDescent="0.25">
      <c r="A2394" s="6" t="s">
        <v>1135</v>
      </c>
      <c r="B2394" s="6" t="s">
        <v>13826</v>
      </c>
      <c r="C2394" s="45" t="s">
        <v>13827</v>
      </c>
      <c r="D2394" s="6" t="s">
        <v>9132</v>
      </c>
      <c r="E2394" s="6">
        <v>313.67399999999998</v>
      </c>
      <c r="F2394" s="6">
        <v>1</v>
      </c>
      <c r="G2394" s="43">
        <v>313.67399999999998</v>
      </c>
      <c r="H2394" s="7"/>
    </row>
    <row r="2395" spans="1:8" x14ac:dyDescent="0.25">
      <c r="A2395" s="6" t="s">
        <v>1135</v>
      </c>
      <c r="B2395" s="6" t="s">
        <v>13828</v>
      </c>
      <c r="C2395" s="45" t="s">
        <v>13829</v>
      </c>
      <c r="D2395" s="6" t="s">
        <v>9132</v>
      </c>
      <c r="E2395" s="6">
        <v>634.98699999999997</v>
      </c>
      <c r="F2395" s="6">
        <v>1</v>
      </c>
      <c r="G2395" s="43">
        <v>634.98699999999997</v>
      </c>
      <c r="H2395" s="7"/>
    </row>
    <row r="2396" spans="1:8" x14ac:dyDescent="0.25">
      <c r="A2396" s="6" t="s">
        <v>1135</v>
      </c>
      <c r="B2396" s="6" t="s">
        <v>13830</v>
      </c>
      <c r="C2396" s="45" t="s">
        <v>13831</v>
      </c>
      <c r="D2396" s="6" t="s">
        <v>8775</v>
      </c>
      <c r="E2396" s="6">
        <v>438.57299999999998</v>
      </c>
      <c r="F2396" s="6">
        <v>1</v>
      </c>
      <c r="G2396" s="43">
        <v>438.57299999999998</v>
      </c>
      <c r="H2396" s="7"/>
    </row>
    <row r="2397" spans="1:8" x14ac:dyDescent="0.25">
      <c r="A2397" s="6" t="s">
        <v>1135</v>
      </c>
      <c r="B2397" s="6" t="s">
        <v>13832</v>
      </c>
      <c r="C2397" s="45" t="s">
        <v>13833</v>
      </c>
      <c r="D2397" s="6" t="s">
        <v>8775</v>
      </c>
      <c r="E2397" s="6">
        <v>438.57299999999998</v>
      </c>
      <c r="F2397" s="6">
        <v>1</v>
      </c>
      <c r="G2397" s="43">
        <v>438.57299999999998</v>
      </c>
      <c r="H2397" s="7"/>
    </row>
    <row r="2398" spans="1:8" x14ac:dyDescent="0.25">
      <c r="A2398" s="6" t="s">
        <v>1135</v>
      </c>
      <c r="B2398" s="6" t="s">
        <v>13834</v>
      </c>
      <c r="C2398" s="45" t="s">
        <v>13835</v>
      </c>
      <c r="D2398" s="6" t="s">
        <v>7920</v>
      </c>
      <c r="E2398" s="6">
        <v>438.57299999999998</v>
      </c>
      <c r="F2398" s="6">
        <v>1</v>
      </c>
      <c r="G2398" s="43">
        <v>438.57299999999998</v>
      </c>
      <c r="H2398" s="7"/>
    </row>
    <row r="2399" spans="1:8" x14ac:dyDescent="0.25">
      <c r="A2399" s="6" t="s">
        <v>1135</v>
      </c>
      <c r="B2399" s="6" t="s">
        <v>13836</v>
      </c>
      <c r="C2399" s="45" t="s">
        <v>13837</v>
      </c>
      <c r="D2399" s="6" t="s">
        <v>8775</v>
      </c>
      <c r="E2399" s="6">
        <v>438.57299999999998</v>
      </c>
      <c r="F2399" s="6">
        <v>1</v>
      </c>
      <c r="G2399" s="43">
        <v>438.57299999999998</v>
      </c>
      <c r="H2399" s="7"/>
    </row>
    <row r="2400" spans="1:8" x14ac:dyDescent="0.25">
      <c r="A2400" s="6" t="s">
        <v>1135</v>
      </c>
      <c r="B2400" s="6" t="s">
        <v>13838</v>
      </c>
      <c r="C2400" s="45" t="s">
        <v>13839</v>
      </c>
      <c r="D2400" s="6" t="s">
        <v>8171</v>
      </c>
      <c r="E2400" s="6">
        <v>309.06760000000003</v>
      </c>
      <c r="F2400" s="6">
        <v>16</v>
      </c>
      <c r="G2400" s="43">
        <v>4945.0807999999997</v>
      </c>
      <c r="H2400" s="7"/>
    </row>
    <row r="2401" spans="1:8" x14ac:dyDescent="0.25">
      <c r="A2401" s="6" t="s">
        <v>1135</v>
      </c>
      <c r="B2401" s="6" t="s">
        <v>13840</v>
      </c>
      <c r="C2401" s="45" t="s">
        <v>13841</v>
      </c>
      <c r="D2401" s="6" t="s">
        <v>8182</v>
      </c>
      <c r="E2401" s="6">
        <v>152.28800000000001</v>
      </c>
      <c r="F2401" s="6">
        <v>2</v>
      </c>
      <c r="G2401" s="43">
        <v>304.57600000000002</v>
      </c>
      <c r="H2401" s="7"/>
    </row>
    <row r="2402" spans="1:8" x14ac:dyDescent="0.25">
      <c r="A2402" s="6" t="s">
        <v>1135</v>
      </c>
      <c r="B2402" s="6" t="s">
        <v>8180</v>
      </c>
      <c r="C2402" s="45" t="s">
        <v>8181</v>
      </c>
      <c r="D2402" s="6" t="s">
        <v>8182</v>
      </c>
      <c r="E2402" s="6">
        <v>181.07499999999999</v>
      </c>
      <c r="F2402" s="6">
        <v>1</v>
      </c>
      <c r="G2402" s="43">
        <v>181.07499999999999</v>
      </c>
      <c r="H2402" s="7"/>
    </row>
    <row r="2403" spans="1:8" x14ac:dyDescent="0.25">
      <c r="A2403" s="6" t="s">
        <v>1135</v>
      </c>
      <c r="B2403" s="6" t="s">
        <v>13842</v>
      </c>
      <c r="C2403" s="45" t="s">
        <v>13843</v>
      </c>
      <c r="D2403" s="6" t="s">
        <v>8055</v>
      </c>
      <c r="E2403" s="6">
        <v>476.00220000000002</v>
      </c>
      <c r="F2403" s="6">
        <v>5</v>
      </c>
      <c r="G2403" s="43">
        <v>2380.011</v>
      </c>
      <c r="H2403" s="7"/>
    </row>
    <row r="2404" spans="1:8" x14ac:dyDescent="0.25">
      <c r="A2404" s="6" t="s">
        <v>1135</v>
      </c>
      <c r="B2404" s="6" t="s">
        <v>13844</v>
      </c>
      <c r="C2404" s="45" t="s">
        <v>13845</v>
      </c>
      <c r="D2404" s="6" t="s">
        <v>8327</v>
      </c>
      <c r="E2404" s="6">
        <v>137.89500000000001</v>
      </c>
      <c r="F2404" s="6">
        <v>1</v>
      </c>
      <c r="G2404" s="43">
        <v>137.89500000000001</v>
      </c>
      <c r="H2404" s="7"/>
    </row>
    <row r="2405" spans="1:8" x14ac:dyDescent="0.25">
      <c r="A2405" s="6" t="s">
        <v>1135</v>
      </c>
      <c r="B2405" s="6" t="s">
        <v>13846</v>
      </c>
      <c r="C2405" s="45" t="s">
        <v>13847</v>
      </c>
      <c r="D2405" s="6" t="s">
        <v>7920</v>
      </c>
      <c r="E2405" s="6">
        <v>9.327</v>
      </c>
      <c r="F2405" s="6">
        <v>4</v>
      </c>
      <c r="G2405" s="43">
        <v>37.308</v>
      </c>
      <c r="H2405" s="7"/>
    </row>
    <row r="2406" spans="1:8" x14ac:dyDescent="0.25">
      <c r="A2406" s="6" t="s">
        <v>1135</v>
      </c>
      <c r="B2406" s="6" t="s">
        <v>13848</v>
      </c>
      <c r="C2406" s="45" t="s">
        <v>13849</v>
      </c>
      <c r="D2406" s="6" t="s">
        <v>8327</v>
      </c>
      <c r="E2406" s="6">
        <v>6.5540000000000003</v>
      </c>
      <c r="F2406" s="6">
        <v>15</v>
      </c>
      <c r="G2406" s="43">
        <v>98.31</v>
      </c>
      <c r="H2406" s="7"/>
    </row>
    <row r="2407" spans="1:8" x14ac:dyDescent="0.25">
      <c r="A2407" s="6" t="s">
        <v>1135</v>
      </c>
      <c r="B2407" s="6" t="s">
        <v>13850</v>
      </c>
      <c r="C2407" s="45" t="s">
        <v>13851</v>
      </c>
      <c r="D2407" s="6" t="s">
        <v>8189</v>
      </c>
      <c r="E2407" s="6">
        <v>62.36</v>
      </c>
      <c r="F2407" s="6">
        <v>1</v>
      </c>
      <c r="G2407" s="43">
        <v>62.36</v>
      </c>
      <c r="H2407" s="7"/>
    </row>
    <row r="2408" spans="1:8" x14ac:dyDescent="0.25">
      <c r="A2408" s="6" t="s">
        <v>1135</v>
      </c>
      <c r="B2408" s="6" t="s">
        <v>13852</v>
      </c>
      <c r="C2408" s="45" t="s">
        <v>13853</v>
      </c>
      <c r="D2408" s="6" t="s">
        <v>8189</v>
      </c>
      <c r="E2408" s="6">
        <v>60.564</v>
      </c>
      <c r="F2408" s="6">
        <v>1</v>
      </c>
      <c r="G2408" s="43">
        <v>60.564</v>
      </c>
      <c r="H2408" s="7"/>
    </row>
    <row r="2409" spans="1:8" x14ac:dyDescent="0.25">
      <c r="A2409" s="6" t="s">
        <v>1135</v>
      </c>
      <c r="B2409" s="6" t="s">
        <v>13854</v>
      </c>
      <c r="C2409" s="45" t="s">
        <v>13855</v>
      </c>
      <c r="D2409" s="6" t="s">
        <v>7899</v>
      </c>
      <c r="E2409" s="6">
        <v>233.125</v>
      </c>
      <c r="F2409" s="6">
        <v>1</v>
      </c>
      <c r="G2409" s="43">
        <v>233.125</v>
      </c>
      <c r="H2409" s="7"/>
    </row>
    <row r="2410" spans="1:8" x14ac:dyDescent="0.25">
      <c r="A2410" s="6" t="s">
        <v>1135</v>
      </c>
      <c r="B2410" s="6" t="s">
        <v>13856</v>
      </c>
      <c r="C2410" s="45" t="s">
        <v>13857</v>
      </c>
      <c r="D2410" s="6" t="s">
        <v>7911</v>
      </c>
      <c r="E2410" s="6">
        <v>20.178999999999998</v>
      </c>
      <c r="F2410" s="6">
        <v>3</v>
      </c>
      <c r="G2410" s="43">
        <v>60.536999999999999</v>
      </c>
      <c r="H2410" s="7"/>
    </row>
    <row r="2411" spans="1:8" x14ac:dyDescent="0.25">
      <c r="A2411" s="6" t="s">
        <v>1135</v>
      </c>
      <c r="B2411" s="6" t="s">
        <v>13858</v>
      </c>
      <c r="C2411" s="45" t="s">
        <v>13859</v>
      </c>
      <c r="D2411" s="6" t="s">
        <v>9203</v>
      </c>
      <c r="E2411" s="6">
        <v>6196.92</v>
      </c>
      <c r="F2411" s="6">
        <v>1</v>
      </c>
      <c r="G2411" s="43">
        <v>6196.92</v>
      </c>
      <c r="H2411" s="7"/>
    </row>
    <row r="2412" spans="1:8" x14ac:dyDescent="0.25">
      <c r="A2412" s="6" t="s">
        <v>1135</v>
      </c>
      <c r="B2412" s="6" t="s">
        <v>13860</v>
      </c>
      <c r="C2412" s="45" t="s">
        <v>13861</v>
      </c>
      <c r="D2412" s="6" t="s">
        <v>9043</v>
      </c>
      <c r="E2412" s="6">
        <v>22.728999999999999</v>
      </c>
      <c r="F2412" s="6">
        <v>4</v>
      </c>
      <c r="G2412" s="43">
        <v>90.915999999999997</v>
      </c>
      <c r="H2412" s="7"/>
    </row>
    <row r="2413" spans="1:8" x14ac:dyDescent="0.25">
      <c r="A2413" s="6" t="s">
        <v>1135</v>
      </c>
      <c r="B2413" s="6" t="s">
        <v>13862</v>
      </c>
      <c r="C2413" s="45" t="s">
        <v>13863</v>
      </c>
      <c r="D2413" s="6" t="s">
        <v>8775</v>
      </c>
      <c r="E2413" s="6">
        <v>1393.5219999999999</v>
      </c>
      <c r="F2413" s="6">
        <v>1</v>
      </c>
      <c r="G2413" s="43">
        <v>1393.5219999999999</v>
      </c>
      <c r="H2413" s="7"/>
    </row>
    <row r="2414" spans="1:8" x14ac:dyDescent="0.25">
      <c r="A2414" s="6" t="s">
        <v>1135</v>
      </c>
      <c r="B2414" s="6" t="s">
        <v>13864</v>
      </c>
      <c r="C2414" s="45" t="s">
        <v>13865</v>
      </c>
      <c r="D2414" s="6" t="s">
        <v>8775</v>
      </c>
      <c r="E2414" s="6">
        <v>83.748999999999995</v>
      </c>
      <c r="F2414" s="6">
        <v>2</v>
      </c>
      <c r="G2414" s="43">
        <v>167.49799999999999</v>
      </c>
      <c r="H2414" s="7"/>
    </row>
    <row r="2415" spans="1:8" x14ac:dyDescent="0.25">
      <c r="A2415" s="6" t="s">
        <v>1135</v>
      </c>
      <c r="B2415" s="6" t="s">
        <v>13866</v>
      </c>
      <c r="C2415" s="45" t="s">
        <v>13867</v>
      </c>
      <c r="D2415" s="6" t="s">
        <v>9216</v>
      </c>
      <c r="E2415" s="6">
        <v>2628.7629999999999</v>
      </c>
      <c r="F2415" s="6">
        <v>1</v>
      </c>
      <c r="G2415" s="43">
        <v>2628.7629999999999</v>
      </c>
      <c r="H2415" s="7"/>
    </row>
    <row r="2416" spans="1:8" x14ac:dyDescent="0.25">
      <c r="A2416" s="6" t="s">
        <v>1135</v>
      </c>
      <c r="B2416" s="6" t="s">
        <v>13868</v>
      </c>
      <c r="C2416" s="45" t="s">
        <v>13869</v>
      </c>
      <c r="D2416" s="6" t="s">
        <v>8341</v>
      </c>
      <c r="E2416" s="6">
        <v>1498.241</v>
      </c>
      <c r="F2416" s="6">
        <v>1</v>
      </c>
      <c r="G2416" s="43">
        <v>1498.241</v>
      </c>
      <c r="H2416" s="7"/>
    </row>
    <row r="2417" spans="1:8" x14ac:dyDescent="0.25">
      <c r="A2417" s="6" t="s">
        <v>1135</v>
      </c>
      <c r="B2417" s="6" t="s">
        <v>13870</v>
      </c>
      <c r="C2417" s="45" t="s">
        <v>13871</v>
      </c>
      <c r="D2417" s="6" t="s">
        <v>9662</v>
      </c>
      <c r="E2417" s="6">
        <v>239.99</v>
      </c>
      <c r="F2417" s="6">
        <v>2</v>
      </c>
      <c r="G2417" s="43">
        <v>479.98</v>
      </c>
      <c r="H2417" s="7"/>
    </row>
    <row r="2418" spans="1:8" x14ac:dyDescent="0.25">
      <c r="A2418" s="6" t="s">
        <v>1135</v>
      </c>
      <c r="B2418" s="6" t="s">
        <v>711</v>
      </c>
      <c r="C2418" s="45" t="s">
        <v>13872</v>
      </c>
      <c r="D2418" s="6" t="s">
        <v>7899</v>
      </c>
      <c r="E2418" s="6">
        <v>1373.8382999999999</v>
      </c>
      <c r="F2418" s="6">
        <v>6</v>
      </c>
      <c r="G2418" s="43">
        <v>8243.0298000000003</v>
      </c>
      <c r="H2418" s="7"/>
    </row>
    <row r="2419" spans="1:8" x14ac:dyDescent="0.25">
      <c r="A2419" s="6" t="s">
        <v>1135</v>
      </c>
      <c r="B2419" s="6" t="s">
        <v>13873</v>
      </c>
      <c r="C2419" s="45" t="s">
        <v>13874</v>
      </c>
      <c r="D2419" s="6" t="s">
        <v>9262</v>
      </c>
      <c r="E2419" s="6">
        <v>2150.5479999999998</v>
      </c>
      <c r="F2419" s="6">
        <v>1</v>
      </c>
      <c r="G2419" s="43">
        <v>2150.5479999999998</v>
      </c>
      <c r="H2419" s="7"/>
    </row>
    <row r="2420" spans="1:8" x14ac:dyDescent="0.25">
      <c r="A2420" s="6" t="s">
        <v>1135</v>
      </c>
      <c r="B2420" s="6" t="s">
        <v>13875</v>
      </c>
      <c r="C2420" s="45" t="s">
        <v>13876</v>
      </c>
      <c r="D2420" s="6" t="s">
        <v>8189</v>
      </c>
      <c r="E2420" s="6">
        <v>17.7043</v>
      </c>
      <c r="F2420" s="6">
        <v>13</v>
      </c>
      <c r="G2420" s="43">
        <v>230.15629999999999</v>
      </c>
      <c r="H2420" s="7"/>
    </row>
    <row r="2421" spans="1:8" x14ac:dyDescent="0.25">
      <c r="A2421" s="6" t="s">
        <v>1135</v>
      </c>
      <c r="B2421" s="6" t="s">
        <v>8187</v>
      </c>
      <c r="C2421" s="45" t="s">
        <v>8188</v>
      </c>
      <c r="D2421" s="6" t="s">
        <v>8189</v>
      </c>
      <c r="E2421" s="6">
        <v>14.885</v>
      </c>
      <c r="F2421" s="6">
        <v>20</v>
      </c>
      <c r="G2421" s="43">
        <v>297.7</v>
      </c>
      <c r="H2421" s="7"/>
    </row>
    <row r="2422" spans="1:8" x14ac:dyDescent="0.25">
      <c r="A2422" s="6" t="s">
        <v>1135</v>
      </c>
      <c r="B2422" s="6" t="s">
        <v>13877</v>
      </c>
      <c r="C2422" s="45" t="s">
        <v>13878</v>
      </c>
      <c r="D2422" s="6" t="s">
        <v>8409</v>
      </c>
      <c r="E2422" s="6">
        <v>177.13200000000001</v>
      </c>
      <c r="F2422" s="6">
        <v>3</v>
      </c>
      <c r="G2422" s="43">
        <v>531.39599999999996</v>
      </c>
      <c r="H2422" s="7"/>
    </row>
    <row r="2423" spans="1:8" x14ac:dyDescent="0.25">
      <c r="A2423" s="6" t="s">
        <v>1135</v>
      </c>
      <c r="B2423" s="6" t="s">
        <v>13879</v>
      </c>
      <c r="C2423" s="45" t="s">
        <v>13880</v>
      </c>
      <c r="D2423" s="6" t="s">
        <v>8493</v>
      </c>
      <c r="E2423" s="6">
        <v>3.2149999999999999</v>
      </c>
      <c r="F2423" s="6">
        <v>45</v>
      </c>
      <c r="G2423" s="43">
        <v>144.67500000000001</v>
      </c>
      <c r="H2423" s="7"/>
    </row>
    <row r="2424" spans="1:8" x14ac:dyDescent="0.25">
      <c r="A2424" s="6" t="s">
        <v>1135</v>
      </c>
      <c r="B2424" s="6" t="s">
        <v>13881</v>
      </c>
      <c r="C2424" s="45" t="s">
        <v>13882</v>
      </c>
      <c r="D2424" s="6" t="s">
        <v>8439</v>
      </c>
      <c r="E2424" s="6">
        <v>8.2759999999999998</v>
      </c>
      <c r="F2424" s="6">
        <v>4</v>
      </c>
      <c r="G2424" s="43">
        <v>33.103999999999999</v>
      </c>
      <c r="H2424" s="7"/>
    </row>
    <row r="2425" spans="1:8" x14ac:dyDescent="0.25">
      <c r="A2425" s="6" t="s">
        <v>1135</v>
      </c>
      <c r="B2425" s="6" t="s">
        <v>13883</v>
      </c>
      <c r="C2425" s="45" t="s">
        <v>13884</v>
      </c>
      <c r="D2425" s="6" t="s">
        <v>8439</v>
      </c>
      <c r="E2425" s="6">
        <v>11.196999999999999</v>
      </c>
      <c r="F2425" s="6">
        <v>12</v>
      </c>
      <c r="G2425" s="43">
        <v>134.364</v>
      </c>
      <c r="H2425" s="7"/>
    </row>
    <row r="2426" spans="1:8" x14ac:dyDescent="0.25">
      <c r="A2426" s="6" t="s">
        <v>1135</v>
      </c>
      <c r="B2426" s="6" t="s">
        <v>13885</v>
      </c>
      <c r="C2426" s="45" t="s">
        <v>13886</v>
      </c>
      <c r="D2426" s="6" t="s">
        <v>8775</v>
      </c>
      <c r="E2426" s="6">
        <v>3211.8420000000001</v>
      </c>
      <c r="F2426" s="6">
        <v>1</v>
      </c>
      <c r="G2426" s="43">
        <v>3211.8420000000001</v>
      </c>
      <c r="H2426" s="7"/>
    </row>
    <row r="2427" spans="1:8" x14ac:dyDescent="0.25">
      <c r="A2427" s="6" t="s">
        <v>1135</v>
      </c>
      <c r="B2427" s="6" t="s">
        <v>8193</v>
      </c>
      <c r="C2427" s="45" t="s">
        <v>8194</v>
      </c>
      <c r="D2427" s="6" t="s">
        <v>8032</v>
      </c>
      <c r="E2427" s="6">
        <v>3.34</v>
      </c>
      <c r="F2427" s="6">
        <v>40</v>
      </c>
      <c r="G2427" s="43">
        <v>133.6</v>
      </c>
      <c r="H2427" s="7"/>
    </row>
    <row r="2428" spans="1:8" x14ac:dyDescent="0.25">
      <c r="A2428" s="6" t="s">
        <v>1135</v>
      </c>
      <c r="B2428" s="6" t="s">
        <v>13887</v>
      </c>
      <c r="C2428" s="45" t="s">
        <v>13888</v>
      </c>
      <c r="D2428" s="6" t="s">
        <v>7920</v>
      </c>
      <c r="E2428" s="6">
        <v>85.76</v>
      </c>
      <c r="F2428" s="6">
        <v>1</v>
      </c>
      <c r="G2428" s="43">
        <v>85.76</v>
      </c>
      <c r="H2428" s="7"/>
    </row>
    <row r="2429" spans="1:8" x14ac:dyDescent="0.25">
      <c r="A2429" s="6" t="s">
        <v>1135</v>
      </c>
      <c r="B2429" s="6" t="s">
        <v>13889</v>
      </c>
      <c r="C2429" s="45" t="s">
        <v>13890</v>
      </c>
      <c r="D2429" s="6" t="s">
        <v>8775</v>
      </c>
      <c r="E2429" s="6">
        <v>930.86120000000005</v>
      </c>
      <c r="F2429" s="6">
        <v>5</v>
      </c>
      <c r="G2429" s="43">
        <v>4654.3059999999996</v>
      </c>
      <c r="H2429" s="7"/>
    </row>
    <row r="2430" spans="1:8" x14ac:dyDescent="0.25">
      <c r="A2430" s="6" t="s">
        <v>1135</v>
      </c>
      <c r="B2430" s="6" t="s">
        <v>13891</v>
      </c>
      <c r="C2430" s="45" t="s">
        <v>13892</v>
      </c>
      <c r="D2430" s="6" t="s">
        <v>8775</v>
      </c>
      <c r="E2430" s="6">
        <v>1155.521</v>
      </c>
      <c r="F2430" s="6">
        <v>1</v>
      </c>
      <c r="G2430" s="43">
        <v>1155.521</v>
      </c>
      <c r="H2430" s="7"/>
    </row>
    <row r="2431" spans="1:8" x14ac:dyDescent="0.25">
      <c r="A2431" s="6" t="s">
        <v>1135</v>
      </c>
      <c r="B2431" s="6" t="s">
        <v>13893</v>
      </c>
      <c r="C2431" s="45" t="s">
        <v>13894</v>
      </c>
      <c r="D2431" s="6" t="s">
        <v>9662</v>
      </c>
      <c r="E2431" s="6">
        <v>206.08</v>
      </c>
      <c r="F2431" s="6">
        <v>4</v>
      </c>
      <c r="G2431" s="43">
        <v>824.32</v>
      </c>
      <c r="H2431" s="7"/>
    </row>
    <row r="2432" spans="1:8" x14ac:dyDescent="0.25">
      <c r="A2432" s="6" t="s">
        <v>1135</v>
      </c>
      <c r="B2432" s="6" t="s">
        <v>13895</v>
      </c>
      <c r="C2432" s="45" t="s">
        <v>13896</v>
      </c>
      <c r="D2432" s="6" t="s">
        <v>8936</v>
      </c>
      <c r="E2432" s="6">
        <v>1905.845</v>
      </c>
      <c r="F2432" s="6">
        <v>1</v>
      </c>
      <c r="G2432" s="43">
        <v>1905.845</v>
      </c>
      <c r="H2432" s="7"/>
    </row>
    <row r="2433" spans="1:8" x14ac:dyDescent="0.25">
      <c r="A2433" s="6" t="s">
        <v>1135</v>
      </c>
      <c r="B2433" s="6" t="s">
        <v>13897</v>
      </c>
      <c r="C2433" s="45" t="s">
        <v>13898</v>
      </c>
      <c r="D2433" s="6" t="s">
        <v>9368</v>
      </c>
      <c r="E2433" s="6">
        <v>141.392</v>
      </c>
      <c r="F2433" s="6">
        <v>1</v>
      </c>
      <c r="G2433" s="43">
        <v>141.392</v>
      </c>
      <c r="H2433" s="7"/>
    </row>
    <row r="2434" spans="1:8" x14ac:dyDescent="0.25">
      <c r="A2434" s="6" t="s">
        <v>1135</v>
      </c>
      <c r="B2434" s="6" t="s">
        <v>8206</v>
      </c>
      <c r="C2434" s="45" t="s">
        <v>8207</v>
      </c>
      <c r="D2434" s="6" t="s">
        <v>8775</v>
      </c>
      <c r="E2434" s="6">
        <v>73.423000000000002</v>
      </c>
      <c r="F2434" s="6">
        <v>1</v>
      </c>
      <c r="G2434" s="43">
        <v>73.423000000000002</v>
      </c>
      <c r="H2434" s="7"/>
    </row>
    <row r="2435" spans="1:8" x14ac:dyDescent="0.25">
      <c r="A2435" s="6" t="s">
        <v>1135</v>
      </c>
      <c r="B2435" s="6" t="s">
        <v>13899</v>
      </c>
      <c r="C2435" s="45" t="s">
        <v>13900</v>
      </c>
      <c r="D2435" s="6" t="s">
        <v>8341</v>
      </c>
      <c r="E2435" s="6">
        <v>1827.316</v>
      </c>
      <c r="F2435" s="6">
        <v>1</v>
      </c>
      <c r="G2435" s="43">
        <v>1827.316</v>
      </c>
      <c r="H2435" s="7"/>
    </row>
    <row r="2436" spans="1:8" x14ac:dyDescent="0.25">
      <c r="A2436" s="6" t="s">
        <v>1135</v>
      </c>
      <c r="B2436" s="6" t="s">
        <v>13901</v>
      </c>
      <c r="C2436" s="45" t="s">
        <v>13902</v>
      </c>
      <c r="D2436" s="6" t="s">
        <v>8481</v>
      </c>
      <c r="E2436" s="6">
        <v>253.49600000000001</v>
      </c>
      <c r="F2436" s="6">
        <v>7</v>
      </c>
      <c r="G2436" s="43">
        <v>1774.472</v>
      </c>
      <c r="H2436" s="7"/>
    </row>
    <row r="2437" spans="1:8" x14ac:dyDescent="0.25">
      <c r="A2437" s="6" t="s">
        <v>1135</v>
      </c>
      <c r="B2437" s="6" t="s">
        <v>13903</v>
      </c>
      <c r="C2437" s="45" t="s">
        <v>13904</v>
      </c>
      <c r="D2437" s="6" t="s">
        <v>13905</v>
      </c>
      <c r="E2437" s="6">
        <v>1714.5930000000001</v>
      </c>
      <c r="F2437" s="6">
        <v>1</v>
      </c>
      <c r="G2437" s="43">
        <v>1714.5930000000001</v>
      </c>
      <c r="H2437" s="7"/>
    </row>
    <row r="2438" spans="1:8" x14ac:dyDescent="0.25">
      <c r="A2438" s="6" t="s">
        <v>1135</v>
      </c>
      <c r="B2438" s="6" t="s">
        <v>13906</v>
      </c>
      <c r="C2438" s="45" t="s">
        <v>13907</v>
      </c>
      <c r="D2438" s="6" t="s">
        <v>8775</v>
      </c>
      <c r="E2438" s="6">
        <v>926.51599999999996</v>
      </c>
      <c r="F2438" s="6">
        <v>3</v>
      </c>
      <c r="G2438" s="43">
        <v>2779.5479999999998</v>
      </c>
      <c r="H2438" s="7"/>
    </row>
    <row r="2439" spans="1:8" x14ac:dyDescent="0.25">
      <c r="A2439" s="6" t="s">
        <v>1135</v>
      </c>
      <c r="B2439" s="6" t="s">
        <v>13908</v>
      </c>
      <c r="C2439" s="45" t="s">
        <v>13909</v>
      </c>
      <c r="D2439" s="6" t="s">
        <v>8327</v>
      </c>
      <c r="E2439" s="6">
        <v>72.494</v>
      </c>
      <c r="F2439" s="6">
        <v>1</v>
      </c>
      <c r="G2439" s="43">
        <v>72.494</v>
      </c>
      <c r="H2439" s="7"/>
    </row>
    <row r="2440" spans="1:8" x14ac:dyDescent="0.25">
      <c r="A2440" s="6" t="s">
        <v>1135</v>
      </c>
      <c r="B2440" s="6" t="s">
        <v>13910</v>
      </c>
      <c r="C2440" s="45" t="s">
        <v>13911</v>
      </c>
      <c r="D2440" s="6" t="s">
        <v>7951</v>
      </c>
      <c r="E2440" s="6">
        <v>0</v>
      </c>
      <c r="F2440" s="6">
        <v>1</v>
      </c>
      <c r="G2440" s="43">
        <v>0</v>
      </c>
      <c r="H2440" s="7"/>
    </row>
    <row r="2441" spans="1:8" x14ac:dyDescent="0.25">
      <c r="A2441" s="6" t="s">
        <v>1135</v>
      </c>
      <c r="B2441" s="6" t="s">
        <v>13912</v>
      </c>
      <c r="C2441" s="45" t="s">
        <v>13913</v>
      </c>
      <c r="D2441" s="6" t="s">
        <v>7951</v>
      </c>
      <c r="E2441" s="6">
        <v>485.82</v>
      </c>
      <c r="F2441" s="6">
        <v>7</v>
      </c>
      <c r="G2441" s="43">
        <v>3400.74</v>
      </c>
      <c r="H2441" s="7"/>
    </row>
    <row r="2442" spans="1:8" x14ac:dyDescent="0.25">
      <c r="A2442" s="6" t="s">
        <v>1135</v>
      </c>
      <c r="B2442" s="6" t="s">
        <v>13914</v>
      </c>
      <c r="C2442" s="45" t="s">
        <v>13915</v>
      </c>
      <c r="D2442" s="6" t="s">
        <v>7972</v>
      </c>
      <c r="E2442" s="6">
        <v>1934.845</v>
      </c>
      <c r="F2442" s="6">
        <v>1</v>
      </c>
      <c r="G2442" s="43">
        <v>1934.845</v>
      </c>
      <c r="H2442" s="7"/>
    </row>
    <row r="2443" spans="1:8" x14ac:dyDescent="0.25">
      <c r="A2443" s="6" t="s">
        <v>1135</v>
      </c>
      <c r="B2443" s="6" t="s">
        <v>13916</v>
      </c>
      <c r="C2443" s="45" t="s">
        <v>13917</v>
      </c>
      <c r="D2443" s="6" t="s">
        <v>9662</v>
      </c>
      <c r="E2443" s="6">
        <v>174.78299999999999</v>
      </c>
      <c r="F2443" s="6">
        <v>4</v>
      </c>
      <c r="G2443" s="43">
        <v>699.13199999999995</v>
      </c>
      <c r="H2443" s="7"/>
    </row>
    <row r="2444" spans="1:8" x14ac:dyDescent="0.25">
      <c r="A2444" s="6" t="s">
        <v>1135</v>
      </c>
      <c r="B2444" s="6" t="s">
        <v>13918</v>
      </c>
      <c r="C2444" s="45" t="s">
        <v>13919</v>
      </c>
      <c r="D2444" s="6" t="s">
        <v>9137</v>
      </c>
      <c r="E2444" s="6">
        <v>6.78</v>
      </c>
      <c r="F2444" s="6">
        <v>8</v>
      </c>
      <c r="G2444" s="43">
        <v>54.24</v>
      </c>
      <c r="H2444" s="7"/>
    </row>
    <row r="2445" spans="1:8" x14ac:dyDescent="0.25">
      <c r="A2445" s="6" t="s">
        <v>1135</v>
      </c>
      <c r="B2445" s="6" t="s">
        <v>13920</v>
      </c>
      <c r="C2445" s="45" t="s">
        <v>13921</v>
      </c>
      <c r="D2445" s="6" t="s">
        <v>8650</v>
      </c>
      <c r="E2445" s="6">
        <v>92.350999999999999</v>
      </c>
      <c r="F2445" s="6">
        <v>1</v>
      </c>
      <c r="G2445" s="43">
        <v>92.350999999999999</v>
      </c>
      <c r="H2445" s="7"/>
    </row>
    <row r="2446" spans="1:8" x14ac:dyDescent="0.25">
      <c r="A2446" s="6" t="s">
        <v>1135</v>
      </c>
      <c r="B2446" s="6" t="s">
        <v>13922</v>
      </c>
      <c r="C2446" s="45" t="s">
        <v>13923</v>
      </c>
      <c r="D2446" s="6" t="s">
        <v>13924</v>
      </c>
      <c r="E2446" s="6">
        <v>962.80600000000004</v>
      </c>
      <c r="F2446" s="6">
        <v>1</v>
      </c>
      <c r="G2446" s="43">
        <v>962.80600000000004</v>
      </c>
      <c r="H2446" s="7"/>
    </row>
    <row r="2447" spans="1:8" x14ac:dyDescent="0.25">
      <c r="A2447" s="6" t="s">
        <v>1135</v>
      </c>
      <c r="B2447" s="6" t="s">
        <v>13925</v>
      </c>
      <c r="C2447" s="45" t="s">
        <v>13926</v>
      </c>
      <c r="D2447" s="6" t="s">
        <v>8427</v>
      </c>
      <c r="E2447" s="6">
        <v>34.222999999999999</v>
      </c>
      <c r="F2447" s="6">
        <v>1</v>
      </c>
      <c r="G2447" s="43">
        <v>34.222999999999999</v>
      </c>
      <c r="H2447" s="7"/>
    </row>
    <row r="2448" spans="1:8" x14ac:dyDescent="0.25">
      <c r="A2448" s="6" t="s">
        <v>1135</v>
      </c>
      <c r="B2448" s="6" t="s">
        <v>289</v>
      </c>
      <c r="C2448" s="45" t="s">
        <v>290</v>
      </c>
      <c r="D2448" s="6" t="s">
        <v>9211</v>
      </c>
      <c r="E2448" s="6">
        <v>6805</v>
      </c>
      <c r="F2448" s="6">
        <v>1</v>
      </c>
      <c r="G2448" s="43">
        <v>6805</v>
      </c>
      <c r="H2448" s="7"/>
    </row>
    <row r="2449" spans="1:8" x14ac:dyDescent="0.25">
      <c r="A2449" s="6" t="s">
        <v>1135</v>
      </c>
      <c r="B2449" s="6" t="s">
        <v>13927</v>
      </c>
      <c r="C2449" s="45" t="s">
        <v>13928</v>
      </c>
      <c r="D2449" s="6" t="s">
        <v>9137</v>
      </c>
      <c r="E2449" s="6">
        <v>46.648000000000003</v>
      </c>
      <c r="F2449" s="6">
        <v>2</v>
      </c>
      <c r="G2449" s="43">
        <v>93.296000000000006</v>
      </c>
      <c r="H2449" s="7"/>
    </row>
    <row r="2450" spans="1:8" ht="28.5" x14ac:dyDescent="0.25">
      <c r="A2450" s="6" t="s">
        <v>1135</v>
      </c>
      <c r="B2450" s="6" t="s">
        <v>13929</v>
      </c>
      <c r="C2450" s="45" t="s">
        <v>13930</v>
      </c>
      <c r="D2450" s="6" t="s">
        <v>9662</v>
      </c>
      <c r="E2450" s="6">
        <v>4018.4144000000001</v>
      </c>
      <c r="F2450" s="6">
        <v>1</v>
      </c>
      <c r="G2450" s="43">
        <v>4018.4144000000001</v>
      </c>
      <c r="H2450" s="7"/>
    </row>
    <row r="2451" spans="1:8" x14ac:dyDescent="0.25">
      <c r="A2451" s="6" t="s">
        <v>1135</v>
      </c>
      <c r="B2451" s="6" t="s">
        <v>13931</v>
      </c>
      <c r="C2451" s="45" t="s">
        <v>13932</v>
      </c>
      <c r="D2451" s="6" t="s">
        <v>8696</v>
      </c>
      <c r="E2451" s="6">
        <v>1013.245</v>
      </c>
      <c r="F2451" s="6">
        <v>2</v>
      </c>
      <c r="G2451" s="43">
        <v>2026.49</v>
      </c>
      <c r="H2451" s="7"/>
    </row>
    <row r="2452" spans="1:8" ht="28.5" x14ac:dyDescent="0.25">
      <c r="A2452" s="6" t="s">
        <v>1135</v>
      </c>
      <c r="B2452" s="6" t="s">
        <v>1743</v>
      </c>
      <c r="C2452" s="45" t="s">
        <v>1744</v>
      </c>
      <c r="D2452" s="6" t="s">
        <v>7899</v>
      </c>
      <c r="E2452" s="6">
        <v>386.44600000000003</v>
      </c>
      <c r="F2452" s="6">
        <v>17</v>
      </c>
      <c r="G2452" s="43">
        <v>6569.5812999999998</v>
      </c>
      <c r="H2452" s="7"/>
    </row>
    <row r="2453" spans="1:8" x14ac:dyDescent="0.25">
      <c r="A2453" s="6" t="s">
        <v>1135</v>
      </c>
      <c r="B2453" s="6" t="s">
        <v>13933</v>
      </c>
      <c r="C2453" s="45" t="s">
        <v>13934</v>
      </c>
      <c r="D2453" s="6" t="s">
        <v>8050</v>
      </c>
      <c r="E2453" s="6">
        <v>19.009</v>
      </c>
      <c r="F2453" s="6">
        <v>6</v>
      </c>
      <c r="G2453" s="43">
        <v>114.054</v>
      </c>
      <c r="H2453" s="7"/>
    </row>
    <row r="2454" spans="1:8" x14ac:dyDescent="0.25">
      <c r="A2454" s="6" t="s">
        <v>1135</v>
      </c>
      <c r="B2454" s="6" t="s">
        <v>13935</v>
      </c>
      <c r="C2454" s="45" t="s">
        <v>13936</v>
      </c>
      <c r="D2454" s="6" t="s">
        <v>8554</v>
      </c>
      <c r="E2454" s="6">
        <v>2499.377</v>
      </c>
      <c r="F2454" s="6">
        <v>1</v>
      </c>
      <c r="G2454" s="43">
        <v>2499.377</v>
      </c>
      <c r="H2454" s="7"/>
    </row>
    <row r="2455" spans="1:8" x14ac:dyDescent="0.25">
      <c r="A2455" s="6" t="s">
        <v>1135</v>
      </c>
      <c r="B2455" s="6" t="s">
        <v>13937</v>
      </c>
      <c r="C2455" s="45" t="s">
        <v>13938</v>
      </c>
      <c r="D2455" s="6" t="s">
        <v>7980</v>
      </c>
      <c r="E2455" s="6">
        <v>2394.63</v>
      </c>
      <c r="F2455" s="6">
        <v>1</v>
      </c>
      <c r="G2455" s="43">
        <v>2394.63</v>
      </c>
      <c r="H2455" s="7"/>
    </row>
    <row r="2456" spans="1:8" x14ac:dyDescent="0.25">
      <c r="A2456" s="6" t="s">
        <v>1135</v>
      </c>
      <c r="B2456" s="6" t="s">
        <v>13939</v>
      </c>
      <c r="C2456" s="45" t="s">
        <v>13940</v>
      </c>
      <c r="D2456" s="6" t="s">
        <v>8277</v>
      </c>
      <c r="E2456" s="6">
        <v>160.23599999999999</v>
      </c>
      <c r="F2456" s="6">
        <v>1</v>
      </c>
      <c r="G2456" s="43">
        <v>160.23599999999999</v>
      </c>
      <c r="H2456" s="7"/>
    </row>
    <row r="2457" spans="1:8" x14ac:dyDescent="0.25">
      <c r="A2457" s="6" t="s">
        <v>1135</v>
      </c>
      <c r="B2457" s="6" t="s">
        <v>13941</v>
      </c>
      <c r="C2457" s="45" t="s">
        <v>13942</v>
      </c>
      <c r="D2457" s="6" t="s">
        <v>8277</v>
      </c>
      <c r="E2457" s="6">
        <v>20.059999999999999</v>
      </c>
      <c r="F2457" s="6">
        <v>1</v>
      </c>
      <c r="G2457" s="43">
        <v>20.059999999999999</v>
      </c>
      <c r="H2457" s="7"/>
    </row>
    <row r="2458" spans="1:8" x14ac:dyDescent="0.25">
      <c r="A2458" s="6" t="s">
        <v>1135</v>
      </c>
      <c r="B2458" s="6" t="s">
        <v>13943</v>
      </c>
      <c r="C2458" s="45" t="s">
        <v>13944</v>
      </c>
      <c r="D2458" s="6" t="s">
        <v>8189</v>
      </c>
      <c r="E2458" s="6">
        <v>1599.3030000000001</v>
      </c>
      <c r="F2458" s="6">
        <v>3</v>
      </c>
      <c r="G2458" s="43">
        <v>4797.9089999999997</v>
      </c>
      <c r="H2458" s="7"/>
    </row>
    <row r="2459" spans="1:8" x14ac:dyDescent="0.25">
      <c r="A2459" s="6" t="s">
        <v>1135</v>
      </c>
      <c r="B2459" s="6" t="s">
        <v>291</v>
      </c>
      <c r="C2459" s="45" t="s">
        <v>292</v>
      </c>
      <c r="D2459" s="6" t="s">
        <v>10232</v>
      </c>
      <c r="E2459" s="6">
        <v>752.18510000000003</v>
      </c>
      <c r="F2459" s="6">
        <v>3</v>
      </c>
      <c r="G2459" s="43">
        <v>3760.9252999999999</v>
      </c>
      <c r="H2459" s="7"/>
    </row>
    <row r="2460" spans="1:8" x14ac:dyDescent="0.25">
      <c r="A2460" s="6" t="s">
        <v>1135</v>
      </c>
      <c r="B2460" s="6" t="s">
        <v>13945</v>
      </c>
      <c r="C2460" s="45" t="s">
        <v>13946</v>
      </c>
      <c r="D2460" s="6" t="s">
        <v>13947</v>
      </c>
      <c r="E2460" s="6">
        <v>476.65199999999999</v>
      </c>
      <c r="F2460" s="6">
        <v>2</v>
      </c>
      <c r="G2460" s="43">
        <v>953.30399999999997</v>
      </c>
      <c r="H2460" s="7"/>
    </row>
    <row r="2461" spans="1:8" x14ac:dyDescent="0.25">
      <c r="A2461" s="6" t="s">
        <v>1135</v>
      </c>
      <c r="B2461" s="6" t="s">
        <v>13948</v>
      </c>
      <c r="C2461" s="45" t="s">
        <v>13949</v>
      </c>
      <c r="D2461" s="6" t="s">
        <v>9662</v>
      </c>
      <c r="E2461" s="6">
        <v>389.11200000000002</v>
      </c>
      <c r="F2461" s="6">
        <v>1</v>
      </c>
      <c r="G2461" s="43">
        <v>389.11200000000002</v>
      </c>
      <c r="H2461" s="7"/>
    </row>
    <row r="2462" spans="1:8" x14ac:dyDescent="0.25">
      <c r="A2462" s="6" t="s">
        <v>1135</v>
      </c>
      <c r="B2462" s="6" t="s">
        <v>13950</v>
      </c>
      <c r="C2462" s="45" t="s">
        <v>13951</v>
      </c>
      <c r="D2462" s="6" t="s">
        <v>8481</v>
      </c>
      <c r="E2462" s="6">
        <v>1469.7683</v>
      </c>
      <c r="F2462" s="6">
        <v>1</v>
      </c>
      <c r="G2462" s="43">
        <v>1469.7682</v>
      </c>
      <c r="H2462" s="7"/>
    </row>
    <row r="2463" spans="1:8" x14ac:dyDescent="0.25">
      <c r="A2463" s="6" t="s">
        <v>1135</v>
      </c>
      <c r="B2463" s="6" t="s">
        <v>13952</v>
      </c>
      <c r="C2463" s="45" t="s">
        <v>13953</v>
      </c>
      <c r="D2463" s="6" t="s">
        <v>7908</v>
      </c>
      <c r="E2463" s="6">
        <v>116.366</v>
      </c>
      <c r="F2463" s="6">
        <v>1</v>
      </c>
      <c r="G2463" s="43">
        <v>116.366</v>
      </c>
      <c r="H2463" s="7"/>
    </row>
    <row r="2464" spans="1:8" x14ac:dyDescent="0.25">
      <c r="A2464" s="6" t="s">
        <v>1135</v>
      </c>
      <c r="B2464" s="6" t="s">
        <v>13954</v>
      </c>
      <c r="C2464" s="45" t="s">
        <v>13955</v>
      </c>
      <c r="D2464" s="6" t="s">
        <v>8775</v>
      </c>
      <c r="E2464" s="6">
        <v>11.92</v>
      </c>
      <c r="F2464" s="6">
        <v>2</v>
      </c>
      <c r="G2464" s="43">
        <v>23.84</v>
      </c>
      <c r="H2464" s="7"/>
    </row>
    <row r="2465" spans="1:8" x14ac:dyDescent="0.25">
      <c r="A2465" s="6" t="s">
        <v>1135</v>
      </c>
      <c r="B2465" s="6" t="s">
        <v>775</v>
      </c>
      <c r="C2465" s="45" t="s">
        <v>13956</v>
      </c>
      <c r="D2465" s="6" t="s">
        <v>10232</v>
      </c>
      <c r="E2465" s="6">
        <v>901.81449999999995</v>
      </c>
      <c r="F2465" s="6">
        <v>1</v>
      </c>
      <c r="G2465" s="43">
        <v>901.81449999999995</v>
      </c>
      <c r="H2465" s="7"/>
    </row>
    <row r="2466" spans="1:8" x14ac:dyDescent="0.25">
      <c r="A2466" s="6" t="s">
        <v>1135</v>
      </c>
      <c r="B2466" s="6" t="s">
        <v>13957</v>
      </c>
      <c r="C2466" s="45" t="s">
        <v>13958</v>
      </c>
      <c r="D2466" s="6" t="s">
        <v>7954</v>
      </c>
      <c r="E2466" s="6">
        <v>1182.2059999999999</v>
      </c>
      <c r="F2466" s="6">
        <v>1</v>
      </c>
      <c r="G2466" s="43">
        <v>1182.2059999999999</v>
      </c>
      <c r="H2466" s="7"/>
    </row>
    <row r="2467" spans="1:8" x14ac:dyDescent="0.25">
      <c r="A2467" s="6" t="s">
        <v>1135</v>
      </c>
      <c r="B2467" s="6" t="s">
        <v>13959</v>
      </c>
      <c r="C2467" s="45" t="s">
        <v>13960</v>
      </c>
      <c r="D2467" s="6" t="s">
        <v>9043</v>
      </c>
      <c r="E2467" s="6">
        <v>211.49799999999999</v>
      </c>
      <c r="F2467" s="6">
        <v>2</v>
      </c>
      <c r="G2467" s="43">
        <v>422.99599999999998</v>
      </c>
      <c r="H2467" s="7"/>
    </row>
    <row r="2468" spans="1:8" x14ac:dyDescent="0.25">
      <c r="A2468" s="6" t="s">
        <v>1135</v>
      </c>
      <c r="B2468" s="6" t="s">
        <v>13961</v>
      </c>
      <c r="C2468" s="45" t="s">
        <v>13962</v>
      </c>
      <c r="D2468" s="6" t="s">
        <v>8936</v>
      </c>
      <c r="E2468" s="6">
        <v>1250.287</v>
      </c>
      <c r="F2468" s="6">
        <v>1</v>
      </c>
      <c r="G2468" s="43">
        <v>1250.287</v>
      </c>
      <c r="H2468" s="7"/>
    </row>
    <row r="2469" spans="1:8" x14ac:dyDescent="0.25">
      <c r="A2469" s="6" t="s">
        <v>1135</v>
      </c>
      <c r="B2469" s="6" t="s">
        <v>13963</v>
      </c>
      <c r="C2469" s="45" t="s">
        <v>13964</v>
      </c>
      <c r="D2469" s="6" t="s">
        <v>7980</v>
      </c>
      <c r="E2469" s="6">
        <v>197.18049999999999</v>
      </c>
      <c r="F2469" s="6">
        <v>2</v>
      </c>
      <c r="G2469" s="43">
        <v>394.36099999999999</v>
      </c>
      <c r="H2469" s="7"/>
    </row>
    <row r="2470" spans="1:8" x14ac:dyDescent="0.25">
      <c r="A2470" s="6" t="s">
        <v>1135</v>
      </c>
      <c r="B2470" s="6" t="s">
        <v>13965</v>
      </c>
      <c r="C2470" s="45" t="s">
        <v>13966</v>
      </c>
      <c r="D2470" s="6" t="s">
        <v>9043</v>
      </c>
      <c r="E2470" s="6">
        <v>187.69300000000001</v>
      </c>
      <c r="F2470" s="6">
        <v>4</v>
      </c>
      <c r="G2470" s="43">
        <v>750.77200000000005</v>
      </c>
      <c r="H2470" s="7"/>
    </row>
    <row r="2471" spans="1:8" x14ac:dyDescent="0.25">
      <c r="A2471" s="6" t="s">
        <v>1135</v>
      </c>
      <c r="B2471" s="6" t="s">
        <v>13967</v>
      </c>
      <c r="C2471" s="45" t="s">
        <v>13968</v>
      </c>
      <c r="D2471" s="6" t="s">
        <v>13969</v>
      </c>
      <c r="E2471" s="6">
        <v>1070.7</v>
      </c>
      <c r="F2471" s="6">
        <v>1</v>
      </c>
      <c r="G2471" s="43">
        <v>1070.7</v>
      </c>
      <c r="H2471" s="7"/>
    </row>
    <row r="2472" spans="1:8" x14ac:dyDescent="0.25">
      <c r="A2472" s="6" t="s">
        <v>1135</v>
      </c>
      <c r="B2472" s="6" t="s">
        <v>13970</v>
      </c>
      <c r="C2472" s="45" t="s">
        <v>13971</v>
      </c>
      <c r="D2472" s="6" t="s">
        <v>8650</v>
      </c>
      <c r="E2472" s="6">
        <v>312.13900000000001</v>
      </c>
      <c r="F2472" s="6">
        <v>2</v>
      </c>
      <c r="G2472" s="43">
        <v>624.27800000000002</v>
      </c>
      <c r="H2472" s="7"/>
    </row>
    <row r="2473" spans="1:8" x14ac:dyDescent="0.25">
      <c r="A2473" s="6" t="s">
        <v>1135</v>
      </c>
      <c r="B2473" s="6" t="s">
        <v>8224</v>
      </c>
      <c r="C2473" s="45" t="s">
        <v>8225</v>
      </c>
      <c r="D2473" s="6" t="s">
        <v>13972</v>
      </c>
      <c r="E2473" s="6">
        <v>990.81020000000001</v>
      </c>
      <c r="F2473" s="6">
        <v>3</v>
      </c>
      <c r="G2473" s="43">
        <v>2972.4304999999999</v>
      </c>
      <c r="H2473" s="7"/>
    </row>
    <row r="2474" spans="1:8" x14ac:dyDescent="0.25">
      <c r="A2474" s="6" t="s">
        <v>1135</v>
      </c>
      <c r="B2474" s="6" t="s">
        <v>13973</v>
      </c>
      <c r="C2474" s="45" t="s">
        <v>13974</v>
      </c>
      <c r="D2474" s="6" t="s">
        <v>7954</v>
      </c>
      <c r="E2474" s="6">
        <v>5617.652</v>
      </c>
      <c r="F2474" s="6">
        <v>1</v>
      </c>
      <c r="G2474" s="43">
        <v>5617.652</v>
      </c>
      <c r="H2474" s="7"/>
    </row>
    <row r="2475" spans="1:8" x14ac:dyDescent="0.25">
      <c r="A2475" s="6" t="s">
        <v>1135</v>
      </c>
      <c r="B2475" s="6" t="s">
        <v>13975</v>
      </c>
      <c r="C2475" s="45" t="s">
        <v>13976</v>
      </c>
      <c r="D2475" s="6" t="s">
        <v>11620</v>
      </c>
      <c r="E2475" s="6">
        <v>1137.2329999999999</v>
      </c>
      <c r="F2475" s="6">
        <v>7</v>
      </c>
      <c r="G2475" s="43">
        <v>7960.6306999999997</v>
      </c>
      <c r="H2475" s="7"/>
    </row>
    <row r="2476" spans="1:8" x14ac:dyDescent="0.25">
      <c r="A2476" s="6" t="s">
        <v>1135</v>
      </c>
      <c r="B2476" s="6" t="s">
        <v>13977</v>
      </c>
      <c r="C2476" s="45" t="s">
        <v>13978</v>
      </c>
      <c r="D2476" s="6" t="s">
        <v>9758</v>
      </c>
      <c r="E2476" s="6">
        <v>1646.615</v>
      </c>
      <c r="F2476" s="6">
        <v>14</v>
      </c>
      <c r="G2476" s="43">
        <v>23052.61</v>
      </c>
      <c r="H2476" s="7"/>
    </row>
    <row r="2477" spans="1:8" x14ac:dyDescent="0.25">
      <c r="A2477" s="6" t="s">
        <v>1135</v>
      </c>
      <c r="B2477" s="6" t="s">
        <v>13979</v>
      </c>
      <c r="C2477" s="45" t="s">
        <v>13980</v>
      </c>
      <c r="D2477" s="6" t="s">
        <v>13629</v>
      </c>
      <c r="E2477" s="6">
        <v>1093.7855999999999</v>
      </c>
      <c r="F2477" s="6">
        <v>20</v>
      </c>
      <c r="G2477" s="43">
        <v>21875.712599999999</v>
      </c>
      <c r="H2477" s="7"/>
    </row>
    <row r="2478" spans="1:8" x14ac:dyDescent="0.25">
      <c r="A2478" s="6" t="s">
        <v>1135</v>
      </c>
      <c r="B2478" s="6" t="s">
        <v>13981</v>
      </c>
      <c r="C2478" s="45" t="s">
        <v>13982</v>
      </c>
      <c r="D2478" s="6" t="s">
        <v>13983</v>
      </c>
      <c r="E2478" s="6">
        <v>2689.2280000000001</v>
      </c>
      <c r="F2478" s="6">
        <v>1</v>
      </c>
      <c r="G2478" s="43">
        <v>2689.2280000000001</v>
      </c>
      <c r="H2478" s="7"/>
    </row>
    <row r="2479" spans="1:8" x14ac:dyDescent="0.25">
      <c r="A2479" s="6" t="s">
        <v>1135</v>
      </c>
      <c r="B2479" s="6" t="s">
        <v>13984</v>
      </c>
      <c r="C2479" s="45" t="s">
        <v>13985</v>
      </c>
      <c r="D2479" s="6" t="s">
        <v>9203</v>
      </c>
      <c r="E2479" s="6">
        <v>652.48500000000001</v>
      </c>
      <c r="F2479" s="6">
        <v>1</v>
      </c>
      <c r="G2479" s="43">
        <v>652.48500000000001</v>
      </c>
      <c r="H2479" s="7"/>
    </row>
    <row r="2480" spans="1:8" x14ac:dyDescent="0.25">
      <c r="A2480" s="6" t="s">
        <v>1135</v>
      </c>
      <c r="B2480" s="6" t="s">
        <v>13986</v>
      </c>
      <c r="C2480" s="45" t="s">
        <v>13987</v>
      </c>
      <c r="D2480" s="6" t="s">
        <v>7991</v>
      </c>
      <c r="E2480" s="6">
        <v>216.26920000000001</v>
      </c>
      <c r="F2480" s="6">
        <v>1</v>
      </c>
      <c r="G2480" s="43">
        <v>216.26920000000001</v>
      </c>
      <c r="H2480" s="7"/>
    </row>
    <row r="2481" spans="1:8" x14ac:dyDescent="0.25">
      <c r="A2481" s="6" t="s">
        <v>1135</v>
      </c>
      <c r="B2481" s="6" t="s">
        <v>13988</v>
      </c>
      <c r="C2481" s="45" t="s">
        <v>13989</v>
      </c>
      <c r="D2481" s="6" t="s">
        <v>9186</v>
      </c>
      <c r="E2481" s="6">
        <v>221.88640000000001</v>
      </c>
      <c r="F2481" s="6">
        <v>9</v>
      </c>
      <c r="G2481" s="43">
        <v>1996.9779000000001</v>
      </c>
      <c r="H2481" s="7"/>
    </row>
    <row r="2482" spans="1:8" x14ac:dyDescent="0.25">
      <c r="A2482" s="6" t="s">
        <v>1135</v>
      </c>
      <c r="B2482" s="6" t="s">
        <v>13990</v>
      </c>
      <c r="C2482" s="45" t="s">
        <v>13991</v>
      </c>
      <c r="D2482" s="6" t="s">
        <v>9186</v>
      </c>
      <c r="E2482" s="6">
        <v>307.2466</v>
      </c>
      <c r="F2482" s="6">
        <v>3</v>
      </c>
      <c r="G2482" s="43">
        <v>921.73990000000003</v>
      </c>
      <c r="H2482" s="7"/>
    </row>
    <row r="2483" spans="1:8" x14ac:dyDescent="0.25">
      <c r="A2483" s="6" t="s">
        <v>1135</v>
      </c>
      <c r="B2483" s="6" t="s">
        <v>13992</v>
      </c>
      <c r="C2483" s="45" t="s">
        <v>13993</v>
      </c>
      <c r="D2483" s="6" t="s">
        <v>8489</v>
      </c>
      <c r="E2483" s="6">
        <v>847.62800000000004</v>
      </c>
      <c r="F2483" s="6">
        <v>1</v>
      </c>
      <c r="G2483" s="43">
        <v>847.62800000000004</v>
      </c>
      <c r="H2483" s="7"/>
    </row>
    <row r="2484" spans="1:8" x14ac:dyDescent="0.25">
      <c r="A2484" s="6" t="s">
        <v>1135</v>
      </c>
      <c r="B2484" s="6" t="s">
        <v>6013</v>
      </c>
      <c r="C2484" s="45" t="s">
        <v>6014</v>
      </c>
      <c r="D2484" s="6" t="s">
        <v>11754</v>
      </c>
      <c r="E2484" s="6">
        <v>35.165999999999997</v>
      </c>
      <c r="F2484" s="6">
        <v>2</v>
      </c>
      <c r="G2484" s="43">
        <v>70.331999999999994</v>
      </c>
      <c r="H2484" s="7"/>
    </row>
    <row r="2485" spans="1:8" x14ac:dyDescent="0.25">
      <c r="A2485" s="6" t="s">
        <v>1135</v>
      </c>
      <c r="B2485" s="6" t="s">
        <v>13994</v>
      </c>
      <c r="C2485" s="45" t="s">
        <v>13995</v>
      </c>
      <c r="D2485" s="6" t="s">
        <v>12694</v>
      </c>
      <c r="E2485" s="6">
        <v>2935.38</v>
      </c>
      <c r="F2485" s="6">
        <v>1</v>
      </c>
      <c r="G2485" s="43">
        <v>2935.38</v>
      </c>
      <c r="H2485" s="7"/>
    </row>
    <row r="2486" spans="1:8" x14ac:dyDescent="0.25">
      <c r="A2486" s="6" t="s">
        <v>1135</v>
      </c>
      <c r="B2486" s="6" t="s">
        <v>13996</v>
      </c>
      <c r="C2486" s="45" t="s">
        <v>13997</v>
      </c>
      <c r="D2486" s="6" t="s">
        <v>12694</v>
      </c>
      <c r="E2486" s="6">
        <v>2935.38</v>
      </c>
      <c r="F2486" s="6">
        <v>1</v>
      </c>
      <c r="G2486" s="43">
        <v>2935.38</v>
      </c>
      <c r="H2486" s="7"/>
    </row>
    <row r="2487" spans="1:8" x14ac:dyDescent="0.25">
      <c r="A2487" s="6" t="s">
        <v>1135</v>
      </c>
      <c r="B2487" s="6" t="s">
        <v>13998</v>
      </c>
      <c r="C2487" s="45" t="s">
        <v>13999</v>
      </c>
      <c r="D2487" s="6" t="s">
        <v>11389</v>
      </c>
      <c r="E2487" s="6">
        <v>26.6435</v>
      </c>
      <c r="F2487" s="6">
        <v>10</v>
      </c>
      <c r="G2487" s="43">
        <v>266.435</v>
      </c>
      <c r="H2487" s="7"/>
    </row>
    <row r="2488" spans="1:8" x14ac:dyDescent="0.25">
      <c r="A2488" s="6" t="s">
        <v>1135</v>
      </c>
      <c r="B2488" s="6" t="s">
        <v>14000</v>
      </c>
      <c r="C2488" s="45" t="s">
        <v>14001</v>
      </c>
      <c r="D2488" s="6" t="s">
        <v>11378</v>
      </c>
      <c r="E2488" s="6">
        <v>16.016999999999999</v>
      </c>
      <c r="F2488" s="6">
        <v>22</v>
      </c>
      <c r="G2488" s="43">
        <v>352.37400000000002</v>
      </c>
      <c r="H2488" s="7"/>
    </row>
    <row r="2489" spans="1:8" x14ac:dyDescent="0.25">
      <c r="A2489" s="6" t="s">
        <v>1135</v>
      </c>
      <c r="B2489" s="6" t="s">
        <v>14002</v>
      </c>
      <c r="C2489" s="45" t="s">
        <v>14003</v>
      </c>
      <c r="D2489" s="6" t="s">
        <v>14004</v>
      </c>
      <c r="E2489" s="6">
        <v>467.68299999999999</v>
      </c>
      <c r="F2489" s="6">
        <v>8</v>
      </c>
      <c r="G2489" s="43">
        <v>3741.4639999999999</v>
      </c>
      <c r="H2489" s="7"/>
    </row>
    <row r="2490" spans="1:8" x14ac:dyDescent="0.25">
      <c r="A2490" s="6" t="s">
        <v>1135</v>
      </c>
      <c r="B2490" s="6" t="s">
        <v>14005</v>
      </c>
      <c r="C2490" s="45" t="s">
        <v>14006</v>
      </c>
      <c r="D2490" s="6" t="s">
        <v>14007</v>
      </c>
      <c r="E2490" s="6">
        <v>239.14400000000001</v>
      </c>
      <c r="F2490" s="6">
        <v>2</v>
      </c>
      <c r="G2490" s="43">
        <v>478.28800000000001</v>
      </c>
      <c r="H2490" s="7"/>
    </row>
    <row r="2491" spans="1:8" x14ac:dyDescent="0.25">
      <c r="A2491" s="6" t="s">
        <v>1135</v>
      </c>
      <c r="B2491" s="6" t="s">
        <v>14008</v>
      </c>
      <c r="C2491" s="45" t="s">
        <v>14009</v>
      </c>
      <c r="D2491" s="6" t="s">
        <v>12923</v>
      </c>
      <c r="E2491" s="6">
        <v>16.12</v>
      </c>
      <c r="F2491" s="6">
        <v>100</v>
      </c>
      <c r="G2491" s="43">
        <v>1612</v>
      </c>
      <c r="H2491" s="7"/>
    </row>
    <row r="2492" spans="1:8" x14ac:dyDescent="0.25">
      <c r="A2492" s="6" t="s">
        <v>1135</v>
      </c>
      <c r="B2492" s="6" t="s">
        <v>14010</v>
      </c>
      <c r="C2492" s="45" t="s">
        <v>14011</v>
      </c>
      <c r="D2492" s="6" t="s">
        <v>11487</v>
      </c>
      <c r="E2492" s="6">
        <v>76.632999999999996</v>
      </c>
      <c r="F2492" s="6">
        <v>12</v>
      </c>
      <c r="G2492" s="43">
        <v>919.596</v>
      </c>
      <c r="H2492" s="7"/>
    </row>
    <row r="2493" spans="1:8" ht="28.5" x14ac:dyDescent="0.25">
      <c r="A2493" s="6" t="s">
        <v>1135</v>
      </c>
      <c r="B2493" s="6" t="s">
        <v>14012</v>
      </c>
      <c r="C2493" s="45" t="s">
        <v>14013</v>
      </c>
      <c r="D2493" s="6" t="s">
        <v>12675</v>
      </c>
      <c r="E2493" s="6">
        <v>1159.0682999999999</v>
      </c>
      <c r="F2493" s="6">
        <v>3</v>
      </c>
      <c r="G2493" s="43">
        <v>3477.2049999999999</v>
      </c>
      <c r="H2493" s="7"/>
    </row>
    <row r="2494" spans="1:8" ht="28.5" x14ac:dyDescent="0.25">
      <c r="A2494" s="6" t="s">
        <v>1135</v>
      </c>
      <c r="B2494" s="6" t="s">
        <v>14014</v>
      </c>
      <c r="C2494" s="45" t="s">
        <v>14015</v>
      </c>
      <c r="D2494" s="6" t="s">
        <v>12675</v>
      </c>
      <c r="E2494" s="6">
        <v>1156.8833</v>
      </c>
      <c r="F2494" s="6">
        <v>3</v>
      </c>
      <c r="G2494" s="43">
        <v>3470.65</v>
      </c>
      <c r="H2494" s="7"/>
    </row>
    <row r="2495" spans="1:8" x14ac:dyDescent="0.25">
      <c r="A2495" s="6" t="s">
        <v>1135</v>
      </c>
      <c r="B2495" s="6" t="s">
        <v>14016</v>
      </c>
      <c r="C2495" s="45" t="s">
        <v>14017</v>
      </c>
      <c r="D2495" s="6" t="s">
        <v>14018</v>
      </c>
      <c r="E2495" s="6">
        <v>828.58720000000005</v>
      </c>
      <c r="F2495" s="6">
        <v>6</v>
      </c>
      <c r="G2495" s="43">
        <v>4971.5230000000001</v>
      </c>
      <c r="H2495" s="7"/>
    </row>
    <row r="2496" spans="1:8" x14ac:dyDescent="0.25">
      <c r="A2496" s="6" t="s">
        <v>1135</v>
      </c>
      <c r="B2496" s="6" t="s">
        <v>14019</v>
      </c>
      <c r="C2496" s="45" t="s">
        <v>14020</v>
      </c>
      <c r="D2496" s="6" t="s">
        <v>10046</v>
      </c>
      <c r="E2496" s="6">
        <v>37.177999999999997</v>
      </c>
      <c r="F2496" s="6">
        <v>1</v>
      </c>
      <c r="G2496" s="43">
        <v>37.177999999999997</v>
      </c>
      <c r="H2496" s="7"/>
    </row>
    <row r="2497" spans="1:8" x14ac:dyDescent="0.25">
      <c r="A2497" s="6" t="s">
        <v>1135</v>
      </c>
      <c r="B2497" s="6" t="s">
        <v>14021</v>
      </c>
      <c r="C2497" s="45" t="s">
        <v>14022</v>
      </c>
      <c r="D2497" s="6" t="s">
        <v>10046</v>
      </c>
      <c r="E2497" s="6">
        <v>26.922000000000001</v>
      </c>
      <c r="F2497" s="6">
        <v>2</v>
      </c>
      <c r="G2497" s="43">
        <v>53.844000000000001</v>
      </c>
      <c r="H2497" s="7"/>
    </row>
    <row r="2498" spans="1:8" x14ac:dyDescent="0.25">
      <c r="A2498" s="6" t="s">
        <v>1135</v>
      </c>
      <c r="B2498" s="6" t="s">
        <v>14023</v>
      </c>
      <c r="C2498" s="45" t="s">
        <v>14024</v>
      </c>
      <c r="D2498" s="6" t="s">
        <v>10046</v>
      </c>
      <c r="E2498" s="6">
        <v>11.538</v>
      </c>
      <c r="F2498" s="6">
        <v>1</v>
      </c>
      <c r="G2498" s="43">
        <v>11.538</v>
      </c>
      <c r="H2498" s="7"/>
    </row>
    <row r="2499" spans="1:8" x14ac:dyDescent="0.25">
      <c r="A2499" s="6" t="s">
        <v>1135</v>
      </c>
      <c r="B2499" s="6" t="s">
        <v>14025</v>
      </c>
      <c r="C2499" s="45" t="s">
        <v>14026</v>
      </c>
      <c r="D2499" s="6" t="s">
        <v>14027</v>
      </c>
      <c r="E2499" s="6">
        <v>857.5607</v>
      </c>
      <c r="F2499" s="6">
        <v>3</v>
      </c>
      <c r="G2499" s="43">
        <v>2572.6819999999998</v>
      </c>
      <c r="H2499" s="7"/>
    </row>
    <row r="2500" spans="1:8" x14ac:dyDescent="0.25">
      <c r="A2500" s="6" t="s">
        <v>1135</v>
      </c>
      <c r="B2500" s="6" t="s">
        <v>14028</v>
      </c>
      <c r="C2500" s="45" t="s">
        <v>14029</v>
      </c>
      <c r="D2500" s="6" t="s">
        <v>10057</v>
      </c>
      <c r="E2500" s="6">
        <v>205.63900000000001</v>
      </c>
      <c r="F2500" s="6">
        <v>2</v>
      </c>
      <c r="G2500" s="43">
        <v>411.27800000000002</v>
      </c>
      <c r="H2500" s="7"/>
    </row>
    <row r="2501" spans="1:8" x14ac:dyDescent="0.25">
      <c r="A2501" s="6" t="s">
        <v>1135</v>
      </c>
      <c r="B2501" s="6" t="s">
        <v>14030</v>
      </c>
      <c r="C2501" s="45" t="s">
        <v>14031</v>
      </c>
      <c r="D2501" s="6" t="s">
        <v>10057</v>
      </c>
      <c r="E2501" s="6">
        <v>1826.9010000000001</v>
      </c>
      <c r="F2501" s="6">
        <v>1</v>
      </c>
      <c r="G2501" s="43">
        <v>1826.9010000000001</v>
      </c>
      <c r="H2501" s="7"/>
    </row>
    <row r="2502" spans="1:8" x14ac:dyDescent="0.25">
      <c r="A2502" s="6" t="s">
        <v>1135</v>
      </c>
      <c r="B2502" s="6" t="s">
        <v>14032</v>
      </c>
      <c r="C2502" s="45" t="s">
        <v>14033</v>
      </c>
      <c r="D2502" s="6" t="s">
        <v>14027</v>
      </c>
      <c r="E2502" s="6">
        <v>1294.3820000000001</v>
      </c>
      <c r="F2502" s="6">
        <v>1</v>
      </c>
      <c r="G2502" s="43">
        <v>1294.3820000000001</v>
      </c>
      <c r="H2502" s="7"/>
    </row>
    <row r="2503" spans="1:8" x14ac:dyDescent="0.25">
      <c r="A2503" s="6" t="s">
        <v>1135</v>
      </c>
      <c r="B2503" s="6" t="s">
        <v>14034</v>
      </c>
      <c r="C2503" s="45" t="s">
        <v>14035</v>
      </c>
      <c r="D2503" s="6" t="s">
        <v>10046</v>
      </c>
      <c r="E2503" s="6">
        <v>2474.8980000000001</v>
      </c>
      <c r="F2503" s="6">
        <v>1</v>
      </c>
      <c r="G2503" s="43">
        <v>2474.8980000000001</v>
      </c>
      <c r="H2503" s="7"/>
    </row>
    <row r="2504" spans="1:8" x14ac:dyDescent="0.25">
      <c r="A2504" s="6" t="s">
        <v>1135</v>
      </c>
      <c r="B2504" s="6" t="s">
        <v>14036</v>
      </c>
      <c r="C2504" s="45" t="s">
        <v>14037</v>
      </c>
      <c r="D2504" s="6" t="s">
        <v>14027</v>
      </c>
      <c r="E2504" s="6">
        <v>764.8365</v>
      </c>
      <c r="F2504" s="6">
        <v>2</v>
      </c>
      <c r="G2504" s="43">
        <v>1529.673</v>
      </c>
      <c r="H2504" s="7"/>
    </row>
    <row r="2505" spans="1:8" x14ac:dyDescent="0.25">
      <c r="A2505" s="6" t="s">
        <v>1135</v>
      </c>
      <c r="B2505" s="6" t="s">
        <v>14038</v>
      </c>
      <c r="C2505" s="45" t="s">
        <v>14039</v>
      </c>
      <c r="D2505" s="6" t="s">
        <v>14027</v>
      </c>
      <c r="E2505" s="6">
        <v>810.90300000000002</v>
      </c>
      <c r="F2505" s="6">
        <v>4</v>
      </c>
      <c r="G2505" s="43">
        <v>3243.6120000000001</v>
      </c>
      <c r="H2505" s="7"/>
    </row>
    <row r="2506" spans="1:8" x14ac:dyDescent="0.25">
      <c r="A2506" s="6" t="s">
        <v>1135</v>
      </c>
      <c r="B2506" s="6" t="s">
        <v>14040</v>
      </c>
      <c r="C2506" s="45" t="s">
        <v>14041</v>
      </c>
      <c r="D2506" s="6" t="s">
        <v>10046</v>
      </c>
      <c r="E2506" s="6">
        <v>83.426000000000002</v>
      </c>
      <c r="F2506" s="6">
        <v>1</v>
      </c>
      <c r="G2506" s="43">
        <v>83.426000000000002</v>
      </c>
      <c r="H2506" s="7"/>
    </row>
    <row r="2507" spans="1:8" x14ac:dyDescent="0.25">
      <c r="A2507" s="6" t="s">
        <v>1135</v>
      </c>
      <c r="B2507" s="6" t="s">
        <v>14042</v>
      </c>
      <c r="C2507" s="45" t="s">
        <v>14043</v>
      </c>
      <c r="D2507" s="6" t="s">
        <v>14027</v>
      </c>
      <c r="E2507" s="6">
        <v>1650</v>
      </c>
      <c r="F2507" s="6">
        <v>2</v>
      </c>
      <c r="G2507" s="43">
        <v>3300</v>
      </c>
      <c r="H2507" s="7"/>
    </row>
    <row r="2508" spans="1:8" x14ac:dyDescent="0.25">
      <c r="A2508" s="6" t="s">
        <v>1135</v>
      </c>
      <c r="B2508" s="6" t="s">
        <v>14044</v>
      </c>
      <c r="C2508" s="45" t="s">
        <v>14045</v>
      </c>
      <c r="D2508" s="6" t="s">
        <v>9995</v>
      </c>
      <c r="E2508" s="6">
        <v>4.5129999999999999</v>
      </c>
      <c r="F2508" s="6">
        <v>2</v>
      </c>
      <c r="G2508" s="43">
        <v>9.0259999999999998</v>
      </c>
      <c r="H2508" s="7"/>
    </row>
    <row r="2509" spans="1:8" x14ac:dyDescent="0.25">
      <c r="A2509" s="6" t="s">
        <v>1135</v>
      </c>
      <c r="B2509" s="6" t="s">
        <v>14046</v>
      </c>
      <c r="C2509" s="45" t="s">
        <v>14047</v>
      </c>
      <c r="D2509" s="6" t="s">
        <v>9995</v>
      </c>
      <c r="E2509" s="6">
        <v>139.93299999999999</v>
      </c>
      <c r="F2509" s="6">
        <v>2</v>
      </c>
      <c r="G2509" s="43">
        <v>279.86599999999999</v>
      </c>
      <c r="H2509" s="7"/>
    </row>
    <row r="2510" spans="1:8" x14ac:dyDescent="0.25">
      <c r="A2510" s="6" t="s">
        <v>1135</v>
      </c>
      <c r="B2510" s="6" t="s">
        <v>14048</v>
      </c>
      <c r="C2510" s="45" t="s">
        <v>14049</v>
      </c>
      <c r="D2510" s="6" t="s">
        <v>9995</v>
      </c>
      <c r="E2510" s="6">
        <v>53.716000000000001</v>
      </c>
      <c r="F2510" s="6">
        <v>1</v>
      </c>
      <c r="G2510" s="43">
        <v>53.716000000000001</v>
      </c>
      <c r="H2510" s="7"/>
    </row>
    <row r="2511" spans="1:8" x14ac:dyDescent="0.25">
      <c r="A2511" s="6" t="s">
        <v>1135</v>
      </c>
      <c r="B2511" s="6" t="s">
        <v>14050</v>
      </c>
      <c r="C2511" s="45" t="s">
        <v>14051</v>
      </c>
      <c r="D2511" s="6" t="s">
        <v>10220</v>
      </c>
      <c r="E2511" s="6">
        <v>6.319</v>
      </c>
      <c r="F2511" s="6">
        <v>4</v>
      </c>
      <c r="G2511" s="43">
        <v>25.276</v>
      </c>
      <c r="H2511" s="7"/>
    </row>
    <row r="2512" spans="1:8" x14ac:dyDescent="0.25">
      <c r="A2512" s="6" t="s">
        <v>1135</v>
      </c>
      <c r="B2512" s="6" t="s">
        <v>14052</v>
      </c>
      <c r="C2512" s="45" t="s">
        <v>14053</v>
      </c>
      <c r="D2512" s="6" t="s">
        <v>9432</v>
      </c>
      <c r="E2512" s="6">
        <v>162.50299999999999</v>
      </c>
      <c r="F2512" s="6">
        <v>1</v>
      </c>
      <c r="G2512" s="43">
        <v>162.50299999999999</v>
      </c>
      <c r="H2512" s="7"/>
    </row>
    <row r="2513" spans="1:8" x14ac:dyDescent="0.25">
      <c r="A2513" s="6" t="s">
        <v>1135</v>
      </c>
      <c r="B2513" s="6" t="s">
        <v>14054</v>
      </c>
      <c r="C2513" s="45" t="s">
        <v>14055</v>
      </c>
      <c r="D2513" s="6" t="s">
        <v>9432</v>
      </c>
      <c r="E2513" s="6">
        <v>274.45</v>
      </c>
      <c r="F2513" s="6">
        <v>1</v>
      </c>
      <c r="G2513" s="43">
        <v>274.45</v>
      </c>
      <c r="H2513" s="7"/>
    </row>
    <row r="2514" spans="1:8" x14ac:dyDescent="0.25">
      <c r="A2514" s="6" t="s">
        <v>1135</v>
      </c>
      <c r="B2514" s="6" t="s">
        <v>14056</v>
      </c>
      <c r="C2514" s="45" t="s">
        <v>14057</v>
      </c>
      <c r="D2514" s="6" t="s">
        <v>9995</v>
      </c>
      <c r="E2514" s="6">
        <v>107.011</v>
      </c>
      <c r="F2514" s="6">
        <v>4</v>
      </c>
      <c r="G2514" s="43">
        <v>428.04399999999998</v>
      </c>
      <c r="H2514" s="7"/>
    </row>
    <row r="2515" spans="1:8" x14ac:dyDescent="0.25">
      <c r="A2515" s="6" t="s">
        <v>1135</v>
      </c>
      <c r="B2515" s="6" t="s">
        <v>14058</v>
      </c>
      <c r="C2515" s="45" t="s">
        <v>14059</v>
      </c>
      <c r="D2515" s="6" t="s">
        <v>9995</v>
      </c>
      <c r="E2515" s="6">
        <v>20.763999999999999</v>
      </c>
      <c r="F2515" s="6">
        <v>5</v>
      </c>
      <c r="G2515" s="43">
        <v>103.82</v>
      </c>
      <c r="H2515" s="7"/>
    </row>
    <row r="2516" spans="1:8" x14ac:dyDescent="0.25">
      <c r="A2516" s="6" t="s">
        <v>1135</v>
      </c>
      <c r="B2516" s="6" t="s">
        <v>14060</v>
      </c>
      <c r="C2516" s="45" t="s">
        <v>14061</v>
      </c>
      <c r="D2516" s="6" t="s">
        <v>9995</v>
      </c>
      <c r="E2516" s="6">
        <v>158.44</v>
      </c>
      <c r="F2516" s="6">
        <v>5</v>
      </c>
      <c r="G2516" s="43">
        <v>792.2</v>
      </c>
      <c r="H2516" s="7"/>
    </row>
    <row r="2517" spans="1:8" x14ac:dyDescent="0.25">
      <c r="A2517" s="6" t="s">
        <v>1135</v>
      </c>
      <c r="B2517" s="6" t="s">
        <v>14062</v>
      </c>
      <c r="C2517" s="45" t="s">
        <v>14063</v>
      </c>
      <c r="D2517" s="6" t="s">
        <v>10083</v>
      </c>
      <c r="E2517" s="6">
        <v>323.25</v>
      </c>
      <c r="F2517" s="6">
        <v>2</v>
      </c>
      <c r="G2517" s="43">
        <v>646.5</v>
      </c>
      <c r="H2517" s="7"/>
    </row>
    <row r="2518" spans="1:8" x14ac:dyDescent="0.25">
      <c r="A2518" s="6" t="s">
        <v>1135</v>
      </c>
      <c r="B2518" s="6" t="s">
        <v>14064</v>
      </c>
      <c r="C2518" s="45" t="s">
        <v>14065</v>
      </c>
      <c r="D2518" s="6" t="s">
        <v>10083</v>
      </c>
      <c r="E2518" s="6">
        <v>30.126999999999999</v>
      </c>
      <c r="F2518" s="6">
        <v>1</v>
      </c>
      <c r="G2518" s="43">
        <v>30.126999999999999</v>
      </c>
      <c r="H2518" s="7"/>
    </row>
    <row r="2519" spans="1:8" x14ac:dyDescent="0.25">
      <c r="A2519" s="6" t="s">
        <v>1135</v>
      </c>
      <c r="B2519" s="6" t="s">
        <v>14066</v>
      </c>
      <c r="C2519" s="45" t="s">
        <v>14067</v>
      </c>
      <c r="D2519" s="6" t="s">
        <v>10009</v>
      </c>
      <c r="E2519" s="6">
        <v>713.72500000000002</v>
      </c>
      <c r="F2519" s="6">
        <v>1</v>
      </c>
      <c r="G2519" s="43">
        <v>713.72500000000002</v>
      </c>
      <c r="H2519" s="7"/>
    </row>
    <row r="2520" spans="1:8" x14ac:dyDescent="0.25">
      <c r="A2520" s="6" t="s">
        <v>1135</v>
      </c>
      <c r="B2520" s="6" t="s">
        <v>14068</v>
      </c>
      <c r="C2520" s="45" t="s">
        <v>14069</v>
      </c>
      <c r="D2520" s="6" t="s">
        <v>10083</v>
      </c>
      <c r="E2520" s="6">
        <v>70.691000000000003</v>
      </c>
      <c r="F2520" s="6">
        <v>1</v>
      </c>
      <c r="G2520" s="43">
        <v>70.691000000000003</v>
      </c>
      <c r="H2520" s="7"/>
    </row>
    <row r="2521" spans="1:8" x14ac:dyDescent="0.25">
      <c r="A2521" s="6" t="s">
        <v>1135</v>
      </c>
      <c r="B2521" s="6" t="s">
        <v>14070</v>
      </c>
      <c r="C2521" s="45" t="s">
        <v>14071</v>
      </c>
      <c r="D2521" s="6" t="s">
        <v>10046</v>
      </c>
      <c r="E2521" s="6">
        <v>279.92200000000003</v>
      </c>
      <c r="F2521" s="6">
        <v>4</v>
      </c>
      <c r="G2521" s="43">
        <v>1119.6880000000001</v>
      </c>
      <c r="H2521" s="7"/>
    </row>
    <row r="2522" spans="1:8" x14ac:dyDescent="0.25">
      <c r="A2522" s="6" t="s">
        <v>1135</v>
      </c>
      <c r="B2522" s="6" t="s">
        <v>14072</v>
      </c>
      <c r="C2522" s="45" t="s">
        <v>14073</v>
      </c>
      <c r="D2522" s="6" t="s">
        <v>10377</v>
      </c>
      <c r="E2522" s="6">
        <v>44.643000000000001</v>
      </c>
      <c r="F2522" s="6">
        <v>7</v>
      </c>
      <c r="G2522" s="43">
        <v>312.50099999999998</v>
      </c>
      <c r="H2522" s="7"/>
    </row>
    <row r="2523" spans="1:8" x14ac:dyDescent="0.25">
      <c r="A2523" s="6" t="s">
        <v>1135</v>
      </c>
      <c r="B2523" s="6" t="s">
        <v>14074</v>
      </c>
      <c r="C2523" s="45" t="s">
        <v>14075</v>
      </c>
      <c r="D2523" s="6" t="s">
        <v>10046</v>
      </c>
      <c r="E2523" s="6">
        <v>7.7788000000000004</v>
      </c>
      <c r="F2523" s="6">
        <v>8</v>
      </c>
      <c r="G2523" s="43">
        <v>62.23</v>
      </c>
      <c r="H2523" s="7"/>
    </row>
    <row r="2524" spans="1:8" x14ac:dyDescent="0.25">
      <c r="A2524" s="6" t="s">
        <v>1135</v>
      </c>
      <c r="B2524" s="6" t="s">
        <v>14076</v>
      </c>
      <c r="C2524" s="45" t="s">
        <v>14077</v>
      </c>
      <c r="D2524" s="6" t="s">
        <v>10046</v>
      </c>
      <c r="E2524" s="6">
        <v>26.965</v>
      </c>
      <c r="F2524" s="6">
        <v>14</v>
      </c>
      <c r="G2524" s="43">
        <v>377.51</v>
      </c>
      <c r="H2524" s="7"/>
    </row>
    <row r="2525" spans="1:8" x14ac:dyDescent="0.25">
      <c r="A2525" s="6" t="s">
        <v>1135</v>
      </c>
      <c r="B2525" s="6" t="s">
        <v>14078</v>
      </c>
      <c r="C2525" s="45" t="s">
        <v>14079</v>
      </c>
      <c r="D2525" s="6" t="s">
        <v>11719</v>
      </c>
      <c r="E2525" s="6">
        <v>1251.527</v>
      </c>
      <c r="F2525" s="6">
        <v>1</v>
      </c>
      <c r="G2525" s="43">
        <v>1251.527</v>
      </c>
      <c r="H2525" s="7"/>
    </row>
    <row r="2526" spans="1:8" x14ac:dyDescent="0.25">
      <c r="A2526" s="6" t="s">
        <v>1135</v>
      </c>
      <c r="B2526" s="6" t="s">
        <v>14080</v>
      </c>
      <c r="C2526" s="45" t="s">
        <v>14081</v>
      </c>
      <c r="D2526" s="6" t="s">
        <v>10046</v>
      </c>
      <c r="E2526" s="6">
        <v>618</v>
      </c>
      <c r="F2526" s="6">
        <v>2</v>
      </c>
      <c r="G2526" s="43">
        <v>1236</v>
      </c>
      <c r="H2526" s="7"/>
    </row>
    <row r="2527" spans="1:8" x14ac:dyDescent="0.25">
      <c r="A2527" s="6" t="s">
        <v>1135</v>
      </c>
      <c r="B2527" s="6" t="s">
        <v>14082</v>
      </c>
      <c r="C2527" s="45" t="s">
        <v>14083</v>
      </c>
      <c r="D2527" s="6" t="s">
        <v>10046</v>
      </c>
      <c r="E2527" s="6">
        <v>674.96799999999996</v>
      </c>
      <c r="F2527" s="6">
        <v>4</v>
      </c>
      <c r="G2527" s="43">
        <v>2699.8719999999998</v>
      </c>
      <c r="H2527" s="7"/>
    </row>
    <row r="2528" spans="1:8" x14ac:dyDescent="0.25">
      <c r="A2528" s="6" t="s">
        <v>1135</v>
      </c>
      <c r="B2528" s="6" t="s">
        <v>14084</v>
      </c>
      <c r="C2528" s="45" t="s">
        <v>14085</v>
      </c>
      <c r="D2528" s="6" t="s">
        <v>10046</v>
      </c>
      <c r="E2528" s="6">
        <v>35.773000000000003</v>
      </c>
      <c r="F2528" s="6">
        <v>4</v>
      </c>
      <c r="G2528" s="43">
        <v>143.09200000000001</v>
      </c>
      <c r="H2528" s="7"/>
    </row>
    <row r="2529" spans="1:8" x14ac:dyDescent="0.25">
      <c r="A2529" s="6" t="s">
        <v>1135</v>
      </c>
      <c r="B2529" s="6" t="s">
        <v>14086</v>
      </c>
      <c r="C2529" s="45" t="s">
        <v>14087</v>
      </c>
      <c r="D2529" s="6" t="s">
        <v>11931</v>
      </c>
      <c r="E2529" s="6">
        <v>29.591000000000001</v>
      </c>
      <c r="F2529" s="6">
        <v>6</v>
      </c>
      <c r="G2529" s="43">
        <v>177.54599999999999</v>
      </c>
      <c r="H2529" s="7"/>
    </row>
    <row r="2530" spans="1:8" x14ac:dyDescent="0.25">
      <c r="A2530" s="6" t="s">
        <v>1135</v>
      </c>
      <c r="B2530" s="6" t="s">
        <v>14088</v>
      </c>
      <c r="C2530" s="45" t="s">
        <v>14089</v>
      </c>
      <c r="D2530" s="6" t="s">
        <v>10220</v>
      </c>
      <c r="E2530" s="6">
        <v>33.262999999999998</v>
      </c>
      <c r="F2530" s="6">
        <v>6</v>
      </c>
      <c r="G2530" s="43">
        <v>199.578</v>
      </c>
      <c r="H2530" s="7"/>
    </row>
    <row r="2531" spans="1:8" x14ac:dyDescent="0.25">
      <c r="A2531" s="6" t="s">
        <v>1135</v>
      </c>
      <c r="B2531" s="6" t="s">
        <v>14090</v>
      </c>
      <c r="C2531" s="45" t="s">
        <v>14091</v>
      </c>
      <c r="D2531" s="6" t="s">
        <v>10220</v>
      </c>
      <c r="E2531" s="6">
        <v>256.72199999999998</v>
      </c>
      <c r="F2531" s="6">
        <v>4</v>
      </c>
      <c r="G2531" s="43">
        <v>1026.8879999999999</v>
      </c>
      <c r="H2531" s="7"/>
    </row>
    <row r="2532" spans="1:8" x14ac:dyDescent="0.25">
      <c r="A2532" s="6" t="s">
        <v>1135</v>
      </c>
      <c r="B2532" s="6" t="s">
        <v>14092</v>
      </c>
      <c r="C2532" s="45" t="s">
        <v>14093</v>
      </c>
      <c r="D2532" s="6" t="s">
        <v>10220</v>
      </c>
      <c r="E2532" s="6">
        <v>63.966999999999999</v>
      </c>
      <c r="F2532" s="6">
        <v>4</v>
      </c>
      <c r="G2532" s="43">
        <v>255.86799999999999</v>
      </c>
      <c r="H2532" s="7"/>
    </row>
    <row r="2533" spans="1:8" x14ac:dyDescent="0.25">
      <c r="A2533" s="6" t="s">
        <v>1135</v>
      </c>
      <c r="B2533" s="6" t="s">
        <v>14094</v>
      </c>
      <c r="C2533" s="45" t="s">
        <v>14095</v>
      </c>
      <c r="D2533" s="6" t="s">
        <v>10046</v>
      </c>
      <c r="E2533" s="6">
        <v>12.965</v>
      </c>
      <c r="F2533" s="6">
        <v>1</v>
      </c>
      <c r="G2533" s="43">
        <v>12.965</v>
      </c>
      <c r="H2533" s="7"/>
    </row>
    <row r="2534" spans="1:8" x14ac:dyDescent="0.25">
      <c r="A2534" s="6" t="s">
        <v>1135</v>
      </c>
      <c r="B2534" s="6" t="s">
        <v>14096</v>
      </c>
      <c r="C2534" s="45" t="s">
        <v>14097</v>
      </c>
      <c r="D2534" s="6" t="s">
        <v>10046</v>
      </c>
      <c r="E2534" s="6">
        <v>67.720699999999994</v>
      </c>
      <c r="F2534" s="6">
        <v>3</v>
      </c>
      <c r="G2534" s="43">
        <v>203.16200000000001</v>
      </c>
      <c r="H2534" s="7"/>
    </row>
    <row r="2535" spans="1:8" x14ac:dyDescent="0.25">
      <c r="A2535" s="6" t="s">
        <v>1135</v>
      </c>
      <c r="B2535" s="6" t="s">
        <v>14098</v>
      </c>
      <c r="C2535" s="45" t="s">
        <v>14099</v>
      </c>
      <c r="D2535" s="6" t="s">
        <v>10046</v>
      </c>
      <c r="E2535" s="6">
        <v>70.058000000000007</v>
      </c>
      <c r="F2535" s="6">
        <v>1</v>
      </c>
      <c r="G2535" s="43">
        <v>70.058000000000007</v>
      </c>
      <c r="H2535" s="7"/>
    </row>
    <row r="2536" spans="1:8" x14ac:dyDescent="0.25">
      <c r="A2536" s="6" t="s">
        <v>1135</v>
      </c>
      <c r="B2536" s="6" t="s">
        <v>14100</v>
      </c>
      <c r="C2536" s="45" t="s">
        <v>14101</v>
      </c>
      <c r="D2536" s="6" t="s">
        <v>10046</v>
      </c>
      <c r="E2536" s="6">
        <v>750.39499999999998</v>
      </c>
      <c r="F2536" s="6">
        <v>1</v>
      </c>
      <c r="G2536" s="43">
        <v>750.39499999999998</v>
      </c>
      <c r="H2536" s="7"/>
    </row>
    <row r="2537" spans="1:8" x14ac:dyDescent="0.25">
      <c r="A2537" s="6" t="s">
        <v>1135</v>
      </c>
      <c r="B2537" s="6" t="s">
        <v>14102</v>
      </c>
      <c r="C2537" s="45" t="s">
        <v>14103</v>
      </c>
      <c r="D2537" s="6" t="s">
        <v>10046</v>
      </c>
      <c r="E2537" s="6">
        <v>51.350999999999999</v>
      </c>
      <c r="F2537" s="6">
        <v>2</v>
      </c>
      <c r="G2537" s="43">
        <v>102.702</v>
      </c>
      <c r="H2537" s="7"/>
    </row>
    <row r="2538" spans="1:8" ht="28.5" x14ac:dyDescent="0.25">
      <c r="A2538" s="6" t="s">
        <v>1135</v>
      </c>
      <c r="B2538" s="6" t="s">
        <v>6017</v>
      </c>
      <c r="C2538" s="45" t="s">
        <v>6018</v>
      </c>
      <c r="D2538" s="6" t="s">
        <v>11785</v>
      </c>
      <c r="E2538" s="6">
        <v>811.05</v>
      </c>
      <c r="F2538" s="6">
        <v>1</v>
      </c>
      <c r="G2538" s="43">
        <v>811.05</v>
      </c>
      <c r="H2538" s="7"/>
    </row>
    <row r="2539" spans="1:8" x14ac:dyDescent="0.25">
      <c r="A2539" s="6" t="s">
        <v>1135</v>
      </c>
      <c r="B2539" s="6" t="s">
        <v>14104</v>
      </c>
      <c r="C2539" s="45" t="s">
        <v>14105</v>
      </c>
      <c r="D2539" s="6" t="s">
        <v>11782</v>
      </c>
      <c r="E2539" s="6">
        <v>1945.8266000000001</v>
      </c>
      <c r="F2539" s="6">
        <v>3</v>
      </c>
      <c r="G2539" s="43">
        <v>5837.4795999999997</v>
      </c>
      <c r="H2539" s="7"/>
    </row>
    <row r="2540" spans="1:8" x14ac:dyDescent="0.25">
      <c r="A2540" s="6" t="s">
        <v>1135</v>
      </c>
      <c r="B2540" s="6" t="s">
        <v>14106</v>
      </c>
      <c r="C2540" s="45" t="s">
        <v>14107</v>
      </c>
      <c r="D2540" s="6" t="s">
        <v>11782</v>
      </c>
      <c r="E2540" s="6">
        <v>842.5625</v>
      </c>
      <c r="F2540" s="6">
        <v>3</v>
      </c>
      <c r="G2540" s="43">
        <v>2527.6875</v>
      </c>
      <c r="H2540" s="7"/>
    </row>
    <row r="2541" spans="1:8" x14ac:dyDescent="0.25">
      <c r="A2541" s="6" t="s">
        <v>1135</v>
      </c>
      <c r="B2541" s="6" t="s">
        <v>293</v>
      </c>
      <c r="C2541" s="45" t="s">
        <v>294</v>
      </c>
      <c r="D2541" s="6" t="s">
        <v>11703</v>
      </c>
      <c r="E2541" s="6">
        <v>340.33730000000003</v>
      </c>
      <c r="F2541" s="6">
        <v>3</v>
      </c>
      <c r="G2541" s="43">
        <v>1021.0119999999999</v>
      </c>
      <c r="H2541" s="7"/>
    </row>
    <row r="2542" spans="1:8" x14ac:dyDescent="0.25">
      <c r="A2542" s="6" t="s">
        <v>1135</v>
      </c>
      <c r="B2542" s="6" t="s">
        <v>14108</v>
      </c>
      <c r="C2542" s="45" t="s">
        <v>14109</v>
      </c>
      <c r="D2542" s="6" t="s">
        <v>9957</v>
      </c>
      <c r="E2542" s="6">
        <v>855.49</v>
      </c>
      <c r="F2542" s="6">
        <v>1</v>
      </c>
      <c r="G2542" s="43">
        <v>855.49</v>
      </c>
      <c r="H2542" s="7"/>
    </row>
    <row r="2543" spans="1:8" x14ac:dyDescent="0.25">
      <c r="A2543" s="6" t="s">
        <v>1135</v>
      </c>
      <c r="B2543" s="6" t="s">
        <v>14110</v>
      </c>
      <c r="C2543" s="45" t="s">
        <v>14111</v>
      </c>
      <c r="D2543" s="6" t="s">
        <v>11703</v>
      </c>
      <c r="E2543" s="6">
        <v>544.80999999999995</v>
      </c>
      <c r="F2543" s="6">
        <v>1</v>
      </c>
      <c r="G2543" s="43">
        <v>544.80999999999995</v>
      </c>
      <c r="H2543" s="7"/>
    </row>
    <row r="2544" spans="1:8" x14ac:dyDescent="0.25">
      <c r="A2544" s="6" t="s">
        <v>1135</v>
      </c>
      <c r="B2544" s="6" t="s">
        <v>14112</v>
      </c>
      <c r="C2544" s="45" t="s">
        <v>6021</v>
      </c>
      <c r="D2544" s="6" t="s">
        <v>11703</v>
      </c>
      <c r="E2544" s="6">
        <v>362.1</v>
      </c>
      <c r="F2544" s="6">
        <v>2</v>
      </c>
      <c r="G2544" s="43">
        <v>724.2</v>
      </c>
      <c r="H2544" s="7"/>
    </row>
    <row r="2545" spans="1:8" ht="28.5" x14ac:dyDescent="0.25">
      <c r="A2545" s="6" t="s">
        <v>1135</v>
      </c>
      <c r="B2545" s="6" t="s">
        <v>6022</v>
      </c>
      <c r="C2545" s="45" t="s">
        <v>6023</v>
      </c>
      <c r="D2545" s="6" t="s">
        <v>12095</v>
      </c>
      <c r="E2545" s="6">
        <v>155.5</v>
      </c>
      <c r="F2545" s="6">
        <v>4</v>
      </c>
      <c r="G2545" s="43">
        <v>622</v>
      </c>
      <c r="H2545" s="7"/>
    </row>
    <row r="2546" spans="1:8" x14ac:dyDescent="0.25">
      <c r="A2546" s="6" t="s">
        <v>1135</v>
      </c>
      <c r="B2546" s="6" t="s">
        <v>14113</v>
      </c>
      <c r="C2546" s="45" t="s">
        <v>14114</v>
      </c>
      <c r="D2546" s="6" t="s">
        <v>9957</v>
      </c>
      <c r="E2546" s="6">
        <v>892</v>
      </c>
      <c r="F2546" s="6">
        <v>1</v>
      </c>
      <c r="G2546" s="43">
        <v>892</v>
      </c>
      <c r="H2546" s="7"/>
    </row>
    <row r="2547" spans="1:8" x14ac:dyDescent="0.25">
      <c r="A2547" s="6" t="s">
        <v>1135</v>
      </c>
      <c r="B2547" s="6" t="s">
        <v>14115</v>
      </c>
      <c r="C2547" s="45" t="s">
        <v>14116</v>
      </c>
      <c r="D2547" s="6" t="s">
        <v>9957</v>
      </c>
      <c r="E2547" s="6">
        <v>6.4130000000000003</v>
      </c>
      <c r="F2547" s="6">
        <v>5</v>
      </c>
      <c r="G2547" s="43">
        <v>32.065199999999997</v>
      </c>
      <c r="H2547" s="7"/>
    </row>
    <row r="2548" spans="1:8" x14ac:dyDescent="0.25">
      <c r="A2548" s="6" t="s">
        <v>1135</v>
      </c>
      <c r="B2548" s="6" t="s">
        <v>14117</v>
      </c>
      <c r="C2548" s="45" t="s">
        <v>14118</v>
      </c>
      <c r="D2548" s="6" t="s">
        <v>10923</v>
      </c>
      <c r="E2548" s="6">
        <v>145.86500000000001</v>
      </c>
      <c r="F2548" s="6">
        <v>1</v>
      </c>
      <c r="G2548" s="43">
        <v>145.86500000000001</v>
      </c>
      <c r="H2548" s="7"/>
    </row>
    <row r="2549" spans="1:8" x14ac:dyDescent="0.25">
      <c r="A2549" s="6" t="s">
        <v>1135</v>
      </c>
      <c r="B2549" s="6" t="s">
        <v>14119</v>
      </c>
      <c r="C2549" s="45" t="s">
        <v>14120</v>
      </c>
      <c r="D2549" s="6" t="s">
        <v>11782</v>
      </c>
      <c r="E2549" s="6">
        <v>649.32000000000005</v>
      </c>
      <c r="F2549" s="6">
        <v>2</v>
      </c>
      <c r="G2549" s="43">
        <v>1298.6400000000001</v>
      </c>
      <c r="H2549" s="7"/>
    </row>
    <row r="2550" spans="1:8" x14ac:dyDescent="0.25">
      <c r="A2550" s="6" t="s">
        <v>1135</v>
      </c>
      <c r="B2550" s="6" t="s">
        <v>14121</v>
      </c>
      <c r="C2550" s="45" t="s">
        <v>14122</v>
      </c>
      <c r="D2550" s="6" t="s">
        <v>10009</v>
      </c>
      <c r="E2550" s="6">
        <v>59.146000000000001</v>
      </c>
      <c r="F2550" s="6">
        <v>1</v>
      </c>
      <c r="G2550" s="43">
        <v>59.146000000000001</v>
      </c>
      <c r="H2550" s="7"/>
    </row>
    <row r="2551" spans="1:8" x14ac:dyDescent="0.25">
      <c r="A2551" s="6" t="s">
        <v>1135</v>
      </c>
      <c r="B2551" s="6" t="s">
        <v>14123</v>
      </c>
      <c r="C2551" s="45" t="s">
        <v>14124</v>
      </c>
      <c r="D2551" s="6" t="s">
        <v>14125</v>
      </c>
      <c r="E2551" s="6">
        <v>2032.655</v>
      </c>
      <c r="F2551" s="6">
        <v>1</v>
      </c>
      <c r="G2551" s="43">
        <v>2032.655</v>
      </c>
      <c r="H2551" s="7"/>
    </row>
    <row r="2552" spans="1:8" x14ac:dyDescent="0.25">
      <c r="A2552" s="6" t="s">
        <v>1135</v>
      </c>
      <c r="B2552" s="6" t="s">
        <v>14126</v>
      </c>
      <c r="C2552" s="45" t="s">
        <v>14127</v>
      </c>
      <c r="D2552" s="6" t="s">
        <v>14128</v>
      </c>
      <c r="E2552" s="6">
        <v>3300.7</v>
      </c>
      <c r="F2552" s="6">
        <v>4</v>
      </c>
      <c r="G2552" s="43">
        <v>13202.8</v>
      </c>
      <c r="H2552" s="7"/>
    </row>
    <row r="2553" spans="1:8" x14ac:dyDescent="0.25">
      <c r="A2553" s="6" t="s">
        <v>1135</v>
      </c>
      <c r="B2553" s="6" t="s">
        <v>14129</v>
      </c>
      <c r="C2553" s="45" t="s">
        <v>14130</v>
      </c>
      <c r="D2553" s="6" t="s">
        <v>9957</v>
      </c>
      <c r="E2553" s="6">
        <v>2058.027</v>
      </c>
      <c r="F2553" s="6">
        <v>1</v>
      </c>
      <c r="G2553" s="43">
        <v>2058.027</v>
      </c>
      <c r="H2553" s="7"/>
    </row>
    <row r="2554" spans="1:8" x14ac:dyDescent="0.25">
      <c r="A2554" s="6" t="s">
        <v>1135</v>
      </c>
      <c r="B2554" s="6" t="s">
        <v>14131</v>
      </c>
      <c r="C2554" s="45" t="s">
        <v>14132</v>
      </c>
      <c r="D2554" s="6" t="s">
        <v>12761</v>
      </c>
      <c r="E2554" s="6">
        <v>7420.5</v>
      </c>
      <c r="F2554" s="6">
        <v>1</v>
      </c>
      <c r="G2554" s="43">
        <v>7420.5</v>
      </c>
      <c r="H2554" s="7"/>
    </row>
    <row r="2555" spans="1:8" x14ac:dyDescent="0.25">
      <c r="A2555" s="6" t="s">
        <v>1135</v>
      </c>
      <c r="B2555" s="6" t="s">
        <v>14133</v>
      </c>
      <c r="C2555" s="45" t="s">
        <v>14134</v>
      </c>
      <c r="D2555" s="6" t="s">
        <v>9957</v>
      </c>
      <c r="E2555" s="6">
        <v>31.728300000000001</v>
      </c>
      <c r="F2555" s="6">
        <v>2</v>
      </c>
      <c r="G2555" s="43">
        <v>63.456699999999998</v>
      </c>
      <c r="H2555" s="7"/>
    </row>
    <row r="2556" spans="1:8" x14ac:dyDescent="0.25">
      <c r="A2556" s="6" t="s">
        <v>1135</v>
      </c>
      <c r="B2556" s="6" t="s">
        <v>14135</v>
      </c>
      <c r="C2556" s="45" t="s">
        <v>14136</v>
      </c>
      <c r="D2556" s="6" t="s">
        <v>9957</v>
      </c>
      <c r="E2556" s="6">
        <v>143.5</v>
      </c>
      <c r="F2556" s="6">
        <v>2</v>
      </c>
      <c r="G2556" s="43">
        <v>287</v>
      </c>
      <c r="H2556" s="7"/>
    </row>
    <row r="2557" spans="1:8" x14ac:dyDescent="0.25">
      <c r="A2557" s="6" t="s">
        <v>1135</v>
      </c>
      <c r="B2557" s="6" t="s">
        <v>297</v>
      </c>
      <c r="C2557" s="45" t="s">
        <v>298</v>
      </c>
      <c r="D2557" s="6" t="s">
        <v>11703</v>
      </c>
      <c r="E2557" s="6">
        <v>413.65170000000001</v>
      </c>
      <c r="F2557" s="6">
        <v>7</v>
      </c>
      <c r="G2557" s="43">
        <v>3722.8654999999999</v>
      </c>
      <c r="H2557" s="7"/>
    </row>
    <row r="2558" spans="1:8" x14ac:dyDescent="0.25">
      <c r="A2558" s="6" t="s">
        <v>1135</v>
      </c>
      <c r="B2558" s="6" t="s">
        <v>14137</v>
      </c>
      <c r="C2558" s="45" t="s">
        <v>14138</v>
      </c>
      <c r="D2558" s="6" t="s">
        <v>11193</v>
      </c>
      <c r="E2558" s="6">
        <v>158.4</v>
      </c>
      <c r="F2558" s="6">
        <v>2</v>
      </c>
      <c r="G2558" s="43">
        <v>316.8</v>
      </c>
      <c r="H2558" s="7"/>
    </row>
    <row r="2559" spans="1:8" x14ac:dyDescent="0.25">
      <c r="A2559" s="6" t="s">
        <v>1135</v>
      </c>
      <c r="B2559" s="6" t="s">
        <v>14139</v>
      </c>
      <c r="C2559" s="45" t="s">
        <v>14140</v>
      </c>
      <c r="D2559" s="6" t="s">
        <v>11703</v>
      </c>
      <c r="E2559" s="6">
        <v>165.91</v>
      </c>
      <c r="F2559" s="6">
        <v>2</v>
      </c>
      <c r="G2559" s="43">
        <v>331.82</v>
      </c>
      <c r="H2559" s="7"/>
    </row>
    <row r="2560" spans="1:8" x14ac:dyDescent="0.25">
      <c r="A2560" s="6" t="s">
        <v>1135</v>
      </c>
      <c r="B2560" s="6" t="s">
        <v>14141</v>
      </c>
      <c r="C2560" s="45" t="s">
        <v>14142</v>
      </c>
      <c r="D2560" s="6" t="s">
        <v>11867</v>
      </c>
      <c r="E2560" s="6">
        <v>218.9357</v>
      </c>
      <c r="F2560" s="6">
        <v>12</v>
      </c>
      <c r="G2560" s="43">
        <v>2627.2287999999999</v>
      </c>
      <c r="H2560" s="7"/>
    </row>
    <row r="2561" spans="1:8" ht="28.5" x14ac:dyDescent="0.25">
      <c r="A2561" s="6" t="s">
        <v>1135</v>
      </c>
      <c r="B2561" s="6" t="s">
        <v>14143</v>
      </c>
      <c r="C2561" s="45" t="s">
        <v>14144</v>
      </c>
      <c r="D2561" s="6" t="s">
        <v>11636</v>
      </c>
      <c r="E2561" s="6">
        <v>68.13</v>
      </c>
      <c r="F2561" s="6">
        <v>11</v>
      </c>
      <c r="G2561" s="43">
        <v>749.43</v>
      </c>
      <c r="H2561" s="7"/>
    </row>
    <row r="2562" spans="1:8" x14ac:dyDescent="0.25">
      <c r="A2562" s="6" t="s">
        <v>1135</v>
      </c>
      <c r="B2562" s="6" t="s">
        <v>14145</v>
      </c>
      <c r="C2562" s="45" t="s">
        <v>14146</v>
      </c>
      <c r="D2562" s="6" t="s">
        <v>9040</v>
      </c>
      <c r="E2562" s="6">
        <v>309.77600000000001</v>
      </c>
      <c r="F2562" s="6">
        <v>2</v>
      </c>
      <c r="G2562" s="43">
        <v>619.55200000000002</v>
      </c>
      <c r="H2562" s="7"/>
    </row>
    <row r="2563" spans="1:8" x14ac:dyDescent="0.25">
      <c r="A2563" s="6" t="s">
        <v>1135</v>
      </c>
      <c r="B2563" s="6" t="s">
        <v>1756</v>
      </c>
      <c r="C2563" s="45" t="s">
        <v>1757</v>
      </c>
      <c r="D2563" s="6" t="s">
        <v>12787</v>
      </c>
      <c r="E2563" s="6">
        <v>331.67500000000001</v>
      </c>
      <c r="F2563" s="6">
        <v>1</v>
      </c>
      <c r="G2563" s="43">
        <v>331.67500000000001</v>
      </c>
      <c r="H2563" s="7"/>
    </row>
    <row r="2564" spans="1:8" x14ac:dyDescent="0.25">
      <c r="A2564" s="6" t="s">
        <v>1135</v>
      </c>
      <c r="B2564" s="6" t="s">
        <v>14147</v>
      </c>
      <c r="C2564" s="45" t="s">
        <v>14148</v>
      </c>
      <c r="D2564" s="6" t="s">
        <v>14149</v>
      </c>
      <c r="E2564" s="6">
        <v>7245.6109999999999</v>
      </c>
      <c r="F2564" s="6">
        <v>1</v>
      </c>
      <c r="G2564" s="43">
        <v>7245.6109999999999</v>
      </c>
      <c r="H2564" s="7"/>
    </row>
    <row r="2565" spans="1:8" x14ac:dyDescent="0.25">
      <c r="A2565" s="6" t="s">
        <v>1135</v>
      </c>
      <c r="B2565" s="6" t="s">
        <v>14150</v>
      </c>
      <c r="C2565" s="45" t="s">
        <v>14151</v>
      </c>
      <c r="D2565" s="6" t="s">
        <v>11719</v>
      </c>
      <c r="E2565" s="6">
        <v>1538.88</v>
      </c>
      <c r="F2565" s="6">
        <v>3</v>
      </c>
      <c r="G2565" s="43">
        <v>4616.6400000000003</v>
      </c>
      <c r="H2565" s="7"/>
    </row>
    <row r="2566" spans="1:8" ht="28.5" x14ac:dyDescent="0.25">
      <c r="A2566" s="6" t="s">
        <v>1135</v>
      </c>
      <c r="B2566" s="6" t="s">
        <v>14152</v>
      </c>
      <c r="C2566" s="45" t="s">
        <v>14153</v>
      </c>
      <c r="D2566" s="6" t="s">
        <v>11782</v>
      </c>
      <c r="E2566" s="6">
        <v>1305.8716999999999</v>
      </c>
      <c r="F2566" s="6">
        <v>1</v>
      </c>
      <c r="G2566" s="43">
        <v>1305.8716999999999</v>
      </c>
      <c r="H2566" s="7"/>
    </row>
    <row r="2567" spans="1:8" x14ac:dyDescent="0.25">
      <c r="A2567" s="6" t="s">
        <v>1135</v>
      </c>
      <c r="B2567" s="6" t="s">
        <v>14154</v>
      </c>
      <c r="C2567" s="45" t="s">
        <v>14155</v>
      </c>
      <c r="D2567" s="6" t="s">
        <v>12983</v>
      </c>
      <c r="E2567" s="6">
        <v>843.37170000000003</v>
      </c>
      <c r="F2567" s="6">
        <v>12</v>
      </c>
      <c r="G2567" s="43">
        <v>10120.459999999999</v>
      </c>
      <c r="H2567" s="7"/>
    </row>
    <row r="2568" spans="1:8" x14ac:dyDescent="0.25">
      <c r="A2568" s="6" t="s">
        <v>1135</v>
      </c>
      <c r="B2568" s="6" t="s">
        <v>14156</v>
      </c>
      <c r="C2568" s="45" t="s">
        <v>14157</v>
      </c>
      <c r="D2568" s="6" t="s">
        <v>12983</v>
      </c>
      <c r="E2568" s="6">
        <v>74.064999999999998</v>
      </c>
      <c r="F2568" s="6">
        <v>20</v>
      </c>
      <c r="G2568" s="43">
        <v>1481.3</v>
      </c>
      <c r="H2568" s="7"/>
    </row>
    <row r="2569" spans="1:8" x14ac:dyDescent="0.25">
      <c r="A2569" s="6" t="s">
        <v>1135</v>
      </c>
      <c r="B2569" s="6" t="s">
        <v>14158</v>
      </c>
      <c r="C2569" s="45" t="s">
        <v>14159</v>
      </c>
      <c r="D2569" s="6" t="s">
        <v>9957</v>
      </c>
      <c r="E2569" s="6">
        <v>838.09500000000003</v>
      </c>
      <c r="F2569" s="6">
        <v>2</v>
      </c>
      <c r="G2569" s="43">
        <v>1676.19</v>
      </c>
      <c r="H2569" s="7"/>
    </row>
    <row r="2570" spans="1:8" x14ac:dyDescent="0.25">
      <c r="A2570" s="6" t="s">
        <v>1135</v>
      </c>
      <c r="B2570" s="6" t="s">
        <v>14160</v>
      </c>
      <c r="C2570" s="45" t="s">
        <v>14161</v>
      </c>
      <c r="D2570" s="6" t="s">
        <v>11722</v>
      </c>
      <c r="E2570" s="6">
        <v>1464.2139999999999</v>
      </c>
      <c r="F2570" s="6">
        <v>15</v>
      </c>
      <c r="G2570" s="43">
        <v>21963.21</v>
      </c>
      <c r="H2570" s="7"/>
    </row>
    <row r="2571" spans="1:8" x14ac:dyDescent="0.25">
      <c r="A2571" s="6" t="s">
        <v>1135</v>
      </c>
      <c r="B2571" s="6" t="s">
        <v>14162</v>
      </c>
      <c r="C2571" s="45" t="s">
        <v>14163</v>
      </c>
      <c r="D2571" s="6" t="s">
        <v>11719</v>
      </c>
      <c r="E2571" s="6">
        <v>865.62</v>
      </c>
      <c r="F2571" s="6">
        <v>2</v>
      </c>
      <c r="G2571" s="43">
        <v>1731.24</v>
      </c>
      <c r="H2571" s="7"/>
    </row>
    <row r="2572" spans="1:8" x14ac:dyDescent="0.25">
      <c r="A2572" s="6" t="s">
        <v>1135</v>
      </c>
      <c r="B2572" s="6" t="s">
        <v>14164</v>
      </c>
      <c r="C2572" s="45" t="s">
        <v>14165</v>
      </c>
      <c r="D2572" s="6" t="s">
        <v>12694</v>
      </c>
      <c r="E2572" s="6">
        <v>1415.838</v>
      </c>
      <c r="F2572" s="6">
        <v>1</v>
      </c>
      <c r="G2572" s="43">
        <v>1415.838</v>
      </c>
      <c r="H2572" s="7"/>
    </row>
    <row r="2573" spans="1:8" x14ac:dyDescent="0.25">
      <c r="A2573" s="6" t="s">
        <v>1135</v>
      </c>
      <c r="B2573" s="6" t="s">
        <v>14166</v>
      </c>
      <c r="C2573" s="45" t="s">
        <v>14167</v>
      </c>
      <c r="D2573" s="6" t="s">
        <v>11719</v>
      </c>
      <c r="E2573" s="6">
        <v>1404.058</v>
      </c>
      <c r="F2573" s="6">
        <v>2</v>
      </c>
      <c r="G2573" s="43">
        <v>2808.116</v>
      </c>
      <c r="H2573" s="7"/>
    </row>
    <row r="2574" spans="1:8" x14ac:dyDescent="0.25">
      <c r="A2574" s="6" t="s">
        <v>1135</v>
      </c>
      <c r="B2574" s="6" t="s">
        <v>14168</v>
      </c>
      <c r="C2574" s="45" t="s">
        <v>14169</v>
      </c>
      <c r="D2574" s="6" t="s">
        <v>11719</v>
      </c>
      <c r="E2574" s="6">
        <v>1124.9683</v>
      </c>
      <c r="F2574" s="6">
        <v>1</v>
      </c>
      <c r="G2574" s="43">
        <v>1124.9682</v>
      </c>
      <c r="H2574" s="7"/>
    </row>
    <row r="2575" spans="1:8" x14ac:dyDescent="0.25">
      <c r="A2575" s="6" t="s">
        <v>1135</v>
      </c>
      <c r="B2575" s="6" t="s">
        <v>14170</v>
      </c>
      <c r="C2575" s="45" t="s">
        <v>14171</v>
      </c>
      <c r="D2575" s="6" t="s">
        <v>11719</v>
      </c>
      <c r="E2575" s="6">
        <v>1168.2899</v>
      </c>
      <c r="F2575" s="6">
        <v>1</v>
      </c>
      <c r="G2575" s="43">
        <v>1168.2898</v>
      </c>
      <c r="H2575" s="7"/>
    </row>
    <row r="2576" spans="1:8" x14ac:dyDescent="0.25">
      <c r="A2576" s="6" t="s">
        <v>1135</v>
      </c>
      <c r="B2576" s="6" t="s">
        <v>14172</v>
      </c>
      <c r="C2576" s="45" t="s">
        <v>14173</v>
      </c>
      <c r="D2576" s="6" t="s">
        <v>7899</v>
      </c>
      <c r="E2576" s="6">
        <v>4885.2160000000003</v>
      </c>
      <c r="F2576" s="6">
        <v>1</v>
      </c>
      <c r="G2576" s="43">
        <v>0</v>
      </c>
      <c r="H2576" s="7"/>
    </row>
    <row r="2577" spans="1:8" x14ac:dyDescent="0.25">
      <c r="A2577" s="6" t="s">
        <v>1135</v>
      </c>
      <c r="B2577" s="6" t="s">
        <v>301</v>
      </c>
      <c r="C2577" s="45" t="s">
        <v>302</v>
      </c>
      <c r="D2577" s="6" t="s">
        <v>11719</v>
      </c>
      <c r="E2577" s="6">
        <v>1145.7539999999999</v>
      </c>
      <c r="F2577" s="6">
        <v>1</v>
      </c>
      <c r="G2577" s="43">
        <v>1145.7539999999999</v>
      </c>
      <c r="H2577" s="7"/>
    </row>
    <row r="2578" spans="1:8" x14ac:dyDescent="0.25">
      <c r="A2578" s="6" t="s">
        <v>1135</v>
      </c>
      <c r="B2578" s="6" t="s">
        <v>14174</v>
      </c>
      <c r="C2578" s="45" t="s">
        <v>14175</v>
      </c>
      <c r="D2578" s="6" t="s">
        <v>11719</v>
      </c>
      <c r="E2578" s="6">
        <v>1623.0183</v>
      </c>
      <c r="F2578" s="6">
        <v>2</v>
      </c>
      <c r="G2578" s="43">
        <v>3246.0365000000002</v>
      </c>
      <c r="H2578" s="7"/>
    </row>
    <row r="2579" spans="1:8" x14ac:dyDescent="0.25">
      <c r="A2579" s="6" t="s">
        <v>1135</v>
      </c>
      <c r="B2579" s="6" t="s">
        <v>11426</v>
      </c>
      <c r="C2579" s="45" t="s">
        <v>14176</v>
      </c>
      <c r="D2579" s="6" t="s">
        <v>12983</v>
      </c>
      <c r="E2579" s="6">
        <v>394.2</v>
      </c>
      <c r="F2579" s="6">
        <v>5</v>
      </c>
      <c r="G2579" s="43">
        <v>1971</v>
      </c>
      <c r="H2579" s="7"/>
    </row>
    <row r="2580" spans="1:8" x14ac:dyDescent="0.25">
      <c r="A2580" s="6" t="s">
        <v>1135</v>
      </c>
      <c r="B2580" s="6" t="s">
        <v>14177</v>
      </c>
      <c r="C2580" s="45" t="s">
        <v>14178</v>
      </c>
      <c r="D2580" s="6" t="s">
        <v>11782</v>
      </c>
      <c r="E2580" s="6">
        <v>3123.0145000000002</v>
      </c>
      <c r="F2580" s="6">
        <v>1</v>
      </c>
      <c r="G2580" s="43">
        <v>3123.0145000000002</v>
      </c>
      <c r="H2580" s="7"/>
    </row>
    <row r="2581" spans="1:8" x14ac:dyDescent="0.25">
      <c r="A2581" s="6" t="s">
        <v>1135</v>
      </c>
      <c r="B2581" s="6" t="s">
        <v>14179</v>
      </c>
      <c r="C2581" s="45" t="s">
        <v>14180</v>
      </c>
      <c r="D2581" s="6" t="s">
        <v>9957</v>
      </c>
      <c r="E2581" s="6">
        <v>1033.4359999999999</v>
      </c>
      <c r="F2581" s="6">
        <v>1</v>
      </c>
      <c r="G2581" s="43">
        <v>1033.4359999999999</v>
      </c>
      <c r="H2581" s="7"/>
    </row>
    <row r="2582" spans="1:8" x14ac:dyDescent="0.25">
      <c r="A2582" s="6" t="s">
        <v>1135</v>
      </c>
      <c r="B2582" s="6" t="s">
        <v>14181</v>
      </c>
      <c r="C2582" s="45" t="s">
        <v>14182</v>
      </c>
      <c r="D2582" s="6" t="s">
        <v>11722</v>
      </c>
      <c r="E2582" s="6">
        <v>4906.8315000000002</v>
      </c>
      <c r="F2582" s="6">
        <v>1</v>
      </c>
      <c r="G2582" s="43">
        <v>4906.8315000000002</v>
      </c>
      <c r="H2582" s="7"/>
    </row>
    <row r="2583" spans="1:8" ht="28.5" x14ac:dyDescent="0.25">
      <c r="A2583" s="6" t="s">
        <v>1135</v>
      </c>
      <c r="B2583" s="6" t="s">
        <v>14183</v>
      </c>
      <c r="C2583" s="45" t="s">
        <v>6029</v>
      </c>
      <c r="D2583" s="6" t="s">
        <v>11703</v>
      </c>
      <c r="E2583" s="6">
        <v>1633.4785999999999</v>
      </c>
      <c r="F2583" s="6">
        <v>3</v>
      </c>
      <c r="G2583" s="43">
        <v>4900.4357</v>
      </c>
      <c r="H2583" s="7"/>
    </row>
    <row r="2584" spans="1:8" ht="28.5" x14ac:dyDescent="0.25">
      <c r="A2584" s="6" t="s">
        <v>1135</v>
      </c>
      <c r="B2584" s="6" t="s">
        <v>14184</v>
      </c>
      <c r="C2584" s="45" t="s">
        <v>14185</v>
      </c>
      <c r="D2584" s="6" t="s">
        <v>11782</v>
      </c>
      <c r="E2584" s="6">
        <v>314.745</v>
      </c>
      <c r="F2584" s="6">
        <v>2</v>
      </c>
      <c r="G2584" s="43">
        <v>629.49</v>
      </c>
      <c r="H2584" s="7"/>
    </row>
    <row r="2585" spans="1:8" x14ac:dyDescent="0.25">
      <c r="A2585" s="6" t="s">
        <v>1135</v>
      </c>
      <c r="B2585" s="6" t="s">
        <v>14186</v>
      </c>
      <c r="C2585" s="45" t="s">
        <v>14187</v>
      </c>
      <c r="D2585" s="6" t="s">
        <v>14125</v>
      </c>
      <c r="E2585" s="6">
        <v>2173.7530000000002</v>
      </c>
      <c r="F2585" s="6">
        <v>1</v>
      </c>
      <c r="G2585" s="43">
        <v>2173.7530000000002</v>
      </c>
      <c r="H2585" s="7"/>
    </row>
    <row r="2586" spans="1:8" x14ac:dyDescent="0.25">
      <c r="A2586" s="6" t="s">
        <v>1135</v>
      </c>
      <c r="B2586" s="6" t="s">
        <v>14188</v>
      </c>
      <c r="C2586" s="45" t="s">
        <v>14189</v>
      </c>
      <c r="D2586" s="6" t="s">
        <v>11785</v>
      </c>
      <c r="E2586" s="6">
        <v>252.678</v>
      </c>
      <c r="F2586" s="6">
        <v>1</v>
      </c>
      <c r="G2586" s="43">
        <v>252.678</v>
      </c>
      <c r="H2586" s="7"/>
    </row>
    <row r="2587" spans="1:8" ht="28.5" x14ac:dyDescent="0.25">
      <c r="A2587" s="6" t="s">
        <v>1135</v>
      </c>
      <c r="B2587" s="6" t="s">
        <v>14190</v>
      </c>
      <c r="C2587" s="45" t="s">
        <v>14191</v>
      </c>
      <c r="D2587" s="6" t="s">
        <v>14125</v>
      </c>
      <c r="E2587" s="6">
        <v>3026.239</v>
      </c>
      <c r="F2587" s="6">
        <v>1</v>
      </c>
      <c r="G2587" s="43">
        <v>3026.239</v>
      </c>
      <c r="H2587" s="7"/>
    </row>
    <row r="2588" spans="1:8" x14ac:dyDescent="0.25">
      <c r="A2588" s="6" t="s">
        <v>1135</v>
      </c>
      <c r="B2588" s="6" t="s">
        <v>14192</v>
      </c>
      <c r="C2588" s="45" t="s">
        <v>14193</v>
      </c>
      <c r="D2588" s="6" t="s">
        <v>14125</v>
      </c>
      <c r="E2588" s="6">
        <v>3027.9175</v>
      </c>
      <c r="F2588" s="6">
        <v>1</v>
      </c>
      <c r="G2588" s="43">
        <v>3027.9175</v>
      </c>
      <c r="H2588" s="7"/>
    </row>
    <row r="2589" spans="1:8" x14ac:dyDescent="0.25">
      <c r="A2589" s="6" t="s">
        <v>1135</v>
      </c>
      <c r="B2589" s="6" t="s">
        <v>14194</v>
      </c>
      <c r="C2589" s="45" t="s">
        <v>14195</v>
      </c>
      <c r="D2589" s="6" t="s">
        <v>14149</v>
      </c>
      <c r="E2589" s="6">
        <v>7136.58</v>
      </c>
      <c r="F2589" s="6">
        <v>1</v>
      </c>
      <c r="G2589" s="43">
        <v>7136.58</v>
      </c>
      <c r="H2589" s="7"/>
    </row>
    <row r="2590" spans="1:8" x14ac:dyDescent="0.25">
      <c r="A2590" s="6" t="s">
        <v>1135</v>
      </c>
      <c r="B2590" s="6" t="s">
        <v>14196</v>
      </c>
      <c r="C2590" s="45" t="s">
        <v>14197</v>
      </c>
      <c r="D2590" s="6" t="s">
        <v>9957</v>
      </c>
      <c r="E2590" s="6">
        <v>219.08500000000001</v>
      </c>
      <c r="F2590" s="6">
        <v>2</v>
      </c>
      <c r="G2590" s="43">
        <v>438.17</v>
      </c>
      <c r="H2590" s="7"/>
    </row>
    <row r="2591" spans="1:8" x14ac:dyDescent="0.25">
      <c r="A2591" s="6" t="s">
        <v>1135</v>
      </c>
      <c r="B2591" s="6" t="s">
        <v>14198</v>
      </c>
      <c r="C2591" s="45" t="s">
        <v>14199</v>
      </c>
      <c r="D2591" s="6" t="s">
        <v>12983</v>
      </c>
      <c r="E2591" s="6">
        <v>445.35579999999999</v>
      </c>
      <c r="F2591" s="6">
        <v>8</v>
      </c>
      <c r="G2591" s="43">
        <v>3562.846</v>
      </c>
      <c r="H2591" s="7"/>
    </row>
    <row r="2592" spans="1:8" x14ac:dyDescent="0.25">
      <c r="A2592" s="6" t="s">
        <v>1135</v>
      </c>
      <c r="B2592" s="6" t="s">
        <v>14200</v>
      </c>
      <c r="C2592" s="45" t="s">
        <v>14201</v>
      </c>
      <c r="D2592" s="6" t="s">
        <v>14125</v>
      </c>
      <c r="E2592" s="6">
        <v>5677.0559999999996</v>
      </c>
      <c r="F2592" s="6">
        <v>1</v>
      </c>
      <c r="G2592" s="43">
        <v>5677.0559999999996</v>
      </c>
      <c r="H2592" s="7"/>
    </row>
    <row r="2593" spans="1:8" x14ac:dyDescent="0.25">
      <c r="A2593" s="6" t="s">
        <v>1135</v>
      </c>
      <c r="B2593" s="6" t="s">
        <v>14202</v>
      </c>
      <c r="C2593" s="45" t="s">
        <v>14203</v>
      </c>
      <c r="D2593" s="6" t="s">
        <v>14125</v>
      </c>
      <c r="E2593" s="6">
        <v>5787.9359999999997</v>
      </c>
      <c r="F2593" s="6">
        <v>1</v>
      </c>
      <c r="G2593" s="43">
        <v>5787.9359999999997</v>
      </c>
      <c r="H2593" s="7"/>
    </row>
    <row r="2594" spans="1:8" x14ac:dyDescent="0.25">
      <c r="A2594" s="6" t="s">
        <v>1135</v>
      </c>
      <c r="B2594" s="6" t="s">
        <v>14204</v>
      </c>
      <c r="C2594" s="45" t="s">
        <v>6031</v>
      </c>
      <c r="D2594" s="6" t="s">
        <v>10516</v>
      </c>
      <c r="E2594" s="6">
        <v>229.256</v>
      </c>
      <c r="F2594" s="6">
        <v>1</v>
      </c>
      <c r="G2594" s="43">
        <v>229.256</v>
      </c>
      <c r="H2594" s="7"/>
    </row>
    <row r="2595" spans="1:8" x14ac:dyDescent="0.25">
      <c r="A2595" s="6" t="s">
        <v>1135</v>
      </c>
      <c r="B2595" s="6" t="s">
        <v>14205</v>
      </c>
      <c r="C2595" s="45" t="s">
        <v>6035</v>
      </c>
      <c r="D2595" s="6" t="s">
        <v>11719</v>
      </c>
      <c r="E2595" s="6">
        <v>1223.4880000000001</v>
      </c>
      <c r="F2595" s="6">
        <v>1</v>
      </c>
      <c r="G2595" s="43">
        <v>1223.4880000000001</v>
      </c>
      <c r="H2595" s="7"/>
    </row>
    <row r="2596" spans="1:8" x14ac:dyDescent="0.25">
      <c r="A2596" s="6" t="s">
        <v>1135</v>
      </c>
      <c r="B2596" s="6" t="s">
        <v>14206</v>
      </c>
      <c r="C2596" s="45" t="s">
        <v>14207</v>
      </c>
      <c r="D2596" s="6" t="s">
        <v>10564</v>
      </c>
      <c r="E2596" s="6">
        <v>2313.6118000000001</v>
      </c>
      <c r="F2596" s="6">
        <v>5</v>
      </c>
      <c r="G2596" s="43">
        <v>11568.058999999999</v>
      </c>
      <c r="H2596" s="7"/>
    </row>
    <row r="2597" spans="1:8" x14ac:dyDescent="0.25">
      <c r="A2597" s="6" t="s">
        <v>1135</v>
      </c>
      <c r="B2597" s="6" t="s">
        <v>14208</v>
      </c>
      <c r="C2597" s="45" t="s">
        <v>14209</v>
      </c>
      <c r="D2597" s="6" t="s">
        <v>10009</v>
      </c>
      <c r="E2597" s="6">
        <v>1178.684</v>
      </c>
      <c r="F2597" s="6">
        <v>1</v>
      </c>
      <c r="G2597" s="43">
        <v>1178.684</v>
      </c>
      <c r="H2597" s="7"/>
    </row>
    <row r="2598" spans="1:8" x14ac:dyDescent="0.25">
      <c r="A2598" s="6" t="s">
        <v>1135</v>
      </c>
      <c r="B2598" s="6" t="s">
        <v>14210</v>
      </c>
      <c r="C2598" s="45" t="s">
        <v>14211</v>
      </c>
      <c r="D2598" s="6" t="s">
        <v>12694</v>
      </c>
      <c r="E2598" s="6">
        <v>1679.42</v>
      </c>
      <c r="F2598" s="6">
        <v>1</v>
      </c>
      <c r="G2598" s="43">
        <v>3358.84</v>
      </c>
      <c r="H2598" s="7"/>
    </row>
    <row r="2599" spans="1:8" x14ac:dyDescent="0.25">
      <c r="A2599" s="6" t="s">
        <v>1135</v>
      </c>
      <c r="B2599" s="6" t="s">
        <v>14212</v>
      </c>
      <c r="C2599" s="45" t="s">
        <v>14213</v>
      </c>
      <c r="D2599" s="6" t="s">
        <v>9957</v>
      </c>
      <c r="E2599" s="6">
        <v>169.202</v>
      </c>
      <c r="F2599" s="6">
        <v>2</v>
      </c>
      <c r="G2599" s="43">
        <v>338.404</v>
      </c>
      <c r="H2599" s="7"/>
    </row>
    <row r="2600" spans="1:8" ht="28.5" x14ac:dyDescent="0.25">
      <c r="A2600" s="6" t="s">
        <v>1135</v>
      </c>
      <c r="B2600" s="6" t="s">
        <v>14214</v>
      </c>
      <c r="C2600" s="45" t="s">
        <v>6037</v>
      </c>
      <c r="D2600" s="6" t="s">
        <v>10564</v>
      </c>
      <c r="E2600" s="6">
        <v>108.14</v>
      </c>
      <c r="F2600" s="6">
        <v>64</v>
      </c>
      <c r="G2600" s="43">
        <v>6920.9589999999998</v>
      </c>
      <c r="H2600" s="7"/>
    </row>
    <row r="2601" spans="1:8" x14ac:dyDescent="0.25">
      <c r="A2601" s="6" t="s">
        <v>1135</v>
      </c>
      <c r="B2601" s="6" t="s">
        <v>14215</v>
      </c>
      <c r="C2601" s="45" t="s">
        <v>14216</v>
      </c>
      <c r="D2601" s="6" t="s">
        <v>9957</v>
      </c>
      <c r="E2601" s="6">
        <v>892.88</v>
      </c>
      <c r="F2601" s="6">
        <v>4</v>
      </c>
      <c r="G2601" s="43">
        <v>3571.52</v>
      </c>
      <c r="H2601" s="7"/>
    </row>
    <row r="2602" spans="1:8" x14ac:dyDescent="0.25">
      <c r="A2602" s="6" t="s">
        <v>1135</v>
      </c>
      <c r="B2602" s="6" t="s">
        <v>14217</v>
      </c>
      <c r="C2602" s="45" t="s">
        <v>6041</v>
      </c>
      <c r="D2602" s="6" t="s">
        <v>11782</v>
      </c>
      <c r="E2602" s="6">
        <v>568.74300000000005</v>
      </c>
      <c r="F2602" s="6">
        <v>2</v>
      </c>
      <c r="G2602" s="43">
        <v>1137.4860000000001</v>
      </c>
      <c r="H2602" s="7"/>
    </row>
    <row r="2603" spans="1:8" x14ac:dyDescent="0.25">
      <c r="A2603" s="6" t="s">
        <v>1135</v>
      </c>
      <c r="B2603" s="6" t="s">
        <v>14218</v>
      </c>
      <c r="C2603" s="45" t="s">
        <v>14219</v>
      </c>
      <c r="D2603" s="6" t="s">
        <v>12095</v>
      </c>
      <c r="E2603" s="6">
        <v>1261.566</v>
      </c>
      <c r="F2603" s="6">
        <v>1</v>
      </c>
      <c r="G2603" s="43">
        <v>1261.566</v>
      </c>
      <c r="H2603" s="7"/>
    </row>
    <row r="2604" spans="1:8" x14ac:dyDescent="0.25">
      <c r="A2604" s="6" t="s">
        <v>1135</v>
      </c>
      <c r="B2604" s="6" t="s">
        <v>14220</v>
      </c>
      <c r="C2604" s="45" t="s">
        <v>14221</v>
      </c>
      <c r="D2604" s="6" t="s">
        <v>9957</v>
      </c>
      <c r="E2604" s="6">
        <v>28.381</v>
      </c>
      <c r="F2604" s="6">
        <v>1</v>
      </c>
      <c r="G2604" s="43">
        <v>28.381</v>
      </c>
      <c r="H2604" s="7"/>
    </row>
    <row r="2605" spans="1:8" x14ac:dyDescent="0.25">
      <c r="A2605" s="6" t="s">
        <v>1135</v>
      </c>
      <c r="B2605" s="6" t="s">
        <v>14222</v>
      </c>
      <c r="C2605" s="45" t="s">
        <v>14223</v>
      </c>
      <c r="D2605" s="6" t="s">
        <v>14224</v>
      </c>
      <c r="E2605" s="6">
        <v>11298.358</v>
      </c>
      <c r="F2605" s="6">
        <v>1</v>
      </c>
      <c r="G2605" s="43">
        <v>11298.358</v>
      </c>
      <c r="H2605" s="7"/>
    </row>
    <row r="2606" spans="1:8" x14ac:dyDescent="0.25">
      <c r="A2606" s="6" t="s">
        <v>1135</v>
      </c>
      <c r="B2606" s="6" t="s">
        <v>14225</v>
      </c>
      <c r="C2606" s="45" t="s">
        <v>14226</v>
      </c>
      <c r="D2606" s="6" t="s">
        <v>8473</v>
      </c>
      <c r="E2606" s="6">
        <v>305</v>
      </c>
      <c r="F2606" s="6">
        <v>2</v>
      </c>
      <c r="G2606" s="43">
        <v>610</v>
      </c>
      <c r="H2606" s="7"/>
    </row>
    <row r="2607" spans="1:8" x14ac:dyDescent="0.25">
      <c r="A2607" s="6" t="s">
        <v>1135</v>
      </c>
      <c r="B2607" s="6" t="s">
        <v>14227</v>
      </c>
      <c r="C2607" s="45" t="s">
        <v>14228</v>
      </c>
      <c r="D2607" s="6" t="s">
        <v>8473</v>
      </c>
      <c r="E2607" s="6">
        <v>7917.95</v>
      </c>
      <c r="F2607" s="6">
        <v>2</v>
      </c>
      <c r="G2607" s="43">
        <v>15835.9</v>
      </c>
      <c r="H2607" s="7"/>
    </row>
    <row r="2608" spans="1:8" ht="28.5" x14ac:dyDescent="0.25">
      <c r="A2608" s="6" t="s">
        <v>1135</v>
      </c>
      <c r="B2608" s="6" t="s">
        <v>14229</v>
      </c>
      <c r="C2608" s="45" t="s">
        <v>14230</v>
      </c>
      <c r="D2608" s="6" t="s">
        <v>12848</v>
      </c>
      <c r="E2608" s="6">
        <v>792.49699999999996</v>
      </c>
      <c r="F2608" s="6">
        <v>2</v>
      </c>
      <c r="G2608" s="43">
        <v>1584.9939999999999</v>
      </c>
      <c r="H2608" s="7"/>
    </row>
    <row r="2609" spans="1:8" ht="28.5" x14ac:dyDescent="0.25">
      <c r="A2609" s="6" t="s">
        <v>1135</v>
      </c>
      <c r="B2609" s="6" t="s">
        <v>14231</v>
      </c>
      <c r="C2609" s="45" t="s">
        <v>14232</v>
      </c>
      <c r="D2609" s="6" t="s">
        <v>9954</v>
      </c>
      <c r="E2609" s="6">
        <v>280.85899999999998</v>
      </c>
      <c r="F2609" s="6">
        <v>1</v>
      </c>
      <c r="G2609" s="43">
        <v>280.85899999999998</v>
      </c>
      <c r="H2609" s="7"/>
    </row>
    <row r="2610" spans="1:8" x14ac:dyDescent="0.25">
      <c r="A2610" s="6" t="s">
        <v>1135</v>
      </c>
      <c r="B2610" s="6" t="s">
        <v>14233</v>
      </c>
      <c r="C2610" s="45" t="s">
        <v>6043</v>
      </c>
      <c r="D2610" s="6" t="s">
        <v>12073</v>
      </c>
      <c r="E2610" s="6">
        <v>545.6</v>
      </c>
      <c r="F2610" s="6">
        <v>1</v>
      </c>
      <c r="G2610" s="43">
        <v>545.6</v>
      </c>
      <c r="H2610" s="7"/>
    </row>
    <row r="2611" spans="1:8" x14ac:dyDescent="0.25">
      <c r="A2611" s="6" t="s">
        <v>1135</v>
      </c>
      <c r="B2611" s="6" t="s">
        <v>14234</v>
      </c>
      <c r="C2611" s="45" t="s">
        <v>14235</v>
      </c>
      <c r="D2611" s="6" t="s">
        <v>12675</v>
      </c>
      <c r="E2611" s="6">
        <v>6681.1589999999997</v>
      </c>
      <c r="F2611" s="6">
        <v>1</v>
      </c>
      <c r="G2611" s="43">
        <v>6681.1589999999997</v>
      </c>
      <c r="H2611" s="7"/>
    </row>
    <row r="2612" spans="1:8" x14ac:dyDescent="0.25">
      <c r="A2612" s="6" t="s">
        <v>1135</v>
      </c>
      <c r="B2612" s="6" t="s">
        <v>14236</v>
      </c>
      <c r="C2612" s="45" t="s">
        <v>14237</v>
      </c>
      <c r="D2612" s="6" t="s">
        <v>11719</v>
      </c>
      <c r="E2612" s="6">
        <v>228.23</v>
      </c>
      <c r="F2612" s="6">
        <v>1</v>
      </c>
      <c r="G2612" s="43">
        <v>228.23</v>
      </c>
      <c r="H2612" s="7"/>
    </row>
    <row r="2613" spans="1:8" x14ac:dyDescent="0.25">
      <c r="A2613" s="6" t="s">
        <v>1135</v>
      </c>
      <c r="B2613" s="6" t="s">
        <v>14238</v>
      </c>
      <c r="C2613" s="45" t="s">
        <v>14239</v>
      </c>
      <c r="D2613" s="6" t="s">
        <v>10219</v>
      </c>
      <c r="E2613" s="6">
        <v>115.22150000000001</v>
      </c>
      <c r="F2613" s="6">
        <v>2</v>
      </c>
      <c r="G2613" s="43">
        <v>230.44300000000001</v>
      </c>
      <c r="H2613" s="7"/>
    </row>
    <row r="2614" spans="1:8" x14ac:dyDescent="0.25">
      <c r="A2614" s="6" t="s">
        <v>1135</v>
      </c>
      <c r="B2614" s="6" t="s">
        <v>14240</v>
      </c>
      <c r="C2614" s="45" t="s">
        <v>14241</v>
      </c>
      <c r="D2614" s="6" t="s">
        <v>10009</v>
      </c>
      <c r="E2614" s="6">
        <v>1588.14</v>
      </c>
      <c r="F2614" s="6">
        <v>1</v>
      </c>
      <c r="G2614" s="43">
        <v>1588.14</v>
      </c>
      <c r="H2614" s="7"/>
    </row>
    <row r="2615" spans="1:8" x14ac:dyDescent="0.25">
      <c r="A2615" s="6" t="s">
        <v>1135</v>
      </c>
      <c r="B2615" s="6" t="s">
        <v>14242</v>
      </c>
      <c r="C2615" s="45" t="s">
        <v>14243</v>
      </c>
      <c r="D2615" s="6" t="s">
        <v>11785</v>
      </c>
      <c r="E2615" s="6">
        <v>286.97800000000001</v>
      </c>
      <c r="F2615" s="6">
        <v>1</v>
      </c>
      <c r="G2615" s="43">
        <v>286.97800000000001</v>
      </c>
      <c r="H2615" s="7"/>
    </row>
    <row r="2616" spans="1:8" x14ac:dyDescent="0.25">
      <c r="A2616" s="6" t="s">
        <v>1135</v>
      </c>
      <c r="B2616" s="6" t="s">
        <v>14244</v>
      </c>
      <c r="C2616" s="45" t="s">
        <v>14245</v>
      </c>
      <c r="D2616" s="6" t="s">
        <v>11719</v>
      </c>
      <c r="E2616" s="6">
        <v>40.454000000000001</v>
      </c>
      <c r="F2616" s="6">
        <v>8</v>
      </c>
      <c r="G2616" s="43">
        <v>323.63200000000001</v>
      </c>
      <c r="H2616" s="7"/>
    </row>
    <row r="2617" spans="1:8" x14ac:dyDescent="0.25">
      <c r="A2617" s="6" t="s">
        <v>1135</v>
      </c>
      <c r="B2617" s="6" t="s">
        <v>14246</v>
      </c>
      <c r="C2617" s="45" t="s">
        <v>14247</v>
      </c>
      <c r="D2617" s="6" t="s">
        <v>11782</v>
      </c>
      <c r="E2617" s="6">
        <v>2559.9989999999998</v>
      </c>
      <c r="F2617" s="6">
        <v>1</v>
      </c>
      <c r="G2617" s="43">
        <v>2559.9989999999998</v>
      </c>
      <c r="H2617" s="7"/>
    </row>
    <row r="2618" spans="1:8" x14ac:dyDescent="0.25">
      <c r="A2618" s="6" t="s">
        <v>1135</v>
      </c>
      <c r="B2618" s="6" t="s">
        <v>14248</v>
      </c>
      <c r="C2618" s="45" t="s">
        <v>14249</v>
      </c>
      <c r="D2618" s="6" t="s">
        <v>11785</v>
      </c>
      <c r="E2618" s="6">
        <v>1139.2270000000001</v>
      </c>
      <c r="F2618" s="6">
        <v>1</v>
      </c>
      <c r="G2618" s="43">
        <v>1139.2270000000001</v>
      </c>
      <c r="H2618" s="7"/>
    </row>
    <row r="2619" spans="1:8" x14ac:dyDescent="0.25">
      <c r="A2619" s="6" t="s">
        <v>1135</v>
      </c>
      <c r="B2619" s="6" t="s">
        <v>14250</v>
      </c>
      <c r="C2619" s="45" t="s">
        <v>14251</v>
      </c>
      <c r="D2619" s="6" t="s">
        <v>10516</v>
      </c>
      <c r="E2619" s="6">
        <v>259.315</v>
      </c>
      <c r="F2619" s="6">
        <v>1</v>
      </c>
      <c r="G2619" s="43">
        <v>259.315</v>
      </c>
      <c r="H2619" s="7"/>
    </row>
    <row r="2620" spans="1:8" x14ac:dyDescent="0.25">
      <c r="A2620" s="6" t="s">
        <v>1135</v>
      </c>
      <c r="B2620" s="6" t="s">
        <v>14252</v>
      </c>
      <c r="C2620" s="45" t="s">
        <v>6047</v>
      </c>
      <c r="D2620" s="6" t="s">
        <v>10009</v>
      </c>
      <c r="E2620" s="6">
        <v>2011.404</v>
      </c>
      <c r="F2620" s="6">
        <v>1</v>
      </c>
      <c r="G2620" s="43">
        <v>2011.404</v>
      </c>
      <c r="H2620" s="7"/>
    </row>
    <row r="2621" spans="1:8" x14ac:dyDescent="0.25">
      <c r="A2621" s="6" t="s">
        <v>1135</v>
      </c>
      <c r="B2621" s="6" t="s">
        <v>14253</v>
      </c>
      <c r="C2621" s="45" t="s">
        <v>14254</v>
      </c>
      <c r="D2621" s="6" t="s">
        <v>11782</v>
      </c>
      <c r="E2621" s="6">
        <v>1188.9898000000001</v>
      </c>
      <c r="F2621" s="6">
        <v>2</v>
      </c>
      <c r="G2621" s="43">
        <v>2377.9794999999999</v>
      </c>
      <c r="H2621" s="7"/>
    </row>
    <row r="2622" spans="1:8" ht="28.5" x14ac:dyDescent="0.25">
      <c r="A2622" s="6" t="s">
        <v>1135</v>
      </c>
      <c r="B2622" s="6" t="s">
        <v>14255</v>
      </c>
      <c r="C2622" s="45" t="s">
        <v>14256</v>
      </c>
      <c r="D2622" s="6" t="s">
        <v>11782</v>
      </c>
      <c r="E2622" s="6">
        <v>329.92</v>
      </c>
      <c r="F2622" s="6">
        <v>10</v>
      </c>
      <c r="G2622" s="43">
        <v>3299.2</v>
      </c>
      <c r="H2622" s="7"/>
    </row>
    <row r="2623" spans="1:8" x14ac:dyDescent="0.25">
      <c r="A2623" s="6" t="s">
        <v>1135</v>
      </c>
      <c r="B2623" s="6" t="s">
        <v>14257</v>
      </c>
      <c r="C2623" s="45" t="s">
        <v>14258</v>
      </c>
      <c r="D2623" s="6" t="s">
        <v>10009</v>
      </c>
      <c r="E2623" s="6">
        <v>333.0564</v>
      </c>
      <c r="F2623" s="6">
        <v>9</v>
      </c>
      <c r="G2623" s="43">
        <v>2997.5079999999998</v>
      </c>
      <c r="H2623" s="7"/>
    </row>
    <row r="2624" spans="1:8" x14ac:dyDescent="0.25">
      <c r="A2624" s="6" t="s">
        <v>1135</v>
      </c>
      <c r="B2624" s="6" t="s">
        <v>14259</v>
      </c>
      <c r="C2624" s="45" t="s">
        <v>14260</v>
      </c>
      <c r="D2624" s="6" t="s">
        <v>11782</v>
      </c>
      <c r="E2624" s="6">
        <v>124.416</v>
      </c>
      <c r="F2624" s="6">
        <v>10</v>
      </c>
      <c r="G2624" s="43">
        <v>1244.1600000000001</v>
      </c>
      <c r="H2624" s="7"/>
    </row>
    <row r="2625" spans="1:8" x14ac:dyDescent="0.25">
      <c r="A2625" s="6" t="s">
        <v>1135</v>
      </c>
      <c r="B2625" s="6" t="s">
        <v>14261</v>
      </c>
      <c r="C2625" s="45" t="s">
        <v>14262</v>
      </c>
      <c r="D2625" s="6" t="s">
        <v>14263</v>
      </c>
      <c r="E2625" s="6">
        <v>565.58100000000002</v>
      </c>
      <c r="F2625" s="6">
        <v>10</v>
      </c>
      <c r="G2625" s="43">
        <v>5655.81</v>
      </c>
      <c r="H2625" s="7"/>
    </row>
    <row r="2626" spans="1:8" x14ac:dyDescent="0.25">
      <c r="A2626" s="6" t="s">
        <v>1135</v>
      </c>
      <c r="B2626" s="6" t="s">
        <v>14264</v>
      </c>
      <c r="C2626" s="45" t="s">
        <v>14265</v>
      </c>
      <c r="D2626" s="6" t="s">
        <v>14263</v>
      </c>
      <c r="E2626" s="6">
        <v>315.62599999999998</v>
      </c>
      <c r="F2626" s="6">
        <v>10</v>
      </c>
      <c r="G2626" s="43">
        <v>3156.26</v>
      </c>
      <c r="H2626" s="7"/>
    </row>
    <row r="2627" spans="1:8" x14ac:dyDescent="0.25">
      <c r="A2627" s="6" t="s">
        <v>1135</v>
      </c>
      <c r="B2627" s="6" t="s">
        <v>5864</v>
      </c>
      <c r="C2627" s="45" t="s">
        <v>14266</v>
      </c>
      <c r="D2627" s="6" t="s">
        <v>14267</v>
      </c>
      <c r="E2627" s="6">
        <v>367.60500000000002</v>
      </c>
      <c r="F2627" s="6">
        <v>1</v>
      </c>
      <c r="G2627" s="43">
        <v>367.60500000000002</v>
      </c>
      <c r="H2627" s="7"/>
    </row>
    <row r="2628" spans="1:8" x14ac:dyDescent="0.25">
      <c r="A2628" s="6" t="s">
        <v>1135</v>
      </c>
      <c r="B2628" s="6" t="s">
        <v>14268</v>
      </c>
      <c r="C2628" s="45" t="s">
        <v>14269</v>
      </c>
      <c r="D2628" s="6" t="s">
        <v>10984</v>
      </c>
      <c r="E2628" s="6">
        <v>231.3853</v>
      </c>
      <c r="F2628" s="6">
        <v>3</v>
      </c>
      <c r="G2628" s="43">
        <v>694.15599999999995</v>
      </c>
      <c r="H2628" s="7"/>
    </row>
    <row r="2629" spans="1:8" x14ac:dyDescent="0.25">
      <c r="A2629" s="6" t="s">
        <v>1135</v>
      </c>
      <c r="B2629" s="6" t="s">
        <v>14270</v>
      </c>
      <c r="C2629" s="45" t="s">
        <v>14271</v>
      </c>
      <c r="D2629" s="6" t="s">
        <v>10220</v>
      </c>
      <c r="E2629" s="6">
        <v>1223.03</v>
      </c>
      <c r="F2629" s="6">
        <v>1</v>
      </c>
      <c r="G2629" s="43">
        <v>1223.03</v>
      </c>
      <c r="H2629" s="7"/>
    </row>
    <row r="2630" spans="1:8" x14ac:dyDescent="0.25">
      <c r="A2630" s="6" t="s">
        <v>1135</v>
      </c>
      <c r="B2630" s="6" t="s">
        <v>14272</v>
      </c>
      <c r="C2630" s="45" t="s">
        <v>14273</v>
      </c>
      <c r="D2630" s="6" t="s">
        <v>11143</v>
      </c>
      <c r="E2630" s="6">
        <v>255.83199999999999</v>
      </c>
      <c r="F2630" s="6">
        <v>4</v>
      </c>
      <c r="G2630" s="43">
        <v>1023.328</v>
      </c>
      <c r="H2630" s="7"/>
    </row>
    <row r="2631" spans="1:8" x14ac:dyDescent="0.25">
      <c r="A2631" s="6" t="s">
        <v>1135</v>
      </c>
      <c r="B2631" s="6" t="s">
        <v>14274</v>
      </c>
      <c r="C2631" s="45" t="s">
        <v>14275</v>
      </c>
      <c r="D2631" s="6" t="s">
        <v>10009</v>
      </c>
      <c r="E2631" s="6">
        <v>338.16800000000001</v>
      </c>
      <c r="F2631" s="6">
        <v>1</v>
      </c>
      <c r="G2631" s="43">
        <v>338.16800000000001</v>
      </c>
      <c r="H2631" s="7"/>
    </row>
    <row r="2632" spans="1:8" x14ac:dyDescent="0.25">
      <c r="A2632" s="6" t="s">
        <v>1135</v>
      </c>
      <c r="B2632" s="6" t="s">
        <v>14276</v>
      </c>
      <c r="C2632" s="45" t="s">
        <v>14277</v>
      </c>
      <c r="D2632" s="6" t="s">
        <v>10009</v>
      </c>
      <c r="E2632" s="6">
        <v>337.39400000000001</v>
      </c>
      <c r="F2632" s="6">
        <v>1</v>
      </c>
      <c r="G2632" s="43">
        <v>337.39400000000001</v>
      </c>
      <c r="H2632" s="7"/>
    </row>
    <row r="2633" spans="1:8" x14ac:dyDescent="0.25">
      <c r="A2633" s="6" t="s">
        <v>1135</v>
      </c>
      <c r="B2633" s="6" t="s">
        <v>14278</v>
      </c>
      <c r="C2633" s="45" t="s">
        <v>14279</v>
      </c>
      <c r="D2633" s="6" t="s">
        <v>9830</v>
      </c>
      <c r="E2633" s="6">
        <v>1809.672</v>
      </c>
      <c r="F2633" s="6">
        <v>2</v>
      </c>
      <c r="G2633" s="43">
        <v>3619.3440000000001</v>
      </c>
      <c r="H2633" s="7"/>
    </row>
    <row r="2634" spans="1:8" x14ac:dyDescent="0.25">
      <c r="A2634" s="6" t="s">
        <v>1135</v>
      </c>
      <c r="B2634" s="6" t="s">
        <v>14280</v>
      </c>
      <c r="C2634" s="45" t="s">
        <v>14281</v>
      </c>
      <c r="D2634" s="6" t="s">
        <v>9957</v>
      </c>
      <c r="E2634" s="6">
        <v>191.04900000000001</v>
      </c>
      <c r="F2634" s="6">
        <v>1</v>
      </c>
      <c r="G2634" s="43">
        <v>191.04900000000001</v>
      </c>
      <c r="H2634" s="7"/>
    </row>
    <row r="2635" spans="1:8" x14ac:dyDescent="0.25">
      <c r="A2635" s="6" t="s">
        <v>1135</v>
      </c>
      <c r="B2635" s="6" t="s">
        <v>14282</v>
      </c>
      <c r="C2635" s="45" t="s">
        <v>14283</v>
      </c>
      <c r="D2635" s="6" t="s">
        <v>9957</v>
      </c>
      <c r="E2635" s="6">
        <v>175.24600000000001</v>
      </c>
      <c r="F2635" s="6">
        <v>2</v>
      </c>
      <c r="G2635" s="43">
        <v>350.49200000000002</v>
      </c>
      <c r="H2635" s="7"/>
    </row>
    <row r="2636" spans="1:8" x14ac:dyDescent="0.25">
      <c r="A2636" s="6" t="s">
        <v>1135</v>
      </c>
      <c r="B2636" s="6" t="s">
        <v>14284</v>
      </c>
      <c r="C2636" s="45" t="s">
        <v>14285</v>
      </c>
      <c r="D2636" s="6" t="s">
        <v>12719</v>
      </c>
      <c r="E2636" s="6">
        <v>14929.92</v>
      </c>
      <c r="F2636" s="6">
        <v>1</v>
      </c>
      <c r="G2636" s="43">
        <v>14929.92</v>
      </c>
      <c r="H2636" s="7"/>
    </row>
    <row r="2637" spans="1:8" x14ac:dyDescent="0.25">
      <c r="A2637" s="6" t="s">
        <v>1135</v>
      </c>
      <c r="B2637" s="6" t="s">
        <v>14286</v>
      </c>
      <c r="C2637" s="45" t="s">
        <v>14287</v>
      </c>
      <c r="D2637" s="6" t="s">
        <v>14288</v>
      </c>
      <c r="E2637" s="6">
        <v>1269.32</v>
      </c>
      <c r="F2637" s="6">
        <v>1</v>
      </c>
      <c r="G2637" s="43">
        <v>1269.32</v>
      </c>
      <c r="H2637" s="7"/>
    </row>
    <row r="2638" spans="1:8" x14ac:dyDescent="0.25">
      <c r="A2638" s="6" t="s">
        <v>1135</v>
      </c>
      <c r="B2638" s="6" t="s">
        <v>14289</v>
      </c>
      <c r="C2638" s="45" t="s">
        <v>14290</v>
      </c>
      <c r="D2638" s="6" t="s">
        <v>10516</v>
      </c>
      <c r="E2638" s="6">
        <v>180.06</v>
      </c>
      <c r="F2638" s="6">
        <v>1</v>
      </c>
      <c r="G2638" s="43">
        <v>180.06</v>
      </c>
      <c r="H2638" s="7"/>
    </row>
    <row r="2639" spans="1:8" ht="28.5" x14ac:dyDescent="0.25">
      <c r="A2639" s="6" t="s">
        <v>1135</v>
      </c>
      <c r="B2639" s="6" t="s">
        <v>14110</v>
      </c>
      <c r="C2639" s="45" t="s">
        <v>14291</v>
      </c>
      <c r="D2639" s="6" t="s">
        <v>12694</v>
      </c>
      <c r="E2639" s="6">
        <v>1064.1420000000001</v>
      </c>
      <c r="F2639" s="6">
        <v>1</v>
      </c>
      <c r="G2639" s="43">
        <v>1064.1420000000001</v>
      </c>
      <c r="H2639" s="7"/>
    </row>
    <row r="2640" spans="1:8" x14ac:dyDescent="0.25">
      <c r="A2640" s="6" t="s">
        <v>1135</v>
      </c>
      <c r="B2640" s="6" t="s">
        <v>14292</v>
      </c>
      <c r="C2640" s="45" t="s">
        <v>14293</v>
      </c>
      <c r="D2640" s="6" t="s">
        <v>11438</v>
      </c>
      <c r="E2640" s="6">
        <v>136.36799999999999</v>
      </c>
      <c r="F2640" s="6">
        <v>1</v>
      </c>
      <c r="G2640" s="43">
        <v>136.36799999999999</v>
      </c>
      <c r="H2640" s="7"/>
    </row>
    <row r="2641" spans="1:8" x14ac:dyDescent="0.25">
      <c r="A2641" s="6" t="s">
        <v>1135</v>
      </c>
      <c r="B2641" s="6" t="s">
        <v>14294</v>
      </c>
      <c r="C2641" s="45" t="s">
        <v>14295</v>
      </c>
      <c r="D2641" s="6" t="s">
        <v>10009</v>
      </c>
      <c r="E2641" s="6">
        <v>150.358</v>
      </c>
      <c r="F2641" s="6">
        <v>3</v>
      </c>
      <c r="G2641" s="43">
        <v>451.07400000000001</v>
      </c>
      <c r="H2641" s="7"/>
    </row>
    <row r="2642" spans="1:8" x14ac:dyDescent="0.25">
      <c r="A2642" s="6" t="s">
        <v>1135</v>
      </c>
      <c r="B2642" s="6" t="s">
        <v>14296</v>
      </c>
      <c r="C2642" s="45" t="s">
        <v>14297</v>
      </c>
      <c r="D2642" s="6" t="s">
        <v>9957</v>
      </c>
      <c r="E2642" s="6">
        <v>761.76499999999999</v>
      </c>
      <c r="F2642" s="6">
        <v>1</v>
      </c>
      <c r="G2642" s="43">
        <v>761.76499999999999</v>
      </c>
      <c r="H2642" s="7"/>
    </row>
    <row r="2643" spans="1:8" x14ac:dyDescent="0.25">
      <c r="A2643" s="6" t="s">
        <v>1135</v>
      </c>
      <c r="B2643" s="6" t="s">
        <v>14298</v>
      </c>
      <c r="C2643" s="45" t="s">
        <v>14299</v>
      </c>
      <c r="D2643" s="6" t="s">
        <v>13191</v>
      </c>
      <c r="E2643" s="6">
        <v>30.106999999999999</v>
      </c>
      <c r="F2643" s="6">
        <v>6</v>
      </c>
      <c r="G2643" s="43">
        <v>180.642</v>
      </c>
      <c r="H2643" s="7"/>
    </row>
    <row r="2644" spans="1:8" x14ac:dyDescent="0.25">
      <c r="A2644" s="6" t="s">
        <v>1135</v>
      </c>
      <c r="B2644" s="6" t="s">
        <v>14300</v>
      </c>
      <c r="C2644" s="45" t="s">
        <v>14301</v>
      </c>
      <c r="D2644" s="6" t="s">
        <v>13191</v>
      </c>
      <c r="E2644" s="6">
        <v>30.106999999999999</v>
      </c>
      <c r="F2644" s="6">
        <v>6</v>
      </c>
      <c r="G2644" s="43">
        <v>180.642</v>
      </c>
      <c r="H2644" s="7"/>
    </row>
    <row r="2645" spans="1:8" x14ac:dyDescent="0.25">
      <c r="A2645" s="6" t="s">
        <v>1135</v>
      </c>
      <c r="B2645" s="6" t="s">
        <v>14302</v>
      </c>
      <c r="C2645" s="45" t="s">
        <v>14303</v>
      </c>
      <c r="D2645" s="6" t="s">
        <v>11285</v>
      </c>
      <c r="E2645" s="6">
        <v>866.39200000000005</v>
      </c>
      <c r="F2645" s="6">
        <v>1</v>
      </c>
      <c r="G2645" s="43">
        <v>866.39200000000005</v>
      </c>
      <c r="H2645" s="7"/>
    </row>
    <row r="2646" spans="1:8" x14ac:dyDescent="0.25">
      <c r="A2646" s="6" t="s">
        <v>1135</v>
      </c>
      <c r="B2646" s="6" t="s">
        <v>14304</v>
      </c>
      <c r="C2646" s="45" t="s">
        <v>14305</v>
      </c>
      <c r="D2646" s="6" t="s">
        <v>13430</v>
      </c>
      <c r="E2646" s="6">
        <v>278.10000000000002</v>
      </c>
      <c r="F2646" s="6">
        <v>1</v>
      </c>
      <c r="G2646" s="43">
        <v>278.10000000000002</v>
      </c>
      <c r="H2646" s="7"/>
    </row>
    <row r="2647" spans="1:8" x14ac:dyDescent="0.25">
      <c r="A2647" s="6" t="s">
        <v>1135</v>
      </c>
      <c r="B2647" s="6" t="s">
        <v>14306</v>
      </c>
      <c r="C2647" s="45" t="s">
        <v>14307</v>
      </c>
      <c r="D2647" s="6" t="s">
        <v>14308</v>
      </c>
      <c r="E2647" s="6">
        <v>1493.992</v>
      </c>
      <c r="F2647" s="6">
        <v>8</v>
      </c>
      <c r="G2647" s="43">
        <v>11951.936</v>
      </c>
      <c r="H2647" s="7"/>
    </row>
    <row r="2648" spans="1:8" ht="28.5" x14ac:dyDescent="0.25">
      <c r="A2648" s="6" t="s">
        <v>1135</v>
      </c>
      <c r="B2648" s="6" t="s">
        <v>14306</v>
      </c>
      <c r="C2648" s="45" t="s">
        <v>14309</v>
      </c>
      <c r="D2648" s="6" t="s">
        <v>14310</v>
      </c>
      <c r="E2648" s="6">
        <v>2374.6336999999999</v>
      </c>
      <c r="F2648" s="6">
        <v>3</v>
      </c>
      <c r="G2648" s="43">
        <v>7123.9009999999998</v>
      </c>
      <c r="H2648" s="7"/>
    </row>
    <row r="2649" spans="1:8" x14ac:dyDescent="0.25">
      <c r="A2649" s="6" t="s">
        <v>1135</v>
      </c>
      <c r="B2649" s="6" t="s">
        <v>14311</v>
      </c>
      <c r="C2649" s="45" t="s">
        <v>14312</v>
      </c>
      <c r="D2649" s="6" t="s">
        <v>11931</v>
      </c>
      <c r="E2649" s="6">
        <v>57.809800000000003</v>
      </c>
      <c r="F2649" s="6">
        <v>21</v>
      </c>
      <c r="G2649" s="43">
        <v>1214.0061000000001</v>
      </c>
      <c r="H2649" s="7"/>
    </row>
    <row r="2650" spans="1:8" x14ac:dyDescent="0.25">
      <c r="A2650" s="6" t="s">
        <v>1135</v>
      </c>
      <c r="B2650" s="6" t="s">
        <v>14313</v>
      </c>
      <c r="C2650" s="45" t="s">
        <v>14314</v>
      </c>
      <c r="D2650" s="6" t="s">
        <v>14315</v>
      </c>
      <c r="E2650" s="6">
        <v>618.02499999999998</v>
      </c>
      <c r="F2650" s="6">
        <v>3</v>
      </c>
      <c r="G2650" s="43">
        <v>1854.075</v>
      </c>
      <c r="H2650" s="7"/>
    </row>
    <row r="2651" spans="1:8" x14ac:dyDescent="0.25">
      <c r="A2651" s="6" t="s">
        <v>1135</v>
      </c>
      <c r="B2651" s="6" t="s">
        <v>14316</v>
      </c>
      <c r="C2651" s="45" t="s">
        <v>14317</v>
      </c>
      <c r="D2651" s="6" t="s">
        <v>14318</v>
      </c>
      <c r="E2651" s="6">
        <v>1709.2064</v>
      </c>
      <c r="F2651" s="6">
        <v>11</v>
      </c>
      <c r="G2651" s="43">
        <v>18801.27</v>
      </c>
      <c r="H2651" s="7"/>
    </row>
    <row r="2652" spans="1:8" x14ac:dyDescent="0.25">
      <c r="A2652" s="6" t="s">
        <v>1135</v>
      </c>
      <c r="B2652" s="6" t="s">
        <v>14319</v>
      </c>
      <c r="C2652" s="45" t="s">
        <v>14320</v>
      </c>
      <c r="D2652" s="6" t="s">
        <v>11931</v>
      </c>
      <c r="E2652" s="6">
        <v>51.795999999999999</v>
      </c>
      <c r="F2652" s="6">
        <v>10</v>
      </c>
      <c r="G2652" s="43">
        <v>517.96</v>
      </c>
      <c r="H2652" s="7"/>
    </row>
    <row r="2653" spans="1:8" x14ac:dyDescent="0.25">
      <c r="A2653" s="6" t="s">
        <v>1135</v>
      </c>
      <c r="B2653" s="6" t="s">
        <v>14321</v>
      </c>
      <c r="C2653" s="45" t="s">
        <v>14322</v>
      </c>
      <c r="D2653" s="6" t="s">
        <v>11963</v>
      </c>
      <c r="E2653" s="6">
        <v>32.630000000000003</v>
      </c>
      <c r="F2653" s="6">
        <v>35</v>
      </c>
      <c r="G2653" s="43">
        <v>1142.05</v>
      </c>
      <c r="H2653" s="7"/>
    </row>
    <row r="2654" spans="1:8" x14ac:dyDescent="0.25">
      <c r="A2654" s="6" t="s">
        <v>1135</v>
      </c>
      <c r="B2654" s="6" t="s">
        <v>14323</v>
      </c>
      <c r="C2654" s="45" t="s">
        <v>14324</v>
      </c>
      <c r="D2654" s="6" t="s">
        <v>11931</v>
      </c>
      <c r="E2654" s="6">
        <v>61.963099999999997</v>
      </c>
      <c r="F2654" s="6">
        <v>25</v>
      </c>
      <c r="G2654" s="43">
        <v>1549.0785000000001</v>
      </c>
      <c r="H2654" s="7"/>
    </row>
    <row r="2655" spans="1:8" x14ac:dyDescent="0.25">
      <c r="A2655" s="6" t="s">
        <v>1135</v>
      </c>
      <c r="B2655" s="6" t="s">
        <v>14325</v>
      </c>
      <c r="C2655" s="45" t="s">
        <v>14326</v>
      </c>
      <c r="D2655" s="6" t="s">
        <v>11931</v>
      </c>
      <c r="E2655" s="6">
        <v>72.331000000000003</v>
      </c>
      <c r="F2655" s="6">
        <v>25</v>
      </c>
      <c r="G2655" s="43">
        <v>1808.2750000000001</v>
      </c>
      <c r="H2655" s="7"/>
    </row>
    <row r="2656" spans="1:8" x14ac:dyDescent="0.25">
      <c r="A2656" s="6" t="s">
        <v>1135</v>
      </c>
      <c r="B2656" s="6" t="s">
        <v>14327</v>
      </c>
      <c r="C2656" s="45" t="s">
        <v>14328</v>
      </c>
      <c r="D2656" s="6" t="s">
        <v>11928</v>
      </c>
      <c r="E2656" s="6">
        <v>1450.5889999999999</v>
      </c>
      <c r="F2656" s="6">
        <v>2</v>
      </c>
      <c r="G2656" s="43">
        <v>2901.1779999999999</v>
      </c>
      <c r="H2656" s="7"/>
    </row>
    <row r="2657" spans="1:8" x14ac:dyDescent="0.25">
      <c r="A2657" s="6" t="s">
        <v>1135</v>
      </c>
      <c r="B2657" s="6" t="s">
        <v>14329</v>
      </c>
      <c r="C2657" s="45" t="s">
        <v>14330</v>
      </c>
      <c r="D2657" s="6" t="s">
        <v>14263</v>
      </c>
      <c r="E2657" s="6">
        <v>3295.01</v>
      </c>
      <c r="F2657" s="6">
        <v>4</v>
      </c>
      <c r="G2657" s="43">
        <v>13180.04</v>
      </c>
      <c r="H2657" s="7"/>
    </row>
    <row r="2658" spans="1:8" x14ac:dyDescent="0.25">
      <c r="A2658" s="6" t="s">
        <v>1135</v>
      </c>
      <c r="B2658" s="6" t="s">
        <v>14331</v>
      </c>
      <c r="C2658" s="45" t="s">
        <v>14332</v>
      </c>
      <c r="D2658" s="6" t="s">
        <v>11636</v>
      </c>
      <c r="E2658" s="6">
        <v>2003.1207999999999</v>
      </c>
      <c r="F2658" s="6">
        <v>5</v>
      </c>
      <c r="G2658" s="43">
        <v>10015.603999999999</v>
      </c>
      <c r="H2658" s="7"/>
    </row>
    <row r="2659" spans="1:8" x14ac:dyDescent="0.25">
      <c r="A2659" s="6" t="s">
        <v>1135</v>
      </c>
      <c r="B2659" s="6" t="s">
        <v>14333</v>
      </c>
      <c r="C2659" s="45" t="s">
        <v>14334</v>
      </c>
      <c r="D2659" s="6" t="s">
        <v>14335</v>
      </c>
      <c r="E2659" s="6">
        <v>322.31330000000003</v>
      </c>
      <c r="F2659" s="6">
        <v>12</v>
      </c>
      <c r="G2659" s="43">
        <v>3867.7592</v>
      </c>
      <c r="H2659" s="7"/>
    </row>
    <row r="2660" spans="1:8" x14ac:dyDescent="0.25">
      <c r="A2660" s="6" t="s">
        <v>1135</v>
      </c>
      <c r="B2660" s="6" t="s">
        <v>303</v>
      </c>
      <c r="C2660" s="45" t="s">
        <v>304</v>
      </c>
      <c r="D2660" s="6" t="s">
        <v>14336</v>
      </c>
      <c r="E2660" s="6">
        <v>353.50779999999997</v>
      </c>
      <c r="F2660" s="6">
        <v>25</v>
      </c>
      <c r="G2660" s="43">
        <v>8837.6949999999997</v>
      </c>
      <c r="H2660" s="7"/>
    </row>
    <row r="2661" spans="1:8" x14ac:dyDescent="0.25">
      <c r="A2661" s="6" t="s">
        <v>1135</v>
      </c>
      <c r="B2661" s="6" t="s">
        <v>14337</v>
      </c>
      <c r="C2661" s="45" t="s">
        <v>14338</v>
      </c>
      <c r="D2661" s="6" t="s">
        <v>14339</v>
      </c>
      <c r="E2661" s="6">
        <v>1278.0709999999999</v>
      </c>
      <c r="F2661" s="6">
        <v>4</v>
      </c>
      <c r="G2661" s="43">
        <v>5112.2839999999997</v>
      </c>
      <c r="H2661" s="7"/>
    </row>
    <row r="2662" spans="1:8" x14ac:dyDescent="0.25">
      <c r="A2662" s="6" t="s">
        <v>1135</v>
      </c>
      <c r="B2662" s="6" t="s">
        <v>14340</v>
      </c>
      <c r="C2662" s="45" t="s">
        <v>14341</v>
      </c>
      <c r="D2662" s="6" t="s">
        <v>14342</v>
      </c>
      <c r="E2662" s="6">
        <v>1170</v>
      </c>
      <c r="F2662" s="6">
        <v>1</v>
      </c>
      <c r="G2662" s="43">
        <v>1170</v>
      </c>
      <c r="H2662" s="7"/>
    </row>
    <row r="2663" spans="1:8" x14ac:dyDescent="0.25">
      <c r="A2663" s="6" t="s">
        <v>1135</v>
      </c>
      <c r="B2663" s="6" t="s">
        <v>14343</v>
      </c>
      <c r="C2663" s="45" t="s">
        <v>14344</v>
      </c>
      <c r="D2663" s="6" t="s">
        <v>11963</v>
      </c>
      <c r="E2663" s="6">
        <v>124.16800000000001</v>
      </c>
      <c r="F2663" s="6">
        <v>3</v>
      </c>
      <c r="G2663" s="43">
        <v>372.50400000000002</v>
      </c>
      <c r="H2663" s="7"/>
    </row>
    <row r="2664" spans="1:8" x14ac:dyDescent="0.25">
      <c r="A2664" s="6" t="s">
        <v>1135</v>
      </c>
      <c r="B2664" s="6" t="s">
        <v>14345</v>
      </c>
      <c r="C2664" s="45" t="s">
        <v>14346</v>
      </c>
      <c r="D2664" s="6" t="s">
        <v>14335</v>
      </c>
      <c r="E2664" s="6">
        <v>1115.941</v>
      </c>
      <c r="F2664" s="6">
        <v>31</v>
      </c>
      <c r="G2664" s="43">
        <v>34594.171000000002</v>
      </c>
      <c r="H2664" s="7"/>
    </row>
    <row r="2665" spans="1:8" x14ac:dyDescent="0.25">
      <c r="A2665" s="6" t="s">
        <v>1135</v>
      </c>
      <c r="B2665" s="6" t="s">
        <v>14347</v>
      </c>
      <c r="C2665" s="45" t="s">
        <v>14348</v>
      </c>
      <c r="D2665" s="6" t="s">
        <v>11928</v>
      </c>
      <c r="E2665" s="6">
        <v>148</v>
      </c>
      <c r="F2665" s="6">
        <v>89</v>
      </c>
      <c r="G2665" s="43">
        <v>13172</v>
      </c>
      <c r="H2665" s="7"/>
    </row>
    <row r="2666" spans="1:8" x14ac:dyDescent="0.25">
      <c r="A2666" s="6" t="s">
        <v>1135</v>
      </c>
      <c r="B2666" s="6" t="s">
        <v>14349</v>
      </c>
      <c r="C2666" s="45" t="s">
        <v>14350</v>
      </c>
      <c r="D2666" s="6" t="s">
        <v>14351</v>
      </c>
      <c r="E2666" s="6">
        <v>59.8</v>
      </c>
      <c r="F2666" s="6">
        <v>140</v>
      </c>
      <c r="G2666" s="43">
        <v>8372</v>
      </c>
      <c r="H2666" s="7"/>
    </row>
    <row r="2667" spans="1:8" x14ac:dyDescent="0.25">
      <c r="A2667" s="6" t="s">
        <v>1135</v>
      </c>
      <c r="B2667" s="6" t="s">
        <v>14352</v>
      </c>
      <c r="C2667" s="45" t="s">
        <v>14353</v>
      </c>
      <c r="D2667" s="6" t="s">
        <v>11968</v>
      </c>
      <c r="E2667" s="6">
        <v>7.5549999999999997</v>
      </c>
      <c r="F2667" s="6">
        <v>66</v>
      </c>
      <c r="G2667" s="43">
        <v>498.63</v>
      </c>
      <c r="H2667" s="7"/>
    </row>
    <row r="2668" spans="1:8" x14ac:dyDescent="0.25">
      <c r="A2668" s="6" t="s">
        <v>1135</v>
      </c>
      <c r="B2668" s="6" t="s">
        <v>14354</v>
      </c>
      <c r="C2668" s="45" t="s">
        <v>14355</v>
      </c>
      <c r="D2668" s="6" t="s">
        <v>14339</v>
      </c>
      <c r="E2668" s="6">
        <v>1094.31</v>
      </c>
      <c r="F2668" s="6">
        <v>4</v>
      </c>
      <c r="G2668" s="43">
        <v>4377.24</v>
      </c>
      <c r="H2668" s="7"/>
    </row>
    <row r="2669" spans="1:8" x14ac:dyDescent="0.25">
      <c r="A2669" s="6" t="s">
        <v>1135</v>
      </c>
      <c r="B2669" s="6" t="s">
        <v>14356</v>
      </c>
      <c r="C2669" s="45" t="s">
        <v>14357</v>
      </c>
      <c r="D2669" s="6" t="s">
        <v>9814</v>
      </c>
      <c r="E2669" s="6">
        <v>1074.5678</v>
      </c>
      <c r="F2669" s="6">
        <v>5</v>
      </c>
      <c r="G2669" s="43">
        <v>5372.8389999999999</v>
      </c>
      <c r="H2669" s="7"/>
    </row>
    <row r="2670" spans="1:8" x14ac:dyDescent="0.25">
      <c r="A2670" s="6" t="s">
        <v>1135</v>
      </c>
      <c r="B2670" s="6" t="s">
        <v>14358</v>
      </c>
      <c r="C2670" s="45" t="s">
        <v>14359</v>
      </c>
      <c r="D2670" s="6" t="s">
        <v>14339</v>
      </c>
      <c r="E2670" s="6">
        <v>1111.5903000000001</v>
      </c>
      <c r="F2670" s="6">
        <v>4</v>
      </c>
      <c r="G2670" s="43">
        <v>4446.3609999999999</v>
      </c>
      <c r="H2670" s="7"/>
    </row>
    <row r="2671" spans="1:8" x14ac:dyDescent="0.25">
      <c r="A2671" s="6" t="s">
        <v>1135</v>
      </c>
      <c r="B2671" s="6" t="s">
        <v>14360</v>
      </c>
      <c r="C2671" s="45" t="s">
        <v>14361</v>
      </c>
      <c r="D2671" s="6" t="s">
        <v>9814</v>
      </c>
      <c r="E2671" s="6">
        <v>1314.826</v>
      </c>
      <c r="F2671" s="6">
        <v>4</v>
      </c>
      <c r="G2671" s="43">
        <v>5259.3040000000001</v>
      </c>
      <c r="H2671" s="7"/>
    </row>
    <row r="2672" spans="1:8" x14ac:dyDescent="0.25">
      <c r="A2672" s="6" t="s">
        <v>1135</v>
      </c>
      <c r="B2672" s="6" t="s">
        <v>14362</v>
      </c>
      <c r="C2672" s="45" t="s">
        <v>14363</v>
      </c>
      <c r="D2672" s="6" t="s">
        <v>14339</v>
      </c>
      <c r="E2672" s="6">
        <v>834.53599999999994</v>
      </c>
      <c r="F2672" s="6">
        <v>4</v>
      </c>
      <c r="G2672" s="43">
        <v>3338.1439999999998</v>
      </c>
      <c r="H2672" s="7"/>
    </row>
    <row r="2673" spans="1:8" x14ac:dyDescent="0.25">
      <c r="A2673" s="6" t="s">
        <v>1135</v>
      </c>
      <c r="B2673" s="6" t="s">
        <v>14364</v>
      </c>
      <c r="C2673" s="45" t="s">
        <v>14365</v>
      </c>
      <c r="D2673" s="6" t="s">
        <v>9814</v>
      </c>
      <c r="E2673" s="6">
        <v>1070.4860000000001</v>
      </c>
      <c r="F2673" s="6">
        <v>7</v>
      </c>
      <c r="G2673" s="43">
        <v>7493.402</v>
      </c>
      <c r="H2673" s="7"/>
    </row>
    <row r="2674" spans="1:8" x14ac:dyDescent="0.25">
      <c r="A2674" s="6" t="s">
        <v>1135</v>
      </c>
      <c r="B2674" s="6" t="s">
        <v>14366</v>
      </c>
      <c r="C2674" s="45" t="s">
        <v>14367</v>
      </c>
      <c r="D2674" s="6" t="s">
        <v>8071</v>
      </c>
      <c r="E2674" s="6">
        <v>431.64699999999999</v>
      </c>
      <c r="F2674" s="6">
        <v>6</v>
      </c>
      <c r="G2674" s="43">
        <v>2589.8818000000001</v>
      </c>
      <c r="H2674" s="7"/>
    </row>
    <row r="2675" spans="1:8" x14ac:dyDescent="0.25">
      <c r="A2675" s="6" t="s">
        <v>1135</v>
      </c>
      <c r="B2675" s="6" t="s">
        <v>14368</v>
      </c>
      <c r="C2675" s="45" t="s">
        <v>14369</v>
      </c>
      <c r="D2675" s="6" t="s">
        <v>11291</v>
      </c>
      <c r="E2675" s="6">
        <v>15180.737999999999</v>
      </c>
      <c r="F2675" s="6">
        <v>1</v>
      </c>
      <c r="G2675" s="43">
        <v>15180.737999999999</v>
      </c>
      <c r="H2675" s="7"/>
    </row>
    <row r="2676" spans="1:8" x14ac:dyDescent="0.25">
      <c r="A2676" s="6" t="s">
        <v>1135</v>
      </c>
      <c r="B2676" s="6" t="s">
        <v>14370</v>
      </c>
      <c r="C2676" s="45" t="s">
        <v>14371</v>
      </c>
      <c r="D2676" s="6" t="s">
        <v>14372</v>
      </c>
      <c r="E2676" s="6">
        <v>11909.4</v>
      </c>
      <c r="F2676" s="6">
        <v>1</v>
      </c>
      <c r="G2676" s="43">
        <v>11909.4</v>
      </c>
      <c r="H2676" s="7"/>
    </row>
    <row r="2677" spans="1:8" x14ac:dyDescent="0.25">
      <c r="A2677" s="6" t="s">
        <v>1135</v>
      </c>
      <c r="B2677" s="6" t="s">
        <v>14373</v>
      </c>
      <c r="C2677" s="45" t="s">
        <v>14374</v>
      </c>
      <c r="D2677" s="6" t="s">
        <v>14318</v>
      </c>
      <c r="E2677" s="6">
        <v>1207.617</v>
      </c>
      <c r="F2677" s="6">
        <v>2</v>
      </c>
      <c r="G2677" s="43">
        <v>2415.2339999999999</v>
      </c>
      <c r="H2677" s="7"/>
    </row>
    <row r="2678" spans="1:8" x14ac:dyDescent="0.25">
      <c r="A2678" s="6" t="s">
        <v>1135</v>
      </c>
      <c r="B2678" s="6" t="s">
        <v>14375</v>
      </c>
      <c r="C2678" s="45" t="s">
        <v>14376</v>
      </c>
      <c r="D2678" s="6" t="s">
        <v>11954</v>
      </c>
      <c r="E2678" s="6">
        <v>721.33</v>
      </c>
      <c r="F2678" s="6">
        <v>1</v>
      </c>
      <c r="G2678" s="43">
        <v>721.33</v>
      </c>
      <c r="H2678" s="7"/>
    </row>
    <row r="2679" spans="1:8" x14ac:dyDescent="0.25">
      <c r="A2679" s="6" t="s">
        <v>1135</v>
      </c>
      <c r="B2679" s="6" t="s">
        <v>14377</v>
      </c>
      <c r="C2679" s="45" t="s">
        <v>14378</v>
      </c>
      <c r="D2679" s="6" t="s">
        <v>14379</v>
      </c>
      <c r="E2679" s="6">
        <v>255.49100000000001</v>
      </c>
      <c r="F2679" s="6">
        <v>8</v>
      </c>
      <c r="G2679" s="43">
        <v>2043.9280000000001</v>
      </c>
      <c r="H2679" s="7"/>
    </row>
    <row r="2680" spans="1:8" x14ac:dyDescent="0.25">
      <c r="A2680" s="6" t="s">
        <v>1135</v>
      </c>
      <c r="B2680" s="6" t="s">
        <v>14380</v>
      </c>
      <c r="C2680" s="45" t="s">
        <v>14381</v>
      </c>
      <c r="D2680" s="6" t="s">
        <v>14382</v>
      </c>
      <c r="E2680" s="6">
        <v>1485.4670000000001</v>
      </c>
      <c r="F2680" s="6">
        <v>1</v>
      </c>
      <c r="G2680" s="43">
        <v>1485.4670000000001</v>
      </c>
      <c r="H2680" s="7"/>
    </row>
    <row r="2681" spans="1:8" x14ac:dyDescent="0.25">
      <c r="A2681" s="6" t="s">
        <v>1135</v>
      </c>
      <c r="B2681" s="6" t="s">
        <v>14383</v>
      </c>
      <c r="C2681" s="45" t="s">
        <v>14384</v>
      </c>
      <c r="D2681" s="6" t="s">
        <v>14382</v>
      </c>
      <c r="E2681" s="6">
        <v>2408.0210000000002</v>
      </c>
      <c r="F2681" s="6">
        <v>1</v>
      </c>
      <c r="G2681" s="43">
        <v>2408.0210000000002</v>
      </c>
      <c r="H2681" s="7"/>
    </row>
    <row r="2682" spans="1:8" x14ac:dyDescent="0.25">
      <c r="A2682" s="6" t="s">
        <v>1135</v>
      </c>
      <c r="B2682" s="6" t="s">
        <v>14385</v>
      </c>
      <c r="C2682" s="45" t="s">
        <v>14386</v>
      </c>
      <c r="D2682" s="6" t="s">
        <v>14387</v>
      </c>
      <c r="E2682" s="6">
        <v>1560.7045000000001</v>
      </c>
      <c r="F2682" s="6">
        <v>4</v>
      </c>
      <c r="G2682" s="43">
        <v>6242.8180000000002</v>
      </c>
      <c r="H2682" s="7"/>
    </row>
    <row r="2683" spans="1:8" x14ac:dyDescent="0.25">
      <c r="A2683" s="6" t="s">
        <v>1135</v>
      </c>
      <c r="B2683" s="6" t="s">
        <v>14388</v>
      </c>
      <c r="C2683" s="45" t="s">
        <v>14389</v>
      </c>
      <c r="D2683" s="6" t="s">
        <v>11478</v>
      </c>
      <c r="E2683" s="6">
        <v>3383.25</v>
      </c>
      <c r="F2683" s="6">
        <v>1</v>
      </c>
      <c r="G2683" s="43">
        <v>3383.25</v>
      </c>
      <c r="H2683" s="7"/>
    </row>
    <row r="2684" spans="1:8" x14ac:dyDescent="0.25">
      <c r="A2684" s="6" t="s">
        <v>1135</v>
      </c>
      <c r="B2684" s="6" t="s">
        <v>14390</v>
      </c>
      <c r="C2684" s="45" t="s">
        <v>14391</v>
      </c>
      <c r="D2684" s="6" t="s">
        <v>14392</v>
      </c>
      <c r="E2684" s="6">
        <v>864.89800000000002</v>
      </c>
      <c r="F2684" s="6">
        <v>2</v>
      </c>
      <c r="G2684" s="43">
        <v>1729.796</v>
      </c>
      <c r="H2684" s="7"/>
    </row>
    <row r="2685" spans="1:8" x14ac:dyDescent="0.25">
      <c r="A2685" s="6" t="s">
        <v>1135</v>
      </c>
      <c r="B2685" s="6" t="s">
        <v>14393</v>
      </c>
      <c r="C2685" s="45" t="s">
        <v>14394</v>
      </c>
      <c r="D2685" s="6" t="s">
        <v>11931</v>
      </c>
      <c r="E2685" s="6">
        <v>113.59699999999999</v>
      </c>
      <c r="F2685" s="6">
        <v>10</v>
      </c>
      <c r="G2685" s="43">
        <v>1135.97</v>
      </c>
      <c r="H2685" s="7"/>
    </row>
    <row r="2686" spans="1:8" x14ac:dyDescent="0.25">
      <c r="A2686" s="6" t="s">
        <v>1135</v>
      </c>
      <c r="B2686" s="6" t="s">
        <v>14395</v>
      </c>
      <c r="C2686" s="45" t="s">
        <v>14396</v>
      </c>
      <c r="D2686" s="6" t="s">
        <v>11968</v>
      </c>
      <c r="E2686" s="6">
        <v>12.0829</v>
      </c>
      <c r="F2686" s="6">
        <v>42</v>
      </c>
      <c r="G2686" s="43">
        <v>507.48079999999999</v>
      </c>
      <c r="H2686" s="7"/>
    </row>
    <row r="2687" spans="1:8" x14ac:dyDescent="0.25">
      <c r="A2687" s="6" t="s">
        <v>1135</v>
      </c>
      <c r="B2687" s="6" t="s">
        <v>305</v>
      </c>
      <c r="C2687" s="45" t="s">
        <v>306</v>
      </c>
      <c r="D2687" s="6" t="s">
        <v>14397</v>
      </c>
      <c r="E2687" s="6">
        <v>811.99509999999998</v>
      </c>
      <c r="F2687" s="6">
        <v>1</v>
      </c>
      <c r="G2687" s="43">
        <v>811.99509999999998</v>
      </c>
      <c r="H2687" s="7"/>
    </row>
    <row r="2688" spans="1:8" x14ac:dyDescent="0.25">
      <c r="A2688" s="6" t="s">
        <v>1135</v>
      </c>
      <c r="B2688" s="6" t="s">
        <v>14398</v>
      </c>
      <c r="C2688" s="45" t="s">
        <v>14399</v>
      </c>
      <c r="D2688" s="6" t="s">
        <v>12053</v>
      </c>
      <c r="E2688" s="6">
        <v>74.244500000000002</v>
      </c>
      <c r="F2688" s="6">
        <v>4</v>
      </c>
      <c r="G2688" s="43">
        <v>296.97789999999998</v>
      </c>
      <c r="H2688" s="7"/>
    </row>
    <row r="2689" spans="1:8" x14ac:dyDescent="0.25">
      <c r="A2689" s="6" t="s">
        <v>1135</v>
      </c>
      <c r="B2689" s="6" t="s">
        <v>14400</v>
      </c>
      <c r="C2689" s="45" t="s">
        <v>14401</v>
      </c>
      <c r="D2689" s="6" t="s">
        <v>11971</v>
      </c>
      <c r="E2689" s="6">
        <v>18.681999999999999</v>
      </c>
      <c r="F2689" s="6">
        <v>4</v>
      </c>
      <c r="G2689" s="43">
        <v>74.727999999999994</v>
      </c>
      <c r="H2689" s="7"/>
    </row>
    <row r="2690" spans="1:8" x14ac:dyDescent="0.25">
      <c r="A2690" s="6" t="s">
        <v>1135</v>
      </c>
      <c r="B2690" s="6" t="s">
        <v>14402</v>
      </c>
      <c r="C2690" s="45" t="s">
        <v>14403</v>
      </c>
      <c r="D2690" s="6" t="s">
        <v>11968</v>
      </c>
      <c r="E2690" s="6">
        <v>7.6573000000000002</v>
      </c>
      <c r="F2690" s="6">
        <v>37</v>
      </c>
      <c r="G2690" s="43">
        <v>283.31900000000002</v>
      </c>
      <c r="H2690" s="7"/>
    </row>
    <row r="2691" spans="1:8" x14ac:dyDescent="0.25">
      <c r="A2691" s="6" t="s">
        <v>1135</v>
      </c>
      <c r="B2691" s="6" t="s">
        <v>14404</v>
      </c>
      <c r="C2691" s="45" t="s">
        <v>14405</v>
      </c>
      <c r="D2691" s="6" t="s">
        <v>14397</v>
      </c>
      <c r="E2691" s="6">
        <v>617.73500000000001</v>
      </c>
      <c r="F2691" s="6">
        <v>1</v>
      </c>
      <c r="G2691" s="43">
        <v>617.73500000000001</v>
      </c>
      <c r="H2691" s="7"/>
    </row>
    <row r="2692" spans="1:8" x14ac:dyDescent="0.25">
      <c r="A2692" s="6" t="s">
        <v>1135</v>
      </c>
      <c r="B2692" s="6" t="s">
        <v>14406</v>
      </c>
      <c r="C2692" s="45" t="s">
        <v>14407</v>
      </c>
      <c r="D2692" s="6" t="s">
        <v>14392</v>
      </c>
      <c r="E2692" s="6">
        <v>1029.8879999999999</v>
      </c>
      <c r="F2692" s="6">
        <v>2</v>
      </c>
      <c r="G2692" s="43">
        <v>2059.7759999999998</v>
      </c>
      <c r="H2692" s="7"/>
    </row>
    <row r="2693" spans="1:8" x14ac:dyDescent="0.25">
      <c r="A2693" s="6" t="s">
        <v>1135</v>
      </c>
      <c r="B2693" s="6" t="s">
        <v>14408</v>
      </c>
      <c r="C2693" s="45" t="s">
        <v>14409</v>
      </c>
      <c r="D2693" s="6" t="s">
        <v>9974</v>
      </c>
      <c r="E2693" s="6">
        <v>24.84</v>
      </c>
      <c r="F2693" s="6">
        <v>1</v>
      </c>
      <c r="G2693" s="43">
        <v>24.84</v>
      </c>
      <c r="H2693" s="7"/>
    </row>
    <row r="2694" spans="1:8" x14ac:dyDescent="0.25">
      <c r="A2694" s="6" t="s">
        <v>1135</v>
      </c>
      <c r="B2694" s="6" t="s">
        <v>14410</v>
      </c>
      <c r="C2694" s="45" t="s">
        <v>14411</v>
      </c>
      <c r="D2694" s="6" t="s">
        <v>9974</v>
      </c>
      <c r="E2694" s="6">
        <v>22.5</v>
      </c>
      <c r="F2694" s="6">
        <v>3</v>
      </c>
      <c r="G2694" s="43">
        <v>67.5</v>
      </c>
      <c r="H2694" s="7"/>
    </row>
    <row r="2695" spans="1:8" x14ac:dyDescent="0.25">
      <c r="A2695" s="6" t="s">
        <v>1135</v>
      </c>
      <c r="B2695" s="6" t="s">
        <v>14412</v>
      </c>
      <c r="C2695" s="45" t="s">
        <v>6053</v>
      </c>
      <c r="D2695" s="6" t="s">
        <v>14413</v>
      </c>
      <c r="E2695" s="6">
        <v>2350.7943</v>
      </c>
      <c r="F2695" s="6">
        <v>3</v>
      </c>
      <c r="G2695" s="43">
        <v>7052.3828000000003</v>
      </c>
      <c r="H2695" s="7"/>
    </row>
    <row r="2696" spans="1:8" x14ac:dyDescent="0.25">
      <c r="A2696" s="6" t="s">
        <v>1135</v>
      </c>
      <c r="B2696" s="6" t="s">
        <v>14414</v>
      </c>
      <c r="C2696" s="45" t="s">
        <v>14415</v>
      </c>
      <c r="D2696" s="6" t="s">
        <v>14413</v>
      </c>
      <c r="E2696" s="6">
        <v>2000.2198000000001</v>
      </c>
      <c r="F2696" s="6">
        <v>8</v>
      </c>
      <c r="G2696" s="43">
        <v>16001.758</v>
      </c>
      <c r="H2696" s="7"/>
    </row>
    <row r="2697" spans="1:8" x14ac:dyDescent="0.25">
      <c r="A2697" s="6" t="s">
        <v>1135</v>
      </c>
      <c r="B2697" s="6" t="s">
        <v>14416</v>
      </c>
      <c r="C2697" s="45" t="s">
        <v>14417</v>
      </c>
      <c r="D2697" s="6" t="s">
        <v>11931</v>
      </c>
      <c r="E2697" s="6">
        <v>50.808</v>
      </c>
      <c r="F2697" s="6">
        <v>12</v>
      </c>
      <c r="G2697" s="43">
        <v>609.69600000000003</v>
      </c>
      <c r="H2697" s="7"/>
    </row>
    <row r="2698" spans="1:8" x14ac:dyDescent="0.25">
      <c r="A2698" s="6" t="s">
        <v>1135</v>
      </c>
      <c r="B2698" s="6" t="s">
        <v>14418</v>
      </c>
      <c r="C2698" s="45" t="s">
        <v>14419</v>
      </c>
      <c r="D2698" s="6" t="s">
        <v>12816</v>
      </c>
      <c r="E2698" s="6">
        <v>20.027999999999999</v>
      </c>
      <c r="F2698" s="6">
        <v>27</v>
      </c>
      <c r="G2698" s="43">
        <v>540.75599999999997</v>
      </c>
      <c r="H2698" s="7"/>
    </row>
    <row r="2699" spans="1:8" x14ac:dyDescent="0.25">
      <c r="A2699" s="6" t="s">
        <v>1135</v>
      </c>
      <c r="B2699" s="6" t="s">
        <v>14420</v>
      </c>
      <c r="C2699" s="45" t="s">
        <v>14421</v>
      </c>
      <c r="D2699" s="6" t="s">
        <v>11684</v>
      </c>
      <c r="E2699" s="6">
        <v>207.85599999999999</v>
      </c>
      <c r="F2699" s="6">
        <v>1</v>
      </c>
      <c r="G2699" s="43">
        <v>207.85599999999999</v>
      </c>
      <c r="H2699" s="7"/>
    </row>
    <row r="2700" spans="1:8" x14ac:dyDescent="0.25">
      <c r="A2700" s="6" t="s">
        <v>1135</v>
      </c>
      <c r="B2700" s="6" t="s">
        <v>14422</v>
      </c>
      <c r="C2700" s="45" t="s">
        <v>14423</v>
      </c>
      <c r="D2700" s="6" t="s">
        <v>11940</v>
      </c>
      <c r="E2700" s="6">
        <v>371.46</v>
      </c>
      <c r="F2700" s="6">
        <v>3</v>
      </c>
      <c r="G2700" s="43">
        <v>1114.3800000000001</v>
      </c>
      <c r="H2700" s="7"/>
    </row>
    <row r="2701" spans="1:8" x14ac:dyDescent="0.25">
      <c r="A2701" s="6" t="s">
        <v>1135</v>
      </c>
      <c r="B2701" s="6" t="s">
        <v>14424</v>
      </c>
      <c r="C2701" s="45" t="s">
        <v>14425</v>
      </c>
      <c r="D2701" s="6" t="s">
        <v>11487</v>
      </c>
      <c r="E2701" s="6">
        <v>3038.7339999999999</v>
      </c>
      <c r="F2701" s="6">
        <v>2</v>
      </c>
      <c r="G2701" s="43">
        <v>6077.4679999999998</v>
      </c>
      <c r="H2701" s="7"/>
    </row>
    <row r="2702" spans="1:8" x14ac:dyDescent="0.25">
      <c r="A2702" s="6" t="s">
        <v>1135</v>
      </c>
      <c r="B2702" s="6" t="s">
        <v>14426</v>
      </c>
      <c r="C2702" s="45" t="s">
        <v>14427</v>
      </c>
      <c r="D2702" s="6" t="s">
        <v>11487</v>
      </c>
      <c r="E2702" s="6">
        <v>1857.3</v>
      </c>
      <c r="F2702" s="6">
        <v>1</v>
      </c>
      <c r="G2702" s="43">
        <v>1857.3</v>
      </c>
      <c r="H2702" s="7"/>
    </row>
    <row r="2703" spans="1:8" x14ac:dyDescent="0.25">
      <c r="A2703" s="6" t="s">
        <v>1135</v>
      </c>
      <c r="B2703" s="6" t="s">
        <v>14428</v>
      </c>
      <c r="C2703" s="45" t="s">
        <v>14429</v>
      </c>
      <c r="D2703" s="6" t="s">
        <v>11684</v>
      </c>
      <c r="E2703" s="6">
        <v>718.38</v>
      </c>
      <c r="F2703" s="6">
        <v>1</v>
      </c>
      <c r="G2703" s="43">
        <v>718.38</v>
      </c>
      <c r="H2703" s="7"/>
    </row>
    <row r="2704" spans="1:8" x14ac:dyDescent="0.25">
      <c r="A2704" s="6" t="s">
        <v>1135</v>
      </c>
      <c r="B2704" s="6" t="s">
        <v>307</v>
      </c>
      <c r="C2704" s="45" t="s">
        <v>308</v>
      </c>
      <c r="D2704" s="6" t="s">
        <v>14430</v>
      </c>
      <c r="E2704" s="6">
        <v>218.53880000000001</v>
      </c>
      <c r="F2704" s="6">
        <v>37</v>
      </c>
      <c r="G2704" s="43">
        <v>8085.9340000000002</v>
      </c>
      <c r="H2704" s="7"/>
    </row>
    <row r="2705" spans="1:8" x14ac:dyDescent="0.25">
      <c r="A2705" s="6" t="s">
        <v>1135</v>
      </c>
      <c r="B2705" s="6" t="s">
        <v>14431</v>
      </c>
      <c r="C2705" s="45" t="s">
        <v>14432</v>
      </c>
      <c r="D2705" s="6" t="s">
        <v>11684</v>
      </c>
      <c r="E2705" s="6">
        <v>480.67899999999997</v>
      </c>
      <c r="F2705" s="6">
        <v>1</v>
      </c>
      <c r="G2705" s="43">
        <v>480.67899999999997</v>
      </c>
      <c r="H2705" s="7"/>
    </row>
    <row r="2706" spans="1:8" x14ac:dyDescent="0.25">
      <c r="A2706" s="6" t="s">
        <v>1135</v>
      </c>
      <c r="B2706" s="6" t="s">
        <v>14433</v>
      </c>
      <c r="C2706" s="45" t="s">
        <v>14434</v>
      </c>
      <c r="D2706" s="6" t="s">
        <v>11971</v>
      </c>
      <c r="E2706" s="6">
        <v>19.319299999999998</v>
      </c>
      <c r="F2706" s="6">
        <v>154</v>
      </c>
      <c r="G2706" s="43">
        <v>2975.1750999999999</v>
      </c>
      <c r="H2706" s="7"/>
    </row>
    <row r="2707" spans="1:8" x14ac:dyDescent="0.25">
      <c r="A2707" s="6" t="s">
        <v>1135</v>
      </c>
      <c r="B2707" s="6" t="s">
        <v>14435</v>
      </c>
      <c r="C2707" s="45" t="s">
        <v>14436</v>
      </c>
      <c r="D2707" s="6" t="s">
        <v>12329</v>
      </c>
      <c r="E2707" s="6">
        <v>1425.348</v>
      </c>
      <c r="F2707" s="6">
        <v>2</v>
      </c>
      <c r="G2707" s="43">
        <v>2850.6959999999999</v>
      </c>
      <c r="H2707" s="7"/>
    </row>
    <row r="2708" spans="1:8" x14ac:dyDescent="0.25">
      <c r="A2708" s="6" t="s">
        <v>1135</v>
      </c>
      <c r="B2708" s="6" t="s">
        <v>14437</v>
      </c>
      <c r="C2708" s="45" t="s">
        <v>14438</v>
      </c>
      <c r="D2708" s="6" t="s">
        <v>11940</v>
      </c>
      <c r="E2708" s="6">
        <v>57.253</v>
      </c>
      <c r="F2708" s="6">
        <v>2</v>
      </c>
      <c r="G2708" s="43">
        <v>114.506</v>
      </c>
      <c r="H2708" s="7"/>
    </row>
    <row r="2709" spans="1:8" ht="28.5" x14ac:dyDescent="0.25">
      <c r="A2709" s="6" t="s">
        <v>1135</v>
      </c>
      <c r="B2709" s="6" t="s">
        <v>14439</v>
      </c>
      <c r="C2709" s="45" t="s">
        <v>14440</v>
      </c>
      <c r="D2709" s="6" t="s">
        <v>14441</v>
      </c>
      <c r="E2709" s="6">
        <v>67.689300000000003</v>
      </c>
      <c r="F2709" s="6">
        <v>117</v>
      </c>
      <c r="G2709" s="43">
        <v>7919.6455999999998</v>
      </c>
      <c r="H2709" s="7"/>
    </row>
    <row r="2710" spans="1:8" ht="28.5" x14ac:dyDescent="0.25">
      <c r="A2710" s="6" t="s">
        <v>1135</v>
      </c>
      <c r="B2710" s="6" t="s">
        <v>309</v>
      </c>
      <c r="C2710" s="45" t="s">
        <v>310</v>
      </c>
      <c r="D2710" s="6" t="s">
        <v>9330</v>
      </c>
      <c r="E2710" s="6">
        <v>64.5137</v>
      </c>
      <c r="F2710" s="6">
        <v>250</v>
      </c>
      <c r="G2710" s="43">
        <v>16128.433300000001</v>
      </c>
      <c r="H2710" s="7"/>
    </row>
    <row r="2711" spans="1:8" x14ac:dyDescent="0.25">
      <c r="A2711" s="6" t="s">
        <v>1135</v>
      </c>
      <c r="B2711" s="6" t="s">
        <v>14442</v>
      </c>
      <c r="C2711" s="45" t="s">
        <v>14443</v>
      </c>
      <c r="D2711" s="6" t="s">
        <v>11684</v>
      </c>
      <c r="E2711" s="6">
        <v>850.26900000000001</v>
      </c>
      <c r="F2711" s="6">
        <v>1</v>
      </c>
      <c r="G2711" s="43">
        <v>850.26900000000001</v>
      </c>
      <c r="H2711" s="7"/>
    </row>
    <row r="2712" spans="1:8" x14ac:dyDescent="0.25">
      <c r="A2712" s="6" t="s">
        <v>1135</v>
      </c>
      <c r="B2712" s="6" t="s">
        <v>14444</v>
      </c>
      <c r="C2712" s="45" t="s">
        <v>14445</v>
      </c>
      <c r="D2712" s="6" t="s">
        <v>11940</v>
      </c>
      <c r="E2712" s="6">
        <v>541.48929999999996</v>
      </c>
      <c r="F2712" s="6">
        <v>3</v>
      </c>
      <c r="G2712" s="43">
        <v>1624.4680000000001</v>
      </c>
      <c r="H2712" s="7"/>
    </row>
    <row r="2713" spans="1:8" x14ac:dyDescent="0.25">
      <c r="A2713" s="6" t="s">
        <v>1135</v>
      </c>
      <c r="B2713" s="6" t="s">
        <v>14446</v>
      </c>
      <c r="C2713" s="45" t="s">
        <v>14447</v>
      </c>
      <c r="D2713" s="6" t="s">
        <v>11940</v>
      </c>
      <c r="E2713" s="6">
        <v>188.101</v>
      </c>
      <c r="F2713" s="6">
        <v>2</v>
      </c>
      <c r="G2713" s="43">
        <v>376.202</v>
      </c>
      <c r="H2713" s="7"/>
    </row>
    <row r="2714" spans="1:8" x14ac:dyDescent="0.25">
      <c r="A2714" s="6" t="s">
        <v>1135</v>
      </c>
      <c r="B2714" s="6" t="s">
        <v>14448</v>
      </c>
      <c r="C2714" s="45" t="s">
        <v>14449</v>
      </c>
      <c r="D2714" s="6" t="s">
        <v>11940</v>
      </c>
      <c r="E2714" s="6">
        <v>498.10700000000003</v>
      </c>
      <c r="F2714" s="6">
        <v>2</v>
      </c>
      <c r="G2714" s="43">
        <v>996.21400000000006</v>
      </c>
      <c r="H2714" s="7"/>
    </row>
    <row r="2715" spans="1:8" x14ac:dyDescent="0.25">
      <c r="A2715" s="6" t="s">
        <v>1135</v>
      </c>
      <c r="B2715" s="6" t="s">
        <v>14450</v>
      </c>
      <c r="C2715" s="45" t="s">
        <v>14451</v>
      </c>
      <c r="D2715" s="6" t="s">
        <v>14452</v>
      </c>
      <c r="E2715" s="6">
        <v>1642.3294000000001</v>
      </c>
      <c r="F2715" s="6">
        <v>2</v>
      </c>
      <c r="G2715" s="43">
        <v>3284.6588000000002</v>
      </c>
      <c r="H2715" s="7"/>
    </row>
    <row r="2716" spans="1:8" x14ac:dyDescent="0.25">
      <c r="A2716" s="6" t="s">
        <v>1135</v>
      </c>
      <c r="B2716" s="6" t="s">
        <v>14453</v>
      </c>
      <c r="C2716" s="45" t="s">
        <v>14454</v>
      </c>
      <c r="D2716" s="6" t="s">
        <v>11940</v>
      </c>
      <c r="E2716" s="6">
        <v>107.627</v>
      </c>
      <c r="F2716" s="6">
        <v>2</v>
      </c>
      <c r="G2716" s="43">
        <v>215.25399999999999</v>
      </c>
      <c r="H2716" s="7"/>
    </row>
    <row r="2717" spans="1:8" x14ac:dyDescent="0.25">
      <c r="A2717" s="6" t="s">
        <v>1135</v>
      </c>
      <c r="B2717" s="6" t="s">
        <v>14455</v>
      </c>
      <c r="C2717" s="45" t="s">
        <v>14456</v>
      </c>
      <c r="D2717" s="6" t="s">
        <v>11684</v>
      </c>
      <c r="E2717" s="6">
        <v>239.79949999999999</v>
      </c>
      <c r="F2717" s="6">
        <v>2</v>
      </c>
      <c r="G2717" s="43">
        <v>479.59899999999999</v>
      </c>
      <c r="H2717" s="7"/>
    </row>
    <row r="2718" spans="1:8" x14ac:dyDescent="0.25">
      <c r="A2718" s="6" t="s">
        <v>1135</v>
      </c>
      <c r="B2718" s="6" t="s">
        <v>14457</v>
      </c>
      <c r="C2718" s="45" t="s">
        <v>14458</v>
      </c>
      <c r="D2718" s="6" t="s">
        <v>11487</v>
      </c>
      <c r="E2718" s="6">
        <v>170.41</v>
      </c>
      <c r="F2718" s="6">
        <v>10</v>
      </c>
      <c r="G2718" s="43">
        <v>1704.1</v>
      </c>
      <c r="H2718" s="7"/>
    </row>
    <row r="2719" spans="1:8" x14ac:dyDescent="0.25">
      <c r="A2719" s="6" t="s">
        <v>1135</v>
      </c>
      <c r="B2719" s="6" t="s">
        <v>14459</v>
      </c>
      <c r="C2719" s="45" t="s">
        <v>14460</v>
      </c>
      <c r="D2719" s="6" t="s">
        <v>11940</v>
      </c>
      <c r="E2719" s="6">
        <v>146.28030000000001</v>
      </c>
      <c r="F2719" s="6">
        <v>7</v>
      </c>
      <c r="G2719" s="43">
        <v>1023.962</v>
      </c>
      <c r="H2719" s="7"/>
    </row>
    <row r="2720" spans="1:8" x14ac:dyDescent="0.25">
      <c r="A2720" s="6" t="s">
        <v>1135</v>
      </c>
      <c r="B2720" s="6" t="s">
        <v>14461</v>
      </c>
      <c r="C2720" s="45" t="s">
        <v>14462</v>
      </c>
      <c r="D2720" s="6" t="s">
        <v>11940</v>
      </c>
      <c r="E2720" s="6">
        <v>16.186</v>
      </c>
      <c r="F2720" s="6">
        <v>61</v>
      </c>
      <c r="G2720" s="43">
        <v>987.34900000000005</v>
      </c>
      <c r="H2720" s="7"/>
    </row>
    <row r="2721" spans="1:8" x14ac:dyDescent="0.25">
      <c r="A2721" s="6" t="s">
        <v>1135</v>
      </c>
      <c r="B2721" s="6" t="s">
        <v>14463</v>
      </c>
      <c r="C2721" s="45" t="s">
        <v>14464</v>
      </c>
      <c r="D2721" s="6" t="s">
        <v>11940</v>
      </c>
      <c r="E2721" s="6">
        <v>4.3274999999999997</v>
      </c>
      <c r="F2721" s="6">
        <v>176</v>
      </c>
      <c r="G2721" s="43">
        <v>761.64</v>
      </c>
      <c r="H2721" s="7"/>
    </row>
    <row r="2722" spans="1:8" x14ac:dyDescent="0.25">
      <c r="A2722" s="6" t="s">
        <v>1135</v>
      </c>
      <c r="B2722" s="6" t="s">
        <v>14465</v>
      </c>
      <c r="C2722" s="45" t="s">
        <v>14466</v>
      </c>
      <c r="D2722" s="6" t="s">
        <v>11940</v>
      </c>
      <c r="E2722" s="6">
        <v>1.65</v>
      </c>
      <c r="F2722" s="6">
        <v>35</v>
      </c>
      <c r="G2722" s="43">
        <v>57.75</v>
      </c>
      <c r="H2722" s="7"/>
    </row>
    <row r="2723" spans="1:8" x14ac:dyDescent="0.25">
      <c r="A2723" s="6" t="s">
        <v>1135</v>
      </c>
      <c r="B2723" s="6" t="s">
        <v>14467</v>
      </c>
      <c r="C2723" s="45" t="s">
        <v>14468</v>
      </c>
      <c r="D2723" s="6" t="s">
        <v>10022</v>
      </c>
      <c r="E2723" s="6">
        <v>7229.65</v>
      </c>
      <c r="F2723" s="6">
        <v>1</v>
      </c>
      <c r="G2723" s="43">
        <v>7229.65</v>
      </c>
      <c r="H2723" s="7"/>
    </row>
    <row r="2724" spans="1:8" ht="28.5" x14ac:dyDescent="0.25">
      <c r="A2724" s="6" t="s">
        <v>1135</v>
      </c>
      <c r="B2724" s="6" t="s">
        <v>14469</v>
      </c>
      <c r="C2724" s="45" t="s">
        <v>14470</v>
      </c>
      <c r="D2724" s="6" t="s">
        <v>11294</v>
      </c>
      <c r="E2724" s="6">
        <v>10468.531000000001</v>
      </c>
      <c r="F2724" s="6">
        <v>2</v>
      </c>
      <c r="G2724" s="43">
        <v>20937.062000000002</v>
      </c>
      <c r="H2724" s="7"/>
    </row>
    <row r="2725" spans="1:8" x14ac:dyDescent="0.25">
      <c r="A2725" s="6" t="s">
        <v>1135</v>
      </c>
      <c r="B2725" s="6" t="s">
        <v>14471</v>
      </c>
      <c r="C2725" s="45" t="s">
        <v>14472</v>
      </c>
      <c r="D2725" s="6" t="s">
        <v>7899</v>
      </c>
      <c r="E2725" s="6">
        <v>2178.37</v>
      </c>
      <c r="F2725" s="6">
        <v>1</v>
      </c>
      <c r="G2725" s="43">
        <v>2178.37</v>
      </c>
      <c r="H2725" s="7"/>
    </row>
    <row r="2726" spans="1:8" x14ac:dyDescent="0.25">
      <c r="A2726" s="6" t="s">
        <v>1135</v>
      </c>
      <c r="B2726" s="6" t="s">
        <v>14473</v>
      </c>
      <c r="C2726" s="45" t="s">
        <v>14474</v>
      </c>
      <c r="D2726" s="6" t="s">
        <v>10022</v>
      </c>
      <c r="E2726" s="6">
        <v>3118.08</v>
      </c>
      <c r="F2726" s="6">
        <v>1</v>
      </c>
      <c r="G2726" s="43">
        <v>3118.08</v>
      </c>
      <c r="H2726" s="7"/>
    </row>
    <row r="2727" spans="1:8" x14ac:dyDescent="0.25">
      <c r="A2727" s="6" t="s">
        <v>1135</v>
      </c>
      <c r="B2727" s="6" t="s">
        <v>14475</v>
      </c>
      <c r="C2727" s="45" t="s">
        <v>14476</v>
      </c>
      <c r="D2727" s="6" t="s">
        <v>11294</v>
      </c>
      <c r="E2727" s="6">
        <v>114.474</v>
      </c>
      <c r="F2727" s="6">
        <v>1</v>
      </c>
      <c r="G2727" s="43">
        <v>114.474</v>
      </c>
      <c r="H2727" s="7"/>
    </row>
    <row r="2728" spans="1:8" x14ac:dyDescent="0.25">
      <c r="A2728" s="6" t="s">
        <v>1135</v>
      </c>
      <c r="B2728" s="6" t="s">
        <v>14477</v>
      </c>
      <c r="C2728" s="45" t="s">
        <v>14478</v>
      </c>
      <c r="D2728" s="6" t="s">
        <v>11487</v>
      </c>
      <c r="E2728" s="6">
        <v>55.752699999999997</v>
      </c>
      <c r="F2728" s="6">
        <v>58</v>
      </c>
      <c r="G2728" s="43">
        <v>3233.6588000000002</v>
      </c>
      <c r="H2728" s="7"/>
    </row>
    <row r="2729" spans="1:8" x14ac:dyDescent="0.25">
      <c r="A2729" s="6" t="s">
        <v>1135</v>
      </c>
      <c r="B2729" s="6" t="s">
        <v>14479</v>
      </c>
      <c r="C2729" s="45" t="s">
        <v>14480</v>
      </c>
      <c r="D2729" s="6" t="s">
        <v>11684</v>
      </c>
      <c r="E2729" s="6">
        <v>1885</v>
      </c>
      <c r="F2729" s="6">
        <v>1</v>
      </c>
      <c r="G2729" s="43">
        <v>1885</v>
      </c>
      <c r="H2729" s="7"/>
    </row>
    <row r="2730" spans="1:8" x14ac:dyDescent="0.25">
      <c r="A2730" s="6" t="s">
        <v>1135</v>
      </c>
      <c r="B2730" s="6" t="s">
        <v>14481</v>
      </c>
      <c r="C2730" s="45" t="s">
        <v>14482</v>
      </c>
      <c r="D2730" s="6" t="s">
        <v>11954</v>
      </c>
      <c r="E2730" s="6">
        <v>1322.3530000000001</v>
      </c>
      <c r="F2730" s="6">
        <v>1</v>
      </c>
      <c r="G2730" s="43">
        <v>1322.3530000000001</v>
      </c>
      <c r="H2730" s="7"/>
    </row>
    <row r="2731" spans="1:8" x14ac:dyDescent="0.25">
      <c r="A2731" s="6" t="s">
        <v>1135</v>
      </c>
      <c r="B2731" s="6" t="s">
        <v>14483</v>
      </c>
      <c r="C2731" s="45" t="s">
        <v>14484</v>
      </c>
      <c r="D2731" s="6" t="s">
        <v>12719</v>
      </c>
      <c r="E2731" s="6">
        <v>548.75300000000004</v>
      </c>
      <c r="F2731" s="6">
        <v>2</v>
      </c>
      <c r="G2731" s="43">
        <v>1097.5060000000001</v>
      </c>
      <c r="H2731" s="7"/>
    </row>
    <row r="2732" spans="1:8" x14ac:dyDescent="0.25">
      <c r="A2732" s="6" t="s">
        <v>1135</v>
      </c>
      <c r="B2732" s="6" t="s">
        <v>14485</v>
      </c>
      <c r="C2732" s="45" t="s">
        <v>14486</v>
      </c>
      <c r="D2732" s="6" t="s">
        <v>11940</v>
      </c>
      <c r="E2732" s="6">
        <v>135.83709999999999</v>
      </c>
      <c r="F2732" s="6">
        <v>14</v>
      </c>
      <c r="G2732" s="43">
        <v>1901.7198000000001</v>
      </c>
      <c r="H2732" s="7"/>
    </row>
    <row r="2733" spans="1:8" x14ac:dyDescent="0.25">
      <c r="A2733" s="6" t="s">
        <v>1135</v>
      </c>
      <c r="B2733" s="6" t="s">
        <v>14487</v>
      </c>
      <c r="C2733" s="45" t="s">
        <v>14488</v>
      </c>
      <c r="D2733" s="6" t="s">
        <v>10232</v>
      </c>
      <c r="E2733" s="6">
        <v>462.45830000000001</v>
      </c>
      <c r="F2733" s="6">
        <v>5</v>
      </c>
      <c r="G2733" s="43">
        <v>2312.2914999999998</v>
      </c>
      <c r="H2733" s="7"/>
    </row>
    <row r="2734" spans="1:8" ht="28.5" x14ac:dyDescent="0.25">
      <c r="A2734" s="6" t="s">
        <v>1135</v>
      </c>
      <c r="B2734" s="6" t="s">
        <v>14489</v>
      </c>
      <c r="C2734" s="45" t="s">
        <v>14490</v>
      </c>
      <c r="D2734" s="6" t="s">
        <v>11903</v>
      </c>
      <c r="E2734" s="6">
        <v>3635.6770000000001</v>
      </c>
      <c r="F2734" s="6">
        <v>1</v>
      </c>
      <c r="G2734" s="43">
        <v>3635.6770000000001</v>
      </c>
      <c r="H2734" s="7"/>
    </row>
    <row r="2735" spans="1:8" x14ac:dyDescent="0.25">
      <c r="A2735" s="6" t="s">
        <v>1135</v>
      </c>
      <c r="B2735" s="6" t="s">
        <v>14491</v>
      </c>
      <c r="C2735" s="45" t="s">
        <v>14492</v>
      </c>
      <c r="D2735" s="6" t="s">
        <v>13152</v>
      </c>
      <c r="E2735" s="6">
        <v>40.966999999999999</v>
      </c>
      <c r="F2735" s="6">
        <v>10</v>
      </c>
      <c r="G2735" s="43">
        <v>409.67</v>
      </c>
      <c r="H2735" s="7"/>
    </row>
    <row r="2736" spans="1:8" x14ac:dyDescent="0.25">
      <c r="A2736" s="6" t="s">
        <v>1135</v>
      </c>
      <c r="B2736" s="6" t="s">
        <v>14493</v>
      </c>
      <c r="C2736" s="45" t="s">
        <v>14494</v>
      </c>
      <c r="D2736" s="6" t="s">
        <v>11785</v>
      </c>
      <c r="E2736" s="6">
        <v>120.63</v>
      </c>
      <c r="F2736" s="6">
        <v>7</v>
      </c>
      <c r="G2736" s="43">
        <v>844.41</v>
      </c>
      <c r="H2736" s="7"/>
    </row>
    <row r="2737" spans="1:8" x14ac:dyDescent="0.25">
      <c r="A2737" s="6" t="s">
        <v>1135</v>
      </c>
      <c r="B2737" s="6" t="s">
        <v>14495</v>
      </c>
      <c r="C2737" s="45" t="s">
        <v>14496</v>
      </c>
      <c r="D2737" s="6" t="s">
        <v>11940</v>
      </c>
      <c r="E2737" s="6">
        <v>28.79</v>
      </c>
      <c r="F2737" s="6">
        <v>6</v>
      </c>
      <c r="G2737" s="43">
        <v>172.74</v>
      </c>
      <c r="H2737" s="7"/>
    </row>
    <row r="2738" spans="1:8" x14ac:dyDescent="0.25">
      <c r="A2738" s="6" t="s">
        <v>1135</v>
      </c>
      <c r="B2738" s="6" t="s">
        <v>14497</v>
      </c>
      <c r="C2738" s="45" t="s">
        <v>14498</v>
      </c>
      <c r="D2738" s="6" t="s">
        <v>10009</v>
      </c>
      <c r="E2738" s="6">
        <v>362.52929999999998</v>
      </c>
      <c r="F2738" s="6">
        <v>3</v>
      </c>
      <c r="G2738" s="43">
        <v>1087.588</v>
      </c>
      <c r="H2738" s="7"/>
    </row>
    <row r="2739" spans="1:8" x14ac:dyDescent="0.25">
      <c r="A2739" s="6" t="s">
        <v>1135</v>
      </c>
      <c r="B2739" s="6" t="s">
        <v>14499</v>
      </c>
      <c r="C2739" s="45" t="s">
        <v>14500</v>
      </c>
      <c r="D2739" s="6" t="s">
        <v>10009</v>
      </c>
      <c r="E2739" s="6">
        <v>189.273</v>
      </c>
      <c r="F2739" s="6">
        <v>10</v>
      </c>
      <c r="G2739" s="43">
        <v>1892.73</v>
      </c>
      <c r="H2739" s="7"/>
    </row>
    <row r="2740" spans="1:8" x14ac:dyDescent="0.25">
      <c r="A2740" s="6" t="s">
        <v>1135</v>
      </c>
      <c r="B2740" s="6" t="s">
        <v>14501</v>
      </c>
      <c r="C2740" s="45" t="s">
        <v>14502</v>
      </c>
      <c r="D2740" s="6" t="s">
        <v>11487</v>
      </c>
      <c r="E2740" s="6">
        <v>3.4079999999999999</v>
      </c>
      <c r="F2740" s="6">
        <v>8</v>
      </c>
      <c r="G2740" s="43">
        <v>27.263999999999999</v>
      </c>
      <c r="H2740" s="7"/>
    </row>
    <row r="2741" spans="1:8" x14ac:dyDescent="0.25">
      <c r="A2741" s="6" t="s">
        <v>1135</v>
      </c>
      <c r="B2741" s="6" t="s">
        <v>14503</v>
      </c>
      <c r="C2741" s="45" t="s">
        <v>14504</v>
      </c>
      <c r="D2741" s="6" t="s">
        <v>14263</v>
      </c>
      <c r="E2741" s="6">
        <v>228.00030000000001</v>
      </c>
      <c r="F2741" s="6">
        <v>8</v>
      </c>
      <c r="G2741" s="43">
        <v>1824.002</v>
      </c>
      <c r="H2741" s="7"/>
    </row>
    <row r="2742" spans="1:8" ht="28.5" x14ac:dyDescent="0.25">
      <c r="A2742" s="6" t="s">
        <v>1135</v>
      </c>
      <c r="B2742" s="6" t="s">
        <v>317</v>
      </c>
      <c r="C2742" s="45" t="s">
        <v>318</v>
      </c>
      <c r="D2742" s="6" t="s">
        <v>10232</v>
      </c>
      <c r="E2742" s="6">
        <v>784.33789999999999</v>
      </c>
      <c r="F2742" s="6">
        <v>2</v>
      </c>
      <c r="G2742" s="43">
        <v>1568.6757</v>
      </c>
      <c r="H2742" s="7"/>
    </row>
    <row r="2743" spans="1:8" ht="28.5" x14ac:dyDescent="0.25">
      <c r="A2743" s="6" t="s">
        <v>1135</v>
      </c>
      <c r="B2743" s="6" t="s">
        <v>1771</v>
      </c>
      <c r="C2743" s="45" t="s">
        <v>1773</v>
      </c>
      <c r="D2743" s="6" t="s">
        <v>14505</v>
      </c>
      <c r="E2743" s="6">
        <v>113.3235</v>
      </c>
      <c r="F2743" s="6">
        <v>160</v>
      </c>
      <c r="G2743" s="43">
        <v>18131.753199999999</v>
      </c>
      <c r="H2743" s="7"/>
    </row>
    <row r="2744" spans="1:8" ht="28.5" x14ac:dyDescent="0.25">
      <c r="A2744" s="6" t="s">
        <v>1135</v>
      </c>
      <c r="B2744" s="6" t="s">
        <v>14506</v>
      </c>
      <c r="C2744" s="45" t="s">
        <v>14507</v>
      </c>
      <c r="D2744" s="6" t="s">
        <v>14397</v>
      </c>
      <c r="E2744" s="6">
        <v>34.079599999999999</v>
      </c>
      <c r="F2744" s="6">
        <v>130</v>
      </c>
      <c r="G2744" s="43">
        <v>4430.3464000000004</v>
      </c>
      <c r="H2744" s="7"/>
    </row>
    <row r="2745" spans="1:8" x14ac:dyDescent="0.25">
      <c r="A2745" s="6" t="s">
        <v>1135</v>
      </c>
      <c r="B2745" s="6" t="s">
        <v>14508</v>
      </c>
      <c r="C2745" s="45" t="s">
        <v>14509</v>
      </c>
      <c r="D2745" s="6" t="s">
        <v>12838</v>
      </c>
      <c r="E2745" s="6">
        <v>1322.3530000000001</v>
      </c>
      <c r="F2745" s="6">
        <v>1</v>
      </c>
      <c r="G2745" s="43">
        <v>1322.3530000000001</v>
      </c>
      <c r="H2745" s="7"/>
    </row>
    <row r="2746" spans="1:8" x14ac:dyDescent="0.25">
      <c r="A2746" s="6" t="s">
        <v>1135</v>
      </c>
      <c r="B2746" s="6" t="s">
        <v>14510</v>
      </c>
      <c r="C2746" s="45" t="s">
        <v>14511</v>
      </c>
      <c r="D2746" s="6" t="s">
        <v>14512</v>
      </c>
      <c r="E2746" s="6">
        <v>822.00850000000003</v>
      </c>
      <c r="F2746" s="6">
        <v>2</v>
      </c>
      <c r="G2746" s="43">
        <v>1644.0170000000001</v>
      </c>
      <c r="H2746" s="7"/>
    </row>
    <row r="2747" spans="1:8" x14ac:dyDescent="0.25">
      <c r="A2747" s="6" t="s">
        <v>1135</v>
      </c>
      <c r="B2747" s="6" t="s">
        <v>14513</v>
      </c>
      <c r="C2747" s="45" t="s">
        <v>14514</v>
      </c>
      <c r="D2747" s="6" t="s">
        <v>11940</v>
      </c>
      <c r="E2747" s="6">
        <v>128.41229999999999</v>
      </c>
      <c r="F2747" s="6">
        <v>4</v>
      </c>
      <c r="G2747" s="43">
        <v>513.649</v>
      </c>
      <c r="H2747" s="7"/>
    </row>
    <row r="2748" spans="1:8" x14ac:dyDescent="0.25">
      <c r="A2748" s="6" t="s">
        <v>1135</v>
      </c>
      <c r="B2748" s="6" t="s">
        <v>14515</v>
      </c>
      <c r="C2748" s="45" t="s">
        <v>14516</v>
      </c>
      <c r="D2748" s="6" t="s">
        <v>11940</v>
      </c>
      <c r="E2748" s="6">
        <v>52.588999999999999</v>
      </c>
      <c r="F2748" s="6">
        <v>5</v>
      </c>
      <c r="G2748" s="43">
        <v>262.94499999999999</v>
      </c>
      <c r="H2748" s="7"/>
    </row>
    <row r="2749" spans="1:8" x14ac:dyDescent="0.25">
      <c r="A2749" s="6" t="s">
        <v>1135</v>
      </c>
      <c r="B2749" s="6" t="s">
        <v>14517</v>
      </c>
      <c r="C2749" s="45" t="s">
        <v>14518</v>
      </c>
      <c r="D2749" s="6" t="s">
        <v>10046</v>
      </c>
      <c r="E2749" s="6">
        <v>22.452000000000002</v>
      </c>
      <c r="F2749" s="6">
        <v>1</v>
      </c>
      <c r="G2749" s="43">
        <v>22.452000000000002</v>
      </c>
      <c r="H2749" s="7"/>
    </row>
    <row r="2750" spans="1:8" x14ac:dyDescent="0.25">
      <c r="A2750" s="6" t="s">
        <v>1135</v>
      </c>
      <c r="B2750" s="6" t="s">
        <v>14519</v>
      </c>
      <c r="C2750" s="45" t="s">
        <v>14520</v>
      </c>
      <c r="D2750" s="6" t="s">
        <v>11940</v>
      </c>
      <c r="E2750" s="6">
        <v>105.378</v>
      </c>
      <c r="F2750" s="6">
        <v>4</v>
      </c>
      <c r="G2750" s="43">
        <v>421.512</v>
      </c>
      <c r="H2750" s="7"/>
    </row>
    <row r="2751" spans="1:8" x14ac:dyDescent="0.25">
      <c r="A2751" s="6" t="s">
        <v>1135</v>
      </c>
      <c r="B2751" s="6" t="s">
        <v>14521</v>
      </c>
      <c r="C2751" s="45" t="s">
        <v>14522</v>
      </c>
      <c r="D2751" s="6" t="s">
        <v>7899</v>
      </c>
      <c r="E2751" s="6">
        <v>1.014</v>
      </c>
      <c r="F2751" s="6">
        <v>1</v>
      </c>
      <c r="G2751" s="43">
        <v>1.014</v>
      </c>
      <c r="H2751" s="7"/>
    </row>
    <row r="2752" spans="1:8" x14ac:dyDescent="0.25">
      <c r="A2752" s="6" t="s">
        <v>1135</v>
      </c>
      <c r="B2752" s="6" t="s">
        <v>14523</v>
      </c>
      <c r="C2752" s="45" t="s">
        <v>14524</v>
      </c>
      <c r="D2752" s="6" t="s">
        <v>8805</v>
      </c>
      <c r="E2752" s="6">
        <v>1839.6</v>
      </c>
      <c r="F2752" s="6">
        <v>2</v>
      </c>
      <c r="G2752" s="43">
        <v>3679.2</v>
      </c>
      <c r="H2752" s="7"/>
    </row>
    <row r="2753" spans="1:8" x14ac:dyDescent="0.25">
      <c r="A2753" s="6" t="s">
        <v>1135</v>
      </c>
      <c r="B2753" s="6" t="s">
        <v>14525</v>
      </c>
      <c r="C2753" s="45" t="s">
        <v>14526</v>
      </c>
      <c r="D2753" s="6" t="s">
        <v>14527</v>
      </c>
      <c r="E2753" s="6">
        <v>390.721</v>
      </c>
      <c r="F2753" s="6">
        <v>6</v>
      </c>
      <c r="G2753" s="43">
        <v>2344.3261000000002</v>
      </c>
      <c r="H2753" s="7"/>
    </row>
    <row r="2754" spans="1:8" x14ac:dyDescent="0.25">
      <c r="A2754" s="6" t="s">
        <v>1135</v>
      </c>
      <c r="B2754" s="6" t="s">
        <v>14528</v>
      </c>
      <c r="C2754" s="45" t="s">
        <v>14529</v>
      </c>
      <c r="D2754" s="6" t="s">
        <v>11785</v>
      </c>
      <c r="E2754" s="6">
        <v>141.19999999999999</v>
      </c>
      <c r="F2754" s="6">
        <v>2</v>
      </c>
      <c r="G2754" s="43">
        <v>282.39999999999998</v>
      </c>
      <c r="H2754" s="7"/>
    </row>
    <row r="2755" spans="1:8" x14ac:dyDescent="0.25">
      <c r="A2755" s="6" t="s">
        <v>1135</v>
      </c>
      <c r="B2755" s="6" t="s">
        <v>14530</v>
      </c>
      <c r="C2755" s="45" t="s">
        <v>14531</v>
      </c>
      <c r="D2755" s="6" t="s">
        <v>11940</v>
      </c>
      <c r="E2755" s="6">
        <v>99.125</v>
      </c>
      <c r="F2755" s="6">
        <v>3</v>
      </c>
      <c r="G2755" s="43">
        <v>297.375</v>
      </c>
      <c r="H2755" s="7"/>
    </row>
    <row r="2756" spans="1:8" x14ac:dyDescent="0.25">
      <c r="A2756" s="6" t="s">
        <v>1135</v>
      </c>
      <c r="B2756" s="6" t="s">
        <v>14532</v>
      </c>
      <c r="C2756" s="45" t="s">
        <v>14533</v>
      </c>
      <c r="D2756" s="6" t="s">
        <v>11487</v>
      </c>
      <c r="E2756" s="6">
        <v>980.65</v>
      </c>
      <c r="F2756" s="6">
        <v>1</v>
      </c>
      <c r="G2756" s="43">
        <v>980.65</v>
      </c>
      <c r="H2756" s="7"/>
    </row>
    <row r="2757" spans="1:8" x14ac:dyDescent="0.25">
      <c r="A2757" s="6" t="s">
        <v>1135</v>
      </c>
      <c r="B2757" s="6" t="s">
        <v>14534</v>
      </c>
      <c r="C2757" s="45" t="s">
        <v>14535</v>
      </c>
      <c r="D2757" s="6" t="s">
        <v>11940</v>
      </c>
      <c r="E2757" s="6">
        <v>423.03699999999998</v>
      </c>
      <c r="F2757" s="6">
        <v>4</v>
      </c>
      <c r="G2757" s="43">
        <v>1692.1479999999999</v>
      </c>
      <c r="H2757" s="7"/>
    </row>
    <row r="2758" spans="1:8" x14ac:dyDescent="0.25">
      <c r="A2758" s="6" t="s">
        <v>1135</v>
      </c>
      <c r="B2758" s="6" t="s">
        <v>14536</v>
      </c>
      <c r="C2758" s="45" t="s">
        <v>14537</v>
      </c>
      <c r="D2758" s="6" t="s">
        <v>11389</v>
      </c>
      <c r="E2758" s="6">
        <v>184.845</v>
      </c>
      <c r="F2758" s="6">
        <v>1</v>
      </c>
      <c r="G2758" s="43">
        <v>184.845</v>
      </c>
      <c r="H2758" s="7"/>
    </row>
    <row r="2759" spans="1:8" x14ac:dyDescent="0.25">
      <c r="A2759" s="6" t="s">
        <v>1135</v>
      </c>
      <c r="B2759" s="6" t="s">
        <v>14538</v>
      </c>
      <c r="C2759" s="45" t="s">
        <v>14539</v>
      </c>
      <c r="D2759" s="6" t="s">
        <v>14224</v>
      </c>
      <c r="E2759" s="6">
        <v>202.833</v>
      </c>
      <c r="F2759" s="6">
        <v>2</v>
      </c>
      <c r="G2759" s="43">
        <v>405.666</v>
      </c>
      <c r="H2759" s="7"/>
    </row>
    <row r="2760" spans="1:8" x14ac:dyDescent="0.25">
      <c r="A2760" s="6" t="s">
        <v>1135</v>
      </c>
      <c r="B2760" s="6" t="s">
        <v>14540</v>
      </c>
      <c r="C2760" s="45" t="s">
        <v>14541</v>
      </c>
      <c r="D2760" s="6" t="s">
        <v>13046</v>
      </c>
      <c r="E2760" s="6">
        <v>1343.962</v>
      </c>
      <c r="F2760" s="6">
        <v>1</v>
      </c>
      <c r="G2760" s="43">
        <v>1343.962</v>
      </c>
      <c r="H2760" s="7"/>
    </row>
    <row r="2761" spans="1:8" x14ac:dyDescent="0.25">
      <c r="A2761" s="6" t="s">
        <v>1135</v>
      </c>
      <c r="B2761" s="6" t="s">
        <v>14542</v>
      </c>
      <c r="C2761" s="45" t="s">
        <v>14543</v>
      </c>
      <c r="D2761" s="6" t="s">
        <v>12675</v>
      </c>
      <c r="E2761" s="6">
        <v>506.13400000000001</v>
      </c>
      <c r="F2761" s="6">
        <v>1</v>
      </c>
      <c r="G2761" s="43">
        <v>506.13400000000001</v>
      </c>
      <c r="H2761" s="7"/>
    </row>
    <row r="2762" spans="1:8" x14ac:dyDescent="0.25">
      <c r="A2762" s="6" t="s">
        <v>1135</v>
      </c>
      <c r="B2762" s="6" t="s">
        <v>14544</v>
      </c>
      <c r="C2762" s="45" t="s">
        <v>14545</v>
      </c>
      <c r="D2762" s="6" t="s">
        <v>7899</v>
      </c>
      <c r="E2762" s="6">
        <v>15131</v>
      </c>
      <c r="F2762" s="6">
        <v>1</v>
      </c>
      <c r="G2762" s="43">
        <v>15131</v>
      </c>
      <c r="H2762" s="7"/>
    </row>
    <row r="2763" spans="1:8" x14ac:dyDescent="0.25">
      <c r="A2763" s="6" t="s">
        <v>1135</v>
      </c>
      <c r="B2763" s="6" t="s">
        <v>14546</v>
      </c>
      <c r="C2763" s="45" t="s">
        <v>14547</v>
      </c>
      <c r="D2763" s="6" t="s">
        <v>14548</v>
      </c>
      <c r="E2763" s="6">
        <v>656.75059999999996</v>
      </c>
      <c r="F2763" s="6">
        <v>37</v>
      </c>
      <c r="G2763" s="43">
        <v>24299.774000000001</v>
      </c>
      <c r="H2763" s="7"/>
    </row>
    <row r="2764" spans="1:8" x14ac:dyDescent="0.25">
      <c r="A2764" s="6" t="s">
        <v>1135</v>
      </c>
      <c r="B2764" s="6" t="s">
        <v>14549</v>
      </c>
      <c r="C2764" s="45" t="s">
        <v>14550</v>
      </c>
      <c r="D2764" s="6" t="s">
        <v>14551</v>
      </c>
      <c r="E2764" s="6">
        <v>18.5</v>
      </c>
      <c r="F2764" s="6">
        <v>1</v>
      </c>
      <c r="G2764" s="43">
        <v>18.5</v>
      </c>
      <c r="H2764" s="7"/>
    </row>
    <row r="2765" spans="1:8" x14ac:dyDescent="0.25">
      <c r="A2765" s="6" t="s">
        <v>1135</v>
      </c>
      <c r="B2765" s="6" t="s">
        <v>14552</v>
      </c>
      <c r="C2765" s="45" t="s">
        <v>14553</v>
      </c>
      <c r="D2765" s="6" t="s">
        <v>8085</v>
      </c>
      <c r="E2765" s="6">
        <v>137.89089999999999</v>
      </c>
      <c r="F2765" s="6">
        <v>29</v>
      </c>
      <c r="G2765" s="43">
        <v>3998.835</v>
      </c>
      <c r="H2765" s="7"/>
    </row>
    <row r="2766" spans="1:8" x14ac:dyDescent="0.25">
      <c r="A2766" s="6" t="s">
        <v>1135</v>
      </c>
      <c r="B2766" s="6" t="s">
        <v>14554</v>
      </c>
      <c r="C2766" s="45" t="s">
        <v>14555</v>
      </c>
      <c r="D2766" s="6" t="s">
        <v>14556</v>
      </c>
      <c r="E2766" s="6">
        <v>837</v>
      </c>
      <c r="F2766" s="6">
        <v>1</v>
      </c>
      <c r="G2766" s="43">
        <v>837</v>
      </c>
      <c r="H2766" s="7"/>
    </row>
    <row r="2767" spans="1:8" x14ac:dyDescent="0.25">
      <c r="A2767" s="6" t="s">
        <v>1135</v>
      </c>
      <c r="B2767" s="6" t="s">
        <v>14557</v>
      </c>
      <c r="C2767" s="45" t="s">
        <v>14558</v>
      </c>
      <c r="D2767" s="6" t="s">
        <v>14559</v>
      </c>
      <c r="E2767" s="6">
        <v>144</v>
      </c>
      <c r="F2767" s="6">
        <v>1</v>
      </c>
      <c r="G2767" s="43">
        <v>144</v>
      </c>
      <c r="H2767" s="7"/>
    </row>
    <row r="2768" spans="1:8" x14ac:dyDescent="0.25">
      <c r="A2768" s="6" t="s">
        <v>1135</v>
      </c>
      <c r="B2768" s="6" t="s">
        <v>14560</v>
      </c>
      <c r="C2768" s="45" t="s">
        <v>14561</v>
      </c>
      <c r="D2768" s="6" t="s">
        <v>14551</v>
      </c>
      <c r="E2768" s="6">
        <v>22.425000000000001</v>
      </c>
      <c r="F2768" s="6">
        <v>41</v>
      </c>
      <c r="G2768" s="43">
        <v>919.42499999999995</v>
      </c>
      <c r="H2768" s="7"/>
    </row>
    <row r="2769" spans="1:8" x14ac:dyDescent="0.25">
      <c r="A2769" s="6" t="s">
        <v>1135</v>
      </c>
      <c r="B2769" s="6" t="s">
        <v>14562</v>
      </c>
      <c r="C2769" s="45" t="s">
        <v>14563</v>
      </c>
      <c r="D2769" s="6" t="s">
        <v>14551</v>
      </c>
      <c r="E2769" s="6">
        <v>29.296299999999999</v>
      </c>
      <c r="F2769" s="6">
        <v>52</v>
      </c>
      <c r="G2769" s="43">
        <v>1523.405</v>
      </c>
      <c r="H2769" s="7"/>
    </row>
    <row r="2770" spans="1:8" x14ac:dyDescent="0.25">
      <c r="A2770" s="6" t="s">
        <v>1135</v>
      </c>
      <c r="B2770" s="6" t="s">
        <v>14564</v>
      </c>
      <c r="C2770" s="45" t="s">
        <v>14565</v>
      </c>
      <c r="D2770" s="6" t="s">
        <v>14551</v>
      </c>
      <c r="E2770" s="6">
        <v>13.65</v>
      </c>
      <c r="F2770" s="6">
        <v>48</v>
      </c>
      <c r="G2770" s="43">
        <v>655.20000000000005</v>
      </c>
      <c r="H2770" s="7"/>
    </row>
    <row r="2771" spans="1:8" x14ac:dyDescent="0.25">
      <c r="A2771" s="6" t="s">
        <v>1135</v>
      </c>
      <c r="B2771" s="6" t="s">
        <v>14566</v>
      </c>
      <c r="C2771" s="45" t="s">
        <v>14567</v>
      </c>
      <c r="D2771" s="6" t="s">
        <v>14551</v>
      </c>
      <c r="E2771" s="6">
        <v>16.574999999999999</v>
      </c>
      <c r="F2771" s="6">
        <v>60</v>
      </c>
      <c r="G2771" s="43">
        <v>994.5</v>
      </c>
      <c r="H2771" s="7"/>
    </row>
    <row r="2772" spans="1:8" x14ac:dyDescent="0.25">
      <c r="A2772" s="6" t="s">
        <v>1135</v>
      </c>
      <c r="B2772" s="6" t="s">
        <v>14568</v>
      </c>
      <c r="C2772" s="45" t="s">
        <v>14569</v>
      </c>
      <c r="D2772" s="6" t="s">
        <v>14559</v>
      </c>
      <c r="E2772" s="6">
        <v>1478.825</v>
      </c>
      <c r="F2772" s="6">
        <v>1</v>
      </c>
      <c r="G2772" s="43">
        <v>1478.825</v>
      </c>
      <c r="H2772" s="7"/>
    </row>
    <row r="2773" spans="1:8" x14ac:dyDescent="0.25">
      <c r="A2773" s="6" t="s">
        <v>1135</v>
      </c>
      <c r="B2773" s="6" t="s">
        <v>14570</v>
      </c>
      <c r="C2773" s="45" t="s">
        <v>14571</v>
      </c>
      <c r="D2773" s="6" t="s">
        <v>14559</v>
      </c>
      <c r="E2773" s="6">
        <v>176</v>
      </c>
      <c r="F2773" s="6">
        <v>2</v>
      </c>
      <c r="G2773" s="43">
        <v>352</v>
      </c>
      <c r="H2773" s="7"/>
    </row>
    <row r="2774" spans="1:8" x14ac:dyDescent="0.25">
      <c r="A2774" s="6" t="s">
        <v>1135</v>
      </c>
      <c r="B2774" s="6" t="s">
        <v>14572</v>
      </c>
      <c r="C2774" s="45" t="s">
        <v>14573</v>
      </c>
      <c r="D2774" s="6" t="s">
        <v>14556</v>
      </c>
      <c r="E2774" s="6">
        <v>795</v>
      </c>
      <c r="F2774" s="6">
        <v>1</v>
      </c>
      <c r="G2774" s="43">
        <v>795</v>
      </c>
      <c r="H2774" s="7"/>
    </row>
    <row r="2775" spans="1:8" x14ac:dyDescent="0.25">
      <c r="A2775" s="6" t="s">
        <v>1135</v>
      </c>
      <c r="B2775" s="6" t="s">
        <v>14574</v>
      </c>
      <c r="C2775" s="45" t="s">
        <v>14575</v>
      </c>
      <c r="D2775" s="6" t="s">
        <v>14556</v>
      </c>
      <c r="E2775" s="6">
        <v>795</v>
      </c>
      <c r="F2775" s="6">
        <v>1</v>
      </c>
      <c r="G2775" s="43">
        <v>795</v>
      </c>
      <c r="H2775" s="7"/>
    </row>
    <row r="2776" spans="1:8" x14ac:dyDescent="0.25">
      <c r="A2776" s="6" t="s">
        <v>1135</v>
      </c>
      <c r="B2776" s="6" t="s">
        <v>14576</v>
      </c>
      <c r="C2776" s="45" t="s">
        <v>14577</v>
      </c>
      <c r="D2776" s="6" t="s">
        <v>14551</v>
      </c>
      <c r="E2776" s="6">
        <v>13.3398</v>
      </c>
      <c r="F2776" s="6">
        <v>25</v>
      </c>
      <c r="G2776" s="43">
        <v>333.495</v>
      </c>
      <c r="H2776" s="7"/>
    </row>
    <row r="2777" spans="1:8" x14ac:dyDescent="0.25">
      <c r="A2777" s="6" t="s">
        <v>1135</v>
      </c>
      <c r="B2777" s="6" t="s">
        <v>14578</v>
      </c>
      <c r="C2777" s="45" t="s">
        <v>14579</v>
      </c>
      <c r="D2777" s="6" t="s">
        <v>14004</v>
      </c>
      <c r="E2777" s="6">
        <v>539.42999999999995</v>
      </c>
      <c r="F2777" s="6">
        <v>21</v>
      </c>
      <c r="G2777" s="43">
        <v>11328.03</v>
      </c>
      <c r="H2777" s="7"/>
    </row>
    <row r="2778" spans="1:8" x14ac:dyDescent="0.25">
      <c r="A2778" s="6" t="s">
        <v>1135</v>
      </c>
      <c r="B2778" s="6" t="s">
        <v>14580</v>
      </c>
      <c r="C2778" s="45" t="s">
        <v>14581</v>
      </c>
      <c r="D2778" s="6" t="s">
        <v>14551</v>
      </c>
      <c r="E2778" s="6">
        <v>17.094999999999999</v>
      </c>
      <c r="F2778" s="6">
        <v>26</v>
      </c>
      <c r="G2778" s="43">
        <v>444.47</v>
      </c>
      <c r="H2778" s="7"/>
    </row>
    <row r="2779" spans="1:8" x14ac:dyDescent="0.25">
      <c r="A2779" s="6" t="s">
        <v>1135</v>
      </c>
      <c r="B2779" s="6" t="s">
        <v>14582</v>
      </c>
      <c r="C2779" s="45" t="s">
        <v>14583</v>
      </c>
      <c r="D2779" s="6" t="s">
        <v>14584</v>
      </c>
      <c r="E2779" s="6">
        <v>504.20659999999998</v>
      </c>
      <c r="F2779" s="6">
        <v>37</v>
      </c>
      <c r="G2779" s="43">
        <v>18655.643</v>
      </c>
      <c r="H2779" s="7"/>
    </row>
    <row r="2780" spans="1:8" x14ac:dyDescent="0.25">
      <c r="A2780" s="6" t="s">
        <v>1135</v>
      </c>
      <c r="B2780" s="6" t="s">
        <v>14585</v>
      </c>
      <c r="C2780" s="45" t="s">
        <v>14586</v>
      </c>
      <c r="D2780" s="6" t="s">
        <v>8071</v>
      </c>
      <c r="E2780" s="6">
        <v>351</v>
      </c>
      <c r="F2780" s="6">
        <v>4</v>
      </c>
      <c r="G2780" s="43">
        <v>1404</v>
      </c>
      <c r="H2780" s="7"/>
    </row>
    <row r="2781" spans="1:8" x14ac:dyDescent="0.25">
      <c r="A2781" s="6" t="s">
        <v>1135</v>
      </c>
      <c r="B2781" s="6" t="s">
        <v>14587</v>
      </c>
      <c r="C2781" s="45" t="s">
        <v>14588</v>
      </c>
      <c r="D2781" s="6" t="s">
        <v>14559</v>
      </c>
      <c r="E2781" s="6">
        <v>23.414000000000001</v>
      </c>
      <c r="F2781" s="6">
        <v>110</v>
      </c>
      <c r="G2781" s="43">
        <v>2575.54</v>
      </c>
      <c r="H2781" s="7"/>
    </row>
    <row r="2782" spans="1:8" x14ac:dyDescent="0.25">
      <c r="A2782" s="6" t="s">
        <v>1135</v>
      </c>
      <c r="B2782" s="6" t="s">
        <v>14589</v>
      </c>
      <c r="C2782" s="45" t="s">
        <v>14590</v>
      </c>
      <c r="D2782" s="6" t="s">
        <v>14559</v>
      </c>
      <c r="E2782" s="6">
        <v>23.4</v>
      </c>
      <c r="F2782" s="6">
        <v>103</v>
      </c>
      <c r="G2782" s="43">
        <v>2410.1999999999998</v>
      </c>
      <c r="H2782" s="7"/>
    </row>
    <row r="2783" spans="1:8" x14ac:dyDescent="0.25">
      <c r="A2783" s="6" t="s">
        <v>1135</v>
      </c>
      <c r="B2783" s="6" t="s">
        <v>14591</v>
      </c>
      <c r="C2783" s="45" t="s">
        <v>14592</v>
      </c>
      <c r="D2783" s="6" t="s">
        <v>13586</v>
      </c>
      <c r="E2783" s="6">
        <v>77.98</v>
      </c>
      <c r="F2783" s="6">
        <v>54</v>
      </c>
      <c r="G2783" s="43">
        <v>4210.92</v>
      </c>
      <c r="H2783" s="7"/>
    </row>
    <row r="2784" spans="1:8" x14ac:dyDescent="0.25">
      <c r="A2784" s="6" t="s">
        <v>1135</v>
      </c>
      <c r="B2784" s="6" t="s">
        <v>14593</v>
      </c>
      <c r="C2784" s="45" t="s">
        <v>14594</v>
      </c>
      <c r="D2784" s="6" t="s">
        <v>14556</v>
      </c>
      <c r="E2784" s="6">
        <v>1704</v>
      </c>
      <c r="F2784" s="6">
        <v>1</v>
      </c>
      <c r="G2784" s="43">
        <v>1704</v>
      </c>
      <c r="H2784" s="7"/>
    </row>
    <row r="2785" spans="1:8" x14ac:dyDescent="0.25">
      <c r="A2785" s="6" t="s">
        <v>1135</v>
      </c>
      <c r="B2785" s="6" t="s">
        <v>14595</v>
      </c>
      <c r="C2785" s="45" t="s">
        <v>14596</v>
      </c>
      <c r="D2785" s="6" t="s">
        <v>14559</v>
      </c>
      <c r="E2785" s="6">
        <v>1484.95</v>
      </c>
      <c r="F2785" s="6">
        <v>2</v>
      </c>
      <c r="G2785" s="43">
        <v>2969.9</v>
      </c>
      <c r="H2785" s="7"/>
    </row>
    <row r="2786" spans="1:8" x14ac:dyDescent="0.25">
      <c r="A2786" s="6" t="s">
        <v>1135</v>
      </c>
      <c r="B2786" s="6" t="s">
        <v>14597</v>
      </c>
      <c r="C2786" s="45" t="s">
        <v>14598</v>
      </c>
      <c r="D2786" s="6" t="s">
        <v>14559</v>
      </c>
      <c r="E2786" s="6">
        <v>728.3</v>
      </c>
      <c r="F2786" s="6">
        <v>2</v>
      </c>
      <c r="G2786" s="43">
        <v>1456.6</v>
      </c>
      <c r="H2786" s="7"/>
    </row>
    <row r="2787" spans="1:8" x14ac:dyDescent="0.25">
      <c r="A2787" s="6" t="s">
        <v>1135</v>
      </c>
      <c r="B2787" s="6" t="s">
        <v>14599</v>
      </c>
      <c r="C2787" s="45" t="s">
        <v>14600</v>
      </c>
      <c r="D2787" s="6" t="s">
        <v>14556</v>
      </c>
      <c r="E2787" s="6">
        <v>3298.25</v>
      </c>
      <c r="F2787" s="6">
        <v>2</v>
      </c>
      <c r="G2787" s="43">
        <v>6596.5</v>
      </c>
      <c r="H2787" s="7"/>
    </row>
    <row r="2788" spans="1:8" x14ac:dyDescent="0.25">
      <c r="A2788" s="6" t="s">
        <v>1135</v>
      </c>
      <c r="B2788" s="6" t="s">
        <v>14601</v>
      </c>
      <c r="C2788" s="45" t="s">
        <v>14602</v>
      </c>
      <c r="D2788" s="6" t="s">
        <v>14382</v>
      </c>
      <c r="E2788" s="6">
        <v>1661.7239999999999</v>
      </c>
      <c r="F2788" s="6">
        <v>1</v>
      </c>
      <c r="G2788" s="43">
        <v>1661.7239999999999</v>
      </c>
      <c r="H2788" s="7"/>
    </row>
    <row r="2789" spans="1:8" x14ac:dyDescent="0.25">
      <c r="A2789" s="6" t="s">
        <v>1135</v>
      </c>
      <c r="B2789" s="6" t="s">
        <v>14557</v>
      </c>
      <c r="C2789" s="45" t="s">
        <v>14603</v>
      </c>
      <c r="D2789" s="6" t="s">
        <v>14559</v>
      </c>
      <c r="E2789" s="6">
        <v>1666.8</v>
      </c>
      <c r="F2789" s="6">
        <v>1</v>
      </c>
      <c r="G2789" s="43">
        <v>1666.8</v>
      </c>
      <c r="H2789" s="7"/>
    </row>
    <row r="2790" spans="1:8" x14ac:dyDescent="0.25">
      <c r="A2790" s="6" t="s">
        <v>1135</v>
      </c>
      <c r="B2790" s="6" t="s">
        <v>14549</v>
      </c>
      <c r="C2790" s="45" t="s">
        <v>14604</v>
      </c>
      <c r="D2790" s="6" t="s">
        <v>14559</v>
      </c>
      <c r="E2790" s="6">
        <v>852</v>
      </c>
      <c r="F2790" s="6">
        <v>1</v>
      </c>
      <c r="G2790" s="43">
        <v>852</v>
      </c>
      <c r="H2790" s="7"/>
    </row>
    <row r="2791" spans="1:8" x14ac:dyDescent="0.25">
      <c r="A2791" s="6" t="s">
        <v>1135</v>
      </c>
      <c r="B2791" s="6" t="s">
        <v>14605</v>
      </c>
      <c r="C2791" s="45" t="s">
        <v>14606</v>
      </c>
      <c r="D2791" s="6" t="s">
        <v>14559</v>
      </c>
      <c r="E2791" s="6">
        <v>1159.1500000000001</v>
      </c>
      <c r="F2791" s="6">
        <v>1</v>
      </c>
      <c r="G2791" s="43">
        <v>1159.1500000000001</v>
      </c>
      <c r="H2791" s="7"/>
    </row>
    <row r="2792" spans="1:8" x14ac:dyDescent="0.25">
      <c r="A2792" s="6" t="s">
        <v>1135</v>
      </c>
      <c r="B2792" s="6" t="s">
        <v>14607</v>
      </c>
      <c r="C2792" s="45" t="s">
        <v>14608</v>
      </c>
      <c r="D2792" s="6" t="s">
        <v>14551</v>
      </c>
      <c r="E2792" s="6">
        <v>113.6063</v>
      </c>
      <c r="F2792" s="6">
        <v>70</v>
      </c>
      <c r="G2792" s="43">
        <v>7952.44</v>
      </c>
      <c r="H2792" s="7"/>
    </row>
    <row r="2793" spans="1:8" x14ac:dyDescent="0.25">
      <c r="A2793" s="6" t="s">
        <v>1135</v>
      </c>
      <c r="B2793" s="6" t="s">
        <v>14609</v>
      </c>
      <c r="C2793" s="45" t="s">
        <v>14610</v>
      </c>
      <c r="D2793" s="6" t="s">
        <v>14551</v>
      </c>
      <c r="E2793" s="6">
        <v>13.696999999999999</v>
      </c>
      <c r="F2793" s="6">
        <v>60</v>
      </c>
      <c r="G2793" s="43">
        <v>821.82</v>
      </c>
      <c r="H2793" s="7"/>
    </row>
    <row r="2794" spans="1:8" x14ac:dyDescent="0.25">
      <c r="A2794" s="6" t="s">
        <v>1135</v>
      </c>
      <c r="B2794" s="6" t="s">
        <v>14611</v>
      </c>
      <c r="C2794" s="45" t="s">
        <v>14612</v>
      </c>
      <c r="D2794" s="6" t="s">
        <v>14559</v>
      </c>
      <c r="E2794" s="6">
        <v>11.88</v>
      </c>
      <c r="F2794" s="6">
        <v>5</v>
      </c>
      <c r="G2794" s="43">
        <v>59.4</v>
      </c>
      <c r="H2794" s="7"/>
    </row>
    <row r="2795" spans="1:8" x14ac:dyDescent="0.25">
      <c r="A2795" s="6" t="s">
        <v>1135</v>
      </c>
      <c r="B2795" s="6" t="s">
        <v>14613</v>
      </c>
      <c r="C2795" s="45" t="s">
        <v>14614</v>
      </c>
      <c r="D2795" s="6" t="s">
        <v>14559</v>
      </c>
      <c r="E2795" s="6">
        <v>31.7</v>
      </c>
      <c r="F2795" s="6">
        <v>5</v>
      </c>
      <c r="G2795" s="43">
        <v>158.5</v>
      </c>
      <c r="H2795" s="7"/>
    </row>
    <row r="2796" spans="1:8" x14ac:dyDescent="0.25">
      <c r="A2796" s="6" t="s">
        <v>1135</v>
      </c>
      <c r="B2796" s="6" t="s">
        <v>14615</v>
      </c>
      <c r="C2796" s="45" t="s">
        <v>14616</v>
      </c>
      <c r="D2796" s="6" t="s">
        <v>14551</v>
      </c>
      <c r="E2796" s="6">
        <v>17.824000000000002</v>
      </c>
      <c r="F2796" s="6">
        <v>81</v>
      </c>
      <c r="G2796" s="43">
        <v>1443.7439999999999</v>
      </c>
      <c r="H2796" s="7"/>
    </row>
    <row r="2797" spans="1:8" x14ac:dyDescent="0.25">
      <c r="A2797" s="6" t="s">
        <v>1135</v>
      </c>
      <c r="B2797" s="6" t="s">
        <v>14617</v>
      </c>
      <c r="C2797" s="45" t="s">
        <v>14618</v>
      </c>
      <c r="D2797" s="6" t="s">
        <v>14619</v>
      </c>
      <c r="E2797" s="6">
        <v>628.47450000000003</v>
      </c>
      <c r="F2797" s="6">
        <v>4</v>
      </c>
      <c r="G2797" s="43">
        <v>2513.8980000000001</v>
      </c>
      <c r="H2797" s="7"/>
    </row>
    <row r="2798" spans="1:8" x14ac:dyDescent="0.25">
      <c r="A2798" s="6" t="s">
        <v>1135</v>
      </c>
      <c r="B2798" s="6" t="s">
        <v>14620</v>
      </c>
      <c r="C2798" s="45" t="s">
        <v>14621</v>
      </c>
      <c r="D2798" s="6" t="s">
        <v>14622</v>
      </c>
      <c r="E2798" s="6">
        <v>626.6</v>
      </c>
      <c r="F2798" s="6">
        <v>2</v>
      </c>
      <c r="G2798" s="43">
        <v>1253.2</v>
      </c>
      <c r="H2798" s="7"/>
    </row>
    <row r="2799" spans="1:8" ht="28.5" x14ac:dyDescent="0.25">
      <c r="A2799" s="6" t="s">
        <v>1135</v>
      </c>
      <c r="B2799" s="6" t="s">
        <v>14623</v>
      </c>
      <c r="C2799" s="45" t="s">
        <v>14624</v>
      </c>
      <c r="D2799" s="6" t="s">
        <v>13780</v>
      </c>
      <c r="E2799" s="6">
        <v>1627.2</v>
      </c>
      <c r="F2799" s="6">
        <v>10</v>
      </c>
      <c r="G2799" s="43">
        <v>16272</v>
      </c>
      <c r="H2799" s="7"/>
    </row>
    <row r="2800" spans="1:8" x14ac:dyDescent="0.25">
      <c r="A2800" s="6" t="s">
        <v>1135</v>
      </c>
      <c r="B2800" s="6" t="s">
        <v>14625</v>
      </c>
      <c r="C2800" s="45" t="s">
        <v>14626</v>
      </c>
      <c r="D2800" s="6" t="s">
        <v>10004</v>
      </c>
      <c r="E2800" s="6">
        <v>186.47</v>
      </c>
      <c r="F2800" s="6">
        <v>4</v>
      </c>
      <c r="G2800" s="43">
        <v>745.88</v>
      </c>
      <c r="H2800" s="7"/>
    </row>
    <row r="2801" spans="1:8" x14ac:dyDescent="0.25">
      <c r="A2801" s="6" t="s">
        <v>1135</v>
      </c>
      <c r="B2801" s="6" t="s">
        <v>14627</v>
      </c>
      <c r="C2801" s="45" t="s">
        <v>14628</v>
      </c>
      <c r="D2801" s="6" t="s">
        <v>11143</v>
      </c>
      <c r="E2801" s="6">
        <v>850.97429999999997</v>
      </c>
      <c r="F2801" s="6">
        <v>3</v>
      </c>
      <c r="G2801" s="43">
        <v>2552.9229999999998</v>
      </c>
      <c r="H2801" s="7"/>
    </row>
    <row r="2802" spans="1:8" x14ac:dyDescent="0.25">
      <c r="A2802" s="6" t="s">
        <v>1135</v>
      </c>
      <c r="B2802" s="6" t="s">
        <v>14629</v>
      </c>
      <c r="C2802" s="45" t="s">
        <v>14630</v>
      </c>
      <c r="D2802" s="6" t="s">
        <v>11143</v>
      </c>
      <c r="E2802" s="6">
        <v>7928.3149999999996</v>
      </c>
      <c r="F2802" s="6">
        <v>1</v>
      </c>
      <c r="G2802" s="43">
        <v>7928.3149999999996</v>
      </c>
      <c r="H2802" s="7"/>
    </row>
    <row r="2803" spans="1:8" x14ac:dyDescent="0.25">
      <c r="A2803" s="6" t="s">
        <v>1135</v>
      </c>
      <c r="B2803" s="6" t="s">
        <v>14631</v>
      </c>
      <c r="C2803" s="45" t="s">
        <v>14632</v>
      </c>
      <c r="D2803" s="6" t="s">
        <v>11143</v>
      </c>
      <c r="E2803" s="6">
        <v>1724.14</v>
      </c>
      <c r="F2803" s="6">
        <v>1</v>
      </c>
      <c r="G2803" s="43">
        <v>1724.14</v>
      </c>
      <c r="H2803" s="7"/>
    </row>
    <row r="2804" spans="1:8" x14ac:dyDescent="0.25">
      <c r="A2804" s="6" t="s">
        <v>1135</v>
      </c>
      <c r="B2804" s="6" t="s">
        <v>14633</v>
      </c>
      <c r="C2804" s="45" t="s">
        <v>14634</v>
      </c>
      <c r="D2804" s="6" t="s">
        <v>11143</v>
      </c>
      <c r="E2804" s="6">
        <v>10.51</v>
      </c>
      <c r="F2804" s="6">
        <v>13</v>
      </c>
      <c r="G2804" s="43">
        <v>136.63</v>
      </c>
      <c r="H2804" s="7"/>
    </row>
    <row r="2805" spans="1:8" ht="28.5" x14ac:dyDescent="0.25">
      <c r="A2805" s="6" t="s">
        <v>1135</v>
      </c>
      <c r="B2805" s="6" t="s">
        <v>14635</v>
      </c>
      <c r="C2805" s="45" t="s">
        <v>14636</v>
      </c>
      <c r="D2805" s="6" t="s">
        <v>11143</v>
      </c>
      <c r="E2805" s="6">
        <v>619.38750000000005</v>
      </c>
      <c r="F2805" s="6">
        <v>6</v>
      </c>
      <c r="G2805" s="43">
        <v>3716.3249999999998</v>
      </c>
      <c r="H2805" s="7"/>
    </row>
    <row r="2806" spans="1:8" x14ac:dyDescent="0.25">
      <c r="A2806" s="6" t="s">
        <v>1135</v>
      </c>
      <c r="B2806" s="6" t="s">
        <v>14637</v>
      </c>
      <c r="C2806" s="45" t="s">
        <v>14638</v>
      </c>
      <c r="D2806" s="6" t="s">
        <v>11143</v>
      </c>
      <c r="E2806" s="6">
        <v>279.83800000000002</v>
      </c>
      <c r="F2806" s="6">
        <v>1</v>
      </c>
      <c r="G2806" s="43">
        <v>279.83800000000002</v>
      </c>
      <c r="H2806" s="7"/>
    </row>
    <row r="2807" spans="1:8" x14ac:dyDescent="0.25">
      <c r="A2807" s="6" t="s">
        <v>1135</v>
      </c>
      <c r="B2807" s="6" t="s">
        <v>14639</v>
      </c>
      <c r="C2807" s="45" t="s">
        <v>14640</v>
      </c>
      <c r="D2807" s="6" t="s">
        <v>11143</v>
      </c>
      <c r="E2807" s="6">
        <v>1339.6579999999999</v>
      </c>
      <c r="F2807" s="6">
        <v>1</v>
      </c>
      <c r="G2807" s="43">
        <v>1339.6579999999999</v>
      </c>
      <c r="H2807" s="7"/>
    </row>
    <row r="2808" spans="1:8" x14ac:dyDescent="0.25">
      <c r="A2808" s="6" t="s">
        <v>1135</v>
      </c>
      <c r="B2808" s="6" t="s">
        <v>14641</v>
      </c>
      <c r="C2808" s="45" t="s">
        <v>14642</v>
      </c>
      <c r="D2808" s="6" t="s">
        <v>9954</v>
      </c>
      <c r="E2808" s="6">
        <v>1951.7695000000001</v>
      </c>
      <c r="F2808" s="6">
        <v>2</v>
      </c>
      <c r="G2808" s="43">
        <v>3903.5390000000002</v>
      </c>
      <c r="H2808" s="7"/>
    </row>
    <row r="2809" spans="1:8" x14ac:dyDescent="0.25">
      <c r="A2809" s="6" t="s">
        <v>1135</v>
      </c>
      <c r="B2809" s="6" t="s">
        <v>14643</v>
      </c>
      <c r="C2809" s="45" t="s">
        <v>14644</v>
      </c>
      <c r="D2809" s="6" t="s">
        <v>14645</v>
      </c>
      <c r="E2809" s="6">
        <v>337.99450000000002</v>
      </c>
      <c r="F2809" s="6">
        <v>2</v>
      </c>
      <c r="G2809" s="43">
        <v>675.98900000000003</v>
      </c>
      <c r="H2809" s="7"/>
    </row>
    <row r="2810" spans="1:8" x14ac:dyDescent="0.25">
      <c r="A2810" s="6" t="s">
        <v>1135</v>
      </c>
      <c r="B2810" s="6" t="s">
        <v>14646</v>
      </c>
      <c r="C2810" s="45" t="s">
        <v>14647</v>
      </c>
      <c r="D2810" s="6" t="s">
        <v>11143</v>
      </c>
      <c r="E2810" s="6">
        <v>51.707000000000001</v>
      </c>
      <c r="F2810" s="6">
        <v>9</v>
      </c>
      <c r="G2810" s="43">
        <v>465.363</v>
      </c>
      <c r="H2810" s="7"/>
    </row>
    <row r="2811" spans="1:8" x14ac:dyDescent="0.25">
      <c r="A2811" s="6" t="s">
        <v>1135</v>
      </c>
      <c r="B2811" s="6" t="s">
        <v>14648</v>
      </c>
      <c r="C2811" s="45" t="s">
        <v>14649</v>
      </c>
      <c r="D2811" s="6" t="s">
        <v>11143</v>
      </c>
      <c r="E2811" s="6">
        <v>438.303</v>
      </c>
      <c r="F2811" s="6">
        <v>2</v>
      </c>
      <c r="G2811" s="43">
        <v>876.60599999999999</v>
      </c>
      <c r="H2811" s="7"/>
    </row>
    <row r="2812" spans="1:8" x14ac:dyDescent="0.25">
      <c r="A2812" s="6" t="s">
        <v>1135</v>
      </c>
      <c r="B2812" s="6" t="s">
        <v>14650</v>
      </c>
      <c r="C2812" s="45" t="s">
        <v>14651</v>
      </c>
      <c r="D2812" s="6" t="s">
        <v>11143</v>
      </c>
      <c r="E2812" s="6">
        <v>22.154</v>
      </c>
      <c r="F2812" s="6">
        <v>4</v>
      </c>
      <c r="G2812" s="43">
        <v>88.616</v>
      </c>
      <c r="H2812" s="7"/>
    </row>
    <row r="2813" spans="1:8" x14ac:dyDescent="0.25">
      <c r="A2813" s="6" t="s">
        <v>1135</v>
      </c>
      <c r="B2813" s="6" t="s">
        <v>14652</v>
      </c>
      <c r="C2813" s="45" t="s">
        <v>14653</v>
      </c>
      <c r="D2813" s="6" t="s">
        <v>11143</v>
      </c>
      <c r="E2813" s="6">
        <v>290.72899999999998</v>
      </c>
      <c r="F2813" s="6">
        <v>4</v>
      </c>
      <c r="G2813" s="43">
        <v>1162.9159999999999</v>
      </c>
      <c r="H2813" s="7"/>
    </row>
    <row r="2814" spans="1:8" x14ac:dyDescent="0.25">
      <c r="A2814" s="6" t="s">
        <v>1135</v>
      </c>
      <c r="B2814" s="6" t="s">
        <v>14654</v>
      </c>
      <c r="C2814" s="45" t="s">
        <v>14655</v>
      </c>
      <c r="D2814" s="6" t="s">
        <v>11143</v>
      </c>
      <c r="E2814" s="6">
        <v>1324</v>
      </c>
      <c r="F2814" s="6">
        <v>1</v>
      </c>
      <c r="G2814" s="43">
        <v>1324</v>
      </c>
      <c r="H2814" s="7"/>
    </row>
    <row r="2815" spans="1:8" x14ac:dyDescent="0.25">
      <c r="A2815" s="6" t="s">
        <v>1135</v>
      </c>
      <c r="B2815" s="6" t="s">
        <v>14656</v>
      </c>
      <c r="C2815" s="45" t="s">
        <v>14657</v>
      </c>
      <c r="D2815" s="6" t="s">
        <v>9841</v>
      </c>
      <c r="E2815" s="6">
        <v>1568.06</v>
      </c>
      <c r="F2815" s="6">
        <v>2</v>
      </c>
      <c r="G2815" s="43">
        <v>3136.12</v>
      </c>
      <c r="H2815" s="7"/>
    </row>
    <row r="2816" spans="1:8" x14ac:dyDescent="0.25">
      <c r="A2816" s="6" t="s">
        <v>1135</v>
      </c>
      <c r="B2816" s="6" t="s">
        <v>14658</v>
      </c>
      <c r="C2816" s="45" t="s">
        <v>14659</v>
      </c>
      <c r="D2816" s="6" t="s">
        <v>9667</v>
      </c>
      <c r="E2816" s="6">
        <v>531.60599999999999</v>
      </c>
      <c r="F2816" s="6">
        <v>2</v>
      </c>
      <c r="G2816" s="43">
        <v>1063.212</v>
      </c>
      <c r="H2816" s="7"/>
    </row>
    <row r="2817" spans="1:8" x14ac:dyDescent="0.25">
      <c r="A2817" s="6" t="s">
        <v>1135</v>
      </c>
      <c r="B2817" s="6" t="s">
        <v>14660</v>
      </c>
      <c r="C2817" s="45" t="s">
        <v>14661</v>
      </c>
      <c r="D2817" s="6" t="s">
        <v>14662</v>
      </c>
      <c r="E2817" s="6">
        <v>154.952</v>
      </c>
      <c r="F2817" s="6">
        <v>2</v>
      </c>
      <c r="G2817" s="43">
        <v>309.904</v>
      </c>
      <c r="H2817" s="7"/>
    </row>
    <row r="2818" spans="1:8" x14ac:dyDescent="0.25">
      <c r="A2818" s="6" t="s">
        <v>1135</v>
      </c>
      <c r="B2818" s="6" t="s">
        <v>14663</v>
      </c>
      <c r="C2818" s="45" t="s">
        <v>14664</v>
      </c>
      <c r="D2818" s="6" t="s">
        <v>13924</v>
      </c>
      <c r="E2818" s="6">
        <v>138.041</v>
      </c>
      <c r="F2818" s="6">
        <v>2</v>
      </c>
      <c r="G2818" s="43">
        <v>276.08199999999999</v>
      </c>
      <c r="H2818" s="7"/>
    </row>
    <row r="2819" spans="1:8" x14ac:dyDescent="0.25">
      <c r="A2819" s="6" t="s">
        <v>1135</v>
      </c>
      <c r="B2819" s="6" t="s">
        <v>14665</v>
      </c>
      <c r="C2819" s="45" t="s">
        <v>14666</v>
      </c>
      <c r="D2819" s="6" t="s">
        <v>14667</v>
      </c>
      <c r="E2819" s="6">
        <v>53.302</v>
      </c>
      <c r="F2819" s="6">
        <v>21</v>
      </c>
      <c r="G2819" s="43">
        <v>1119.3420000000001</v>
      </c>
      <c r="H2819" s="7"/>
    </row>
    <row r="2820" spans="1:8" x14ac:dyDescent="0.25">
      <c r="A2820" s="6" t="s">
        <v>1135</v>
      </c>
      <c r="B2820" s="6" t="s">
        <v>14668</v>
      </c>
      <c r="C2820" s="45" t="s">
        <v>14669</v>
      </c>
      <c r="D2820" s="6" t="s">
        <v>8613</v>
      </c>
      <c r="E2820" s="6">
        <v>0</v>
      </c>
      <c r="F2820" s="6">
        <v>5</v>
      </c>
      <c r="G2820" s="43">
        <v>0</v>
      </c>
      <c r="H2820" s="7"/>
    </row>
    <row r="2821" spans="1:8" x14ac:dyDescent="0.25">
      <c r="A2821" s="6" t="s">
        <v>1135</v>
      </c>
      <c r="B2821" s="6" t="s">
        <v>14670</v>
      </c>
      <c r="C2821" s="45" t="s">
        <v>14671</v>
      </c>
      <c r="D2821" s="6" t="s">
        <v>14672</v>
      </c>
      <c r="E2821" s="6">
        <v>36.871000000000002</v>
      </c>
      <c r="F2821" s="6">
        <v>4</v>
      </c>
      <c r="G2821" s="43">
        <v>147.48400000000001</v>
      </c>
      <c r="H2821" s="7"/>
    </row>
    <row r="2822" spans="1:8" x14ac:dyDescent="0.25">
      <c r="A2822" s="6" t="s">
        <v>1135</v>
      </c>
      <c r="B2822" s="6" t="s">
        <v>14673</v>
      </c>
      <c r="C2822" s="45" t="s">
        <v>14674</v>
      </c>
      <c r="D2822" s="6" t="s">
        <v>8775</v>
      </c>
      <c r="E2822" s="6">
        <v>7.7370000000000001</v>
      </c>
      <c r="F2822" s="6">
        <v>15</v>
      </c>
      <c r="G2822" s="43">
        <v>116.05500000000001</v>
      </c>
      <c r="H2822" s="7"/>
    </row>
    <row r="2823" spans="1:8" x14ac:dyDescent="0.25">
      <c r="A2823" s="6" t="s">
        <v>1135</v>
      </c>
      <c r="B2823" s="6" t="s">
        <v>14675</v>
      </c>
      <c r="C2823" s="45" t="s">
        <v>14676</v>
      </c>
      <c r="D2823" s="6" t="s">
        <v>8050</v>
      </c>
      <c r="E2823" s="6">
        <v>6.6369999999999996</v>
      </c>
      <c r="F2823" s="6">
        <v>10</v>
      </c>
      <c r="G2823" s="43">
        <v>66.37</v>
      </c>
      <c r="H2823" s="7"/>
    </row>
    <row r="2824" spans="1:8" x14ac:dyDescent="0.25">
      <c r="A2824" s="6" t="s">
        <v>1135</v>
      </c>
      <c r="B2824" s="6" t="s">
        <v>14677</v>
      </c>
      <c r="C2824" s="45" t="s">
        <v>14678</v>
      </c>
      <c r="D2824" s="6" t="s">
        <v>14679</v>
      </c>
      <c r="E2824" s="6">
        <v>5347.9</v>
      </c>
      <c r="F2824" s="6">
        <v>2</v>
      </c>
      <c r="G2824" s="43">
        <v>10695.8</v>
      </c>
      <c r="H2824" s="7"/>
    </row>
    <row r="2825" spans="1:8" x14ac:dyDescent="0.25">
      <c r="A2825" s="6" t="s">
        <v>1135</v>
      </c>
      <c r="B2825" s="6" t="s">
        <v>14680</v>
      </c>
      <c r="C2825" s="45" t="s">
        <v>14681</v>
      </c>
      <c r="D2825" s="6" t="s">
        <v>14682</v>
      </c>
      <c r="E2825" s="6">
        <v>225.85</v>
      </c>
      <c r="F2825" s="6">
        <v>2</v>
      </c>
      <c r="G2825" s="43">
        <v>451.7</v>
      </c>
      <c r="H2825" s="7"/>
    </row>
    <row r="2826" spans="1:8" x14ac:dyDescent="0.25">
      <c r="A2826" s="6" t="s">
        <v>1135</v>
      </c>
      <c r="B2826" s="6" t="s">
        <v>14683</v>
      </c>
      <c r="C2826" s="45" t="s">
        <v>14684</v>
      </c>
      <c r="D2826" s="6" t="s">
        <v>8110</v>
      </c>
      <c r="E2826" s="6">
        <v>1237.807</v>
      </c>
      <c r="F2826" s="6">
        <v>1</v>
      </c>
      <c r="G2826" s="43">
        <v>1237.807</v>
      </c>
      <c r="H2826" s="7"/>
    </row>
    <row r="2827" spans="1:8" x14ac:dyDescent="0.25">
      <c r="A2827" s="6" t="s">
        <v>1135</v>
      </c>
      <c r="B2827" s="6" t="s">
        <v>14685</v>
      </c>
      <c r="C2827" s="45" t="s">
        <v>14686</v>
      </c>
      <c r="D2827" s="6" t="s">
        <v>14687</v>
      </c>
      <c r="E2827" s="6">
        <v>882</v>
      </c>
      <c r="F2827" s="6">
        <v>3</v>
      </c>
      <c r="G2827" s="43">
        <v>2646</v>
      </c>
      <c r="H2827" s="7"/>
    </row>
    <row r="2828" spans="1:8" x14ac:dyDescent="0.25">
      <c r="A2828" s="6" t="s">
        <v>1135</v>
      </c>
      <c r="B2828" s="6" t="s">
        <v>14688</v>
      </c>
      <c r="C2828" s="45" t="s">
        <v>14689</v>
      </c>
      <c r="D2828" s="6" t="s">
        <v>9979</v>
      </c>
      <c r="E2828" s="6">
        <v>78</v>
      </c>
      <c r="F2828" s="6">
        <v>5</v>
      </c>
      <c r="G2828" s="43">
        <v>390</v>
      </c>
      <c r="H2828" s="7"/>
    </row>
    <row r="2829" spans="1:8" x14ac:dyDescent="0.25">
      <c r="A2829" s="6" t="s">
        <v>1135</v>
      </c>
      <c r="B2829" s="6" t="s">
        <v>14690</v>
      </c>
      <c r="C2829" s="45" t="s">
        <v>14691</v>
      </c>
      <c r="D2829" s="6" t="s">
        <v>9979</v>
      </c>
      <c r="E2829" s="6">
        <v>76.070999999999998</v>
      </c>
      <c r="F2829" s="6">
        <v>2</v>
      </c>
      <c r="G2829" s="43">
        <v>152.142</v>
      </c>
      <c r="H2829" s="7"/>
    </row>
    <row r="2830" spans="1:8" x14ac:dyDescent="0.25">
      <c r="A2830" s="6" t="s">
        <v>1135</v>
      </c>
      <c r="B2830" s="6" t="s">
        <v>14692</v>
      </c>
      <c r="C2830" s="45" t="s">
        <v>14693</v>
      </c>
      <c r="D2830" s="6" t="s">
        <v>9979</v>
      </c>
      <c r="E2830" s="6">
        <v>62.222799999999999</v>
      </c>
      <c r="F2830" s="6">
        <v>10</v>
      </c>
      <c r="G2830" s="43">
        <v>622.22799999999995</v>
      </c>
      <c r="H2830" s="7"/>
    </row>
    <row r="2831" spans="1:8" x14ac:dyDescent="0.25">
      <c r="A2831" s="6" t="s">
        <v>1135</v>
      </c>
      <c r="B2831" s="6" t="s">
        <v>14694</v>
      </c>
      <c r="C2831" s="45" t="s">
        <v>14695</v>
      </c>
      <c r="D2831" s="6" t="s">
        <v>14696</v>
      </c>
      <c r="E2831" s="6">
        <v>154</v>
      </c>
      <c r="F2831" s="6">
        <v>2</v>
      </c>
      <c r="G2831" s="43">
        <v>308</v>
      </c>
      <c r="H2831" s="7"/>
    </row>
    <row r="2832" spans="1:8" x14ac:dyDescent="0.25">
      <c r="A2832" s="6" t="s">
        <v>1135</v>
      </c>
      <c r="B2832" s="6" t="s">
        <v>14697</v>
      </c>
      <c r="C2832" s="45" t="s">
        <v>14698</v>
      </c>
      <c r="D2832" s="6" t="s">
        <v>7899</v>
      </c>
      <c r="E2832" s="6">
        <v>208.53</v>
      </c>
      <c r="F2832" s="6">
        <v>1</v>
      </c>
      <c r="G2832" s="43">
        <v>208.53</v>
      </c>
      <c r="H2832" s="7"/>
    </row>
    <row r="2833" spans="1:8" x14ac:dyDescent="0.25">
      <c r="A2833" s="6" t="s">
        <v>1135</v>
      </c>
      <c r="B2833" s="6" t="s">
        <v>14699</v>
      </c>
      <c r="C2833" s="45" t="s">
        <v>14700</v>
      </c>
      <c r="D2833" s="6" t="s">
        <v>14687</v>
      </c>
      <c r="E2833" s="6">
        <v>1261.2470000000001</v>
      </c>
      <c r="F2833" s="6">
        <v>1</v>
      </c>
      <c r="G2833" s="43">
        <v>1261.2470000000001</v>
      </c>
      <c r="H2833" s="7"/>
    </row>
    <row r="2834" spans="1:8" x14ac:dyDescent="0.25">
      <c r="A2834" s="6" t="s">
        <v>1135</v>
      </c>
      <c r="B2834" s="6" t="s">
        <v>14701</v>
      </c>
      <c r="C2834" s="45" t="s">
        <v>14702</v>
      </c>
      <c r="D2834" s="6" t="s">
        <v>14687</v>
      </c>
      <c r="E2834" s="6">
        <v>1565.1590000000001</v>
      </c>
      <c r="F2834" s="6">
        <v>1</v>
      </c>
      <c r="G2834" s="43">
        <v>1565.1590000000001</v>
      </c>
      <c r="H2834" s="7"/>
    </row>
    <row r="2835" spans="1:8" x14ac:dyDescent="0.25">
      <c r="A2835" s="6" t="s">
        <v>1135</v>
      </c>
      <c r="B2835" s="6" t="s">
        <v>14703</v>
      </c>
      <c r="C2835" s="45" t="s">
        <v>14704</v>
      </c>
      <c r="D2835" s="6" t="s">
        <v>14682</v>
      </c>
      <c r="E2835" s="6">
        <v>500</v>
      </c>
      <c r="F2835" s="6">
        <v>1</v>
      </c>
      <c r="G2835" s="43">
        <v>500</v>
      </c>
      <c r="H2835" s="7"/>
    </row>
    <row r="2836" spans="1:8" x14ac:dyDescent="0.25">
      <c r="A2836" s="6" t="s">
        <v>1135</v>
      </c>
      <c r="B2836" s="6" t="s">
        <v>14705</v>
      </c>
      <c r="C2836" s="45" t="s">
        <v>14706</v>
      </c>
      <c r="D2836" s="6" t="s">
        <v>14682</v>
      </c>
      <c r="E2836" s="6">
        <v>600</v>
      </c>
      <c r="F2836" s="6">
        <v>1</v>
      </c>
      <c r="G2836" s="43">
        <v>600</v>
      </c>
      <c r="H2836" s="7"/>
    </row>
    <row r="2837" spans="1:8" x14ac:dyDescent="0.25">
      <c r="A2837" s="6" t="s">
        <v>1135</v>
      </c>
      <c r="B2837" s="6" t="s">
        <v>14707</v>
      </c>
      <c r="C2837" s="45" t="s">
        <v>14708</v>
      </c>
      <c r="D2837" s="6" t="s">
        <v>14709</v>
      </c>
      <c r="E2837" s="6">
        <v>3101.962</v>
      </c>
      <c r="F2837" s="6">
        <v>1</v>
      </c>
      <c r="G2837" s="43">
        <v>3101.962</v>
      </c>
      <c r="H2837" s="7"/>
    </row>
    <row r="2838" spans="1:8" x14ac:dyDescent="0.25">
      <c r="A2838" s="6" t="s">
        <v>1135</v>
      </c>
      <c r="B2838" s="6" t="s">
        <v>14710</v>
      </c>
      <c r="C2838" s="45" t="s">
        <v>14711</v>
      </c>
      <c r="D2838" s="6" t="s">
        <v>14709</v>
      </c>
      <c r="E2838" s="6">
        <v>1405</v>
      </c>
      <c r="F2838" s="6">
        <v>2</v>
      </c>
      <c r="G2838" s="43">
        <v>2810</v>
      </c>
      <c r="H2838" s="7"/>
    </row>
    <row r="2839" spans="1:8" x14ac:dyDescent="0.25">
      <c r="A2839" s="6" t="s">
        <v>1135</v>
      </c>
      <c r="B2839" s="6" t="s">
        <v>14712</v>
      </c>
      <c r="C2839" s="45" t="s">
        <v>14713</v>
      </c>
      <c r="D2839" s="6" t="s">
        <v>14696</v>
      </c>
      <c r="E2839" s="6">
        <v>210</v>
      </c>
      <c r="F2839" s="6">
        <v>1</v>
      </c>
      <c r="G2839" s="43">
        <v>210</v>
      </c>
      <c r="H2839" s="7"/>
    </row>
    <row r="2840" spans="1:8" x14ac:dyDescent="0.25">
      <c r="A2840" s="6" t="s">
        <v>1135</v>
      </c>
      <c r="B2840" s="6" t="s">
        <v>14714</v>
      </c>
      <c r="C2840" s="45" t="s">
        <v>14715</v>
      </c>
      <c r="D2840" s="6" t="s">
        <v>14696</v>
      </c>
      <c r="E2840" s="6">
        <v>210</v>
      </c>
      <c r="F2840" s="6">
        <v>6</v>
      </c>
      <c r="G2840" s="43">
        <v>1260</v>
      </c>
      <c r="H2840" s="7"/>
    </row>
    <row r="2841" spans="1:8" x14ac:dyDescent="0.25">
      <c r="A2841" s="6" t="s">
        <v>1135</v>
      </c>
      <c r="B2841" s="6" t="s">
        <v>14716</v>
      </c>
      <c r="C2841" s="45" t="s">
        <v>14717</v>
      </c>
      <c r="D2841" s="6" t="s">
        <v>14682</v>
      </c>
      <c r="E2841" s="6">
        <v>2800.4839999999999</v>
      </c>
      <c r="F2841" s="6">
        <v>2</v>
      </c>
      <c r="G2841" s="43">
        <v>5600.9679999999998</v>
      </c>
      <c r="H2841" s="7"/>
    </row>
    <row r="2842" spans="1:8" x14ac:dyDescent="0.25">
      <c r="A2842" s="6" t="s">
        <v>1135</v>
      </c>
      <c r="B2842" s="6" t="s">
        <v>14718</v>
      </c>
      <c r="C2842" s="45" t="s">
        <v>14719</v>
      </c>
      <c r="D2842" s="6" t="s">
        <v>8382</v>
      </c>
      <c r="E2842" s="6">
        <v>183.26300000000001</v>
      </c>
      <c r="F2842" s="6">
        <v>1</v>
      </c>
      <c r="G2842" s="43">
        <v>183.26300000000001</v>
      </c>
      <c r="H2842" s="7"/>
    </row>
    <row r="2843" spans="1:8" x14ac:dyDescent="0.25">
      <c r="A2843" s="6" t="s">
        <v>1135</v>
      </c>
      <c r="B2843" s="6" t="s">
        <v>14720</v>
      </c>
      <c r="C2843" s="45" t="s">
        <v>14721</v>
      </c>
      <c r="D2843" s="6" t="s">
        <v>10985</v>
      </c>
      <c r="E2843" s="6">
        <v>53.719000000000001</v>
      </c>
      <c r="F2843" s="6">
        <v>24</v>
      </c>
      <c r="G2843" s="43">
        <v>1289.2560000000001</v>
      </c>
      <c r="H2843" s="7"/>
    </row>
    <row r="2844" spans="1:8" x14ac:dyDescent="0.25">
      <c r="A2844" s="6" t="s">
        <v>1135</v>
      </c>
      <c r="B2844" s="6" t="s">
        <v>14722</v>
      </c>
      <c r="C2844" s="45" t="s">
        <v>14723</v>
      </c>
      <c r="D2844" s="6" t="s">
        <v>10985</v>
      </c>
      <c r="E2844" s="6">
        <v>53.951000000000001</v>
      </c>
      <c r="F2844" s="6">
        <v>35</v>
      </c>
      <c r="G2844" s="43">
        <v>1888.2850000000001</v>
      </c>
      <c r="H2844" s="7"/>
    </row>
    <row r="2845" spans="1:8" x14ac:dyDescent="0.25">
      <c r="A2845" s="6" t="s">
        <v>1135</v>
      </c>
      <c r="B2845" s="6" t="s">
        <v>14724</v>
      </c>
      <c r="C2845" s="45" t="s">
        <v>14725</v>
      </c>
      <c r="D2845" s="6" t="s">
        <v>13549</v>
      </c>
      <c r="E2845" s="6">
        <v>57.8035</v>
      </c>
      <c r="F2845" s="6">
        <v>96</v>
      </c>
      <c r="G2845" s="43">
        <v>5549.1379999999999</v>
      </c>
      <c r="H2845" s="7"/>
    </row>
    <row r="2846" spans="1:8" x14ac:dyDescent="0.25">
      <c r="A2846" s="6" t="s">
        <v>1135</v>
      </c>
      <c r="B2846" s="6" t="s">
        <v>14726</v>
      </c>
      <c r="C2846" s="45" t="s">
        <v>14727</v>
      </c>
      <c r="D2846" s="6" t="s">
        <v>13549</v>
      </c>
      <c r="E2846" s="6">
        <v>57.837699999999998</v>
      </c>
      <c r="F2846" s="6">
        <v>96</v>
      </c>
      <c r="G2846" s="43">
        <v>5552.4160000000002</v>
      </c>
      <c r="H2846" s="7"/>
    </row>
    <row r="2847" spans="1:8" x14ac:dyDescent="0.25">
      <c r="A2847" s="6" t="s">
        <v>1135</v>
      </c>
      <c r="B2847" s="6" t="s">
        <v>14728</v>
      </c>
      <c r="C2847" s="45" t="s">
        <v>14729</v>
      </c>
      <c r="D2847" s="6" t="s">
        <v>14351</v>
      </c>
      <c r="E2847" s="6">
        <v>79.543599999999998</v>
      </c>
      <c r="F2847" s="6">
        <v>26</v>
      </c>
      <c r="G2847" s="43">
        <v>2068.134</v>
      </c>
      <c r="H2847" s="7"/>
    </row>
    <row r="2848" spans="1:8" x14ac:dyDescent="0.25">
      <c r="A2848" s="6" t="s">
        <v>1135</v>
      </c>
      <c r="B2848" s="6" t="s">
        <v>14730</v>
      </c>
      <c r="C2848" s="45" t="s">
        <v>14731</v>
      </c>
      <c r="D2848" s="6" t="s">
        <v>14696</v>
      </c>
      <c r="E2848" s="6">
        <v>500</v>
      </c>
      <c r="F2848" s="6">
        <v>3</v>
      </c>
      <c r="G2848" s="43">
        <v>1500</v>
      </c>
      <c r="H2848" s="7"/>
    </row>
    <row r="2849" spans="1:8" x14ac:dyDescent="0.25">
      <c r="A2849" s="6" t="s">
        <v>1135</v>
      </c>
      <c r="B2849" s="6" t="s">
        <v>14732</v>
      </c>
      <c r="C2849" s="45" t="s">
        <v>14733</v>
      </c>
      <c r="D2849" s="6" t="s">
        <v>14682</v>
      </c>
      <c r="E2849" s="6">
        <v>70</v>
      </c>
      <c r="F2849" s="6">
        <v>9</v>
      </c>
      <c r="G2849" s="43">
        <v>630</v>
      </c>
      <c r="H2849" s="7"/>
    </row>
    <row r="2850" spans="1:8" x14ac:dyDescent="0.25">
      <c r="A2850" s="6" t="s">
        <v>1135</v>
      </c>
      <c r="B2850" s="6" t="s">
        <v>14734</v>
      </c>
      <c r="C2850" s="45" t="s">
        <v>14735</v>
      </c>
      <c r="D2850" s="6" t="s">
        <v>14687</v>
      </c>
      <c r="E2850" s="6">
        <v>2647.163</v>
      </c>
      <c r="F2850" s="6">
        <v>1</v>
      </c>
      <c r="G2850" s="43">
        <v>2647.163</v>
      </c>
      <c r="H2850" s="7"/>
    </row>
    <row r="2851" spans="1:8" x14ac:dyDescent="0.25">
      <c r="A2851" s="6" t="s">
        <v>1135</v>
      </c>
      <c r="B2851" s="6" t="s">
        <v>14736</v>
      </c>
      <c r="C2851" s="45" t="s">
        <v>14737</v>
      </c>
      <c r="D2851" s="6" t="s">
        <v>14738</v>
      </c>
      <c r="E2851" s="6">
        <v>100</v>
      </c>
      <c r="F2851" s="6">
        <v>1</v>
      </c>
      <c r="G2851" s="43">
        <v>100</v>
      </c>
      <c r="H2851" s="7"/>
    </row>
    <row r="2852" spans="1:8" x14ac:dyDescent="0.25">
      <c r="A2852" s="6" t="s">
        <v>1135</v>
      </c>
      <c r="B2852" s="6" t="s">
        <v>14739</v>
      </c>
      <c r="C2852" s="45" t="s">
        <v>14740</v>
      </c>
      <c r="D2852" s="6" t="s">
        <v>14738</v>
      </c>
      <c r="E2852" s="6">
        <v>180</v>
      </c>
      <c r="F2852" s="6">
        <v>4</v>
      </c>
      <c r="G2852" s="43">
        <v>720</v>
      </c>
      <c r="H2852" s="7"/>
    </row>
    <row r="2853" spans="1:8" x14ac:dyDescent="0.25">
      <c r="A2853" s="6" t="s">
        <v>1135</v>
      </c>
      <c r="B2853" s="6" t="s">
        <v>14741</v>
      </c>
      <c r="C2853" s="45" t="s">
        <v>14742</v>
      </c>
      <c r="D2853" s="6" t="s">
        <v>14709</v>
      </c>
      <c r="E2853" s="6">
        <v>130</v>
      </c>
      <c r="F2853" s="6">
        <v>3</v>
      </c>
      <c r="G2853" s="43">
        <v>390</v>
      </c>
      <c r="H2853" s="7"/>
    </row>
    <row r="2854" spans="1:8" x14ac:dyDescent="0.25">
      <c r="A2854" s="6" t="s">
        <v>1135</v>
      </c>
      <c r="B2854" s="6" t="s">
        <v>14743</v>
      </c>
      <c r="C2854" s="45" t="s">
        <v>14744</v>
      </c>
      <c r="D2854" s="6" t="s">
        <v>14709</v>
      </c>
      <c r="E2854" s="6">
        <v>130</v>
      </c>
      <c r="F2854" s="6">
        <v>3</v>
      </c>
      <c r="G2854" s="43">
        <v>390</v>
      </c>
      <c r="H2854" s="7"/>
    </row>
    <row r="2855" spans="1:8" x14ac:dyDescent="0.25">
      <c r="A2855" s="6" t="s">
        <v>1135</v>
      </c>
      <c r="B2855" s="6" t="s">
        <v>14745</v>
      </c>
      <c r="C2855" s="45" t="s">
        <v>14746</v>
      </c>
      <c r="D2855" s="6" t="s">
        <v>11420</v>
      </c>
      <c r="E2855" s="6">
        <v>247.15899999999999</v>
      </c>
      <c r="F2855" s="6">
        <v>1</v>
      </c>
      <c r="G2855" s="43">
        <v>247.15899999999999</v>
      </c>
      <c r="H2855" s="7"/>
    </row>
    <row r="2856" spans="1:8" x14ac:dyDescent="0.25">
      <c r="A2856" s="6" t="s">
        <v>1135</v>
      </c>
      <c r="B2856" s="6" t="s">
        <v>14747</v>
      </c>
      <c r="C2856" s="45" t="s">
        <v>14748</v>
      </c>
      <c r="D2856" s="6" t="s">
        <v>14749</v>
      </c>
      <c r="E2856" s="6">
        <v>96.105000000000004</v>
      </c>
      <c r="F2856" s="6">
        <v>8</v>
      </c>
      <c r="G2856" s="43">
        <v>768.84</v>
      </c>
      <c r="H2856" s="7"/>
    </row>
    <row r="2857" spans="1:8" x14ac:dyDescent="0.25">
      <c r="A2857" s="6" t="s">
        <v>1135</v>
      </c>
      <c r="B2857" s="6" t="s">
        <v>14750</v>
      </c>
      <c r="C2857" s="45" t="s">
        <v>14751</v>
      </c>
      <c r="D2857" s="6" t="s">
        <v>14749</v>
      </c>
      <c r="E2857" s="6">
        <v>96.632000000000005</v>
      </c>
      <c r="F2857" s="6">
        <v>9</v>
      </c>
      <c r="G2857" s="43">
        <v>869.68799999999999</v>
      </c>
      <c r="H2857" s="7"/>
    </row>
    <row r="2858" spans="1:8" x14ac:dyDescent="0.25">
      <c r="A2858" s="6" t="s">
        <v>1135</v>
      </c>
      <c r="B2858" s="6" t="s">
        <v>14752</v>
      </c>
      <c r="C2858" s="45" t="s">
        <v>14753</v>
      </c>
      <c r="D2858" s="6" t="s">
        <v>14738</v>
      </c>
      <c r="E2858" s="6">
        <v>309.17599999999999</v>
      </c>
      <c r="F2858" s="6">
        <v>1</v>
      </c>
      <c r="G2858" s="43">
        <v>309.17599999999999</v>
      </c>
      <c r="H2858" s="7"/>
    </row>
    <row r="2859" spans="1:8" x14ac:dyDescent="0.25">
      <c r="A2859" s="6" t="s">
        <v>1135</v>
      </c>
      <c r="B2859" s="6" t="s">
        <v>14754</v>
      </c>
      <c r="C2859" s="45" t="s">
        <v>14755</v>
      </c>
      <c r="D2859" s="6" t="s">
        <v>12816</v>
      </c>
      <c r="E2859" s="6">
        <v>2.8561000000000001</v>
      </c>
      <c r="F2859" s="6">
        <v>39</v>
      </c>
      <c r="G2859" s="43">
        <v>111.38639999999999</v>
      </c>
      <c r="H2859" s="7"/>
    </row>
    <row r="2860" spans="1:8" x14ac:dyDescent="0.25">
      <c r="A2860" s="6" t="s">
        <v>1135</v>
      </c>
      <c r="B2860" s="6" t="s">
        <v>14756</v>
      </c>
      <c r="C2860" s="45" t="s">
        <v>14757</v>
      </c>
      <c r="D2860" s="6" t="s">
        <v>14682</v>
      </c>
      <c r="E2860" s="6">
        <v>87.127499999999998</v>
      </c>
      <c r="F2860" s="6">
        <v>2</v>
      </c>
      <c r="G2860" s="43">
        <v>174.255</v>
      </c>
      <c r="H2860" s="7"/>
    </row>
    <row r="2861" spans="1:8" x14ac:dyDescent="0.25">
      <c r="A2861" s="6" t="s">
        <v>1135</v>
      </c>
      <c r="B2861" s="6" t="s">
        <v>14758</v>
      </c>
      <c r="C2861" s="45" t="s">
        <v>14759</v>
      </c>
      <c r="D2861" s="6" t="s">
        <v>14738</v>
      </c>
      <c r="E2861" s="6">
        <v>2302.444</v>
      </c>
      <c r="F2861" s="6">
        <v>1</v>
      </c>
      <c r="G2861" s="43">
        <v>2302.444</v>
      </c>
      <c r="H2861" s="7"/>
    </row>
    <row r="2862" spans="1:8" x14ac:dyDescent="0.25">
      <c r="A2862" s="6" t="s">
        <v>1135</v>
      </c>
      <c r="B2862" s="6" t="s">
        <v>14760</v>
      </c>
      <c r="C2862" s="45" t="s">
        <v>14761</v>
      </c>
      <c r="D2862" s="6" t="s">
        <v>14682</v>
      </c>
      <c r="E2862" s="6">
        <v>259.59199999999998</v>
      </c>
      <c r="F2862" s="6">
        <v>1</v>
      </c>
      <c r="G2862" s="43">
        <v>259.59199999999998</v>
      </c>
      <c r="H2862" s="7"/>
    </row>
    <row r="2863" spans="1:8" x14ac:dyDescent="0.25">
      <c r="A2863" s="6" t="s">
        <v>1135</v>
      </c>
      <c r="B2863" s="6" t="s">
        <v>14762</v>
      </c>
      <c r="C2863" s="45" t="s">
        <v>14763</v>
      </c>
      <c r="D2863" s="6" t="s">
        <v>13532</v>
      </c>
      <c r="E2863" s="6">
        <v>108.18</v>
      </c>
      <c r="F2863" s="6">
        <v>34</v>
      </c>
      <c r="G2863" s="43">
        <v>3678.12</v>
      </c>
      <c r="H2863" s="7"/>
    </row>
    <row r="2864" spans="1:8" x14ac:dyDescent="0.25">
      <c r="A2864" s="6" t="s">
        <v>1135</v>
      </c>
      <c r="B2864" s="6" t="s">
        <v>14764</v>
      </c>
      <c r="C2864" s="45" t="s">
        <v>14765</v>
      </c>
      <c r="D2864" s="6" t="s">
        <v>13532</v>
      </c>
      <c r="E2864" s="6">
        <v>108.18</v>
      </c>
      <c r="F2864" s="6">
        <v>34</v>
      </c>
      <c r="G2864" s="43">
        <v>3678.12</v>
      </c>
      <c r="H2864" s="7"/>
    </row>
    <row r="2865" spans="1:8" x14ac:dyDescent="0.25">
      <c r="A2865" s="6" t="s">
        <v>1135</v>
      </c>
      <c r="B2865" s="6" t="s">
        <v>14766</v>
      </c>
      <c r="C2865" s="45" t="s">
        <v>14767</v>
      </c>
      <c r="D2865" s="6" t="s">
        <v>14351</v>
      </c>
      <c r="E2865" s="6">
        <v>21.754000000000001</v>
      </c>
      <c r="F2865" s="6">
        <v>30</v>
      </c>
      <c r="G2865" s="43">
        <v>652.62</v>
      </c>
      <c r="H2865" s="7"/>
    </row>
    <row r="2866" spans="1:8" x14ac:dyDescent="0.25">
      <c r="A2866" s="6" t="s">
        <v>1135</v>
      </c>
      <c r="B2866" s="6" t="s">
        <v>14768</v>
      </c>
      <c r="C2866" s="45" t="s">
        <v>14769</v>
      </c>
      <c r="D2866" s="6" t="s">
        <v>14682</v>
      </c>
      <c r="E2866" s="6">
        <v>406.59469999999999</v>
      </c>
      <c r="F2866" s="6">
        <v>14</v>
      </c>
      <c r="G2866" s="43">
        <v>5692.326</v>
      </c>
      <c r="H2866" s="7"/>
    </row>
    <row r="2867" spans="1:8" x14ac:dyDescent="0.25">
      <c r="A2867" s="6" t="s">
        <v>1135</v>
      </c>
      <c r="B2867" s="6" t="s">
        <v>14770</v>
      </c>
      <c r="C2867" s="45" t="s">
        <v>14771</v>
      </c>
      <c r="D2867" s="6" t="s">
        <v>11968</v>
      </c>
      <c r="E2867" s="6">
        <v>2.0640000000000001</v>
      </c>
      <c r="F2867" s="6">
        <v>131</v>
      </c>
      <c r="G2867" s="43">
        <v>270.38400000000001</v>
      </c>
      <c r="H2867" s="7"/>
    </row>
    <row r="2868" spans="1:8" x14ac:dyDescent="0.25">
      <c r="A2868" s="6" t="s">
        <v>1135</v>
      </c>
      <c r="B2868" s="6" t="s">
        <v>14772</v>
      </c>
      <c r="C2868" s="45" t="s">
        <v>14773</v>
      </c>
      <c r="D2868" s="6" t="s">
        <v>14738</v>
      </c>
      <c r="E2868" s="6">
        <v>92.701999999999998</v>
      </c>
      <c r="F2868" s="6">
        <v>2</v>
      </c>
      <c r="G2868" s="43">
        <v>185.404</v>
      </c>
      <c r="H2868" s="7"/>
    </row>
    <row r="2869" spans="1:8" x14ac:dyDescent="0.25">
      <c r="A2869" s="6" t="s">
        <v>1135</v>
      </c>
      <c r="B2869" s="6" t="s">
        <v>14774</v>
      </c>
      <c r="C2869" s="45" t="s">
        <v>14775</v>
      </c>
      <c r="D2869" s="6" t="s">
        <v>14738</v>
      </c>
      <c r="E2869" s="6">
        <v>86.497</v>
      </c>
      <c r="F2869" s="6">
        <v>16</v>
      </c>
      <c r="G2869" s="43">
        <v>1383.9527</v>
      </c>
      <c r="H2869" s="7"/>
    </row>
    <row r="2870" spans="1:8" x14ac:dyDescent="0.25">
      <c r="A2870" s="6" t="s">
        <v>1135</v>
      </c>
      <c r="B2870" s="6" t="s">
        <v>14776</v>
      </c>
      <c r="C2870" s="45" t="s">
        <v>14777</v>
      </c>
      <c r="D2870" s="6" t="s">
        <v>13378</v>
      </c>
      <c r="E2870" s="6">
        <v>135.17699999999999</v>
      </c>
      <c r="F2870" s="6">
        <v>1</v>
      </c>
      <c r="G2870" s="43">
        <v>135.17699999999999</v>
      </c>
      <c r="H2870" s="7"/>
    </row>
    <row r="2871" spans="1:8" x14ac:dyDescent="0.25">
      <c r="A2871" s="6" t="s">
        <v>1135</v>
      </c>
      <c r="B2871" s="6" t="s">
        <v>14778</v>
      </c>
      <c r="C2871" s="45" t="s">
        <v>14779</v>
      </c>
      <c r="D2871" s="6" t="s">
        <v>9954</v>
      </c>
      <c r="E2871" s="6">
        <v>16.931000000000001</v>
      </c>
      <c r="F2871" s="6">
        <v>1</v>
      </c>
      <c r="G2871" s="43">
        <v>16.931000000000001</v>
      </c>
      <c r="H2871" s="7"/>
    </row>
    <row r="2872" spans="1:8" x14ac:dyDescent="0.25">
      <c r="A2872" s="6" t="s">
        <v>1135</v>
      </c>
      <c r="B2872" s="6" t="s">
        <v>14780</v>
      </c>
      <c r="C2872" s="45" t="s">
        <v>14781</v>
      </c>
      <c r="D2872" s="6" t="s">
        <v>9954</v>
      </c>
      <c r="E2872" s="6">
        <v>62.57</v>
      </c>
      <c r="F2872" s="6">
        <v>2</v>
      </c>
      <c r="G2872" s="43">
        <v>125.14</v>
      </c>
      <c r="H2872" s="7"/>
    </row>
    <row r="2873" spans="1:8" x14ac:dyDescent="0.25">
      <c r="A2873" s="6" t="s">
        <v>1135</v>
      </c>
      <c r="B2873" s="6" t="s">
        <v>14782</v>
      </c>
      <c r="C2873" s="45" t="s">
        <v>14783</v>
      </c>
      <c r="D2873" s="6" t="s">
        <v>9954</v>
      </c>
      <c r="E2873" s="6">
        <v>42.055</v>
      </c>
      <c r="F2873" s="6">
        <v>2</v>
      </c>
      <c r="G2873" s="43">
        <v>84.11</v>
      </c>
      <c r="H2873" s="7"/>
    </row>
    <row r="2874" spans="1:8" x14ac:dyDescent="0.25">
      <c r="A2874" s="6" t="s">
        <v>1135</v>
      </c>
      <c r="B2874" s="6" t="s">
        <v>14784</v>
      </c>
      <c r="C2874" s="45" t="s">
        <v>14785</v>
      </c>
      <c r="D2874" s="6" t="s">
        <v>11420</v>
      </c>
      <c r="E2874" s="6">
        <v>42.055</v>
      </c>
      <c r="F2874" s="6">
        <v>4</v>
      </c>
      <c r="G2874" s="43">
        <v>168.22</v>
      </c>
      <c r="H2874" s="7"/>
    </row>
    <row r="2875" spans="1:8" x14ac:dyDescent="0.25">
      <c r="A2875" s="6" t="s">
        <v>1135</v>
      </c>
      <c r="B2875" s="6" t="s">
        <v>14786</v>
      </c>
      <c r="C2875" s="45" t="s">
        <v>14787</v>
      </c>
      <c r="D2875" s="6" t="s">
        <v>9954</v>
      </c>
      <c r="E2875" s="6">
        <v>54.363999999999997</v>
      </c>
      <c r="F2875" s="6">
        <v>2</v>
      </c>
      <c r="G2875" s="43">
        <v>108.72799999999999</v>
      </c>
      <c r="H2875" s="7"/>
    </row>
    <row r="2876" spans="1:8" x14ac:dyDescent="0.25">
      <c r="A2876" s="6" t="s">
        <v>1135</v>
      </c>
      <c r="B2876" s="6" t="s">
        <v>14788</v>
      </c>
      <c r="C2876" s="45" t="s">
        <v>14789</v>
      </c>
      <c r="D2876" s="6" t="s">
        <v>11420</v>
      </c>
      <c r="E2876" s="6">
        <v>103.239</v>
      </c>
      <c r="F2876" s="6">
        <v>1</v>
      </c>
      <c r="G2876" s="43">
        <v>103.239</v>
      </c>
      <c r="H2876" s="7"/>
    </row>
    <row r="2877" spans="1:8" x14ac:dyDescent="0.25">
      <c r="A2877" s="6" t="s">
        <v>1135</v>
      </c>
      <c r="B2877" s="6" t="s">
        <v>14790</v>
      </c>
      <c r="C2877" s="45" t="s">
        <v>14791</v>
      </c>
      <c r="D2877" s="6" t="s">
        <v>11420</v>
      </c>
      <c r="E2877" s="6">
        <v>8.8699999999999992</v>
      </c>
      <c r="F2877" s="6">
        <v>2</v>
      </c>
      <c r="G2877" s="43">
        <v>17.739999999999998</v>
      </c>
      <c r="H2877" s="7"/>
    </row>
    <row r="2878" spans="1:8" x14ac:dyDescent="0.25">
      <c r="A2878" s="6" t="s">
        <v>1135</v>
      </c>
      <c r="B2878" s="6" t="s">
        <v>14792</v>
      </c>
      <c r="C2878" s="45" t="s">
        <v>14793</v>
      </c>
      <c r="D2878" s="6" t="s">
        <v>9954</v>
      </c>
      <c r="E2878" s="6">
        <v>64.914000000000001</v>
      </c>
      <c r="F2878" s="6">
        <v>1</v>
      </c>
      <c r="G2878" s="43">
        <v>64.914000000000001</v>
      </c>
      <c r="H2878" s="7"/>
    </row>
    <row r="2879" spans="1:8" x14ac:dyDescent="0.25">
      <c r="A2879" s="6" t="s">
        <v>1135</v>
      </c>
      <c r="B2879" s="6" t="s">
        <v>14794</v>
      </c>
      <c r="C2879" s="45" t="s">
        <v>14795</v>
      </c>
      <c r="D2879" s="6" t="s">
        <v>9954</v>
      </c>
      <c r="E2879" s="6">
        <v>42.055</v>
      </c>
      <c r="F2879" s="6">
        <v>2</v>
      </c>
      <c r="G2879" s="43">
        <v>84.11</v>
      </c>
      <c r="H2879" s="7"/>
    </row>
    <row r="2880" spans="1:8" x14ac:dyDescent="0.25">
      <c r="A2880" s="6" t="s">
        <v>1135</v>
      </c>
      <c r="B2880" s="6" t="s">
        <v>14796</v>
      </c>
      <c r="C2880" s="45" t="s">
        <v>14797</v>
      </c>
      <c r="D2880" s="6" t="s">
        <v>9954</v>
      </c>
      <c r="E2880" s="6">
        <v>42.055</v>
      </c>
      <c r="F2880" s="6">
        <v>2</v>
      </c>
      <c r="G2880" s="43">
        <v>84.11</v>
      </c>
      <c r="H2880" s="7"/>
    </row>
    <row r="2881" spans="1:8" x14ac:dyDescent="0.25">
      <c r="A2881" s="6" t="s">
        <v>1135</v>
      </c>
      <c r="B2881" s="6" t="s">
        <v>14798</v>
      </c>
      <c r="C2881" s="45" t="s">
        <v>14799</v>
      </c>
      <c r="D2881" s="6" t="s">
        <v>11420</v>
      </c>
      <c r="E2881" s="6">
        <v>42.055</v>
      </c>
      <c r="F2881" s="6">
        <v>1</v>
      </c>
      <c r="G2881" s="43">
        <v>42.055</v>
      </c>
      <c r="H2881" s="7"/>
    </row>
    <row r="2882" spans="1:8" x14ac:dyDescent="0.25">
      <c r="A2882" s="6" t="s">
        <v>1135</v>
      </c>
      <c r="B2882" s="6" t="s">
        <v>14800</v>
      </c>
      <c r="C2882" s="45" t="s">
        <v>14801</v>
      </c>
      <c r="D2882" s="6" t="s">
        <v>9954</v>
      </c>
      <c r="E2882" s="6">
        <v>16.472999999999999</v>
      </c>
      <c r="F2882" s="6">
        <v>1</v>
      </c>
      <c r="G2882" s="43">
        <v>16.472999999999999</v>
      </c>
      <c r="H2882" s="7"/>
    </row>
    <row r="2883" spans="1:8" x14ac:dyDescent="0.25">
      <c r="A2883" s="6" t="s">
        <v>1135</v>
      </c>
      <c r="B2883" s="6" t="s">
        <v>14802</v>
      </c>
      <c r="C2883" s="45" t="s">
        <v>14803</v>
      </c>
      <c r="D2883" s="6" t="s">
        <v>9954</v>
      </c>
      <c r="E2883" s="6">
        <v>16.472999999999999</v>
      </c>
      <c r="F2883" s="6">
        <v>2</v>
      </c>
      <c r="G2883" s="43">
        <v>32.945999999999998</v>
      </c>
      <c r="H2883" s="7"/>
    </row>
    <row r="2884" spans="1:8" x14ac:dyDescent="0.25">
      <c r="A2884" s="6" t="s">
        <v>1135</v>
      </c>
      <c r="B2884" s="6" t="s">
        <v>14804</v>
      </c>
      <c r="C2884" s="45" t="s">
        <v>14805</v>
      </c>
      <c r="D2884" s="6" t="s">
        <v>9954</v>
      </c>
      <c r="E2884" s="6">
        <v>28.751000000000001</v>
      </c>
      <c r="F2884" s="6">
        <v>4</v>
      </c>
      <c r="G2884" s="43">
        <v>115.004</v>
      </c>
      <c r="H2884" s="7"/>
    </row>
    <row r="2885" spans="1:8" x14ac:dyDescent="0.25">
      <c r="A2885" s="6" t="s">
        <v>1135</v>
      </c>
      <c r="B2885" s="6" t="s">
        <v>14806</v>
      </c>
      <c r="C2885" s="45" t="s">
        <v>14807</v>
      </c>
      <c r="D2885" s="6" t="s">
        <v>9954</v>
      </c>
      <c r="E2885" s="6">
        <v>26.277000000000001</v>
      </c>
      <c r="F2885" s="6">
        <v>2</v>
      </c>
      <c r="G2885" s="43">
        <v>52.554000000000002</v>
      </c>
      <c r="H2885" s="7"/>
    </row>
    <row r="2886" spans="1:8" x14ac:dyDescent="0.25">
      <c r="A2886" s="6" t="s">
        <v>1135</v>
      </c>
      <c r="B2886" s="6" t="s">
        <v>14808</v>
      </c>
      <c r="C2886" s="45" t="s">
        <v>14809</v>
      </c>
      <c r="D2886" s="6" t="s">
        <v>9954</v>
      </c>
      <c r="E2886" s="6">
        <v>9.9149999999999991</v>
      </c>
      <c r="F2886" s="6">
        <v>1</v>
      </c>
      <c r="G2886" s="43">
        <v>9.9149999999999991</v>
      </c>
      <c r="H2886" s="7"/>
    </row>
    <row r="2887" spans="1:8" x14ac:dyDescent="0.25">
      <c r="A2887" s="6" t="s">
        <v>1135</v>
      </c>
      <c r="B2887" s="6" t="s">
        <v>14810</v>
      </c>
      <c r="C2887" s="45" t="s">
        <v>14811</v>
      </c>
      <c r="D2887" s="6" t="s">
        <v>9954</v>
      </c>
      <c r="E2887" s="6">
        <v>10.941000000000001</v>
      </c>
      <c r="F2887" s="6">
        <v>1</v>
      </c>
      <c r="G2887" s="43">
        <v>10.941000000000001</v>
      </c>
      <c r="H2887" s="7"/>
    </row>
    <row r="2888" spans="1:8" x14ac:dyDescent="0.25">
      <c r="A2888" s="6" t="s">
        <v>1135</v>
      </c>
      <c r="B2888" s="6" t="s">
        <v>14812</v>
      </c>
      <c r="C2888" s="45" t="s">
        <v>14813</v>
      </c>
      <c r="D2888" s="6" t="s">
        <v>9954</v>
      </c>
      <c r="E2888" s="6">
        <v>9.9149999999999991</v>
      </c>
      <c r="F2888" s="6">
        <v>1</v>
      </c>
      <c r="G2888" s="43">
        <v>9.9149999999999991</v>
      </c>
      <c r="H2888" s="7"/>
    </row>
    <row r="2889" spans="1:8" x14ac:dyDescent="0.25">
      <c r="A2889" s="6" t="s">
        <v>1135</v>
      </c>
      <c r="B2889" s="6" t="s">
        <v>14814</v>
      </c>
      <c r="C2889" s="45" t="s">
        <v>14815</v>
      </c>
      <c r="D2889" s="6" t="s">
        <v>9954</v>
      </c>
      <c r="E2889" s="6">
        <v>9.9149999999999991</v>
      </c>
      <c r="F2889" s="6">
        <v>1</v>
      </c>
      <c r="G2889" s="43">
        <v>9.9149999999999991</v>
      </c>
      <c r="H2889" s="7"/>
    </row>
    <row r="2890" spans="1:8" x14ac:dyDescent="0.25">
      <c r="A2890" s="6" t="s">
        <v>1135</v>
      </c>
      <c r="B2890" s="6" t="s">
        <v>14816</v>
      </c>
      <c r="C2890" s="45" t="s">
        <v>14817</v>
      </c>
      <c r="D2890" s="6" t="s">
        <v>9954</v>
      </c>
      <c r="E2890" s="6">
        <v>59.491999999999997</v>
      </c>
      <c r="F2890" s="6">
        <v>1</v>
      </c>
      <c r="G2890" s="43">
        <v>59.491999999999997</v>
      </c>
      <c r="H2890" s="7"/>
    </row>
    <row r="2891" spans="1:8" x14ac:dyDescent="0.25">
      <c r="A2891" s="6" t="s">
        <v>1135</v>
      </c>
      <c r="B2891" s="6" t="s">
        <v>14818</v>
      </c>
      <c r="C2891" s="45" t="s">
        <v>14819</v>
      </c>
      <c r="D2891" s="6" t="s">
        <v>9954</v>
      </c>
      <c r="E2891" s="6">
        <v>99.495999999999995</v>
      </c>
      <c r="F2891" s="6">
        <v>1</v>
      </c>
      <c r="G2891" s="43">
        <v>99.495999999999995</v>
      </c>
      <c r="H2891" s="7"/>
    </row>
    <row r="2892" spans="1:8" x14ac:dyDescent="0.25">
      <c r="A2892" s="6" t="s">
        <v>1135</v>
      </c>
      <c r="B2892" s="6" t="s">
        <v>14820</v>
      </c>
      <c r="C2892" s="45" t="s">
        <v>14821</v>
      </c>
      <c r="D2892" s="6" t="s">
        <v>9954</v>
      </c>
      <c r="E2892" s="6">
        <v>112.83</v>
      </c>
      <c r="F2892" s="6">
        <v>1</v>
      </c>
      <c r="G2892" s="43">
        <v>112.83</v>
      </c>
      <c r="H2892" s="7"/>
    </row>
    <row r="2893" spans="1:8" x14ac:dyDescent="0.25">
      <c r="A2893" s="6" t="s">
        <v>1135</v>
      </c>
      <c r="B2893" s="6" t="s">
        <v>14822</v>
      </c>
      <c r="C2893" s="45" t="s">
        <v>14823</v>
      </c>
      <c r="D2893" s="6" t="s">
        <v>9954</v>
      </c>
      <c r="E2893" s="6">
        <v>35.901000000000003</v>
      </c>
      <c r="F2893" s="6">
        <v>2</v>
      </c>
      <c r="G2893" s="43">
        <v>71.802000000000007</v>
      </c>
      <c r="H2893" s="7"/>
    </row>
    <row r="2894" spans="1:8" x14ac:dyDescent="0.25">
      <c r="A2894" s="6" t="s">
        <v>1135</v>
      </c>
      <c r="B2894" s="6" t="s">
        <v>14824</v>
      </c>
      <c r="C2894" s="45" t="s">
        <v>14825</v>
      </c>
      <c r="D2894" s="6" t="s">
        <v>14682</v>
      </c>
      <c r="E2894" s="6">
        <v>2.4900000000000002</v>
      </c>
      <c r="F2894" s="6">
        <v>16</v>
      </c>
      <c r="G2894" s="43">
        <v>39.840000000000003</v>
      </c>
      <c r="H2894" s="7"/>
    </row>
    <row r="2895" spans="1:8" x14ac:dyDescent="0.25">
      <c r="A2895" s="6" t="s">
        <v>1135</v>
      </c>
      <c r="B2895" s="6" t="s">
        <v>14826</v>
      </c>
      <c r="C2895" s="45" t="s">
        <v>14827</v>
      </c>
      <c r="D2895" s="6" t="s">
        <v>14738</v>
      </c>
      <c r="E2895" s="6">
        <v>1416.328</v>
      </c>
      <c r="F2895" s="6">
        <v>5</v>
      </c>
      <c r="G2895" s="43">
        <v>7081.64</v>
      </c>
      <c r="H2895" s="7"/>
    </row>
    <row r="2896" spans="1:8" x14ac:dyDescent="0.25">
      <c r="A2896" s="6" t="s">
        <v>1135</v>
      </c>
      <c r="B2896" s="6" t="s">
        <v>14828</v>
      </c>
      <c r="C2896" s="45" t="s">
        <v>14829</v>
      </c>
      <c r="D2896" s="6" t="s">
        <v>14682</v>
      </c>
      <c r="E2896" s="6">
        <v>192.72200000000001</v>
      </c>
      <c r="F2896" s="6">
        <v>14</v>
      </c>
      <c r="G2896" s="43">
        <v>2698.1080000000002</v>
      </c>
      <c r="H2896" s="7"/>
    </row>
    <row r="2897" spans="1:8" x14ac:dyDescent="0.25">
      <c r="A2897" s="6" t="s">
        <v>1135</v>
      </c>
      <c r="B2897" s="6" t="s">
        <v>14830</v>
      </c>
      <c r="C2897" s="45" t="s">
        <v>14831</v>
      </c>
      <c r="D2897" s="6" t="s">
        <v>11420</v>
      </c>
      <c r="E2897" s="6">
        <v>37.277999999999999</v>
      </c>
      <c r="F2897" s="6">
        <v>2</v>
      </c>
      <c r="G2897" s="43">
        <v>74.555999999999997</v>
      </c>
      <c r="H2897" s="7"/>
    </row>
    <row r="2898" spans="1:8" x14ac:dyDescent="0.25">
      <c r="A2898" s="6" t="s">
        <v>1135</v>
      </c>
      <c r="B2898" s="6" t="s">
        <v>14832</v>
      </c>
      <c r="C2898" s="45" t="s">
        <v>14833</v>
      </c>
      <c r="D2898" s="6" t="s">
        <v>14682</v>
      </c>
      <c r="E2898" s="6">
        <v>143.28100000000001</v>
      </c>
      <c r="F2898" s="6">
        <v>1</v>
      </c>
      <c r="G2898" s="43">
        <v>143.28100000000001</v>
      </c>
      <c r="H2898" s="7"/>
    </row>
    <row r="2899" spans="1:8" x14ac:dyDescent="0.25">
      <c r="A2899" s="6" t="s">
        <v>1135</v>
      </c>
      <c r="B2899" s="6" t="s">
        <v>14834</v>
      </c>
      <c r="C2899" s="45" t="s">
        <v>14835</v>
      </c>
      <c r="D2899" s="6" t="s">
        <v>14709</v>
      </c>
      <c r="E2899" s="6">
        <v>631.66949999999997</v>
      </c>
      <c r="F2899" s="6">
        <v>2</v>
      </c>
      <c r="G2899" s="43">
        <v>1263.3389999999999</v>
      </c>
      <c r="H2899" s="7"/>
    </row>
    <row r="2900" spans="1:8" x14ac:dyDescent="0.25">
      <c r="A2900" s="6" t="s">
        <v>1135</v>
      </c>
      <c r="B2900" s="6" t="s">
        <v>14836</v>
      </c>
      <c r="C2900" s="45" t="s">
        <v>14837</v>
      </c>
      <c r="D2900" s="6" t="s">
        <v>14709</v>
      </c>
      <c r="E2900" s="6">
        <v>1806.1790000000001</v>
      </c>
      <c r="F2900" s="6">
        <v>1</v>
      </c>
      <c r="G2900" s="43">
        <v>1806.1790000000001</v>
      </c>
      <c r="H2900" s="7"/>
    </row>
    <row r="2901" spans="1:8" x14ac:dyDescent="0.25">
      <c r="A2901" s="6" t="s">
        <v>1135</v>
      </c>
      <c r="B2901" s="6" t="s">
        <v>14838</v>
      </c>
      <c r="C2901" s="45" t="s">
        <v>14839</v>
      </c>
      <c r="D2901" s="6" t="s">
        <v>14709</v>
      </c>
      <c r="E2901" s="6">
        <v>1862.04</v>
      </c>
      <c r="F2901" s="6">
        <v>1</v>
      </c>
      <c r="G2901" s="43">
        <v>1862.04</v>
      </c>
      <c r="H2901" s="7"/>
    </row>
    <row r="2902" spans="1:8" x14ac:dyDescent="0.25">
      <c r="A2902" s="6" t="s">
        <v>1135</v>
      </c>
      <c r="B2902" s="6" t="s">
        <v>14840</v>
      </c>
      <c r="C2902" s="45" t="s">
        <v>14841</v>
      </c>
      <c r="D2902" s="6" t="s">
        <v>14709</v>
      </c>
      <c r="E2902" s="6">
        <v>1862.28</v>
      </c>
      <c r="F2902" s="6">
        <v>1</v>
      </c>
      <c r="G2902" s="43">
        <v>1862.28</v>
      </c>
      <c r="H2902" s="7"/>
    </row>
    <row r="2903" spans="1:8" x14ac:dyDescent="0.25">
      <c r="A2903" s="6" t="s">
        <v>1135</v>
      </c>
      <c r="B2903" s="6" t="s">
        <v>14842</v>
      </c>
      <c r="C2903" s="45" t="s">
        <v>14843</v>
      </c>
      <c r="D2903" s="6" t="s">
        <v>14682</v>
      </c>
      <c r="E2903" s="6">
        <v>5.157</v>
      </c>
      <c r="F2903" s="6">
        <v>1</v>
      </c>
      <c r="G2903" s="43">
        <v>5.157</v>
      </c>
      <c r="H2903" s="7"/>
    </row>
    <row r="2904" spans="1:8" x14ac:dyDescent="0.25">
      <c r="A2904" s="6" t="s">
        <v>1135</v>
      </c>
      <c r="B2904" s="6" t="s">
        <v>14844</v>
      </c>
      <c r="C2904" s="45" t="s">
        <v>14845</v>
      </c>
      <c r="D2904" s="6" t="s">
        <v>14682</v>
      </c>
      <c r="E2904" s="6">
        <v>42.012999999999998</v>
      </c>
      <c r="F2904" s="6">
        <v>1</v>
      </c>
      <c r="G2904" s="43">
        <v>42.012999999999998</v>
      </c>
      <c r="H2904" s="7"/>
    </row>
    <row r="2905" spans="1:8" x14ac:dyDescent="0.25">
      <c r="A2905" s="6" t="s">
        <v>1135</v>
      </c>
      <c r="B2905" s="6" t="s">
        <v>14846</v>
      </c>
      <c r="C2905" s="45" t="s">
        <v>14847</v>
      </c>
      <c r="D2905" s="6" t="s">
        <v>14682</v>
      </c>
      <c r="E2905" s="6">
        <v>118.11</v>
      </c>
      <c r="F2905" s="6">
        <v>1</v>
      </c>
      <c r="G2905" s="43">
        <v>118.11</v>
      </c>
      <c r="H2905" s="7"/>
    </row>
    <row r="2906" spans="1:8" x14ac:dyDescent="0.25">
      <c r="A2906" s="6" t="s">
        <v>1135</v>
      </c>
      <c r="B2906" s="6" t="s">
        <v>14848</v>
      </c>
      <c r="C2906" s="45" t="s">
        <v>14849</v>
      </c>
      <c r="D2906" s="6" t="s">
        <v>13549</v>
      </c>
      <c r="E2906" s="6">
        <v>76.080200000000005</v>
      </c>
      <c r="F2906" s="6">
        <v>44</v>
      </c>
      <c r="G2906" s="43">
        <v>3347.53</v>
      </c>
      <c r="H2906" s="7"/>
    </row>
    <row r="2907" spans="1:8" x14ac:dyDescent="0.25">
      <c r="A2907" s="6" t="s">
        <v>1135</v>
      </c>
      <c r="B2907" s="6" t="s">
        <v>14850</v>
      </c>
      <c r="C2907" s="45" t="s">
        <v>14851</v>
      </c>
      <c r="D2907" s="6" t="s">
        <v>13549</v>
      </c>
      <c r="E2907" s="6">
        <v>71.337999999999994</v>
      </c>
      <c r="F2907" s="6">
        <v>44</v>
      </c>
      <c r="G2907" s="43">
        <v>3138.8719999999998</v>
      </c>
      <c r="H2907" s="7"/>
    </row>
    <row r="2908" spans="1:8" x14ac:dyDescent="0.25">
      <c r="A2908" s="6" t="s">
        <v>1135</v>
      </c>
      <c r="B2908" s="6" t="s">
        <v>14852</v>
      </c>
      <c r="C2908" s="45" t="s">
        <v>14853</v>
      </c>
      <c r="D2908" s="6" t="s">
        <v>11420</v>
      </c>
      <c r="E2908" s="6">
        <v>2257.5259999999998</v>
      </c>
      <c r="F2908" s="6">
        <v>1</v>
      </c>
      <c r="G2908" s="43">
        <v>2257.5259999999998</v>
      </c>
      <c r="H2908" s="7"/>
    </row>
    <row r="2909" spans="1:8" x14ac:dyDescent="0.25">
      <c r="A2909" s="6" t="s">
        <v>1135</v>
      </c>
      <c r="B2909" s="6" t="s">
        <v>14854</v>
      </c>
      <c r="C2909" s="45" t="s">
        <v>14855</v>
      </c>
      <c r="D2909" s="6" t="s">
        <v>11420</v>
      </c>
      <c r="E2909" s="6">
        <v>142.84700000000001</v>
      </c>
      <c r="F2909" s="6">
        <v>2</v>
      </c>
      <c r="G2909" s="43">
        <v>285.69400000000002</v>
      </c>
      <c r="H2909" s="7"/>
    </row>
    <row r="2910" spans="1:8" x14ac:dyDescent="0.25">
      <c r="A2910" s="6" t="s">
        <v>1135</v>
      </c>
      <c r="B2910" s="6" t="s">
        <v>14856</v>
      </c>
      <c r="C2910" s="45" t="s">
        <v>14857</v>
      </c>
      <c r="D2910" s="6" t="s">
        <v>9979</v>
      </c>
      <c r="E2910" s="6">
        <v>32.945999999999998</v>
      </c>
      <c r="F2910" s="6">
        <v>4</v>
      </c>
      <c r="G2910" s="43">
        <v>131.78399999999999</v>
      </c>
      <c r="H2910" s="7"/>
    </row>
    <row r="2911" spans="1:8" x14ac:dyDescent="0.25">
      <c r="A2911" s="6" t="s">
        <v>1135</v>
      </c>
      <c r="B2911" s="6" t="s">
        <v>14858</v>
      </c>
      <c r="C2911" s="45" t="s">
        <v>14859</v>
      </c>
      <c r="D2911" s="6" t="s">
        <v>14682</v>
      </c>
      <c r="E2911" s="6">
        <v>188.267</v>
      </c>
      <c r="F2911" s="6">
        <v>6</v>
      </c>
      <c r="G2911" s="43">
        <v>1129.6020000000001</v>
      </c>
      <c r="H2911" s="7"/>
    </row>
    <row r="2912" spans="1:8" x14ac:dyDescent="0.25">
      <c r="A2912" s="6" t="s">
        <v>1135</v>
      </c>
      <c r="B2912" s="6" t="s">
        <v>14860</v>
      </c>
      <c r="C2912" s="45" t="s">
        <v>14861</v>
      </c>
      <c r="D2912" s="6" t="s">
        <v>11420</v>
      </c>
      <c r="E2912" s="6">
        <v>5.0780000000000003</v>
      </c>
      <c r="F2912" s="6">
        <v>6</v>
      </c>
      <c r="G2912" s="43">
        <v>30.468</v>
      </c>
      <c r="H2912" s="7"/>
    </row>
    <row r="2913" spans="1:8" x14ac:dyDescent="0.25">
      <c r="A2913" s="6" t="s">
        <v>1135</v>
      </c>
      <c r="B2913" s="6" t="s">
        <v>14862</v>
      </c>
      <c r="C2913" s="45" t="s">
        <v>14863</v>
      </c>
      <c r="D2913" s="6" t="s">
        <v>14864</v>
      </c>
      <c r="E2913" s="6">
        <v>97.765000000000001</v>
      </c>
      <c r="F2913" s="6">
        <v>12</v>
      </c>
      <c r="G2913" s="43">
        <v>1173.18</v>
      </c>
      <c r="H2913" s="7"/>
    </row>
    <row r="2914" spans="1:8" x14ac:dyDescent="0.25">
      <c r="A2914" s="6" t="s">
        <v>1135</v>
      </c>
      <c r="B2914" s="6" t="s">
        <v>14865</v>
      </c>
      <c r="C2914" s="45" t="s">
        <v>14866</v>
      </c>
      <c r="D2914" s="6" t="s">
        <v>14864</v>
      </c>
      <c r="E2914" s="6">
        <v>97.765000000000001</v>
      </c>
      <c r="F2914" s="6">
        <v>8</v>
      </c>
      <c r="G2914" s="43">
        <v>782.12</v>
      </c>
      <c r="H2914" s="7"/>
    </row>
    <row r="2915" spans="1:8" x14ac:dyDescent="0.25">
      <c r="A2915" s="6" t="s">
        <v>1135</v>
      </c>
      <c r="B2915" s="6" t="s">
        <v>14867</v>
      </c>
      <c r="C2915" s="45" t="s">
        <v>14868</v>
      </c>
      <c r="D2915" s="6" t="s">
        <v>14869</v>
      </c>
      <c r="E2915" s="6">
        <v>84.756399999999999</v>
      </c>
      <c r="F2915" s="6">
        <v>19</v>
      </c>
      <c r="G2915" s="43">
        <v>1610.3720000000001</v>
      </c>
      <c r="H2915" s="7"/>
    </row>
    <row r="2916" spans="1:8" x14ac:dyDescent="0.25">
      <c r="A2916" s="6" t="s">
        <v>1135</v>
      </c>
      <c r="B2916" s="6" t="s">
        <v>14870</v>
      </c>
      <c r="C2916" s="45" t="s">
        <v>14871</v>
      </c>
      <c r="D2916" s="6" t="s">
        <v>7899</v>
      </c>
      <c r="E2916" s="6">
        <v>11.487299999999999</v>
      </c>
      <c r="F2916" s="6">
        <v>10</v>
      </c>
      <c r="G2916" s="43">
        <v>114.873</v>
      </c>
      <c r="H2916" s="7"/>
    </row>
    <row r="2917" spans="1:8" x14ac:dyDescent="0.25">
      <c r="A2917" s="6" t="s">
        <v>1135</v>
      </c>
      <c r="B2917" s="6" t="s">
        <v>14872</v>
      </c>
      <c r="C2917" s="45" t="s">
        <v>14873</v>
      </c>
      <c r="D2917" s="6" t="s">
        <v>14869</v>
      </c>
      <c r="E2917" s="6">
        <v>25.1966</v>
      </c>
      <c r="F2917" s="6">
        <v>50</v>
      </c>
      <c r="G2917" s="43">
        <v>1259.829</v>
      </c>
      <c r="H2917" s="7"/>
    </row>
    <row r="2918" spans="1:8" x14ac:dyDescent="0.25">
      <c r="A2918" s="6" t="s">
        <v>1135</v>
      </c>
      <c r="B2918" s="6" t="s">
        <v>14874</v>
      </c>
      <c r="C2918" s="45" t="s">
        <v>14875</v>
      </c>
      <c r="D2918" s="6" t="s">
        <v>7899</v>
      </c>
      <c r="E2918" s="6">
        <v>144.32</v>
      </c>
      <c r="F2918" s="6">
        <v>2</v>
      </c>
      <c r="G2918" s="43">
        <v>288.64</v>
      </c>
      <c r="H2918" s="7"/>
    </row>
    <row r="2919" spans="1:8" x14ac:dyDescent="0.25">
      <c r="A2919" s="6" t="s">
        <v>1135</v>
      </c>
      <c r="B2919" s="6" t="s">
        <v>14876</v>
      </c>
      <c r="C2919" s="45" t="s">
        <v>14877</v>
      </c>
      <c r="D2919" s="6" t="s">
        <v>14869</v>
      </c>
      <c r="E2919" s="6">
        <v>33.167000000000002</v>
      </c>
      <c r="F2919" s="6">
        <v>7</v>
      </c>
      <c r="G2919" s="43">
        <v>232.16900000000001</v>
      </c>
      <c r="H2919" s="7"/>
    </row>
    <row r="2920" spans="1:8" ht="28.5" x14ac:dyDescent="0.25">
      <c r="A2920" s="6" t="s">
        <v>1135</v>
      </c>
      <c r="B2920" s="6" t="s">
        <v>14878</v>
      </c>
      <c r="C2920" s="45" t="s">
        <v>14879</v>
      </c>
      <c r="D2920" s="6" t="s">
        <v>14505</v>
      </c>
      <c r="E2920" s="6">
        <v>58.024000000000001</v>
      </c>
      <c r="F2920" s="6">
        <v>20</v>
      </c>
      <c r="G2920" s="43">
        <v>1160.48</v>
      </c>
      <c r="H2920" s="7"/>
    </row>
    <row r="2921" spans="1:8" x14ac:dyDescent="0.25">
      <c r="A2921" s="6" t="s">
        <v>1135</v>
      </c>
      <c r="B2921" s="6" t="s">
        <v>14880</v>
      </c>
      <c r="C2921" s="45" t="s">
        <v>14881</v>
      </c>
      <c r="D2921" s="6" t="s">
        <v>14869</v>
      </c>
      <c r="E2921" s="6">
        <v>345</v>
      </c>
      <c r="F2921" s="6">
        <v>1</v>
      </c>
      <c r="G2921" s="43">
        <v>345</v>
      </c>
      <c r="H2921" s="7"/>
    </row>
    <row r="2922" spans="1:8" x14ac:dyDescent="0.25">
      <c r="A2922" s="6" t="s">
        <v>1135</v>
      </c>
      <c r="B2922" s="6" t="s">
        <v>3169</v>
      </c>
      <c r="C2922" s="45" t="s">
        <v>14882</v>
      </c>
      <c r="D2922" s="6" t="s">
        <v>10564</v>
      </c>
      <c r="E2922" s="6">
        <v>148.1968</v>
      </c>
      <c r="F2922" s="6">
        <v>29</v>
      </c>
      <c r="G2922" s="43">
        <v>4297.7060000000001</v>
      </c>
      <c r="H2922" s="7"/>
    </row>
    <row r="2923" spans="1:8" ht="28.5" x14ac:dyDescent="0.25">
      <c r="A2923" s="6" t="s">
        <v>1135</v>
      </c>
      <c r="B2923" s="6" t="s">
        <v>14883</v>
      </c>
      <c r="C2923" s="45" t="s">
        <v>14884</v>
      </c>
      <c r="D2923" s="6" t="s">
        <v>12816</v>
      </c>
      <c r="E2923" s="6">
        <v>9.35</v>
      </c>
      <c r="F2923" s="6">
        <v>13</v>
      </c>
      <c r="G2923" s="43">
        <v>121.55</v>
      </c>
      <c r="H2923" s="7"/>
    </row>
    <row r="2924" spans="1:8" x14ac:dyDescent="0.25">
      <c r="A2924" s="6" t="s">
        <v>1135</v>
      </c>
      <c r="B2924" s="6" t="s">
        <v>14885</v>
      </c>
      <c r="C2924" s="45" t="s">
        <v>14886</v>
      </c>
      <c r="D2924" s="6" t="s">
        <v>11968</v>
      </c>
      <c r="E2924" s="6">
        <v>2.4300000000000002</v>
      </c>
      <c r="F2924" s="6">
        <v>27</v>
      </c>
      <c r="G2924" s="43">
        <v>65.61</v>
      </c>
      <c r="H2924" s="7"/>
    </row>
    <row r="2925" spans="1:8" x14ac:dyDescent="0.25">
      <c r="A2925" s="6" t="s">
        <v>1135</v>
      </c>
      <c r="B2925" s="6" t="s">
        <v>14887</v>
      </c>
      <c r="C2925" s="45" t="s">
        <v>14888</v>
      </c>
      <c r="D2925" s="6" t="s">
        <v>11221</v>
      </c>
      <c r="E2925" s="6">
        <v>3292.65</v>
      </c>
      <c r="F2925" s="6">
        <v>2</v>
      </c>
      <c r="G2925" s="43">
        <v>6585.3</v>
      </c>
      <c r="H2925" s="7"/>
    </row>
    <row r="2926" spans="1:8" x14ac:dyDescent="0.25">
      <c r="A2926" s="6" t="s">
        <v>1135</v>
      </c>
      <c r="B2926" s="6" t="s">
        <v>14889</v>
      </c>
      <c r="C2926" s="45" t="s">
        <v>14890</v>
      </c>
      <c r="D2926" s="6" t="s">
        <v>14891</v>
      </c>
      <c r="E2926" s="6">
        <v>216.411</v>
      </c>
      <c r="F2926" s="6">
        <v>2</v>
      </c>
      <c r="G2926" s="43">
        <v>432.822</v>
      </c>
      <c r="H2926" s="7"/>
    </row>
    <row r="2927" spans="1:8" x14ac:dyDescent="0.25">
      <c r="A2927" s="6" t="s">
        <v>1135</v>
      </c>
      <c r="B2927" s="6" t="s">
        <v>14892</v>
      </c>
      <c r="C2927" s="45" t="s">
        <v>14893</v>
      </c>
      <c r="D2927" s="6" t="s">
        <v>9785</v>
      </c>
      <c r="E2927" s="6">
        <v>6835.16</v>
      </c>
      <c r="F2927" s="6">
        <v>1</v>
      </c>
      <c r="G2927" s="43">
        <v>6835.16</v>
      </c>
      <c r="H2927" s="7"/>
    </row>
    <row r="2928" spans="1:8" x14ac:dyDescent="0.25">
      <c r="A2928" s="6" t="s">
        <v>1135</v>
      </c>
      <c r="B2928" s="6" t="s">
        <v>14894</v>
      </c>
      <c r="C2928" s="45" t="s">
        <v>14895</v>
      </c>
      <c r="D2928" s="6" t="s">
        <v>9785</v>
      </c>
      <c r="E2928" s="6">
        <v>669.87</v>
      </c>
      <c r="F2928" s="6">
        <v>1</v>
      </c>
      <c r="G2928" s="43">
        <v>669.87</v>
      </c>
      <c r="H2928" s="7"/>
    </row>
    <row r="2929" spans="1:8" x14ac:dyDescent="0.25">
      <c r="A2929" s="6" t="s">
        <v>1135</v>
      </c>
      <c r="B2929" s="6" t="s">
        <v>14896</v>
      </c>
      <c r="C2929" s="45" t="s">
        <v>14897</v>
      </c>
      <c r="D2929" s="6" t="s">
        <v>11725</v>
      </c>
      <c r="E2929" s="6">
        <v>4367.34</v>
      </c>
      <c r="F2929" s="6">
        <v>3</v>
      </c>
      <c r="G2929" s="43">
        <v>13102.02</v>
      </c>
      <c r="H2929" s="7"/>
    </row>
    <row r="2930" spans="1:8" x14ac:dyDescent="0.25">
      <c r="A2930" s="6" t="s">
        <v>1135</v>
      </c>
      <c r="B2930" s="6" t="s">
        <v>14898</v>
      </c>
      <c r="C2930" s="45" t="s">
        <v>14899</v>
      </c>
      <c r="D2930" s="6" t="s">
        <v>10106</v>
      </c>
      <c r="E2930" s="6">
        <v>307.51</v>
      </c>
      <c r="F2930" s="6">
        <v>1</v>
      </c>
      <c r="G2930" s="43">
        <v>307.51</v>
      </c>
      <c r="H2930" s="7"/>
    </row>
    <row r="2931" spans="1:8" x14ac:dyDescent="0.25">
      <c r="A2931" s="6" t="s">
        <v>1135</v>
      </c>
      <c r="B2931" s="6" t="s">
        <v>14900</v>
      </c>
      <c r="C2931" s="45" t="s">
        <v>14901</v>
      </c>
      <c r="D2931" s="6" t="s">
        <v>10106</v>
      </c>
      <c r="E2931" s="6">
        <v>129.13</v>
      </c>
      <c r="F2931" s="6">
        <v>1</v>
      </c>
      <c r="G2931" s="43">
        <v>129.13</v>
      </c>
      <c r="H2931" s="7"/>
    </row>
    <row r="2932" spans="1:8" x14ac:dyDescent="0.25">
      <c r="A2932" s="6" t="s">
        <v>1135</v>
      </c>
      <c r="B2932" s="6" t="s">
        <v>14902</v>
      </c>
      <c r="C2932" s="45" t="s">
        <v>14903</v>
      </c>
      <c r="D2932" s="6" t="s">
        <v>10004</v>
      </c>
      <c r="E2932" s="6">
        <v>1202.1500000000001</v>
      </c>
      <c r="F2932" s="6">
        <v>3</v>
      </c>
      <c r="G2932" s="43">
        <v>3606.45</v>
      </c>
      <c r="H2932" s="7"/>
    </row>
    <row r="2933" spans="1:8" x14ac:dyDescent="0.25">
      <c r="A2933" s="6" t="s">
        <v>1135</v>
      </c>
      <c r="B2933" s="6" t="s">
        <v>14904</v>
      </c>
      <c r="C2933" s="45" t="s">
        <v>14905</v>
      </c>
      <c r="D2933" s="6" t="s">
        <v>10004</v>
      </c>
      <c r="E2933" s="6">
        <v>1030.96</v>
      </c>
      <c r="F2933" s="6">
        <v>2</v>
      </c>
      <c r="G2933" s="43">
        <v>2061.92</v>
      </c>
      <c r="H2933" s="7"/>
    </row>
    <row r="2934" spans="1:8" x14ac:dyDescent="0.25">
      <c r="A2934" s="6" t="s">
        <v>1135</v>
      </c>
      <c r="B2934" s="6" t="s">
        <v>14906</v>
      </c>
      <c r="C2934" s="45" t="s">
        <v>14907</v>
      </c>
      <c r="D2934" s="6" t="s">
        <v>10168</v>
      </c>
      <c r="E2934" s="6">
        <v>64.451999999999998</v>
      </c>
      <c r="F2934" s="6">
        <v>2</v>
      </c>
      <c r="G2934" s="43">
        <v>128.904</v>
      </c>
      <c r="H2934" s="7"/>
    </row>
    <row r="2935" spans="1:8" x14ac:dyDescent="0.25">
      <c r="A2935" s="6" t="s">
        <v>1135</v>
      </c>
      <c r="B2935" s="6" t="s">
        <v>14908</v>
      </c>
      <c r="C2935" s="45" t="s">
        <v>14909</v>
      </c>
      <c r="D2935" s="6" t="s">
        <v>8800</v>
      </c>
      <c r="E2935" s="6">
        <v>24.483000000000001</v>
      </c>
      <c r="F2935" s="6">
        <v>25</v>
      </c>
      <c r="G2935" s="43">
        <v>612.07500000000005</v>
      </c>
      <c r="H2935" s="7"/>
    </row>
    <row r="2936" spans="1:8" x14ac:dyDescent="0.25">
      <c r="A2936" s="6" t="s">
        <v>1135</v>
      </c>
      <c r="B2936" s="6" t="s">
        <v>14910</v>
      </c>
      <c r="C2936" s="45" t="s">
        <v>14911</v>
      </c>
      <c r="D2936" s="6" t="s">
        <v>10181</v>
      </c>
      <c r="E2936" s="6">
        <v>3500</v>
      </c>
      <c r="F2936" s="6">
        <v>1</v>
      </c>
      <c r="G2936" s="43">
        <v>3500</v>
      </c>
      <c r="H2936" s="7"/>
    </row>
    <row r="2937" spans="1:8" x14ac:dyDescent="0.25">
      <c r="A2937" s="6" t="s">
        <v>1135</v>
      </c>
      <c r="B2937" s="6" t="s">
        <v>14912</v>
      </c>
      <c r="C2937" s="45" t="s">
        <v>14913</v>
      </c>
      <c r="D2937" s="6" t="s">
        <v>10144</v>
      </c>
      <c r="E2937" s="6">
        <v>2978.413</v>
      </c>
      <c r="F2937" s="6">
        <v>1</v>
      </c>
      <c r="G2937" s="43">
        <v>2978.413</v>
      </c>
      <c r="H2937" s="7"/>
    </row>
    <row r="2938" spans="1:8" x14ac:dyDescent="0.25">
      <c r="A2938" s="6" t="s">
        <v>1135</v>
      </c>
      <c r="B2938" s="6" t="s">
        <v>14914</v>
      </c>
      <c r="C2938" s="45" t="s">
        <v>14915</v>
      </c>
      <c r="D2938" s="6" t="s">
        <v>10109</v>
      </c>
      <c r="E2938" s="6">
        <v>224.91</v>
      </c>
      <c r="F2938" s="6">
        <v>1</v>
      </c>
      <c r="G2938" s="43">
        <v>224.91</v>
      </c>
      <c r="H2938" s="7"/>
    </row>
    <row r="2939" spans="1:8" x14ac:dyDescent="0.25">
      <c r="A2939" s="6" t="s">
        <v>1135</v>
      </c>
      <c r="B2939" s="6" t="s">
        <v>14916</v>
      </c>
      <c r="C2939" s="45" t="s">
        <v>14917</v>
      </c>
      <c r="D2939" s="6" t="s">
        <v>10004</v>
      </c>
      <c r="E2939" s="6">
        <v>1842.16</v>
      </c>
      <c r="F2939" s="6">
        <v>2</v>
      </c>
      <c r="G2939" s="43">
        <v>3684.32</v>
      </c>
      <c r="H2939" s="7"/>
    </row>
    <row r="2940" spans="1:8" x14ac:dyDescent="0.25">
      <c r="A2940" s="6" t="s">
        <v>1135</v>
      </c>
      <c r="B2940" s="6" t="s">
        <v>14918</v>
      </c>
      <c r="C2940" s="45" t="s">
        <v>14919</v>
      </c>
      <c r="D2940" s="6" t="s">
        <v>10168</v>
      </c>
      <c r="E2940" s="6">
        <v>409.315</v>
      </c>
      <c r="F2940" s="6">
        <v>1</v>
      </c>
      <c r="G2940" s="43">
        <v>409.315</v>
      </c>
      <c r="H2940" s="7"/>
    </row>
    <row r="2941" spans="1:8" x14ac:dyDescent="0.25">
      <c r="A2941" s="6" t="s">
        <v>1135</v>
      </c>
      <c r="B2941" s="6" t="s">
        <v>14920</v>
      </c>
      <c r="C2941" s="45" t="s">
        <v>14921</v>
      </c>
      <c r="D2941" s="6" t="s">
        <v>10109</v>
      </c>
      <c r="E2941" s="6">
        <v>30.324000000000002</v>
      </c>
      <c r="F2941" s="6">
        <v>3</v>
      </c>
      <c r="G2941" s="43">
        <v>90.971999999999994</v>
      </c>
      <c r="H2941" s="7"/>
    </row>
    <row r="2942" spans="1:8" x14ac:dyDescent="0.25">
      <c r="A2942" s="6" t="s">
        <v>1135</v>
      </c>
      <c r="B2942" s="6" t="s">
        <v>14922</v>
      </c>
      <c r="C2942" s="45" t="s">
        <v>14923</v>
      </c>
      <c r="D2942" s="6" t="s">
        <v>10181</v>
      </c>
      <c r="E2942" s="6">
        <v>1412.674</v>
      </c>
      <c r="F2942" s="6">
        <v>1</v>
      </c>
      <c r="G2942" s="43">
        <v>1412.674</v>
      </c>
      <c r="H2942" s="7"/>
    </row>
    <row r="2943" spans="1:8" x14ac:dyDescent="0.25">
      <c r="A2943" s="6" t="s">
        <v>1135</v>
      </c>
      <c r="B2943" s="6" t="s">
        <v>1779</v>
      </c>
      <c r="C2943" s="45" t="s">
        <v>1780</v>
      </c>
      <c r="D2943" s="6" t="s">
        <v>10181</v>
      </c>
      <c r="E2943" s="6">
        <v>7272.6059999999998</v>
      </c>
      <c r="F2943" s="6">
        <v>4</v>
      </c>
      <c r="G2943" s="43">
        <v>29090.423999999999</v>
      </c>
      <c r="H2943" s="7"/>
    </row>
    <row r="2944" spans="1:8" x14ac:dyDescent="0.25">
      <c r="A2944" s="6" t="s">
        <v>1135</v>
      </c>
      <c r="B2944" s="6" t="s">
        <v>14924</v>
      </c>
      <c r="C2944" s="45" t="s">
        <v>14925</v>
      </c>
      <c r="D2944" s="6" t="s">
        <v>10109</v>
      </c>
      <c r="E2944" s="6">
        <v>2942.58</v>
      </c>
      <c r="F2944" s="6">
        <v>1</v>
      </c>
      <c r="G2944" s="43">
        <v>2942.58</v>
      </c>
      <c r="H2944" s="7"/>
    </row>
    <row r="2945" spans="1:8" x14ac:dyDescent="0.25">
      <c r="A2945" s="6" t="s">
        <v>1135</v>
      </c>
      <c r="B2945" s="6" t="s">
        <v>14926</v>
      </c>
      <c r="C2945" s="45" t="s">
        <v>14927</v>
      </c>
      <c r="D2945" s="6" t="s">
        <v>11478</v>
      </c>
      <c r="E2945" s="6">
        <v>58.384999999999998</v>
      </c>
      <c r="F2945" s="6">
        <v>8</v>
      </c>
      <c r="G2945" s="43">
        <v>467.08</v>
      </c>
      <c r="H2945" s="7"/>
    </row>
    <row r="2946" spans="1:8" x14ac:dyDescent="0.25">
      <c r="A2946" s="6" t="s">
        <v>1135</v>
      </c>
      <c r="B2946" s="6" t="s">
        <v>14928</v>
      </c>
      <c r="C2946" s="45" t="s">
        <v>14929</v>
      </c>
      <c r="D2946" s="6" t="s">
        <v>11725</v>
      </c>
      <c r="E2946" s="6">
        <v>7053.1239999999998</v>
      </c>
      <c r="F2946" s="6">
        <v>1</v>
      </c>
      <c r="G2946" s="43">
        <v>7053.1239999999998</v>
      </c>
      <c r="H2946" s="7"/>
    </row>
    <row r="2947" spans="1:8" x14ac:dyDescent="0.25">
      <c r="A2947" s="6" t="s">
        <v>1135</v>
      </c>
      <c r="B2947" s="6" t="s">
        <v>14930</v>
      </c>
      <c r="C2947" s="45" t="s">
        <v>14931</v>
      </c>
      <c r="D2947" s="6" t="s">
        <v>11725</v>
      </c>
      <c r="E2947" s="6">
        <v>9652.98</v>
      </c>
      <c r="F2947" s="6">
        <v>1</v>
      </c>
      <c r="G2947" s="43">
        <v>9652.98</v>
      </c>
      <c r="H2947" s="7"/>
    </row>
    <row r="2948" spans="1:8" x14ac:dyDescent="0.25">
      <c r="A2948" s="6" t="s">
        <v>1135</v>
      </c>
      <c r="B2948" s="6" t="s">
        <v>14932</v>
      </c>
      <c r="C2948" s="45" t="s">
        <v>14933</v>
      </c>
      <c r="D2948" s="6" t="s">
        <v>11725</v>
      </c>
      <c r="E2948" s="6">
        <v>1097.9000000000001</v>
      </c>
      <c r="F2948" s="6">
        <v>1</v>
      </c>
      <c r="G2948" s="43">
        <v>1097.9000000000001</v>
      </c>
      <c r="H2948" s="7"/>
    </row>
    <row r="2949" spans="1:8" ht="28.5" x14ac:dyDescent="0.25">
      <c r="A2949" s="6" t="s">
        <v>1135</v>
      </c>
      <c r="B2949" s="6" t="s">
        <v>14934</v>
      </c>
      <c r="C2949" s="45" t="s">
        <v>14935</v>
      </c>
      <c r="D2949" s="6" t="s">
        <v>12708</v>
      </c>
      <c r="E2949" s="6">
        <v>1050</v>
      </c>
      <c r="F2949" s="6">
        <v>1</v>
      </c>
      <c r="G2949" s="43">
        <v>1050</v>
      </c>
      <c r="H2949" s="7"/>
    </row>
    <row r="2950" spans="1:8" x14ac:dyDescent="0.25">
      <c r="A2950" s="6" t="s">
        <v>1135</v>
      </c>
      <c r="B2950" s="6" t="s">
        <v>14936</v>
      </c>
      <c r="C2950" s="45" t="s">
        <v>14937</v>
      </c>
      <c r="D2950" s="6" t="s">
        <v>8473</v>
      </c>
      <c r="E2950" s="6">
        <v>461</v>
      </c>
      <c r="F2950" s="6">
        <v>92</v>
      </c>
      <c r="G2950" s="43">
        <v>42412</v>
      </c>
      <c r="H2950" s="7"/>
    </row>
    <row r="2951" spans="1:8" x14ac:dyDescent="0.25">
      <c r="A2951" s="6" t="s">
        <v>1135</v>
      </c>
      <c r="B2951" s="6" t="s">
        <v>14938</v>
      </c>
      <c r="C2951" s="45" t="s">
        <v>14939</v>
      </c>
      <c r="D2951" s="6" t="s">
        <v>13191</v>
      </c>
      <c r="E2951" s="6">
        <v>263.322</v>
      </c>
      <c r="F2951" s="6">
        <v>1</v>
      </c>
      <c r="G2951" s="43">
        <v>263.322</v>
      </c>
      <c r="H2951" s="7"/>
    </row>
    <row r="2952" spans="1:8" x14ac:dyDescent="0.25">
      <c r="A2952" s="6" t="s">
        <v>1135</v>
      </c>
      <c r="B2952" s="6" t="s">
        <v>14940</v>
      </c>
      <c r="C2952" s="45" t="s">
        <v>14941</v>
      </c>
      <c r="D2952" s="6" t="s">
        <v>14942</v>
      </c>
      <c r="E2952" s="6">
        <v>1527.981</v>
      </c>
      <c r="F2952" s="6">
        <v>1</v>
      </c>
      <c r="G2952" s="43">
        <v>1527.981</v>
      </c>
      <c r="H2952" s="7"/>
    </row>
    <row r="2953" spans="1:8" x14ac:dyDescent="0.25">
      <c r="A2953" s="6" t="s">
        <v>1135</v>
      </c>
      <c r="B2953" s="6" t="s">
        <v>14943</v>
      </c>
      <c r="C2953" s="45" t="s">
        <v>14944</v>
      </c>
      <c r="D2953" s="6" t="s">
        <v>7899</v>
      </c>
      <c r="E2953" s="6">
        <v>193</v>
      </c>
      <c r="F2953" s="6">
        <v>1.2</v>
      </c>
      <c r="G2953" s="43">
        <v>231.6</v>
      </c>
      <c r="H2953" s="7"/>
    </row>
    <row r="2954" spans="1:8" ht="28.5" x14ac:dyDescent="0.25">
      <c r="A2954" s="6" t="s">
        <v>1135</v>
      </c>
      <c r="B2954" s="6" t="s">
        <v>1786</v>
      </c>
      <c r="C2954" s="45" t="s">
        <v>1787</v>
      </c>
      <c r="D2954" s="6" t="s">
        <v>9667</v>
      </c>
      <c r="E2954" s="6">
        <v>343.9511</v>
      </c>
      <c r="F2954" s="6">
        <v>219</v>
      </c>
      <c r="G2954" s="43">
        <v>75325.289699999994</v>
      </c>
      <c r="H2954" s="7"/>
    </row>
    <row r="2955" spans="1:8" ht="28.5" x14ac:dyDescent="0.25">
      <c r="A2955" s="6" t="s">
        <v>1135</v>
      </c>
      <c r="B2955" s="6" t="s">
        <v>14945</v>
      </c>
      <c r="C2955" s="45" t="s">
        <v>14946</v>
      </c>
      <c r="D2955" s="6" t="s">
        <v>14947</v>
      </c>
      <c r="E2955" s="6">
        <v>310.33800000000002</v>
      </c>
      <c r="F2955" s="6">
        <v>12</v>
      </c>
      <c r="G2955" s="43">
        <v>3724.056</v>
      </c>
      <c r="H2955" s="7"/>
    </row>
    <row r="2956" spans="1:8" x14ac:dyDescent="0.25">
      <c r="A2956" s="6" t="s">
        <v>1135</v>
      </c>
      <c r="B2956" s="6" t="s">
        <v>321</v>
      </c>
      <c r="C2956" s="45" t="s">
        <v>322</v>
      </c>
      <c r="D2956" s="6" t="s">
        <v>9667</v>
      </c>
      <c r="E2956" s="6">
        <v>409.3252</v>
      </c>
      <c r="F2956" s="6">
        <v>217</v>
      </c>
      <c r="G2956" s="43">
        <v>88823.561400000006</v>
      </c>
      <c r="H2956" s="7"/>
    </row>
    <row r="2957" spans="1:8" x14ac:dyDescent="0.25">
      <c r="A2957" s="6" t="s">
        <v>1135</v>
      </c>
      <c r="B2957" s="6" t="s">
        <v>14948</v>
      </c>
      <c r="C2957" s="45" t="s">
        <v>14949</v>
      </c>
      <c r="D2957" s="6" t="s">
        <v>14947</v>
      </c>
      <c r="E2957" s="6">
        <v>318.52100000000002</v>
      </c>
      <c r="F2957" s="6">
        <v>6</v>
      </c>
      <c r="G2957" s="43">
        <v>1911.126</v>
      </c>
      <c r="H2957" s="7"/>
    </row>
    <row r="2958" spans="1:8" x14ac:dyDescent="0.25">
      <c r="A2958" s="6" t="s">
        <v>1135</v>
      </c>
      <c r="B2958" s="6" t="s">
        <v>14950</v>
      </c>
      <c r="C2958" s="45" t="s">
        <v>14951</v>
      </c>
      <c r="D2958" s="6" t="s">
        <v>14952</v>
      </c>
      <c r="E2958" s="6">
        <v>21.3309</v>
      </c>
      <c r="F2958" s="6">
        <v>69</v>
      </c>
      <c r="G2958" s="43">
        <v>1471.8340000000001</v>
      </c>
      <c r="H2958" s="7"/>
    </row>
    <row r="2959" spans="1:8" x14ac:dyDescent="0.25">
      <c r="A2959" s="6" t="s">
        <v>1135</v>
      </c>
      <c r="B2959" s="6" t="s">
        <v>14953</v>
      </c>
      <c r="C2959" s="45" t="s">
        <v>14954</v>
      </c>
      <c r="D2959" s="6" t="s">
        <v>9684</v>
      </c>
      <c r="E2959" s="6">
        <v>560.1</v>
      </c>
      <c r="F2959" s="6">
        <v>2</v>
      </c>
      <c r="G2959" s="43">
        <v>1120.2</v>
      </c>
      <c r="H2959" s="7"/>
    </row>
    <row r="2960" spans="1:8" x14ac:dyDescent="0.25">
      <c r="A2960" s="6" t="s">
        <v>1135</v>
      </c>
      <c r="B2960" s="6" t="s">
        <v>323</v>
      </c>
      <c r="C2960" s="45" t="s">
        <v>324</v>
      </c>
      <c r="D2960" s="6" t="s">
        <v>14955</v>
      </c>
      <c r="E2960" s="6">
        <v>332.07729999999998</v>
      </c>
      <c r="F2960" s="6">
        <v>5</v>
      </c>
      <c r="G2960" s="43">
        <v>1660.3867</v>
      </c>
      <c r="H2960" s="7"/>
    </row>
    <row r="2961" spans="1:8" x14ac:dyDescent="0.25">
      <c r="A2961" s="6" t="s">
        <v>1135</v>
      </c>
      <c r="B2961" s="6" t="s">
        <v>1790</v>
      </c>
      <c r="C2961" s="45" t="s">
        <v>1791</v>
      </c>
      <c r="D2961" s="6" t="s">
        <v>9667</v>
      </c>
      <c r="E2961" s="6">
        <v>74.7988</v>
      </c>
      <c r="F2961" s="6">
        <v>72</v>
      </c>
      <c r="G2961" s="43">
        <v>5385.5135</v>
      </c>
      <c r="H2961" s="7"/>
    </row>
    <row r="2962" spans="1:8" x14ac:dyDescent="0.25">
      <c r="A2962" s="6" t="s">
        <v>1135</v>
      </c>
      <c r="B2962" s="6" t="s">
        <v>325</v>
      </c>
      <c r="C2962" s="45" t="s">
        <v>326</v>
      </c>
      <c r="D2962" s="6" t="s">
        <v>9667</v>
      </c>
      <c r="E2962" s="6">
        <v>109.5779</v>
      </c>
      <c r="F2962" s="6">
        <v>80</v>
      </c>
      <c r="G2962" s="43">
        <v>8766.2355000000007</v>
      </c>
      <c r="H2962" s="7"/>
    </row>
    <row r="2963" spans="1:8" x14ac:dyDescent="0.25">
      <c r="A2963" s="6" t="s">
        <v>1135</v>
      </c>
      <c r="B2963" s="6" t="s">
        <v>327</v>
      </c>
      <c r="C2963" s="45" t="s">
        <v>328</v>
      </c>
      <c r="D2963" s="6" t="s">
        <v>9667</v>
      </c>
      <c r="E2963" s="6">
        <v>94.899600000000007</v>
      </c>
      <c r="F2963" s="6">
        <v>50</v>
      </c>
      <c r="G2963" s="43">
        <v>4744.9784</v>
      </c>
      <c r="H2963" s="7"/>
    </row>
    <row r="2964" spans="1:8" x14ac:dyDescent="0.25">
      <c r="A2964" s="6" t="s">
        <v>1135</v>
      </c>
      <c r="B2964" s="6" t="s">
        <v>1793</v>
      </c>
      <c r="C2964" s="45" t="s">
        <v>1795</v>
      </c>
      <c r="D2964" s="6" t="s">
        <v>14956</v>
      </c>
      <c r="E2964" s="6">
        <v>575.99249999999995</v>
      </c>
      <c r="F2964" s="6">
        <v>24</v>
      </c>
      <c r="G2964" s="43">
        <v>13823.821</v>
      </c>
      <c r="H2964" s="7"/>
    </row>
    <row r="2965" spans="1:8" x14ac:dyDescent="0.25">
      <c r="A2965" s="6" t="s">
        <v>1135</v>
      </c>
      <c r="B2965" s="6" t="s">
        <v>14957</v>
      </c>
      <c r="C2965" s="45" t="s">
        <v>14958</v>
      </c>
      <c r="D2965" s="6" t="s">
        <v>8084</v>
      </c>
      <c r="E2965" s="6">
        <v>113.23399999999999</v>
      </c>
      <c r="F2965" s="6">
        <v>4</v>
      </c>
      <c r="G2965" s="43">
        <v>452.93599999999998</v>
      </c>
      <c r="H2965" s="7"/>
    </row>
    <row r="2966" spans="1:8" x14ac:dyDescent="0.25">
      <c r="A2966" s="6" t="s">
        <v>1135</v>
      </c>
      <c r="B2966" s="6" t="s">
        <v>14959</v>
      </c>
      <c r="C2966" s="45" t="s">
        <v>14960</v>
      </c>
      <c r="D2966" s="6" t="s">
        <v>14961</v>
      </c>
      <c r="E2966" s="6">
        <v>35.508699999999997</v>
      </c>
      <c r="F2966" s="6">
        <v>125</v>
      </c>
      <c r="G2966" s="43">
        <v>4438.5896000000002</v>
      </c>
      <c r="H2966" s="7"/>
    </row>
    <row r="2967" spans="1:8" x14ac:dyDescent="0.25">
      <c r="A2967" s="6" t="s">
        <v>1135</v>
      </c>
      <c r="B2967" s="6" t="s">
        <v>14962</v>
      </c>
      <c r="C2967" s="45" t="s">
        <v>14963</v>
      </c>
      <c r="D2967" s="6" t="s">
        <v>9667</v>
      </c>
      <c r="E2967" s="6">
        <v>23032</v>
      </c>
      <c r="F2967" s="6">
        <v>1</v>
      </c>
      <c r="G2967" s="43">
        <v>23032</v>
      </c>
      <c r="H2967" s="7"/>
    </row>
    <row r="2968" spans="1:8" x14ac:dyDescent="0.25">
      <c r="A2968" s="6" t="s">
        <v>1135</v>
      </c>
      <c r="B2968" s="6" t="s">
        <v>329</v>
      </c>
      <c r="C2968" s="45" t="s">
        <v>330</v>
      </c>
      <c r="D2968" s="6" t="s">
        <v>14964</v>
      </c>
      <c r="E2968" s="6">
        <v>64.594899999999996</v>
      </c>
      <c r="F2968" s="6">
        <v>681</v>
      </c>
      <c r="G2968" s="43">
        <v>43989.1103</v>
      </c>
      <c r="H2968" s="7"/>
    </row>
    <row r="2969" spans="1:8" x14ac:dyDescent="0.25">
      <c r="A2969" s="6" t="s">
        <v>1135</v>
      </c>
      <c r="B2969" s="6" t="s">
        <v>1796</v>
      </c>
      <c r="C2969" s="45" t="s">
        <v>1798</v>
      </c>
      <c r="D2969" s="6" t="s">
        <v>14965</v>
      </c>
      <c r="E2969" s="6">
        <v>1.9776</v>
      </c>
      <c r="F2969" s="6">
        <v>31</v>
      </c>
      <c r="G2969" s="43">
        <v>61.306899999999999</v>
      </c>
      <c r="H2969" s="7"/>
    </row>
    <row r="2970" spans="1:8" x14ac:dyDescent="0.25">
      <c r="A2970" s="6" t="s">
        <v>1135</v>
      </c>
      <c r="B2970" s="6" t="s">
        <v>1799</v>
      </c>
      <c r="C2970" s="45" t="s">
        <v>1801</v>
      </c>
      <c r="D2970" s="6" t="s">
        <v>14966</v>
      </c>
      <c r="E2970" s="6">
        <v>17.7286</v>
      </c>
      <c r="F2970" s="6">
        <v>23</v>
      </c>
      <c r="G2970" s="43">
        <v>407.75700000000001</v>
      </c>
      <c r="H2970" s="7"/>
    </row>
    <row r="2971" spans="1:8" x14ac:dyDescent="0.25">
      <c r="A2971" s="6" t="s">
        <v>1135</v>
      </c>
      <c r="B2971" s="6" t="s">
        <v>1805</v>
      </c>
      <c r="C2971" s="45" t="s">
        <v>1807</v>
      </c>
      <c r="D2971" s="6" t="s">
        <v>14967</v>
      </c>
      <c r="E2971" s="6">
        <v>1693.4659999999999</v>
      </c>
      <c r="F2971" s="6">
        <v>33</v>
      </c>
      <c r="G2971" s="43">
        <v>55884.379000000001</v>
      </c>
      <c r="H2971" s="7"/>
    </row>
    <row r="2972" spans="1:8" x14ac:dyDescent="0.25">
      <c r="A2972" s="6" t="s">
        <v>1135</v>
      </c>
      <c r="B2972" s="6" t="s">
        <v>1808</v>
      </c>
      <c r="C2972" s="45" t="s">
        <v>1810</v>
      </c>
      <c r="D2972" s="6" t="s">
        <v>14968</v>
      </c>
      <c r="E2972" s="6">
        <v>14.534700000000001</v>
      </c>
      <c r="F2972" s="6">
        <v>169</v>
      </c>
      <c r="G2972" s="43">
        <v>2456.3580000000002</v>
      </c>
      <c r="H2972" s="7"/>
    </row>
    <row r="2973" spans="1:8" x14ac:dyDescent="0.25">
      <c r="A2973" s="6" t="s">
        <v>1135</v>
      </c>
      <c r="B2973" s="6" t="s">
        <v>1811</v>
      </c>
      <c r="C2973" s="45" t="s">
        <v>1813</v>
      </c>
      <c r="D2973" s="6" t="s">
        <v>12056</v>
      </c>
      <c r="E2973" s="6">
        <v>680.875</v>
      </c>
      <c r="F2973" s="6">
        <v>4</v>
      </c>
      <c r="G2973" s="43">
        <v>2723.5</v>
      </c>
      <c r="H2973" s="7"/>
    </row>
    <row r="2974" spans="1:8" x14ac:dyDescent="0.25">
      <c r="A2974" s="6" t="s">
        <v>1135</v>
      </c>
      <c r="B2974" s="6" t="s">
        <v>1426</v>
      </c>
      <c r="C2974" s="45" t="s">
        <v>14969</v>
      </c>
      <c r="D2974" s="6" t="s">
        <v>14970</v>
      </c>
      <c r="E2974" s="6">
        <v>57.6404</v>
      </c>
      <c r="F2974" s="6">
        <v>90</v>
      </c>
      <c r="G2974" s="43">
        <v>5187.6319999999996</v>
      </c>
      <c r="H2974" s="7"/>
    </row>
    <row r="2975" spans="1:8" x14ac:dyDescent="0.25">
      <c r="A2975" s="6" t="s">
        <v>1135</v>
      </c>
      <c r="B2975" s="6" t="s">
        <v>331</v>
      </c>
      <c r="C2975" s="45" t="s">
        <v>332</v>
      </c>
      <c r="D2975" s="6" t="s">
        <v>9667</v>
      </c>
      <c r="E2975" s="6">
        <v>16.491900000000001</v>
      </c>
      <c r="F2975" s="6">
        <v>973</v>
      </c>
      <c r="G2975" s="43">
        <v>16046.6158</v>
      </c>
      <c r="H2975" s="7"/>
    </row>
    <row r="2976" spans="1:8" x14ac:dyDescent="0.25">
      <c r="A2976" s="6" t="s">
        <v>1135</v>
      </c>
      <c r="B2976" s="6" t="s">
        <v>333</v>
      </c>
      <c r="C2976" s="45" t="s">
        <v>334</v>
      </c>
      <c r="D2976" s="6" t="s">
        <v>14971</v>
      </c>
      <c r="E2976" s="6">
        <v>12.5627</v>
      </c>
      <c r="F2976" s="6">
        <v>1191</v>
      </c>
      <c r="G2976" s="43">
        <v>14962.1906</v>
      </c>
      <c r="H2976" s="7"/>
    </row>
    <row r="2977" spans="1:8" x14ac:dyDescent="0.25">
      <c r="A2977" s="6" t="s">
        <v>1135</v>
      </c>
      <c r="B2977" s="6" t="s">
        <v>14972</v>
      </c>
      <c r="C2977" s="45" t="s">
        <v>14973</v>
      </c>
      <c r="D2977" s="6" t="s">
        <v>14974</v>
      </c>
      <c r="E2977" s="6">
        <v>13448.805</v>
      </c>
      <c r="F2977" s="6">
        <v>1</v>
      </c>
      <c r="G2977" s="43">
        <v>13448.805</v>
      </c>
      <c r="H2977" s="7"/>
    </row>
    <row r="2978" spans="1:8" x14ac:dyDescent="0.25">
      <c r="A2978" s="6" t="s">
        <v>1135</v>
      </c>
      <c r="B2978" s="6" t="s">
        <v>14975</v>
      </c>
      <c r="C2978" s="45" t="s">
        <v>14976</v>
      </c>
      <c r="D2978" s="6" t="s">
        <v>14977</v>
      </c>
      <c r="E2978" s="6">
        <v>301.16849999999999</v>
      </c>
      <c r="F2978" s="6">
        <v>2</v>
      </c>
      <c r="G2978" s="43">
        <v>602.33699999999999</v>
      </c>
      <c r="H2978" s="7"/>
    </row>
    <row r="2979" spans="1:8" x14ac:dyDescent="0.25">
      <c r="A2979" s="6" t="s">
        <v>1135</v>
      </c>
      <c r="B2979" s="6" t="s">
        <v>1814</v>
      </c>
      <c r="C2979" s="45" t="s">
        <v>1816</v>
      </c>
      <c r="D2979" s="6" t="s">
        <v>8439</v>
      </c>
      <c r="E2979" s="6">
        <v>3.9363000000000001</v>
      </c>
      <c r="F2979" s="6">
        <v>136</v>
      </c>
      <c r="G2979" s="43">
        <v>535.33199999999999</v>
      </c>
      <c r="H2979" s="7"/>
    </row>
    <row r="2980" spans="1:8" ht="28.5" x14ac:dyDescent="0.25">
      <c r="A2980" s="6" t="s">
        <v>1135</v>
      </c>
      <c r="B2980" s="6" t="s">
        <v>14978</v>
      </c>
      <c r="C2980" s="45" t="s">
        <v>14979</v>
      </c>
      <c r="D2980" s="6" t="s">
        <v>14980</v>
      </c>
      <c r="E2980" s="6">
        <v>2420.9704999999999</v>
      </c>
      <c r="F2980" s="6">
        <v>1</v>
      </c>
      <c r="G2980" s="43">
        <v>2420.9704999999999</v>
      </c>
      <c r="H2980" s="7"/>
    </row>
    <row r="2981" spans="1:8" x14ac:dyDescent="0.25">
      <c r="A2981" s="6" t="s">
        <v>1135</v>
      </c>
      <c r="B2981" s="6" t="s">
        <v>14981</v>
      </c>
      <c r="C2981" s="45" t="s">
        <v>14982</v>
      </c>
      <c r="D2981" s="6" t="s">
        <v>14983</v>
      </c>
      <c r="E2981" s="6">
        <v>1248.9549999999999</v>
      </c>
      <c r="F2981" s="6">
        <v>1</v>
      </c>
      <c r="G2981" s="43">
        <v>1248.9549999999999</v>
      </c>
      <c r="H2981" s="7"/>
    </row>
    <row r="2982" spans="1:8" x14ac:dyDescent="0.25">
      <c r="A2982" s="6" t="s">
        <v>1135</v>
      </c>
      <c r="B2982" s="6" t="s">
        <v>335</v>
      </c>
      <c r="C2982" s="45" t="s">
        <v>336</v>
      </c>
      <c r="D2982" s="6" t="s">
        <v>14947</v>
      </c>
      <c r="E2982" s="6">
        <v>295.59640000000002</v>
      </c>
      <c r="F2982" s="6">
        <v>6</v>
      </c>
      <c r="G2982" s="43">
        <v>1773.5785000000001</v>
      </c>
      <c r="H2982" s="7"/>
    </row>
    <row r="2983" spans="1:8" x14ac:dyDescent="0.25">
      <c r="A2983" s="6" t="s">
        <v>1135</v>
      </c>
      <c r="B2983" s="6" t="s">
        <v>14984</v>
      </c>
      <c r="C2983" s="45" t="s">
        <v>14985</v>
      </c>
      <c r="D2983" s="6" t="s">
        <v>9851</v>
      </c>
      <c r="E2983" s="6">
        <v>378.31700000000001</v>
      </c>
      <c r="F2983" s="6">
        <v>11</v>
      </c>
      <c r="G2983" s="43">
        <v>4161.4870000000001</v>
      </c>
      <c r="H2983" s="7"/>
    </row>
    <row r="2984" spans="1:8" x14ac:dyDescent="0.25">
      <c r="A2984" s="6" t="s">
        <v>1135</v>
      </c>
      <c r="B2984" s="6" t="s">
        <v>1817</v>
      </c>
      <c r="C2984" s="45" t="s">
        <v>1819</v>
      </c>
      <c r="D2984" s="6" t="s">
        <v>14986</v>
      </c>
      <c r="E2984" s="6">
        <v>60.834600000000002</v>
      </c>
      <c r="F2984" s="6">
        <v>10</v>
      </c>
      <c r="G2984" s="43">
        <v>608.34630000000004</v>
      </c>
      <c r="H2984" s="7"/>
    </row>
    <row r="2985" spans="1:8" x14ac:dyDescent="0.25">
      <c r="A2985" s="6" t="s">
        <v>1135</v>
      </c>
      <c r="B2985" s="6" t="s">
        <v>337</v>
      </c>
      <c r="C2985" s="45" t="s">
        <v>338</v>
      </c>
      <c r="D2985" s="6" t="s">
        <v>14987</v>
      </c>
      <c r="E2985" s="6">
        <v>78.537599999999998</v>
      </c>
      <c r="F2985" s="6">
        <v>348</v>
      </c>
      <c r="G2985" s="43">
        <v>29216.003000000001</v>
      </c>
      <c r="H2985" s="7"/>
    </row>
    <row r="2986" spans="1:8" x14ac:dyDescent="0.25">
      <c r="A2986" s="6" t="s">
        <v>1135</v>
      </c>
      <c r="B2986" s="6" t="s">
        <v>339</v>
      </c>
      <c r="C2986" s="45" t="s">
        <v>340</v>
      </c>
      <c r="D2986" s="6" t="s">
        <v>14988</v>
      </c>
      <c r="E2986" s="6">
        <v>78.522400000000005</v>
      </c>
      <c r="F2986" s="6">
        <v>348</v>
      </c>
      <c r="G2986" s="43">
        <v>29210.318500000001</v>
      </c>
      <c r="H2986" s="7"/>
    </row>
    <row r="2987" spans="1:8" x14ac:dyDescent="0.25">
      <c r="A2987" s="6" t="s">
        <v>1135</v>
      </c>
      <c r="B2987" s="6" t="s">
        <v>14989</v>
      </c>
      <c r="C2987" s="45" t="s">
        <v>14990</v>
      </c>
      <c r="D2987" s="6" t="s">
        <v>9730</v>
      </c>
      <c r="E2987" s="6">
        <v>68.811000000000007</v>
      </c>
      <c r="F2987" s="6">
        <v>3</v>
      </c>
      <c r="G2987" s="43">
        <v>206.43299999999999</v>
      </c>
      <c r="H2987" s="7"/>
    </row>
    <row r="2988" spans="1:8" x14ac:dyDescent="0.25">
      <c r="A2988" s="6" t="s">
        <v>1135</v>
      </c>
      <c r="B2988" s="6" t="s">
        <v>14991</v>
      </c>
      <c r="C2988" s="45" t="s">
        <v>14992</v>
      </c>
      <c r="D2988" s="6" t="s">
        <v>8084</v>
      </c>
      <c r="E2988" s="6">
        <v>90.0197</v>
      </c>
      <c r="F2988" s="6">
        <v>3</v>
      </c>
      <c r="G2988" s="43">
        <v>270.05900000000003</v>
      </c>
      <c r="H2988" s="7"/>
    </row>
    <row r="2989" spans="1:8" x14ac:dyDescent="0.25">
      <c r="A2989" s="6" t="s">
        <v>1135</v>
      </c>
      <c r="B2989" s="6" t="s">
        <v>341</v>
      </c>
      <c r="C2989" s="45" t="s">
        <v>342</v>
      </c>
      <c r="D2989" s="6" t="s">
        <v>14993</v>
      </c>
      <c r="E2989" s="6">
        <v>314.87670000000003</v>
      </c>
      <c r="F2989" s="6">
        <v>28</v>
      </c>
      <c r="G2989" s="43">
        <v>8816.5467000000008</v>
      </c>
      <c r="H2989" s="7"/>
    </row>
    <row r="2990" spans="1:8" x14ac:dyDescent="0.25">
      <c r="A2990" s="6" t="s">
        <v>1135</v>
      </c>
      <c r="B2990" s="6" t="s">
        <v>343</v>
      </c>
      <c r="C2990" s="45" t="s">
        <v>344</v>
      </c>
      <c r="D2990" s="6" t="s">
        <v>14993</v>
      </c>
      <c r="E2990" s="6">
        <v>314.87670000000003</v>
      </c>
      <c r="F2990" s="6">
        <v>28</v>
      </c>
      <c r="G2990" s="43">
        <v>8816.5465999999997</v>
      </c>
      <c r="H2990" s="7"/>
    </row>
    <row r="2991" spans="1:8" x14ac:dyDescent="0.25">
      <c r="A2991" s="6" t="s">
        <v>1135</v>
      </c>
      <c r="B2991" s="6" t="s">
        <v>345</v>
      </c>
      <c r="C2991" s="45" t="s">
        <v>346</v>
      </c>
      <c r="D2991" s="6" t="s">
        <v>9998</v>
      </c>
      <c r="E2991" s="6">
        <v>1193.9617000000001</v>
      </c>
      <c r="F2991" s="6">
        <v>1</v>
      </c>
      <c r="G2991" s="43">
        <v>1193.9617000000001</v>
      </c>
      <c r="H2991" s="7"/>
    </row>
    <row r="2992" spans="1:8" x14ac:dyDescent="0.25">
      <c r="A2992" s="6" t="s">
        <v>1135</v>
      </c>
      <c r="B2992" s="6" t="s">
        <v>1826</v>
      </c>
      <c r="C2992" s="45" t="s">
        <v>1828</v>
      </c>
      <c r="D2992" s="6" t="s">
        <v>9708</v>
      </c>
      <c r="E2992" s="6">
        <v>31.850999999999999</v>
      </c>
      <c r="F2992" s="6">
        <v>4</v>
      </c>
      <c r="G2992" s="43">
        <v>127.404</v>
      </c>
      <c r="H2992" s="7"/>
    </row>
    <row r="2993" spans="1:8" x14ac:dyDescent="0.25">
      <c r="A2993" s="6" t="s">
        <v>1135</v>
      </c>
      <c r="B2993" s="6" t="s">
        <v>349</v>
      </c>
      <c r="C2993" s="45" t="s">
        <v>350</v>
      </c>
      <c r="D2993" s="6" t="s">
        <v>14947</v>
      </c>
      <c r="E2993" s="6">
        <v>389.99</v>
      </c>
      <c r="F2993" s="6">
        <v>16</v>
      </c>
      <c r="G2993" s="43">
        <v>6239.84</v>
      </c>
      <c r="H2993" s="7"/>
    </row>
    <row r="2994" spans="1:8" x14ac:dyDescent="0.25">
      <c r="A2994" s="6" t="s">
        <v>1135</v>
      </c>
      <c r="B2994" s="6" t="s">
        <v>351</v>
      </c>
      <c r="C2994" s="45" t="s">
        <v>352</v>
      </c>
      <c r="D2994" s="6" t="s">
        <v>14947</v>
      </c>
      <c r="E2994" s="6">
        <v>389.99</v>
      </c>
      <c r="F2994" s="6">
        <v>16</v>
      </c>
      <c r="G2994" s="43">
        <v>6239.84</v>
      </c>
      <c r="H2994" s="7"/>
    </row>
    <row r="2995" spans="1:8" x14ac:dyDescent="0.25">
      <c r="A2995" s="6" t="s">
        <v>1135</v>
      </c>
      <c r="B2995" s="6" t="s">
        <v>353</v>
      </c>
      <c r="C2995" s="45" t="s">
        <v>354</v>
      </c>
      <c r="D2995" s="6" t="s">
        <v>14947</v>
      </c>
      <c r="E2995" s="6">
        <v>425.2244</v>
      </c>
      <c r="F2995" s="6">
        <v>27</v>
      </c>
      <c r="G2995" s="43">
        <v>11481.0586</v>
      </c>
      <c r="H2995" s="7"/>
    </row>
    <row r="2996" spans="1:8" x14ac:dyDescent="0.25">
      <c r="A2996" s="6" t="s">
        <v>1135</v>
      </c>
      <c r="B2996" s="6" t="s">
        <v>355</v>
      </c>
      <c r="C2996" s="45" t="s">
        <v>356</v>
      </c>
      <c r="D2996" s="6" t="s">
        <v>14994</v>
      </c>
      <c r="E2996" s="6">
        <v>425.22570000000002</v>
      </c>
      <c r="F2996" s="6">
        <v>24</v>
      </c>
      <c r="G2996" s="43">
        <v>10205.4169</v>
      </c>
      <c r="H2996" s="7"/>
    </row>
    <row r="2997" spans="1:8" x14ac:dyDescent="0.25">
      <c r="A2997" s="6" t="s">
        <v>1135</v>
      </c>
      <c r="B2997" s="6" t="s">
        <v>1829</v>
      </c>
      <c r="C2997" s="45" t="s">
        <v>1830</v>
      </c>
      <c r="D2997" s="6" t="s">
        <v>14995</v>
      </c>
      <c r="E2997" s="6">
        <v>10.3089</v>
      </c>
      <c r="F2997" s="6">
        <v>183</v>
      </c>
      <c r="G2997" s="43">
        <v>1886.5307</v>
      </c>
      <c r="H2997" s="7"/>
    </row>
    <row r="2998" spans="1:8" x14ac:dyDescent="0.25">
      <c r="A2998" s="6" t="s">
        <v>1135</v>
      </c>
      <c r="B2998" s="6" t="s">
        <v>14996</v>
      </c>
      <c r="C2998" s="45" t="s">
        <v>14997</v>
      </c>
      <c r="D2998" s="6" t="s">
        <v>14998</v>
      </c>
      <c r="E2998" s="6">
        <v>0.65259999999999996</v>
      </c>
      <c r="F2998" s="6">
        <v>550</v>
      </c>
      <c r="G2998" s="43">
        <v>358.93340000000001</v>
      </c>
      <c r="H2998" s="7"/>
    </row>
    <row r="2999" spans="1:8" x14ac:dyDescent="0.25">
      <c r="A2999" s="6" t="s">
        <v>1135</v>
      </c>
      <c r="B2999" s="6" t="s">
        <v>14999</v>
      </c>
      <c r="C2999" s="45" t="s">
        <v>15000</v>
      </c>
      <c r="D2999" s="6" t="s">
        <v>15001</v>
      </c>
      <c r="E2999" s="6">
        <v>8.2827000000000002</v>
      </c>
      <c r="F2999" s="6">
        <v>40</v>
      </c>
      <c r="G2999" s="43">
        <v>331.30599999999998</v>
      </c>
      <c r="H2999" s="7"/>
    </row>
    <row r="3000" spans="1:8" x14ac:dyDescent="0.25">
      <c r="A3000" s="6" t="s">
        <v>1135</v>
      </c>
      <c r="B3000" s="6" t="s">
        <v>15002</v>
      </c>
      <c r="C3000" s="45" t="s">
        <v>15003</v>
      </c>
      <c r="D3000" s="6" t="s">
        <v>9881</v>
      </c>
      <c r="E3000" s="6">
        <v>11.627000000000001</v>
      </c>
      <c r="F3000" s="6">
        <v>2</v>
      </c>
      <c r="G3000" s="43">
        <v>23.254000000000001</v>
      </c>
      <c r="H3000" s="7"/>
    </row>
    <row r="3001" spans="1:8" x14ac:dyDescent="0.25">
      <c r="A3001" s="6" t="s">
        <v>1135</v>
      </c>
      <c r="B3001" s="6" t="s">
        <v>1831</v>
      </c>
      <c r="C3001" s="45" t="s">
        <v>1833</v>
      </c>
      <c r="D3001" s="6" t="s">
        <v>14955</v>
      </c>
      <c r="E3001" s="6">
        <v>174.12129999999999</v>
      </c>
      <c r="F3001" s="6">
        <v>4</v>
      </c>
      <c r="G3001" s="43">
        <v>696.48500000000001</v>
      </c>
      <c r="H3001" s="7"/>
    </row>
    <row r="3002" spans="1:8" x14ac:dyDescent="0.25">
      <c r="A3002" s="6" t="s">
        <v>1135</v>
      </c>
      <c r="B3002" s="6" t="s">
        <v>15004</v>
      </c>
      <c r="C3002" s="45" t="s">
        <v>15005</v>
      </c>
      <c r="D3002" s="6" t="s">
        <v>14970</v>
      </c>
      <c r="E3002" s="6">
        <v>16.567</v>
      </c>
      <c r="F3002" s="6">
        <v>2</v>
      </c>
      <c r="G3002" s="43">
        <v>33.134</v>
      </c>
      <c r="H3002" s="7"/>
    </row>
    <row r="3003" spans="1:8" x14ac:dyDescent="0.25">
      <c r="A3003" s="6" t="s">
        <v>1135</v>
      </c>
      <c r="B3003" s="6" t="s">
        <v>15006</v>
      </c>
      <c r="C3003" s="45" t="s">
        <v>15007</v>
      </c>
      <c r="D3003" s="6" t="s">
        <v>15008</v>
      </c>
      <c r="E3003" s="6">
        <v>554.36800000000005</v>
      </c>
      <c r="F3003" s="6">
        <v>1</v>
      </c>
      <c r="G3003" s="43">
        <v>554.36800000000005</v>
      </c>
      <c r="H3003" s="7"/>
    </row>
    <row r="3004" spans="1:8" x14ac:dyDescent="0.25">
      <c r="A3004" s="6" t="s">
        <v>1135</v>
      </c>
      <c r="B3004" s="6" t="s">
        <v>15009</v>
      </c>
      <c r="C3004" s="45" t="s">
        <v>15010</v>
      </c>
      <c r="D3004" s="6" t="s">
        <v>15008</v>
      </c>
      <c r="E3004" s="6">
        <v>554.36800000000005</v>
      </c>
      <c r="F3004" s="6">
        <v>1</v>
      </c>
      <c r="G3004" s="43">
        <v>554.36800000000005</v>
      </c>
      <c r="H3004" s="7"/>
    </row>
    <row r="3005" spans="1:8" x14ac:dyDescent="0.25">
      <c r="A3005" s="6" t="s">
        <v>1135</v>
      </c>
      <c r="B3005" s="6" t="s">
        <v>357</v>
      </c>
      <c r="C3005" s="45" t="s">
        <v>358</v>
      </c>
      <c r="D3005" s="6" t="s">
        <v>15011</v>
      </c>
      <c r="E3005" s="6">
        <v>62.778399999999998</v>
      </c>
      <c r="F3005" s="6">
        <v>200</v>
      </c>
      <c r="G3005" s="43">
        <v>12555.6821</v>
      </c>
      <c r="H3005" s="7"/>
    </row>
    <row r="3006" spans="1:8" x14ac:dyDescent="0.25">
      <c r="A3006" s="6" t="s">
        <v>1135</v>
      </c>
      <c r="B3006" s="6" t="s">
        <v>15012</v>
      </c>
      <c r="C3006" s="45" t="s">
        <v>15013</v>
      </c>
      <c r="D3006" s="6" t="s">
        <v>15014</v>
      </c>
      <c r="E3006" s="6">
        <v>9.64</v>
      </c>
      <c r="F3006" s="6">
        <v>100</v>
      </c>
      <c r="G3006" s="43">
        <v>964</v>
      </c>
      <c r="H3006" s="7"/>
    </row>
    <row r="3007" spans="1:8" x14ac:dyDescent="0.25">
      <c r="A3007" s="6" t="s">
        <v>1135</v>
      </c>
      <c r="B3007" s="6" t="s">
        <v>15015</v>
      </c>
      <c r="C3007" s="45" t="s">
        <v>15016</v>
      </c>
      <c r="D3007" s="6" t="s">
        <v>15017</v>
      </c>
      <c r="E3007" s="6">
        <v>1044.2739999999999</v>
      </c>
      <c r="F3007" s="6">
        <v>25</v>
      </c>
      <c r="G3007" s="43">
        <v>26106.848999999998</v>
      </c>
      <c r="H3007" s="7"/>
    </row>
    <row r="3008" spans="1:8" x14ac:dyDescent="0.25">
      <c r="A3008" s="6" t="s">
        <v>1135</v>
      </c>
      <c r="B3008" s="6" t="s">
        <v>15018</v>
      </c>
      <c r="C3008" s="45" t="s">
        <v>15019</v>
      </c>
      <c r="D3008" s="6" t="s">
        <v>9716</v>
      </c>
      <c r="E3008" s="6">
        <v>1549.962</v>
      </c>
      <c r="F3008" s="6">
        <v>1</v>
      </c>
      <c r="G3008" s="43">
        <v>1549.962</v>
      </c>
      <c r="H3008" s="7"/>
    </row>
    <row r="3009" spans="1:8" x14ac:dyDescent="0.25">
      <c r="A3009" s="6" t="s">
        <v>1135</v>
      </c>
      <c r="B3009" s="6" t="s">
        <v>15020</v>
      </c>
      <c r="C3009" s="45" t="s">
        <v>15021</v>
      </c>
      <c r="D3009" s="6" t="s">
        <v>8260</v>
      </c>
      <c r="E3009" s="6">
        <v>20.894400000000001</v>
      </c>
      <c r="F3009" s="6">
        <v>5</v>
      </c>
      <c r="G3009" s="43">
        <v>104.47199999999999</v>
      </c>
      <c r="H3009" s="7"/>
    </row>
    <row r="3010" spans="1:8" x14ac:dyDescent="0.25">
      <c r="A3010" s="6" t="s">
        <v>1135</v>
      </c>
      <c r="B3010" s="6" t="s">
        <v>15022</v>
      </c>
      <c r="C3010" s="45" t="s">
        <v>15023</v>
      </c>
      <c r="D3010" s="6" t="s">
        <v>8439</v>
      </c>
      <c r="E3010" s="6">
        <v>46.845300000000002</v>
      </c>
      <c r="F3010" s="6">
        <v>16</v>
      </c>
      <c r="G3010" s="43">
        <v>749.52520000000004</v>
      </c>
      <c r="H3010" s="7"/>
    </row>
    <row r="3011" spans="1:8" x14ac:dyDescent="0.25">
      <c r="A3011" s="6" t="s">
        <v>1135</v>
      </c>
      <c r="B3011" s="6" t="s">
        <v>15024</v>
      </c>
      <c r="C3011" s="45" t="s">
        <v>15025</v>
      </c>
      <c r="D3011" s="6" t="s">
        <v>8439</v>
      </c>
      <c r="E3011" s="6">
        <v>9.9014000000000006</v>
      </c>
      <c r="F3011" s="6">
        <v>2</v>
      </c>
      <c r="G3011" s="43">
        <v>19.802700000000002</v>
      </c>
      <c r="H3011" s="7"/>
    </row>
    <row r="3012" spans="1:8" x14ac:dyDescent="0.25">
      <c r="A3012" s="6" t="s">
        <v>1135</v>
      </c>
      <c r="B3012" s="6" t="s">
        <v>363</v>
      </c>
      <c r="C3012" s="45" t="s">
        <v>364</v>
      </c>
      <c r="D3012" s="6" t="s">
        <v>8084</v>
      </c>
      <c r="E3012" s="6">
        <v>20.738199999999999</v>
      </c>
      <c r="F3012" s="6">
        <v>45</v>
      </c>
      <c r="G3012" s="43">
        <v>933.22109999999998</v>
      </c>
      <c r="H3012" s="7"/>
    </row>
    <row r="3013" spans="1:8" x14ac:dyDescent="0.25">
      <c r="A3013" s="6" t="s">
        <v>1135</v>
      </c>
      <c r="B3013" s="6" t="s">
        <v>365</v>
      </c>
      <c r="C3013" s="45" t="s">
        <v>366</v>
      </c>
      <c r="D3013" s="6" t="s">
        <v>14955</v>
      </c>
      <c r="E3013" s="6">
        <v>231.07380000000001</v>
      </c>
      <c r="F3013" s="6">
        <v>8</v>
      </c>
      <c r="G3013" s="43">
        <v>1848.5902000000001</v>
      </c>
      <c r="H3013" s="7"/>
    </row>
    <row r="3014" spans="1:8" x14ac:dyDescent="0.25">
      <c r="A3014" s="6" t="s">
        <v>1135</v>
      </c>
      <c r="B3014" s="6" t="s">
        <v>15026</v>
      </c>
      <c r="C3014" s="45" t="s">
        <v>15027</v>
      </c>
      <c r="D3014" s="6" t="s">
        <v>8439</v>
      </c>
      <c r="E3014" s="6">
        <v>49.341999999999999</v>
      </c>
      <c r="F3014" s="6">
        <v>1</v>
      </c>
      <c r="G3014" s="43">
        <v>49.341999999999999</v>
      </c>
      <c r="H3014" s="7"/>
    </row>
    <row r="3015" spans="1:8" x14ac:dyDescent="0.25">
      <c r="A3015" s="6" t="s">
        <v>1135</v>
      </c>
      <c r="B3015" s="6" t="s">
        <v>15028</v>
      </c>
      <c r="C3015" s="45" t="s">
        <v>15029</v>
      </c>
      <c r="D3015" s="6" t="s">
        <v>8439</v>
      </c>
      <c r="E3015" s="6">
        <v>20.616599999999998</v>
      </c>
      <c r="F3015" s="6">
        <v>7</v>
      </c>
      <c r="G3015" s="43">
        <v>144.31639999999999</v>
      </c>
      <c r="H3015" s="7"/>
    </row>
    <row r="3016" spans="1:8" x14ac:dyDescent="0.25">
      <c r="A3016" s="6" t="s">
        <v>1135</v>
      </c>
      <c r="B3016" s="6" t="s">
        <v>15030</v>
      </c>
      <c r="C3016" s="45" t="s">
        <v>15031</v>
      </c>
      <c r="D3016" s="6" t="s">
        <v>8439</v>
      </c>
      <c r="E3016" s="6">
        <v>82.572699999999998</v>
      </c>
      <c r="F3016" s="6">
        <v>6</v>
      </c>
      <c r="G3016" s="43">
        <v>495.43599999999998</v>
      </c>
      <c r="H3016" s="7"/>
    </row>
    <row r="3017" spans="1:8" x14ac:dyDescent="0.25">
      <c r="A3017" s="6" t="s">
        <v>1135</v>
      </c>
      <c r="B3017" s="6" t="s">
        <v>15032</v>
      </c>
      <c r="C3017" s="45" t="s">
        <v>15033</v>
      </c>
      <c r="D3017" s="6" t="s">
        <v>15034</v>
      </c>
      <c r="E3017" s="6">
        <v>326.91840000000002</v>
      </c>
      <c r="F3017" s="6">
        <v>5</v>
      </c>
      <c r="G3017" s="43">
        <v>1634.5920000000001</v>
      </c>
      <c r="H3017" s="7"/>
    </row>
    <row r="3018" spans="1:8" x14ac:dyDescent="0.25">
      <c r="A3018" s="6" t="s">
        <v>1135</v>
      </c>
      <c r="B3018" s="6" t="s">
        <v>15035</v>
      </c>
      <c r="C3018" s="45" t="s">
        <v>15036</v>
      </c>
      <c r="D3018" s="6" t="s">
        <v>14983</v>
      </c>
      <c r="E3018" s="6">
        <v>1090.627</v>
      </c>
      <c r="F3018" s="6">
        <v>1</v>
      </c>
      <c r="G3018" s="43">
        <v>1090.627</v>
      </c>
      <c r="H3018" s="7"/>
    </row>
    <row r="3019" spans="1:8" x14ac:dyDescent="0.25">
      <c r="A3019" s="6" t="s">
        <v>1135</v>
      </c>
      <c r="B3019" s="6" t="s">
        <v>1842</v>
      </c>
      <c r="C3019" s="45" t="s">
        <v>1844</v>
      </c>
      <c r="D3019" s="6" t="s">
        <v>9851</v>
      </c>
      <c r="E3019" s="6">
        <v>35.551200000000001</v>
      </c>
      <c r="F3019" s="6">
        <v>13</v>
      </c>
      <c r="G3019" s="43">
        <v>462.16500000000002</v>
      </c>
      <c r="H3019" s="7"/>
    </row>
    <row r="3020" spans="1:8" x14ac:dyDescent="0.25">
      <c r="A3020" s="6" t="s">
        <v>1135</v>
      </c>
      <c r="B3020" s="6" t="s">
        <v>1845</v>
      </c>
      <c r="C3020" s="45" t="s">
        <v>1847</v>
      </c>
      <c r="D3020" s="6" t="s">
        <v>8260</v>
      </c>
      <c r="E3020" s="6">
        <v>29.512599999999999</v>
      </c>
      <c r="F3020" s="6">
        <v>18</v>
      </c>
      <c r="G3020" s="43">
        <v>531.226</v>
      </c>
      <c r="H3020" s="7"/>
    </row>
    <row r="3021" spans="1:8" x14ac:dyDescent="0.25">
      <c r="A3021" s="6" t="s">
        <v>1135</v>
      </c>
      <c r="B3021" s="6" t="s">
        <v>1848</v>
      </c>
      <c r="C3021" s="45" t="s">
        <v>1850</v>
      </c>
      <c r="D3021" s="6" t="s">
        <v>8032</v>
      </c>
      <c r="E3021" s="6">
        <v>7.5049999999999999</v>
      </c>
      <c r="F3021" s="6">
        <v>147</v>
      </c>
      <c r="G3021" s="43">
        <v>1103.229</v>
      </c>
      <c r="H3021" s="7"/>
    </row>
    <row r="3022" spans="1:8" x14ac:dyDescent="0.25">
      <c r="A3022" s="6" t="s">
        <v>1135</v>
      </c>
      <c r="B3022" s="6" t="s">
        <v>15037</v>
      </c>
      <c r="C3022" s="45" t="s">
        <v>15038</v>
      </c>
      <c r="D3022" s="6" t="s">
        <v>8260</v>
      </c>
      <c r="E3022" s="6">
        <v>30.2483</v>
      </c>
      <c r="F3022" s="6">
        <v>8</v>
      </c>
      <c r="G3022" s="43">
        <v>241.98599999999999</v>
      </c>
      <c r="H3022" s="7"/>
    </row>
    <row r="3023" spans="1:8" x14ac:dyDescent="0.25">
      <c r="A3023" s="6" t="s">
        <v>1135</v>
      </c>
      <c r="B3023" s="6" t="s">
        <v>15039</v>
      </c>
      <c r="C3023" s="45" t="s">
        <v>15040</v>
      </c>
      <c r="D3023" s="6" t="s">
        <v>9772</v>
      </c>
      <c r="E3023" s="6">
        <v>175.67160000000001</v>
      </c>
      <c r="F3023" s="6">
        <v>17</v>
      </c>
      <c r="G3023" s="43">
        <v>2986.4180000000001</v>
      </c>
      <c r="H3023" s="7"/>
    </row>
    <row r="3024" spans="1:8" x14ac:dyDescent="0.25">
      <c r="A3024" s="6" t="s">
        <v>1135</v>
      </c>
      <c r="B3024" s="6" t="s">
        <v>15041</v>
      </c>
      <c r="C3024" s="45" t="s">
        <v>15042</v>
      </c>
      <c r="D3024" s="6" t="s">
        <v>9730</v>
      </c>
      <c r="E3024" s="6">
        <v>277.14479999999998</v>
      </c>
      <c r="F3024" s="6">
        <v>10</v>
      </c>
      <c r="G3024" s="43">
        <v>2771.4479999999999</v>
      </c>
      <c r="H3024" s="7"/>
    </row>
    <row r="3025" spans="1:8" x14ac:dyDescent="0.25">
      <c r="A3025" s="6" t="s">
        <v>1135</v>
      </c>
      <c r="B3025" s="6" t="s">
        <v>1860</v>
      </c>
      <c r="C3025" s="45" t="s">
        <v>1862</v>
      </c>
      <c r="D3025" s="6" t="s">
        <v>9733</v>
      </c>
      <c r="E3025" s="6">
        <v>12.278700000000001</v>
      </c>
      <c r="F3025" s="6">
        <v>36</v>
      </c>
      <c r="G3025" s="43">
        <v>442.03399999999999</v>
      </c>
      <c r="H3025" s="7"/>
    </row>
    <row r="3026" spans="1:8" x14ac:dyDescent="0.25">
      <c r="A3026" s="6" t="s">
        <v>1135</v>
      </c>
      <c r="B3026" s="6" t="s">
        <v>1863</v>
      </c>
      <c r="C3026" s="45" t="s">
        <v>1865</v>
      </c>
      <c r="D3026" s="6" t="s">
        <v>9772</v>
      </c>
      <c r="E3026" s="6">
        <v>77.891000000000005</v>
      </c>
      <c r="F3026" s="6">
        <v>1</v>
      </c>
      <c r="G3026" s="43">
        <v>77.891000000000005</v>
      </c>
      <c r="H3026" s="7"/>
    </row>
    <row r="3027" spans="1:8" x14ac:dyDescent="0.25">
      <c r="A3027" s="6" t="s">
        <v>1135</v>
      </c>
      <c r="B3027" s="6" t="s">
        <v>1872</v>
      </c>
      <c r="C3027" s="45" t="s">
        <v>1874</v>
      </c>
      <c r="D3027" s="6" t="s">
        <v>15043</v>
      </c>
      <c r="E3027" s="6">
        <v>1209.7052000000001</v>
      </c>
      <c r="F3027" s="6">
        <v>12</v>
      </c>
      <c r="G3027" s="43">
        <v>14516.462</v>
      </c>
      <c r="H3027" s="7"/>
    </row>
    <row r="3028" spans="1:8" x14ac:dyDescent="0.25">
      <c r="A3028" s="6" t="s">
        <v>1135</v>
      </c>
      <c r="B3028" s="6" t="s">
        <v>15044</v>
      </c>
      <c r="C3028" s="45" t="s">
        <v>15045</v>
      </c>
      <c r="D3028" s="6" t="s">
        <v>9708</v>
      </c>
      <c r="E3028" s="6">
        <v>366.52800000000002</v>
      </c>
      <c r="F3028" s="6">
        <v>3</v>
      </c>
      <c r="G3028" s="43">
        <v>1099.5840000000001</v>
      </c>
      <c r="H3028" s="7"/>
    </row>
    <row r="3029" spans="1:8" x14ac:dyDescent="0.25">
      <c r="A3029" s="6" t="s">
        <v>1135</v>
      </c>
      <c r="B3029" s="6" t="s">
        <v>1875</v>
      </c>
      <c r="C3029" s="45" t="s">
        <v>1877</v>
      </c>
      <c r="D3029" s="6" t="s">
        <v>8260</v>
      </c>
      <c r="E3029" s="6">
        <v>58.786999999999999</v>
      </c>
      <c r="F3029" s="6">
        <v>5</v>
      </c>
      <c r="G3029" s="43">
        <v>293.935</v>
      </c>
      <c r="H3029" s="7"/>
    </row>
    <row r="3030" spans="1:8" x14ac:dyDescent="0.25">
      <c r="A3030" s="6" t="s">
        <v>1135</v>
      </c>
      <c r="B3030" s="6" t="s">
        <v>1417</v>
      </c>
      <c r="C3030" s="45" t="s">
        <v>15046</v>
      </c>
      <c r="D3030" s="6" t="s">
        <v>14977</v>
      </c>
      <c r="E3030" s="6">
        <v>2.1160000000000001</v>
      </c>
      <c r="F3030" s="6">
        <v>51</v>
      </c>
      <c r="G3030" s="43">
        <v>107.914</v>
      </c>
      <c r="H3030" s="7"/>
    </row>
    <row r="3031" spans="1:8" x14ac:dyDescent="0.25">
      <c r="A3031" s="6" t="s">
        <v>1135</v>
      </c>
      <c r="B3031" s="6" t="s">
        <v>1419</v>
      </c>
      <c r="C3031" s="45" t="s">
        <v>1879</v>
      </c>
      <c r="D3031" s="6" t="s">
        <v>15047</v>
      </c>
      <c r="E3031" s="6">
        <v>2.5703999999999998</v>
      </c>
      <c r="F3031" s="6">
        <v>37</v>
      </c>
      <c r="G3031" s="43">
        <v>95.1036</v>
      </c>
      <c r="H3031" s="7"/>
    </row>
    <row r="3032" spans="1:8" x14ac:dyDescent="0.25">
      <c r="A3032" s="6" t="s">
        <v>1135</v>
      </c>
      <c r="B3032" s="6" t="s">
        <v>1421</v>
      </c>
      <c r="C3032" s="45" t="s">
        <v>15048</v>
      </c>
      <c r="D3032" s="6" t="s">
        <v>14970</v>
      </c>
      <c r="E3032" s="6">
        <v>27.5412</v>
      </c>
      <c r="F3032" s="6">
        <v>56</v>
      </c>
      <c r="G3032" s="43">
        <v>1542.307</v>
      </c>
      <c r="H3032" s="7"/>
    </row>
    <row r="3033" spans="1:8" x14ac:dyDescent="0.25">
      <c r="A3033" s="6" t="s">
        <v>1135</v>
      </c>
      <c r="B3033" s="6" t="s">
        <v>15049</v>
      </c>
      <c r="C3033" s="45" t="s">
        <v>15050</v>
      </c>
      <c r="D3033" s="6" t="s">
        <v>15001</v>
      </c>
      <c r="E3033" s="6">
        <v>79.576999999999998</v>
      </c>
      <c r="F3033" s="6">
        <v>31</v>
      </c>
      <c r="G3033" s="43">
        <v>2466.8870000000002</v>
      </c>
      <c r="H3033" s="7"/>
    </row>
    <row r="3034" spans="1:8" x14ac:dyDescent="0.25">
      <c r="A3034" s="6" t="s">
        <v>1135</v>
      </c>
      <c r="B3034" s="6" t="s">
        <v>1880</v>
      </c>
      <c r="C3034" s="45" t="s">
        <v>1882</v>
      </c>
      <c r="D3034" s="6" t="s">
        <v>9745</v>
      </c>
      <c r="E3034" s="6">
        <v>136.86699999999999</v>
      </c>
      <c r="F3034" s="6">
        <v>20</v>
      </c>
      <c r="G3034" s="43">
        <v>2737.34</v>
      </c>
      <c r="H3034" s="7"/>
    </row>
    <row r="3035" spans="1:8" x14ac:dyDescent="0.25">
      <c r="A3035" s="6" t="s">
        <v>1135</v>
      </c>
      <c r="B3035" s="6" t="s">
        <v>15051</v>
      </c>
      <c r="C3035" s="45" t="s">
        <v>15052</v>
      </c>
      <c r="D3035" s="6" t="s">
        <v>15053</v>
      </c>
      <c r="E3035" s="6">
        <v>1083.1442999999999</v>
      </c>
      <c r="F3035" s="6">
        <v>2</v>
      </c>
      <c r="G3035" s="43">
        <v>2166.2887000000001</v>
      </c>
      <c r="H3035" s="7"/>
    </row>
    <row r="3036" spans="1:8" x14ac:dyDescent="0.25">
      <c r="A3036" s="6" t="s">
        <v>1135</v>
      </c>
      <c r="B3036" s="6" t="s">
        <v>15054</v>
      </c>
      <c r="C3036" s="45" t="s">
        <v>15055</v>
      </c>
      <c r="D3036" s="6" t="s">
        <v>15056</v>
      </c>
      <c r="E3036" s="6">
        <v>776.45169999999996</v>
      </c>
      <c r="F3036" s="6">
        <v>15</v>
      </c>
      <c r="G3036" s="43">
        <v>11646.7752</v>
      </c>
      <c r="H3036" s="7"/>
    </row>
    <row r="3037" spans="1:8" x14ac:dyDescent="0.25">
      <c r="A3037" s="6" t="s">
        <v>1135</v>
      </c>
      <c r="B3037" s="6" t="s">
        <v>15057</v>
      </c>
      <c r="C3037" s="45" t="s">
        <v>15058</v>
      </c>
      <c r="D3037" s="6" t="s">
        <v>9733</v>
      </c>
      <c r="E3037" s="6">
        <v>683.20399999999995</v>
      </c>
      <c r="F3037" s="6">
        <v>1</v>
      </c>
      <c r="G3037" s="43">
        <v>683.20399999999995</v>
      </c>
      <c r="H3037" s="7"/>
    </row>
    <row r="3038" spans="1:8" x14ac:dyDescent="0.25">
      <c r="A3038" s="6" t="s">
        <v>1135</v>
      </c>
      <c r="B3038" s="6" t="s">
        <v>15059</v>
      </c>
      <c r="C3038" s="45" t="s">
        <v>15060</v>
      </c>
      <c r="D3038" s="6" t="s">
        <v>14977</v>
      </c>
      <c r="E3038" s="6">
        <v>28.754000000000001</v>
      </c>
      <c r="F3038" s="6">
        <v>1</v>
      </c>
      <c r="G3038" s="43">
        <v>28.754000000000001</v>
      </c>
      <c r="H3038" s="7"/>
    </row>
    <row r="3039" spans="1:8" x14ac:dyDescent="0.25">
      <c r="A3039" s="6" t="s">
        <v>1135</v>
      </c>
      <c r="B3039" s="6" t="s">
        <v>15061</v>
      </c>
      <c r="C3039" s="45" t="s">
        <v>15062</v>
      </c>
      <c r="D3039" s="6" t="s">
        <v>8439</v>
      </c>
      <c r="E3039" s="6">
        <v>32.716999999999999</v>
      </c>
      <c r="F3039" s="6">
        <v>11</v>
      </c>
      <c r="G3039" s="43">
        <v>359.887</v>
      </c>
      <c r="H3039" s="7"/>
    </row>
    <row r="3040" spans="1:8" x14ac:dyDescent="0.25">
      <c r="A3040" s="6" t="s">
        <v>1135</v>
      </c>
      <c r="B3040" s="6" t="s">
        <v>15063</v>
      </c>
      <c r="C3040" s="45" t="s">
        <v>15064</v>
      </c>
      <c r="D3040" s="6" t="s">
        <v>8439</v>
      </c>
      <c r="E3040" s="6">
        <v>43.262999999999998</v>
      </c>
      <c r="F3040" s="6">
        <v>7</v>
      </c>
      <c r="G3040" s="43">
        <v>302.84100000000001</v>
      </c>
      <c r="H3040" s="7"/>
    </row>
    <row r="3041" spans="1:8" x14ac:dyDescent="0.25">
      <c r="A3041" s="6" t="s">
        <v>1135</v>
      </c>
      <c r="B3041" s="6" t="s">
        <v>1886</v>
      </c>
      <c r="C3041" s="45" t="s">
        <v>1888</v>
      </c>
      <c r="D3041" s="6" t="s">
        <v>15065</v>
      </c>
      <c r="E3041" s="6">
        <v>916.90650000000005</v>
      </c>
      <c r="F3041" s="6">
        <v>3</v>
      </c>
      <c r="G3041" s="43">
        <v>2750.7195000000002</v>
      </c>
      <c r="H3041" s="7"/>
    </row>
    <row r="3042" spans="1:8" x14ac:dyDescent="0.25">
      <c r="A3042" s="6" t="s">
        <v>1135</v>
      </c>
      <c r="B3042" s="6" t="s">
        <v>367</v>
      </c>
      <c r="C3042" s="45" t="s">
        <v>368</v>
      </c>
      <c r="D3042" s="6" t="s">
        <v>15066</v>
      </c>
      <c r="E3042" s="6">
        <v>881.51260000000002</v>
      </c>
      <c r="F3042" s="6">
        <v>3</v>
      </c>
      <c r="G3042" s="43">
        <v>2644.5376999999999</v>
      </c>
      <c r="H3042" s="7" t="s">
        <v>15067</v>
      </c>
    </row>
    <row r="3043" spans="1:8" x14ac:dyDescent="0.25">
      <c r="A3043" s="6" t="s">
        <v>1135</v>
      </c>
      <c r="B3043" s="6" t="s">
        <v>15068</v>
      </c>
      <c r="C3043" s="45" t="s">
        <v>15069</v>
      </c>
      <c r="D3043" s="6" t="s">
        <v>8260</v>
      </c>
      <c r="E3043" s="6">
        <v>282.2063</v>
      </c>
      <c r="F3043" s="6">
        <v>10</v>
      </c>
      <c r="G3043" s="43">
        <v>2822.0630000000001</v>
      </c>
      <c r="H3043" s="7"/>
    </row>
    <row r="3044" spans="1:8" x14ac:dyDescent="0.25">
      <c r="A3044" s="6" t="s">
        <v>1135</v>
      </c>
      <c r="B3044" s="6" t="s">
        <v>1892</v>
      </c>
      <c r="C3044" s="45" t="s">
        <v>1894</v>
      </c>
      <c r="D3044" s="6" t="s">
        <v>9733</v>
      </c>
      <c r="E3044" s="6">
        <v>44.1601</v>
      </c>
      <c r="F3044" s="6">
        <v>9</v>
      </c>
      <c r="G3044" s="43">
        <v>397.44099999999997</v>
      </c>
      <c r="H3044" s="7"/>
    </row>
    <row r="3045" spans="1:8" x14ac:dyDescent="0.25">
      <c r="A3045" s="6" t="s">
        <v>1135</v>
      </c>
      <c r="B3045" s="6" t="s">
        <v>1895</v>
      </c>
      <c r="C3045" s="45" t="s">
        <v>1897</v>
      </c>
      <c r="D3045" s="6" t="s">
        <v>15070</v>
      </c>
      <c r="E3045" s="6">
        <v>895.72109999999998</v>
      </c>
      <c r="F3045" s="6">
        <v>5</v>
      </c>
      <c r="G3045" s="43">
        <v>4478.6055999999999</v>
      </c>
      <c r="H3045" s="7"/>
    </row>
    <row r="3046" spans="1:8" x14ac:dyDescent="0.25">
      <c r="A3046" s="6" t="s">
        <v>1135</v>
      </c>
      <c r="B3046" s="6" t="s">
        <v>369</v>
      </c>
      <c r="C3046" s="45" t="s">
        <v>370</v>
      </c>
      <c r="D3046" s="6" t="s">
        <v>15071</v>
      </c>
      <c r="E3046" s="6">
        <v>252.1653</v>
      </c>
      <c r="F3046" s="6">
        <v>60</v>
      </c>
      <c r="G3046" s="43">
        <v>15129.917299999999</v>
      </c>
      <c r="H3046" s="7"/>
    </row>
    <row r="3047" spans="1:8" x14ac:dyDescent="0.25">
      <c r="A3047" s="6" t="s">
        <v>1135</v>
      </c>
      <c r="B3047" s="6" t="s">
        <v>15072</v>
      </c>
      <c r="C3047" s="45" t="s">
        <v>15073</v>
      </c>
      <c r="D3047" s="6" t="s">
        <v>15074</v>
      </c>
      <c r="E3047" s="6">
        <v>10674.18</v>
      </c>
      <c r="F3047" s="6">
        <v>1</v>
      </c>
      <c r="G3047" s="43">
        <v>10674.18</v>
      </c>
      <c r="H3047" s="7" t="s">
        <v>7981</v>
      </c>
    </row>
    <row r="3048" spans="1:8" x14ac:dyDescent="0.25">
      <c r="A3048" s="6" t="s">
        <v>1135</v>
      </c>
      <c r="B3048" s="6" t="s">
        <v>15075</v>
      </c>
      <c r="C3048" s="45" t="s">
        <v>15076</v>
      </c>
      <c r="D3048" s="6" t="s">
        <v>9733</v>
      </c>
      <c r="E3048" s="6">
        <v>1756.3779999999999</v>
      </c>
      <c r="F3048" s="6">
        <v>1</v>
      </c>
      <c r="G3048" s="43">
        <v>1756.3779999999999</v>
      </c>
      <c r="H3048" s="7"/>
    </row>
    <row r="3049" spans="1:8" x14ac:dyDescent="0.25">
      <c r="A3049" s="6" t="s">
        <v>1135</v>
      </c>
      <c r="B3049" s="6" t="s">
        <v>15077</v>
      </c>
      <c r="C3049" s="45" t="s">
        <v>15078</v>
      </c>
      <c r="D3049" s="6" t="s">
        <v>9851</v>
      </c>
      <c r="E3049" s="6">
        <v>619.67600000000004</v>
      </c>
      <c r="F3049" s="6">
        <v>2</v>
      </c>
      <c r="G3049" s="43">
        <v>1239.3520000000001</v>
      </c>
      <c r="H3049" s="7"/>
    </row>
    <row r="3050" spans="1:8" ht="28.5" x14ac:dyDescent="0.25">
      <c r="A3050" s="6" t="s">
        <v>1135</v>
      </c>
      <c r="B3050" s="6" t="s">
        <v>371</v>
      </c>
      <c r="C3050" s="45" t="s">
        <v>372</v>
      </c>
      <c r="D3050" s="6" t="s">
        <v>9881</v>
      </c>
      <c r="E3050" s="6">
        <v>91.896500000000003</v>
      </c>
      <c r="F3050" s="6">
        <v>2</v>
      </c>
      <c r="G3050" s="43">
        <v>183.79300000000001</v>
      </c>
      <c r="H3050" s="7"/>
    </row>
    <row r="3051" spans="1:8" x14ac:dyDescent="0.25">
      <c r="A3051" s="6" t="s">
        <v>1135</v>
      </c>
      <c r="B3051" s="6" t="s">
        <v>373</v>
      </c>
      <c r="C3051" s="45" t="s">
        <v>374</v>
      </c>
      <c r="D3051" s="6" t="s">
        <v>9881</v>
      </c>
      <c r="E3051" s="6">
        <v>139.26</v>
      </c>
      <c r="F3051" s="6">
        <v>1</v>
      </c>
      <c r="G3051" s="43">
        <v>139.26</v>
      </c>
      <c r="H3051" s="7"/>
    </row>
    <row r="3052" spans="1:8" x14ac:dyDescent="0.25">
      <c r="A3052" s="6" t="s">
        <v>1135</v>
      </c>
      <c r="B3052" s="6" t="s">
        <v>15079</v>
      </c>
      <c r="C3052" s="45" t="s">
        <v>15080</v>
      </c>
      <c r="D3052" s="6" t="s">
        <v>8084</v>
      </c>
      <c r="E3052" s="6">
        <v>611.25</v>
      </c>
      <c r="F3052" s="6">
        <v>3</v>
      </c>
      <c r="G3052" s="43">
        <v>1833.75</v>
      </c>
      <c r="H3052" s="7"/>
    </row>
    <row r="3053" spans="1:8" x14ac:dyDescent="0.25">
      <c r="A3053" s="6" t="s">
        <v>1135</v>
      </c>
      <c r="B3053" s="6" t="s">
        <v>15081</v>
      </c>
      <c r="C3053" s="45" t="s">
        <v>15082</v>
      </c>
      <c r="D3053" s="6" t="s">
        <v>15083</v>
      </c>
      <c r="E3053" s="6">
        <v>199.5069</v>
      </c>
      <c r="F3053" s="6">
        <v>7</v>
      </c>
      <c r="G3053" s="43">
        <v>1396.548</v>
      </c>
      <c r="H3053" s="7"/>
    </row>
    <row r="3054" spans="1:8" x14ac:dyDescent="0.25">
      <c r="A3054" s="6" t="s">
        <v>1135</v>
      </c>
      <c r="B3054" s="6" t="s">
        <v>15084</v>
      </c>
      <c r="C3054" s="45" t="s">
        <v>15085</v>
      </c>
      <c r="D3054" s="6" t="s">
        <v>9713</v>
      </c>
      <c r="E3054" s="6">
        <v>34.202399999999997</v>
      </c>
      <c r="F3054" s="6">
        <v>5</v>
      </c>
      <c r="G3054" s="43">
        <v>171.012</v>
      </c>
      <c r="H3054" s="7"/>
    </row>
    <row r="3055" spans="1:8" x14ac:dyDescent="0.25">
      <c r="A3055" s="6" t="s">
        <v>1135</v>
      </c>
      <c r="B3055" s="6" t="s">
        <v>375</v>
      </c>
      <c r="C3055" s="45" t="s">
        <v>376</v>
      </c>
      <c r="D3055" s="6" t="s">
        <v>8084</v>
      </c>
      <c r="E3055" s="6">
        <v>374.01</v>
      </c>
      <c r="F3055" s="6">
        <v>3</v>
      </c>
      <c r="G3055" s="43">
        <v>1122.03</v>
      </c>
      <c r="H3055" s="7"/>
    </row>
    <row r="3056" spans="1:8" x14ac:dyDescent="0.25">
      <c r="A3056" s="6" t="s">
        <v>1135</v>
      </c>
      <c r="B3056" s="6" t="s">
        <v>1901</v>
      </c>
      <c r="C3056" s="45" t="s">
        <v>1903</v>
      </c>
      <c r="D3056" s="6" t="s">
        <v>8084</v>
      </c>
      <c r="E3056" s="6">
        <v>147.93600000000001</v>
      </c>
      <c r="F3056" s="6">
        <v>2</v>
      </c>
      <c r="G3056" s="43">
        <v>295.87200000000001</v>
      </c>
      <c r="H3056" s="7"/>
    </row>
    <row r="3057" spans="1:8" x14ac:dyDescent="0.25">
      <c r="A3057" s="6" t="s">
        <v>1135</v>
      </c>
      <c r="B3057" s="6" t="s">
        <v>379</v>
      </c>
      <c r="C3057" s="45" t="s">
        <v>380</v>
      </c>
      <c r="D3057" s="6" t="s">
        <v>14952</v>
      </c>
      <c r="E3057" s="6">
        <v>63.733800000000002</v>
      </c>
      <c r="F3057" s="6">
        <v>11</v>
      </c>
      <c r="G3057" s="43">
        <v>701.07190000000003</v>
      </c>
      <c r="H3057" s="7"/>
    </row>
    <row r="3058" spans="1:8" x14ac:dyDescent="0.25">
      <c r="A3058" s="6" t="s">
        <v>1135</v>
      </c>
      <c r="B3058" s="6" t="s">
        <v>381</v>
      </c>
      <c r="C3058" s="45" t="s">
        <v>382</v>
      </c>
      <c r="D3058" s="6" t="s">
        <v>15086</v>
      </c>
      <c r="E3058" s="6">
        <v>59.393900000000002</v>
      </c>
      <c r="F3058" s="6">
        <v>30</v>
      </c>
      <c r="G3058" s="43">
        <v>1781.8163</v>
      </c>
      <c r="H3058" s="7"/>
    </row>
    <row r="3059" spans="1:8" x14ac:dyDescent="0.25">
      <c r="A3059" s="6" t="s">
        <v>1135</v>
      </c>
      <c r="B3059" s="6" t="s">
        <v>15087</v>
      </c>
      <c r="C3059" s="45" t="s">
        <v>15088</v>
      </c>
      <c r="D3059" s="6" t="s">
        <v>15089</v>
      </c>
      <c r="E3059" s="6">
        <v>45.121099999999998</v>
      </c>
      <c r="F3059" s="6">
        <v>21</v>
      </c>
      <c r="G3059" s="43">
        <v>947.54399999999998</v>
      </c>
      <c r="H3059" s="7"/>
    </row>
    <row r="3060" spans="1:8" x14ac:dyDescent="0.25">
      <c r="A3060" s="6" t="s">
        <v>1135</v>
      </c>
      <c r="B3060" s="6" t="s">
        <v>15090</v>
      </c>
      <c r="C3060" s="45" t="s">
        <v>15091</v>
      </c>
      <c r="D3060" s="6" t="s">
        <v>9851</v>
      </c>
      <c r="E3060" s="6">
        <v>237.02799999999999</v>
      </c>
      <c r="F3060" s="6">
        <v>5</v>
      </c>
      <c r="G3060" s="43">
        <v>1185.1400000000001</v>
      </c>
      <c r="H3060" s="7"/>
    </row>
    <row r="3061" spans="1:8" x14ac:dyDescent="0.25">
      <c r="A3061" s="6" t="s">
        <v>1135</v>
      </c>
      <c r="B3061" s="6" t="s">
        <v>15092</v>
      </c>
      <c r="C3061" s="45" t="s">
        <v>15093</v>
      </c>
      <c r="D3061" s="6" t="s">
        <v>8084</v>
      </c>
      <c r="E3061" s="6">
        <v>52.139000000000003</v>
      </c>
      <c r="F3061" s="6">
        <v>4</v>
      </c>
      <c r="G3061" s="43">
        <v>208.55600000000001</v>
      </c>
      <c r="H3061" s="7"/>
    </row>
    <row r="3062" spans="1:8" x14ac:dyDescent="0.25">
      <c r="A3062" s="6" t="s">
        <v>1135</v>
      </c>
      <c r="B3062" s="6" t="s">
        <v>1448</v>
      </c>
      <c r="C3062" s="45" t="s">
        <v>15094</v>
      </c>
      <c r="D3062" s="6" t="s">
        <v>8439</v>
      </c>
      <c r="E3062" s="6">
        <v>7.5208000000000004</v>
      </c>
      <c r="F3062" s="6">
        <v>10</v>
      </c>
      <c r="G3062" s="43">
        <v>75.207999999999998</v>
      </c>
      <c r="H3062" s="7"/>
    </row>
    <row r="3063" spans="1:8" x14ac:dyDescent="0.25">
      <c r="A3063" s="6" t="s">
        <v>1135</v>
      </c>
      <c r="B3063" s="6" t="s">
        <v>15095</v>
      </c>
      <c r="C3063" s="45" t="s">
        <v>15096</v>
      </c>
      <c r="D3063" s="6" t="s">
        <v>15001</v>
      </c>
      <c r="E3063" s="6">
        <v>532.37599999999998</v>
      </c>
      <c r="F3063" s="6">
        <v>3</v>
      </c>
      <c r="G3063" s="43">
        <v>1597.1279999999999</v>
      </c>
      <c r="H3063" s="7"/>
    </row>
    <row r="3064" spans="1:8" x14ac:dyDescent="0.25">
      <c r="A3064" s="6" t="s">
        <v>1135</v>
      </c>
      <c r="B3064" s="6" t="s">
        <v>3981</v>
      </c>
      <c r="C3064" s="45" t="s">
        <v>15097</v>
      </c>
      <c r="D3064" s="6" t="s">
        <v>15098</v>
      </c>
      <c r="E3064" s="6">
        <v>80.900000000000006</v>
      </c>
      <c r="F3064" s="6">
        <v>2</v>
      </c>
      <c r="G3064" s="43">
        <v>161.80000000000001</v>
      </c>
      <c r="H3064" s="7"/>
    </row>
    <row r="3065" spans="1:8" x14ac:dyDescent="0.25">
      <c r="A3065" s="6" t="s">
        <v>1135</v>
      </c>
      <c r="B3065" s="6" t="s">
        <v>15099</v>
      </c>
      <c r="C3065" s="45" t="s">
        <v>15100</v>
      </c>
      <c r="D3065" s="6" t="s">
        <v>8084</v>
      </c>
      <c r="E3065" s="6">
        <v>69.248000000000005</v>
      </c>
      <c r="F3065" s="6">
        <v>4</v>
      </c>
      <c r="G3065" s="43">
        <v>276.99200000000002</v>
      </c>
      <c r="H3065" s="7"/>
    </row>
    <row r="3066" spans="1:8" x14ac:dyDescent="0.25">
      <c r="A3066" s="6" t="s">
        <v>1135</v>
      </c>
      <c r="B3066" s="6" t="s">
        <v>15101</v>
      </c>
      <c r="C3066" s="45" t="s">
        <v>15102</v>
      </c>
      <c r="D3066" s="6" t="s">
        <v>8439</v>
      </c>
      <c r="E3066" s="6">
        <v>6.1608999999999998</v>
      </c>
      <c r="F3066" s="6">
        <v>19</v>
      </c>
      <c r="G3066" s="43">
        <v>117.05800000000001</v>
      </c>
      <c r="H3066" s="7"/>
    </row>
    <row r="3067" spans="1:8" x14ac:dyDescent="0.25">
      <c r="A3067" s="6" t="s">
        <v>1135</v>
      </c>
      <c r="B3067" s="6" t="s">
        <v>15103</v>
      </c>
      <c r="C3067" s="45" t="s">
        <v>15104</v>
      </c>
      <c r="D3067" s="6" t="s">
        <v>14961</v>
      </c>
      <c r="E3067" s="6">
        <v>143.01599999999999</v>
      </c>
      <c r="F3067" s="6">
        <v>12</v>
      </c>
      <c r="G3067" s="43">
        <v>1716.192</v>
      </c>
      <c r="H3067" s="7"/>
    </row>
    <row r="3068" spans="1:8" x14ac:dyDescent="0.25">
      <c r="A3068" s="6" t="s">
        <v>1135</v>
      </c>
      <c r="B3068" s="6" t="s">
        <v>15105</v>
      </c>
      <c r="C3068" s="45" t="s">
        <v>15106</v>
      </c>
      <c r="D3068" s="6" t="s">
        <v>15014</v>
      </c>
      <c r="E3068" s="6">
        <v>16.3095</v>
      </c>
      <c r="F3068" s="6">
        <v>24</v>
      </c>
      <c r="G3068" s="43">
        <v>391.42899999999997</v>
      </c>
      <c r="H3068" s="7"/>
    </row>
    <row r="3069" spans="1:8" x14ac:dyDescent="0.25">
      <c r="A3069" s="6" t="s">
        <v>1135</v>
      </c>
      <c r="B3069" s="6" t="s">
        <v>15107</v>
      </c>
      <c r="C3069" s="45" t="s">
        <v>15108</v>
      </c>
      <c r="D3069" s="6" t="s">
        <v>15109</v>
      </c>
      <c r="E3069" s="6">
        <v>13.119</v>
      </c>
      <c r="F3069" s="6">
        <v>151</v>
      </c>
      <c r="G3069" s="43">
        <v>1980.9649999999999</v>
      </c>
      <c r="H3069" s="7"/>
    </row>
    <row r="3070" spans="1:8" x14ac:dyDescent="0.25">
      <c r="A3070" s="6" t="s">
        <v>1135</v>
      </c>
      <c r="B3070" s="6" t="s">
        <v>1915</v>
      </c>
      <c r="C3070" s="45" t="s">
        <v>1917</v>
      </c>
      <c r="D3070" s="6" t="s">
        <v>14961</v>
      </c>
      <c r="E3070" s="6">
        <v>111.83499999999999</v>
      </c>
      <c r="F3070" s="6">
        <v>23</v>
      </c>
      <c r="G3070" s="43">
        <v>2572.2049999999999</v>
      </c>
      <c r="H3070" s="7"/>
    </row>
    <row r="3071" spans="1:8" x14ac:dyDescent="0.25">
      <c r="A3071" s="6" t="s">
        <v>1135</v>
      </c>
      <c r="B3071" s="6" t="s">
        <v>15110</v>
      </c>
      <c r="C3071" s="45" t="s">
        <v>15111</v>
      </c>
      <c r="D3071" s="6" t="s">
        <v>15112</v>
      </c>
      <c r="E3071" s="6">
        <v>1059.2872</v>
      </c>
      <c r="F3071" s="6">
        <v>9</v>
      </c>
      <c r="G3071" s="43">
        <v>9533.5851999999995</v>
      </c>
      <c r="H3071" s="7"/>
    </row>
    <row r="3072" spans="1:8" ht="28.5" x14ac:dyDescent="0.25">
      <c r="A3072" s="6" t="s">
        <v>1135</v>
      </c>
      <c r="B3072" s="6" t="s">
        <v>15113</v>
      </c>
      <c r="C3072" s="45" t="s">
        <v>15114</v>
      </c>
      <c r="D3072" s="6" t="s">
        <v>15115</v>
      </c>
      <c r="E3072" s="6">
        <v>1024.8223</v>
      </c>
      <c r="F3072" s="6">
        <v>6</v>
      </c>
      <c r="G3072" s="43">
        <v>6148.9340000000002</v>
      </c>
      <c r="H3072" s="7"/>
    </row>
    <row r="3073" spans="1:8" x14ac:dyDescent="0.25">
      <c r="A3073" s="6" t="s">
        <v>1135</v>
      </c>
      <c r="B3073" s="6" t="s">
        <v>15116</v>
      </c>
      <c r="C3073" s="45" t="s">
        <v>15117</v>
      </c>
      <c r="D3073" s="6" t="s">
        <v>15118</v>
      </c>
      <c r="E3073" s="6">
        <v>75.313000000000002</v>
      </c>
      <c r="F3073" s="6">
        <v>2</v>
      </c>
      <c r="G3073" s="43">
        <v>150.626</v>
      </c>
      <c r="H3073" s="7"/>
    </row>
    <row r="3074" spans="1:8" x14ac:dyDescent="0.25">
      <c r="A3074" s="6" t="s">
        <v>1135</v>
      </c>
      <c r="B3074" s="6" t="s">
        <v>385</v>
      </c>
      <c r="C3074" s="45" t="s">
        <v>386</v>
      </c>
      <c r="D3074" s="6" t="s">
        <v>15119</v>
      </c>
      <c r="E3074" s="6">
        <v>1537.3140000000001</v>
      </c>
      <c r="F3074" s="6">
        <v>7</v>
      </c>
      <c r="G3074" s="43">
        <v>10761.1978</v>
      </c>
      <c r="H3074" s="7"/>
    </row>
    <row r="3075" spans="1:8" x14ac:dyDescent="0.25">
      <c r="A3075" s="6" t="s">
        <v>1135</v>
      </c>
      <c r="B3075" s="6" t="s">
        <v>15120</v>
      </c>
      <c r="C3075" s="45" t="s">
        <v>15121</v>
      </c>
      <c r="D3075" s="6" t="s">
        <v>15122</v>
      </c>
      <c r="E3075" s="6">
        <v>2064.0790000000002</v>
      </c>
      <c r="F3075" s="6">
        <v>1</v>
      </c>
      <c r="G3075" s="43">
        <v>2064.0790000000002</v>
      </c>
      <c r="H3075" s="7"/>
    </row>
    <row r="3076" spans="1:8" x14ac:dyDescent="0.25">
      <c r="A3076" s="6" t="s">
        <v>1135</v>
      </c>
      <c r="B3076" s="6" t="s">
        <v>387</v>
      </c>
      <c r="C3076" s="45" t="s">
        <v>388</v>
      </c>
      <c r="D3076" s="6" t="s">
        <v>9807</v>
      </c>
      <c r="E3076" s="6">
        <v>90.4679</v>
      </c>
      <c r="F3076" s="6">
        <v>135</v>
      </c>
      <c r="G3076" s="43">
        <v>12213.1618</v>
      </c>
      <c r="H3076" s="7"/>
    </row>
    <row r="3077" spans="1:8" x14ac:dyDescent="0.25">
      <c r="A3077" s="6" t="s">
        <v>1135</v>
      </c>
      <c r="B3077" s="6" t="s">
        <v>15123</v>
      </c>
      <c r="C3077" s="45" t="s">
        <v>15124</v>
      </c>
      <c r="D3077" s="6" t="s">
        <v>9851</v>
      </c>
      <c r="E3077" s="6">
        <v>371.37150000000003</v>
      </c>
      <c r="F3077" s="6">
        <v>4</v>
      </c>
      <c r="G3077" s="43">
        <v>1485.4860000000001</v>
      </c>
      <c r="H3077" s="7"/>
    </row>
    <row r="3078" spans="1:8" x14ac:dyDescent="0.25">
      <c r="A3078" s="6" t="s">
        <v>1135</v>
      </c>
      <c r="B3078" s="6" t="s">
        <v>15125</v>
      </c>
      <c r="C3078" s="45" t="s">
        <v>15126</v>
      </c>
      <c r="D3078" s="6" t="s">
        <v>9772</v>
      </c>
      <c r="E3078" s="6">
        <v>28.537500000000001</v>
      </c>
      <c r="F3078" s="6">
        <v>8</v>
      </c>
      <c r="G3078" s="43">
        <v>228.3</v>
      </c>
      <c r="H3078" s="7"/>
    </row>
    <row r="3079" spans="1:8" x14ac:dyDescent="0.25">
      <c r="A3079" s="6" t="s">
        <v>1135</v>
      </c>
      <c r="B3079" s="6" t="s">
        <v>15127</v>
      </c>
      <c r="C3079" s="45" t="s">
        <v>15128</v>
      </c>
      <c r="D3079" s="6" t="s">
        <v>15129</v>
      </c>
      <c r="E3079" s="6">
        <v>2710.8510000000001</v>
      </c>
      <c r="F3079" s="6">
        <v>6</v>
      </c>
      <c r="G3079" s="43">
        <v>16265.106</v>
      </c>
      <c r="H3079" s="7"/>
    </row>
    <row r="3080" spans="1:8" x14ac:dyDescent="0.25">
      <c r="A3080" s="6" t="s">
        <v>1135</v>
      </c>
      <c r="B3080" s="6" t="s">
        <v>15130</v>
      </c>
      <c r="C3080" s="45" t="s">
        <v>15131</v>
      </c>
      <c r="D3080" s="6" t="s">
        <v>15001</v>
      </c>
      <c r="E3080" s="6">
        <v>214.268</v>
      </c>
      <c r="F3080" s="6">
        <v>2</v>
      </c>
      <c r="G3080" s="43">
        <v>428.536</v>
      </c>
      <c r="H3080" s="7"/>
    </row>
    <row r="3081" spans="1:8" x14ac:dyDescent="0.25">
      <c r="A3081" s="6" t="s">
        <v>1135</v>
      </c>
      <c r="B3081" s="6" t="s">
        <v>15132</v>
      </c>
      <c r="C3081" s="45" t="s">
        <v>15133</v>
      </c>
      <c r="D3081" s="6" t="s">
        <v>9723</v>
      </c>
      <c r="E3081" s="6">
        <v>346.55</v>
      </c>
      <c r="F3081" s="6">
        <v>1</v>
      </c>
      <c r="G3081" s="43">
        <v>346.55</v>
      </c>
      <c r="H3081" s="7"/>
    </row>
    <row r="3082" spans="1:8" x14ac:dyDescent="0.25">
      <c r="A3082" s="6" t="s">
        <v>1135</v>
      </c>
      <c r="B3082" s="6" t="s">
        <v>15134</v>
      </c>
      <c r="C3082" s="45" t="s">
        <v>15135</v>
      </c>
      <c r="D3082" s="6" t="s">
        <v>9733</v>
      </c>
      <c r="E3082" s="6">
        <v>348.15</v>
      </c>
      <c r="F3082" s="6">
        <v>2</v>
      </c>
      <c r="G3082" s="43">
        <v>696.3</v>
      </c>
      <c r="H3082" s="7"/>
    </row>
    <row r="3083" spans="1:8" ht="28.5" x14ac:dyDescent="0.25">
      <c r="A3083" s="6" t="s">
        <v>1135</v>
      </c>
      <c r="B3083" s="6" t="s">
        <v>15136</v>
      </c>
      <c r="C3083" s="45" t="s">
        <v>15137</v>
      </c>
      <c r="D3083" s="6" t="s">
        <v>15138</v>
      </c>
      <c r="E3083" s="6">
        <v>261.92450000000002</v>
      </c>
      <c r="F3083" s="6">
        <v>8</v>
      </c>
      <c r="G3083" s="43">
        <v>2095.3960000000002</v>
      </c>
      <c r="H3083" s="7"/>
    </row>
    <row r="3084" spans="1:8" x14ac:dyDescent="0.25">
      <c r="A3084" s="6" t="s">
        <v>1135</v>
      </c>
      <c r="B3084" s="6" t="s">
        <v>15139</v>
      </c>
      <c r="C3084" s="45" t="s">
        <v>15140</v>
      </c>
      <c r="D3084" s="6" t="s">
        <v>14970</v>
      </c>
      <c r="E3084" s="6">
        <v>6.7060000000000004</v>
      </c>
      <c r="F3084" s="6">
        <v>19</v>
      </c>
      <c r="G3084" s="43">
        <v>127.414</v>
      </c>
      <c r="H3084" s="7"/>
    </row>
    <row r="3085" spans="1:8" x14ac:dyDescent="0.25">
      <c r="A3085" s="6" t="s">
        <v>1135</v>
      </c>
      <c r="B3085" s="6" t="s">
        <v>15141</v>
      </c>
      <c r="C3085" s="45" t="s">
        <v>15142</v>
      </c>
      <c r="D3085" s="6" t="s">
        <v>9851</v>
      </c>
      <c r="E3085" s="6">
        <v>21.38</v>
      </c>
      <c r="F3085" s="6">
        <v>4</v>
      </c>
      <c r="G3085" s="43">
        <v>85.52</v>
      </c>
      <c r="H3085" s="7"/>
    </row>
    <row r="3086" spans="1:8" x14ac:dyDescent="0.25">
      <c r="A3086" s="6" t="s">
        <v>1135</v>
      </c>
      <c r="B3086" s="6" t="s">
        <v>15143</v>
      </c>
      <c r="C3086" s="45" t="s">
        <v>15144</v>
      </c>
      <c r="D3086" s="6" t="s">
        <v>9733</v>
      </c>
      <c r="E3086" s="6">
        <v>107.83799999999999</v>
      </c>
      <c r="F3086" s="6">
        <v>2</v>
      </c>
      <c r="G3086" s="43">
        <v>215.67599999999999</v>
      </c>
      <c r="H3086" s="7"/>
    </row>
    <row r="3087" spans="1:8" x14ac:dyDescent="0.25">
      <c r="A3087" s="6" t="s">
        <v>1135</v>
      </c>
      <c r="B3087" s="6" t="s">
        <v>15145</v>
      </c>
      <c r="C3087" s="45" t="s">
        <v>15146</v>
      </c>
      <c r="D3087" s="6" t="s">
        <v>9733</v>
      </c>
      <c r="E3087" s="6">
        <v>157.56399999999999</v>
      </c>
      <c r="F3087" s="6">
        <v>3</v>
      </c>
      <c r="G3087" s="43">
        <v>472.69200000000001</v>
      </c>
      <c r="H3087" s="7"/>
    </row>
    <row r="3088" spans="1:8" x14ac:dyDescent="0.25">
      <c r="A3088" s="6" t="s">
        <v>1135</v>
      </c>
      <c r="B3088" s="6" t="s">
        <v>1926</v>
      </c>
      <c r="C3088" s="45" t="s">
        <v>1928</v>
      </c>
      <c r="D3088" s="6" t="s">
        <v>14956</v>
      </c>
      <c r="E3088" s="6">
        <v>137.9067</v>
      </c>
      <c r="F3088" s="6">
        <v>3</v>
      </c>
      <c r="G3088" s="43">
        <v>413.72</v>
      </c>
      <c r="H3088" s="7"/>
    </row>
    <row r="3089" spans="1:8" x14ac:dyDescent="0.25">
      <c r="A3089" s="6" t="s">
        <v>1135</v>
      </c>
      <c r="B3089" s="6" t="s">
        <v>15147</v>
      </c>
      <c r="C3089" s="45" t="s">
        <v>15148</v>
      </c>
      <c r="D3089" s="6" t="s">
        <v>9716</v>
      </c>
      <c r="E3089" s="6">
        <v>1196.08</v>
      </c>
      <c r="F3089" s="6">
        <v>1</v>
      </c>
      <c r="G3089" s="43">
        <v>1196.08</v>
      </c>
      <c r="H3089" s="7"/>
    </row>
    <row r="3090" spans="1:8" x14ac:dyDescent="0.25">
      <c r="A3090" s="6" t="s">
        <v>1135</v>
      </c>
      <c r="B3090" s="6" t="s">
        <v>15149</v>
      </c>
      <c r="C3090" s="45" t="s">
        <v>15150</v>
      </c>
      <c r="D3090" s="6" t="s">
        <v>15151</v>
      </c>
      <c r="E3090" s="6">
        <v>1374.4459999999999</v>
      </c>
      <c r="F3090" s="6">
        <v>1</v>
      </c>
      <c r="G3090" s="43">
        <v>1374.4459999999999</v>
      </c>
      <c r="H3090" s="7"/>
    </row>
    <row r="3091" spans="1:8" x14ac:dyDescent="0.25">
      <c r="A3091" s="6" t="s">
        <v>1135</v>
      </c>
      <c r="B3091" s="6" t="s">
        <v>389</v>
      </c>
      <c r="C3091" s="45" t="s">
        <v>390</v>
      </c>
      <c r="D3091" s="6" t="s">
        <v>15152</v>
      </c>
      <c r="E3091" s="6">
        <v>5.2237999999999998</v>
      </c>
      <c r="F3091" s="6">
        <v>2</v>
      </c>
      <c r="G3091" s="43">
        <v>10.4475</v>
      </c>
      <c r="H3091" s="7"/>
    </row>
    <row r="3092" spans="1:8" x14ac:dyDescent="0.25">
      <c r="A3092" s="6" t="s">
        <v>1135</v>
      </c>
      <c r="B3092" s="6" t="s">
        <v>1935</v>
      </c>
      <c r="C3092" s="45" t="s">
        <v>1937</v>
      </c>
      <c r="D3092" s="6" t="s">
        <v>9733</v>
      </c>
      <c r="E3092" s="6">
        <v>92.915999999999997</v>
      </c>
      <c r="F3092" s="6">
        <v>5</v>
      </c>
      <c r="G3092" s="43">
        <v>464.58</v>
      </c>
      <c r="H3092" s="7"/>
    </row>
    <row r="3093" spans="1:8" x14ac:dyDescent="0.25">
      <c r="A3093" s="6" t="s">
        <v>1135</v>
      </c>
      <c r="B3093" s="6" t="s">
        <v>15153</v>
      </c>
      <c r="C3093" s="45" t="s">
        <v>15154</v>
      </c>
      <c r="D3093" s="6" t="s">
        <v>8439</v>
      </c>
      <c r="E3093" s="6">
        <v>11.2042</v>
      </c>
      <c r="F3093" s="6">
        <v>5</v>
      </c>
      <c r="G3093" s="43">
        <v>56.021000000000001</v>
      </c>
      <c r="H3093" s="7"/>
    </row>
    <row r="3094" spans="1:8" x14ac:dyDescent="0.25">
      <c r="A3094" s="6" t="s">
        <v>1135</v>
      </c>
      <c r="B3094" s="6" t="s">
        <v>15155</v>
      </c>
      <c r="C3094" s="45" t="s">
        <v>15156</v>
      </c>
      <c r="D3094" s="6" t="s">
        <v>8439</v>
      </c>
      <c r="E3094" s="6">
        <v>4.8929</v>
      </c>
      <c r="F3094" s="6">
        <v>3</v>
      </c>
      <c r="G3094" s="43">
        <v>14.678800000000001</v>
      </c>
      <c r="H3094" s="7"/>
    </row>
    <row r="3095" spans="1:8" x14ac:dyDescent="0.25">
      <c r="A3095" s="6" t="s">
        <v>1135</v>
      </c>
      <c r="B3095" s="6" t="s">
        <v>1446</v>
      </c>
      <c r="C3095" s="45" t="s">
        <v>15157</v>
      </c>
      <c r="D3095" s="6" t="s">
        <v>8439</v>
      </c>
      <c r="E3095" s="6">
        <v>11.048500000000001</v>
      </c>
      <c r="F3095" s="6">
        <v>2</v>
      </c>
      <c r="G3095" s="43">
        <v>22.097000000000001</v>
      </c>
      <c r="H3095" s="7"/>
    </row>
    <row r="3096" spans="1:8" x14ac:dyDescent="0.25">
      <c r="A3096" s="6" t="s">
        <v>1135</v>
      </c>
      <c r="B3096" s="6" t="s">
        <v>15158</v>
      </c>
      <c r="C3096" s="45" t="s">
        <v>15159</v>
      </c>
      <c r="D3096" s="6" t="s">
        <v>8439</v>
      </c>
      <c r="E3096" s="6">
        <v>13.254300000000001</v>
      </c>
      <c r="F3096" s="6">
        <v>18</v>
      </c>
      <c r="G3096" s="43">
        <v>238.57830000000001</v>
      </c>
      <c r="H3096" s="7"/>
    </row>
    <row r="3097" spans="1:8" x14ac:dyDescent="0.25">
      <c r="A3097" s="6" t="s">
        <v>1135</v>
      </c>
      <c r="B3097" s="6" t="s">
        <v>15160</v>
      </c>
      <c r="C3097" s="45" t="s">
        <v>15161</v>
      </c>
      <c r="D3097" s="6" t="s">
        <v>9733</v>
      </c>
      <c r="E3097" s="6">
        <v>9.4601000000000006</v>
      </c>
      <c r="F3097" s="6">
        <v>10</v>
      </c>
      <c r="G3097" s="43">
        <v>94.600999999999999</v>
      </c>
      <c r="H3097" s="7"/>
    </row>
    <row r="3098" spans="1:8" x14ac:dyDescent="0.25">
      <c r="A3098" s="6" t="s">
        <v>1135</v>
      </c>
      <c r="B3098" s="6" t="s">
        <v>15162</v>
      </c>
      <c r="C3098" s="45" t="s">
        <v>15163</v>
      </c>
      <c r="D3098" s="6" t="s">
        <v>15129</v>
      </c>
      <c r="E3098" s="6">
        <v>6782.1450000000004</v>
      </c>
      <c r="F3098" s="6">
        <v>1</v>
      </c>
      <c r="G3098" s="43">
        <v>6782.1450000000004</v>
      </c>
      <c r="H3098" s="7"/>
    </row>
    <row r="3099" spans="1:8" x14ac:dyDescent="0.25">
      <c r="A3099" s="6" t="s">
        <v>1135</v>
      </c>
      <c r="B3099" s="6" t="s">
        <v>15164</v>
      </c>
      <c r="C3099" s="45" t="s">
        <v>15165</v>
      </c>
      <c r="D3099" s="6" t="s">
        <v>9766</v>
      </c>
      <c r="E3099" s="6">
        <v>1691.7460000000001</v>
      </c>
      <c r="F3099" s="6">
        <v>5</v>
      </c>
      <c r="G3099" s="43">
        <v>8458.73</v>
      </c>
      <c r="H3099" s="7"/>
    </row>
    <row r="3100" spans="1:8" x14ac:dyDescent="0.25">
      <c r="A3100" s="6" t="s">
        <v>1135</v>
      </c>
      <c r="B3100" s="6" t="s">
        <v>391</v>
      </c>
      <c r="C3100" s="45" t="s">
        <v>392</v>
      </c>
      <c r="D3100" s="6" t="s">
        <v>15166</v>
      </c>
      <c r="E3100" s="6">
        <v>5.5259999999999998</v>
      </c>
      <c r="F3100" s="6">
        <v>101</v>
      </c>
      <c r="G3100" s="43">
        <v>558.12199999999996</v>
      </c>
      <c r="H3100" s="7"/>
    </row>
    <row r="3101" spans="1:8" x14ac:dyDescent="0.25">
      <c r="A3101" s="6" t="s">
        <v>1135</v>
      </c>
      <c r="B3101" s="6" t="s">
        <v>15167</v>
      </c>
      <c r="C3101" s="45" t="s">
        <v>15168</v>
      </c>
      <c r="D3101" s="6" t="s">
        <v>15169</v>
      </c>
      <c r="E3101" s="6">
        <v>3308.6680000000001</v>
      </c>
      <c r="F3101" s="6">
        <v>1</v>
      </c>
      <c r="G3101" s="43">
        <v>3308.6680000000001</v>
      </c>
      <c r="H3101" s="7"/>
    </row>
    <row r="3102" spans="1:8" x14ac:dyDescent="0.25">
      <c r="A3102" s="6" t="s">
        <v>1135</v>
      </c>
      <c r="B3102" s="6" t="s">
        <v>1941</v>
      </c>
      <c r="C3102" s="45" t="s">
        <v>1943</v>
      </c>
      <c r="D3102" s="6" t="s">
        <v>9733</v>
      </c>
      <c r="E3102" s="6">
        <v>60.033999999999999</v>
      </c>
      <c r="F3102" s="6">
        <v>2</v>
      </c>
      <c r="G3102" s="43">
        <v>120.068</v>
      </c>
      <c r="H3102" s="7"/>
    </row>
    <row r="3103" spans="1:8" x14ac:dyDescent="0.25">
      <c r="A3103" s="6" t="s">
        <v>1135</v>
      </c>
      <c r="B3103" s="6" t="s">
        <v>15170</v>
      </c>
      <c r="C3103" s="45" t="s">
        <v>15171</v>
      </c>
      <c r="D3103" s="6" t="s">
        <v>9851</v>
      </c>
      <c r="E3103" s="6">
        <v>13.327</v>
      </c>
      <c r="F3103" s="6">
        <v>5</v>
      </c>
      <c r="G3103" s="43">
        <v>66.635000000000005</v>
      </c>
      <c r="H3103" s="7"/>
    </row>
    <row r="3104" spans="1:8" x14ac:dyDescent="0.25">
      <c r="A3104" s="6" t="s">
        <v>1135</v>
      </c>
      <c r="B3104" s="6" t="s">
        <v>15172</v>
      </c>
      <c r="C3104" s="45" t="s">
        <v>15173</v>
      </c>
      <c r="D3104" s="6" t="s">
        <v>8084</v>
      </c>
      <c r="E3104" s="6">
        <v>169.98699999999999</v>
      </c>
      <c r="F3104" s="6">
        <v>2</v>
      </c>
      <c r="G3104" s="43">
        <v>339.97399999999999</v>
      </c>
      <c r="H3104" s="7"/>
    </row>
    <row r="3105" spans="1:8" x14ac:dyDescent="0.25">
      <c r="A3105" s="6" t="s">
        <v>1135</v>
      </c>
      <c r="B3105" s="6" t="s">
        <v>15174</v>
      </c>
      <c r="C3105" s="45" t="s">
        <v>15175</v>
      </c>
      <c r="D3105" s="6" t="s">
        <v>15176</v>
      </c>
      <c r="E3105" s="6">
        <v>51.453800000000001</v>
      </c>
      <c r="F3105" s="6">
        <v>348</v>
      </c>
      <c r="G3105" s="43">
        <v>17905.931</v>
      </c>
      <c r="H3105" s="7"/>
    </row>
    <row r="3106" spans="1:8" x14ac:dyDescent="0.25">
      <c r="A3106" s="6" t="s">
        <v>1135</v>
      </c>
      <c r="B3106" s="6" t="s">
        <v>15177</v>
      </c>
      <c r="C3106" s="45" t="s">
        <v>15178</v>
      </c>
      <c r="D3106" s="6" t="s">
        <v>15179</v>
      </c>
      <c r="E3106" s="6">
        <v>207.8426</v>
      </c>
      <c r="F3106" s="6">
        <v>9</v>
      </c>
      <c r="G3106" s="43">
        <v>1870.5830000000001</v>
      </c>
      <c r="H3106" s="7"/>
    </row>
    <row r="3107" spans="1:8" x14ac:dyDescent="0.25">
      <c r="A3107" s="6" t="s">
        <v>1135</v>
      </c>
      <c r="B3107" s="6" t="s">
        <v>393</v>
      </c>
      <c r="C3107" s="45" t="s">
        <v>394</v>
      </c>
      <c r="D3107" s="6" t="s">
        <v>15180</v>
      </c>
      <c r="E3107" s="6">
        <v>187.5702</v>
      </c>
      <c r="F3107" s="6">
        <v>23</v>
      </c>
      <c r="G3107" s="43">
        <v>4314.1135999999997</v>
      </c>
      <c r="H3107" s="7"/>
    </row>
    <row r="3108" spans="1:8" x14ac:dyDescent="0.25">
      <c r="A3108" s="6" t="s">
        <v>1135</v>
      </c>
      <c r="B3108" s="6" t="s">
        <v>15181</v>
      </c>
      <c r="C3108" s="45" t="s">
        <v>15182</v>
      </c>
      <c r="D3108" s="6" t="s">
        <v>15183</v>
      </c>
      <c r="E3108" s="6">
        <v>3609.2060000000001</v>
      </c>
      <c r="F3108" s="6">
        <v>2</v>
      </c>
      <c r="G3108" s="43">
        <v>7218.4120000000003</v>
      </c>
      <c r="H3108" s="7"/>
    </row>
    <row r="3109" spans="1:8" x14ac:dyDescent="0.25">
      <c r="A3109" s="6" t="s">
        <v>1135</v>
      </c>
      <c r="B3109" s="6" t="s">
        <v>15184</v>
      </c>
      <c r="C3109" s="45" t="s">
        <v>15185</v>
      </c>
      <c r="D3109" s="6" t="s">
        <v>8084</v>
      </c>
      <c r="E3109" s="6">
        <v>740.92499999999995</v>
      </c>
      <c r="F3109" s="6">
        <v>1</v>
      </c>
      <c r="G3109" s="43">
        <v>740.92499999999995</v>
      </c>
      <c r="H3109" s="7"/>
    </row>
    <row r="3110" spans="1:8" ht="28.5" x14ac:dyDescent="0.25">
      <c r="A3110" s="6" t="s">
        <v>1135</v>
      </c>
      <c r="B3110" s="6" t="s">
        <v>15186</v>
      </c>
      <c r="C3110" s="45" t="s">
        <v>15187</v>
      </c>
      <c r="D3110" s="6" t="s">
        <v>15188</v>
      </c>
      <c r="E3110" s="6">
        <v>6258.3890000000001</v>
      </c>
      <c r="F3110" s="6">
        <v>1</v>
      </c>
      <c r="G3110" s="43">
        <v>6258.3890000000001</v>
      </c>
      <c r="H3110" s="7"/>
    </row>
    <row r="3111" spans="1:8" x14ac:dyDescent="0.25">
      <c r="A3111" s="6" t="s">
        <v>1135</v>
      </c>
      <c r="B3111" s="6" t="s">
        <v>15189</v>
      </c>
      <c r="C3111" s="45" t="s">
        <v>15190</v>
      </c>
      <c r="D3111" s="6" t="s">
        <v>15001</v>
      </c>
      <c r="E3111" s="6">
        <v>102.774</v>
      </c>
      <c r="F3111" s="6">
        <v>2</v>
      </c>
      <c r="G3111" s="43">
        <v>205.548</v>
      </c>
      <c r="H3111" s="7"/>
    </row>
    <row r="3112" spans="1:8" x14ac:dyDescent="0.25">
      <c r="A3112" s="6" t="s">
        <v>1135</v>
      </c>
      <c r="B3112" s="6" t="s">
        <v>15191</v>
      </c>
      <c r="C3112" s="45" t="s">
        <v>15192</v>
      </c>
      <c r="D3112" s="6" t="s">
        <v>15193</v>
      </c>
      <c r="E3112" s="6">
        <v>129.97049999999999</v>
      </c>
      <c r="F3112" s="6">
        <v>15</v>
      </c>
      <c r="G3112" s="43">
        <v>1949.558</v>
      </c>
      <c r="H3112" s="7"/>
    </row>
    <row r="3113" spans="1:8" x14ac:dyDescent="0.25">
      <c r="A3113" s="6" t="s">
        <v>1135</v>
      </c>
      <c r="B3113" s="6" t="s">
        <v>15194</v>
      </c>
      <c r="C3113" s="45" t="s">
        <v>15195</v>
      </c>
      <c r="D3113" s="6" t="s">
        <v>9912</v>
      </c>
      <c r="E3113" s="6">
        <v>125.04349999999999</v>
      </c>
      <c r="F3113" s="6">
        <v>1</v>
      </c>
      <c r="G3113" s="43">
        <v>125.04349999999999</v>
      </c>
      <c r="H3113" s="7"/>
    </row>
    <row r="3114" spans="1:8" x14ac:dyDescent="0.25">
      <c r="A3114" s="6" t="s">
        <v>1135</v>
      </c>
      <c r="B3114" s="6" t="s">
        <v>395</v>
      </c>
      <c r="C3114" s="45" t="s">
        <v>396</v>
      </c>
      <c r="D3114" s="6" t="s">
        <v>15098</v>
      </c>
      <c r="E3114" s="6">
        <v>209.25399999999999</v>
      </c>
      <c r="F3114" s="6">
        <v>4</v>
      </c>
      <c r="G3114" s="43">
        <v>837.01599999999996</v>
      </c>
      <c r="H3114" s="7"/>
    </row>
    <row r="3115" spans="1:8" x14ac:dyDescent="0.25">
      <c r="A3115" s="6" t="s">
        <v>1135</v>
      </c>
      <c r="B3115" s="6" t="s">
        <v>15196</v>
      </c>
      <c r="C3115" s="45" t="s">
        <v>15197</v>
      </c>
      <c r="D3115" s="6" t="s">
        <v>15198</v>
      </c>
      <c r="E3115" s="6">
        <v>790.49199999999996</v>
      </c>
      <c r="F3115" s="6">
        <v>3</v>
      </c>
      <c r="G3115" s="43">
        <v>2371.4760000000001</v>
      </c>
      <c r="H3115" s="7"/>
    </row>
    <row r="3116" spans="1:8" x14ac:dyDescent="0.25">
      <c r="A3116" s="6" t="s">
        <v>1135</v>
      </c>
      <c r="B3116" s="6" t="s">
        <v>15199</v>
      </c>
      <c r="C3116" s="45" t="s">
        <v>15200</v>
      </c>
      <c r="D3116" s="6" t="s">
        <v>15034</v>
      </c>
      <c r="E3116" s="6">
        <v>333.483</v>
      </c>
      <c r="F3116" s="6">
        <v>1</v>
      </c>
      <c r="G3116" s="43">
        <v>333.483</v>
      </c>
      <c r="H3116" s="7"/>
    </row>
    <row r="3117" spans="1:8" x14ac:dyDescent="0.25">
      <c r="A3117" s="6" t="s">
        <v>1135</v>
      </c>
      <c r="B3117" s="6" t="s">
        <v>15201</v>
      </c>
      <c r="C3117" s="45" t="s">
        <v>15202</v>
      </c>
      <c r="D3117" s="6" t="s">
        <v>15129</v>
      </c>
      <c r="E3117" s="6">
        <v>3712</v>
      </c>
      <c r="F3117" s="6">
        <v>1</v>
      </c>
      <c r="G3117" s="43">
        <v>3712</v>
      </c>
      <c r="H3117" s="7"/>
    </row>
    <row r="3118" spans="1:8" x14ac:dyDescent="0.25">
      <c r="A3118" s="6" t="s">
        <v>1135</v>
      </c>
      <c r="B3118" s="6" t="s">
        <v>15203</v>
      </c>
      <c r="C3118" s="45" t="s">
        <v>15204</v>
      </c>
      <c r="D3118" s="6" t="s">
        <v>12056</v>
      </c>
      <c r="E3118" s="6">
        <v>930.01700000000005</v>
      </c>
      <c r="F3118" s="6">
        <v>1</v>
      </c>
      <c r="G3118" s="43">
        <v>930.01700000000005</v>
      </c>
      <c r="H3118" s="7"/>
    </row>
    <row r="3119" spans="1:8" x14ac:dyDescent="0.25">
      <c r="A3119" s="6" t="s">
        <v>1135</v>
      </c>
      <c r="B3119" s="6" t="s">
        <v>15205</v>
      </c>
      <c r="C3119" s="45" t="s">
        <v>15206</v>
      </c>
      <c r="D3119" s="6" t="s">
        <v>15207</v>
      </c>
      <c r="E3119" s="6">
        <v>1120.0417</v>
      </c>
      <c r="F3119" s="6">
        <v>3</v>
      </c>
      <c r="G3119" s="43">
        <v>3360.125</v>
      </c>
      <c r="H3119" s="7"/>
    </row>
    <row r="3120" spans="1:8" x14ac:dyDescent="0.25">
      <c r="A3120" s="6" t="s">
        <v>1135</v>
      </c>
      <c r="B3120" s="6" t="s">
        <v>15208</v>
      </c>
      <c r="C3120" s="45" t="s">
        <v>15209</v>
      </c>
      <c r="D3120" s="6" t="s">
        <v>15122</v>
      </c>
      <c r="E3120" s="6">
        <v>2873.2939999999999</v>
      </c>
      <c r="F3120" s="6">
        <v>2</v>
      </c>
      <c r="G3120" s="43">
        <v>5746.5879999999997</v>
      </c>
      <c r="H3120" s="7"/>
    </row>
    <row r="3121" spans="1:8" x14ac:dyDescent="0.25">
      <c r="A3121" s="6" t="s">
        <v>1135</v>
      </c>
      <c r="B3121" s="6" t="s">
        <v>15210</v>
      </c>
      <c r="C3121" s="45" t="s">
        <v>15211</v>
      </c>
      <c r="D3121" s="6" t="s">
        <v>8192</v>
      </c>
      <c r="E3121" s="6">
        <v>51.929000000000002</v>
      </c>
      <c r="F3121" s="6">
        <v>1</v>
      </c>
      <c r="G3121" s="43">
        <v>51.929000000000002</v>
      </c>
      <c r="H3121" s="7"/>
    </row>
    <row r="3122" spans="1:8" x14ac:dyDescent="0.25">
      <c r="A3122" s="6" t="s">
        <v>1135</v>
      </c>
      <c r="B3122" s="6" t="s">
        <v>15212</v>
      </c>
      <c r="C3122" s="45" t="s">
        <v>15213</v>
      </c>
      <c r="D3122" s="6" t="s">
        <v>9730</v>
      </c>
      <c r="E3122" s="6">
        <v>13.378500000000001</v>
      </c>
      <c r="F3122" s="6">
        <v>1</v>
      </c>
      <c r="G3122" s="43">
        <v>13.378500000000001</v>
      </c>
      <c r="H3122" s="7"/>
    </row>
    <row r="3123" spans="1:8" x14ac:dyDescent="0.25">
      <c r="A3123" s="6" t="s">
        <v>1135</v>
      </c>
      <c r="B3123" s="6" t="s">
        <v>15214</v>
      </c>
      <c r="C3123" s="45" t="s">
        <v>15215</v>
      </c>
      <c r="D3123" s="6" t="s">
        <v>15216</v>
      </c>
      <c r="E3123" s="6">
        <v>3987.18</v>
      </c>
      <c r="F3123" s="6">
        <v>1</v>
      </c>
      <c r="G3123" s="43">
        <v>3987.18</v>
      </c>
      <c r="H3123" s="7"/>
    </row>
    <row r="3124" spans="1:8" x14ac:dyDescent="0.25">
      <c r="A3124" s="6" t="s">
        <v>1135</v>
      </c>
      <c r="B3124" s="6" t="s">
        <v>15217</v>
      </c>
      <c r="C3124" s="45" t="s">
        <v>15218</v>
      </c>
      <c r="D3124" s="6" t="s">
        <v>9881</v>
      </c>
      <c r="E3124" s="6">
        <v>66.027799999999999</v>
      </c>
      <c r="F3124" s="6">
        <v>3</v>
      </c>
      <c r="G3124" s="43">
        <v>198.08340000000001</v>
      </c>
      <c r="H3124" s="7"/>
    </row>
    <row r="3125" spans="1:8" ht="28.5" x14ac:dyDescent="0.25">
      <c r="A3125" s="6" t="s">
        <v>1135</v>
      </c>
      <c r="B3125" s="6" t="s">
        <v>15219</v>
      </c>
      <c r="C3125" s="45" t="s">
        <v>15220</v>
      </c>
      <c r="D3125" s="6" t="s">
        <v>8765</v>
      </c>
      <c r="E3125" s="6">
        <v>2171.9540000000002</v>
      </c>
      <c r="F3125" s="6">
        <v>1</v>
      </c>
      <c r="G3125" s="43">
        <v>2171.9540000000002</v>
      </c>
      <c r="H3125" s="7"/>
    </row>
    <row r="3126" spans="1:8" x14ac:dyDescent="0.25">
      <c r="A3126" s="6" t="s">
        <v>1135</v>
      </c>
      <c r="B3126" s="6" t="s">
        <v>15221</v>
      </c>
      <c r="C3126" s="45" t="s">
        <v>15222</v>
      </c>
      <c r="D3126" s="6" t="s">
        <v>15001</v>
      </c>
      <c r="E3126" s="6">
        <v>10.6982</v>
      </c>
      <c r="F3126" s="6">
        <v>22</v>
      </c>
      <c r="G3126" s="43">
        <v>235.36099999999999</v>
      </c>
      <c r="H3126" s="7"/>
    </row>
    <row r="3127" spans="1:8" x14ac:dyDescent="0.25">
      <c r="A3127" s="6" t="s">
        <v>1135</v>
      </c>
      <c r="B3127" s="6" t="s">
        <v>15223</v>
      </c>
      <c r="C3127" s="45" t="s">
        <v>15224</v>
      </c>
      <c r="D3127" s="6" t="s">
        <v>8439</v>
      </c>
      <c r="E3127" s="6">
        <v>82.707999999999998</v>
      </c>
      <c r="F3127" s="6">
        <v>8</v>
      </c>
      <c r="G3127" s="43">
        <v>661.66399999999999</v>
      </c>
      <c r="H3127" s="7"/>
    </row>
    <row r="3128" spans="1:8" x14ac:dyDescent="0.25">
      <c r="A3128" s="6" t="s">
        <v>1135</v>
      </c>
      <c r="B3128" s="6" t="s">
        <v>1401</v>
      </c>
      <c r="C3128" s="45" t="s">
        <v>15225</v>
      </c>
      <c r="D3128" s="6" t="s">
        <v>14977</v>
      </c>
      <c r="E3128" s="6">
        <v>14.0387</v>
      </c>
      <c r="F3128" s="6">
        <v>1</v>
      </c>
      <c r="G3128" s="43">
        <v>14.0387</v>
      </c>
      <c r="H3128" s="7"/>
    </row>
    <row r="3129" spans="1:8" x14ac:dyDescent="0.25">
      <c r="A3129" s="6" t="s">
        <v>1135</v>
      </c>
      <c r="B3129" s="6" t="s">
        <v>15226</v>
      </c>
      <c r="C3129" s="45" t="s">
        <v>15227</v>
      </c>
      <c r="D3129" s="6" t="s">
        <v>15228</v>
      </c>
      <c r="E3129" s="6">
        <v>775.95500000000004</v>
      </c>
      <c r="F3129" s="6">
        <v>8</v>
      </c>
      <c r="G3129" s="43">
        <v>6207.64</v>
      </c>
      <c r="H3129" s="7"/>
    </row>
    <row r="3130" spans="1:8" x14ac:dyDescent="0.25">
      <c r="A3130" s="6" t="s">
        <v>1135</v>
      </c>
      <c r="B3130" s="6" t="s">
        <v>15229</v>
      </c>
      <c r="C3130" s="45" t="s">
        <v>15230</v>
      </c>
      <c r="D3130" s="6" t="s">
        <v>14995</v>
      </c>
      <c r="E3130" s="6">
        <v>9.6107999999999993</v>
      </c>
      <c r="F3130" s="6">
        <v>563</v>
      </c>
      <c r="G3130" s="43">
        <v>5410.89</v>
      </c>
      <c r="H3130" s="7"/>
    </row>
    <row r="3131" spans="1:8" x14ac:dyDescent="0.25">
      <c r="A3131" s="6" t="s">
        <v>1135</v>
      </c>
      <c r="B3131" s="6" t="s">
        <v>15231</v>
      </c>
      <c r="C3131" s="45" t="s">
        <v>15232</v>
      </c>
      <c r="D3131" s="6" t="s">
        <v>15193</v>
      </c>
      <c r="E3131" s="6">
        <v>30.547000000000001</v>
      </c>
      <c r="F3131" s="6">
        <v>18</v>
      </c>
      <c r="G3131" s="43">
        <v>549.846</v>
      </c>
      <c r="H3131" s="7"/>
    </row>
    <row r="3132" spans="1:8" x14ac:dyDescent="0.25">
      <c r="A3132" s="6" t="s">
        <v>1135</v>
      </c>
      <c r="B3132" s="6" t="s">
        <v>15233</v>
      </c>
      <c r="C3132" s="45" t="s">
        <v>15234</v>
      </c>
      <c r="D3132" s="6" t="s">
        <v>14977</v>
      </c>
      <c r="E3132" s="6">
        <v>256.935</v>
      </c>
      <c r="F3132" s="6">
        <v>15</v>
      </c>
      <c r="G3132" s="43">
        <v>3854.0250000000001</v>
      </c>
      <c r="H3132" s="7"/>
    </row>
    <row r="3133" spans="1:8" x14ac:dyDescent="0.25">
      <c r="A3133" s="6" t="s">
        <v>1135</v>
      </c>
      <c r="B3133" s="6" t="s">
        <v>15235</v>
      </c>
      <c r="C3133" s="45" t="s">
        <v>15236</v>
      </c>
      <c r="D3133" s="6" t="s">
        <v>8260</v>
      </c>
      <c r="E3133" s="6">
        <v>40.404000000000003</v>
      </c>
      <c r="F3133" s="6">
        <v>4</v>
      </c>
      <c r="G3133" s="43">
        <v>161.61600000000001</v>
      </c>
      <c r="H3133" s="7"/>
    </row>
    <row r="3134" spans="1:8" x14ac:dyDescent="0.25">
      <c r="A3134" s="6" t="s">
        <v>1135</v>
      </c>
      <c r="B3134" s="6" t="s">
        <v>15237</v>
      </c>
      <c r="C3134" s="45" t="s">
        <v>15238</v>
      </c>
      <c r="D3134" s="6" t="s">
        <v>8976</v>
      </c>
      <c r="E3134" s="6">
        <v>285</v>
      </c>
      <c r="F3134" s="6">
        <v>1</v>
      </c>
      <c r="G3134" s="43">
        <v>285</v>
      </c>
      <c r="H3134" s="7"/>
    </row>
    <row r="3135" spans="1:8" x14ac:dyDescent="0.25">
      <c r="A3135" s="6" t="s">
        <v>1135</v>
      </c>
      <c r="B3135" s="6" t="s">
        <v>15239</v>
      </c>
      <c r="C3135" s="45" t="s">
        <v>15240</v>
      </c>
      <c r="D3135" s="6" t="s">
        <v>15241</v>
      </c>
      <c r="E3135" s="6">
        <v>1362.057</v>
      </c>
      <c r="F3135" s="6">
        <v>17</v>
      </c>
      <c r="G3135" s="43">
        <v>23154.969000000001</v>
      </c>
      <c r="H3135" s="7"/>
    </row>
    <row r="3136" spans="1:8" x14ac:dyDescent="0.25">
      <c r="A3136" s="6" t="s">
        <v>1135</v>
      </c>
      <c r="B3136" s="6" t="s">
        <v>15242</v>
      </c>
      <c r="C3136" s="45" t="s">
        <v>15243</v>
      </c>
      <c r="D3136" s="6" t="s">
        <v>9733</v>
      </c>
      <c r="E3136" s="6">
        <v>57.350200000000001</v>
      </c>
      <c r="F3136" s="6">
        <v>18</v>
      </c>
      <c r="G3136" s="43">
        <v>1032.3030000000001</v>
      </c>
      <c r="H3136" s="7"/>
    </row>
    <row r="3137" spans="1:8" x14ac:dyDescent="0.25">
      <c r="A3137" s="6" t="s">
        <v>1135</v>
      </c>
      <c r="B3137" s="6" t="s">
        <v>15244</v>
      </c>
      <c r="C3137" s="45" t="s">
        <v>15245</v>
      </c>
      <c r="D3137" s="6" t="s">
        <v>8084</v>
      </c>
      <c r="E3137" s="6">
        <v>84.936999999999998</v>
      </c>
      <c r="F3137" s="6">
        <v>3</v>
      </c>
      <c r="G3137" s="43">
        <v>254.81100000000001</v>
      </c>
      <c r="H3137" s="7"/>
    </row>
    <row r="3138" spans="1:8" x14ac:dyDescent="0.25">
      <c r="A3138" s="6" t="s">
        <v>1135</v>
      </c>
      <c r="B3138" s="6" t="s">
        <v>15246</v>
      </c>
      <c r="C3138" s="45" t="s">
        <v>15247</v>
      </c>
      <c r="D3138" s="6" t="s">
        <v>9730</v>
      </c>
      <c r="E3138" s="6">
        <v>63.411999999999999</v>
      </c>
      <c r="F3138" s="6">
        <v>4</v>
      </c>
      <c r="G3138" s="43">
        <v>253.648</v>
      </c>
      <c r="H3138" s="7"/>
    </row>
    <row r="3139" spans="1:8" x14ac:dyDescent="0.25">
      <c r="A3139" s="6" t="s">
        <v>1135</v>
      </c>
      <c r="B3139" s="6" t="s">
        <v>1954</v>
      </c>
      <c r="C3139" s="45" t="s">
        <v>1956</v>
      </c>
      <c r="D3139" s="6" t="s">
        <v>9730</v>
      </c>
      <c r="E3139" s="6">
        <v>44.554400000000001</v>
      </c>
      <c r="F3139" s="6">
        <v>3</v>
      </c>
      <c r="G3139" s="43">
        <v>133.66319999999999</v>
      </c>
      <c r="H3139" s="7"/>
    </row>
    <row r="3140" spans="1:8" x14ac:dyDescent="0.25">
      <c r="A3140" s="6" t="s">
        <v>1135</v>
      </c>
      <c r="B3140" s="6" t="s">
        <v>1957</v>
      </c>
      <c r="C3140" s="45" t="s">
        <v>1959</v>
      </c>
      <c r="D3140" s="6" t="s">
        <v>15248</v>
      </c>
      <c r="E3140" s="6">
        <v>234.5163</v>
      </c>
      <c r="F3140" s="6">
        <v>3</v>
      </c>
      <c r="G3140" s="43">
        <v>703.54899999999998</v>
      </c>
      <c r="H3140" s="7"/>
    </row>
    <row r="3141" spans="1:8" x14ac:dyDescent="0.25">
      <c r="A3141" s="6" t="s">
        <v>1135</v>
      </c>
      <c r="B3141" s="6" t="s">
        <v>15249</v>
      </c>
      <c r="C3141" s="45" t="s">
        <v>15250</v>
      </c>
      <c r="D3141" s="6" t="s">
        <v>15251</v>
      </c>
      <c r="E3141" s="6">
        <v>675.58199999999999</v>
      </c>
      <c r="F3141" s="6">
        <v>3</v>
      </c>
      <c r="G3141" s="43">
        <v>2026.7460000000001</v>
      </c>
      <c r="H3141" s="7"/>
    </row>
    <row r="3142" spans="1:8" x14ac:dyDescent="0.25">
      <c r="A3142" s="6" t="s">
        <v>1135</v>
      </c>
      <c r="B3142" s="6" t="s">
        <v>15252</v>
      </c>
      <c r="C3142" s="45" t="s">
        <v>15253</v>
      </c>
      <c r="D3142" s="6" t="s">
        <v>9982</v>
      </c>
      <c r="E3142" s="6">
        <v>38.320599999999999</v>
      </c>
      <c r="F3142" s="6">
        <v>20</v>
      </c>
      <c r="G3142" s="43">
        <v>766.41200000000003</v>
      </c>
      <c r="H3142" s="7"/>
    </row>
    <row r="3143" spans="1:8" x14ac:dyDescent="0.25">
      <c r="A3143" s="6" t="s">
        <v>1135</v>
      </c>
      <c r="B3143" s="6" t="s">
        <v>15254</v>
      </c>
      <c r="C3143" s="45" t="s">
        <v>15255</v>
      </c>
      <c r="D3143" s="6" t="s">
        <v>9865</v>
      </c>
      <c r="E3143" s="6">
        <v>12.042899999999999</v>
      </c>
      <c r="F3143" s="6">
        <v>3</v>
      </c>
      <c r="G3143" s="43">
        <v>36.128599999999999</v>
      </c>
      <c r="H3143" s="7"/>
    </row>
    <row r="3144" spans="1:8" x14ac:dyDescent="0.25">
      <c r="A3144" s="6" t="s">
        <v>1135</v>
      </c>
      <c r="B3144" s="6" t="s">
        <v>1961</v>
      </c>
      <c r="C3144" s="45" t="s">
        <v>1963</v>
      </c>
      <c r="D3144" s="6" t="s">
        <v>15256</v>
      </c>
      <c r="E3144" s="6">
        <v>1501.5</v>
      </c>
      <c r="F3144" s="6">
        <v>1</v>
      </c>
      <c r="G3144" s="43">
        <v>1501.5</v>
      </c>
      <c r="H3144" s="7"/>
    </row>
    <row r="3145" spans="1:8" x14ac:dyDescent="0.25">
      <c r="A3145" s="6" t="s">
        <v>1135</v>
      </c>
      <c r="B3145" s="6" t="s">
        <v>15257</v>
      </c>
      <c r="C3145" s="45" t="s">
        <v>15258</v>
      </c>
      <c r="D3145" s="6" t="s">
        <v>9733</v>
      </c>
      <c r="E3145" s="6">
        <v>1406.75</v>
      </c>
      <c r="F3145" s="6">
        <v>1</v>
      </c>
      <c r="G3145" s="43">
        <v>1406.75</v>
      </c>
      <c r="H3145" s="7"/>
    </row>
    <row r="3146" spans="1:8" x14ac:dyDescent="0.25">
      <c r="A3146" s="6" t="s">
        <v>1135</v>
      </c>
      <c r="B3146" s="6" t="s">
        <v>399</v>
      </c>
      <c r="C3146" s="45" t="s">
        <v>400</v>
      </c>
      <c r="D3146" s="6" t="s">
        <v>15043</v>
      </c>
      <c r="E3146" s="6">
        <v>253.26089999999999</v>
      </c>
      <c r="F3146" s="6">
        <v>46</v>
      </c>
      <c r="G3146" s="43">
        <v>11650.0015</v>
      </c>
      <c r="H3146" s="7"/>
    </row>
    <row r="3147" spans="1:8" x14ac:dyDescent="0.25">
      <c r="A3147" s="6" t="s">
        <v>1135</v>
      </c>
      <c r="B3147" s="6" t="s">
        <v>15259</v>
      </c>
      <c r="C3147" s="45" t="s">
        <v>15260</v>
      </c>
      <c r="D3147" s="6" t="s">
        <v>14977</v>
      </c>
      <c r="E3147" s="6">
        <v>90.460999999999999</v>
      </c>
      <c r="F3147" s="6">
        <v>4</v>
      </c>
      <c r="G3147" s="43">
        <v>361.84399999999999</v>
      </c>
      <c r="H3147" s="7"/>
    </row>
    <row r="3148" spans="1:8" x14ac:dyDescent="0.25">
      <c r="A3148" s="6" t="s">
        <v>1135</v>
      </c>
      <c r="B3148" s="6" t="s">
        <v>15261</v>
      </c>
      <c r="C3148" s="45" t="s">
        <v>15262</v>
      </c>
      <c r="D3148" s="6" t="s">
        <v>8192</v>
      </c>
      <c r="E3148" s="6">
        <v>140.1875</v>
      </c>
      <c r="F3148" s="6">
        <v>11</v>
      </c>
      <c r="G3148" s="43">
        <v>1542.0630000000001</v>
      </c>
      <c r="H3148" s="7"/>
    </row>
    <row r="3149" spans="1:8" x14ac:dyDescent="0.25">
      <c r="A3149" s="6" t="s">
        <v>1135</v>
      </c>
      <c r="B3149" s="6" t="s">
        <v>15263</v>
      </c>
      <c r="C3149" s="45" t="s">
        <v>15264</v>
      </c>
      <c r="D3149" s="6" t="s">
        <v>8084</v>
      </c>
      <c r="E3149" s="6">
        <v>16.524000000000001</v>
      </c>
      <c r="F3149" s="6">
        <v>2</v>
      </c>
      <c r="G3149" s="43">
        <v>33.048000000000002</v>
      </c>
      <c r="H3149" s="7"/>
    </row>
    <row r="3150" spans="1:8" x14ac:dyDescent="0.25">
      <c r="A3150" s="6" t="s">
        <v>1135</v>
      </c>
      <c r="B3150" s="6" t="s">
        <v>15265</v>
      </c>
      <c r="C3150" s="45" t="s">
        <v>15266</v>
      </c>
      <c r="D3150" s="6" t="s">
        <v>9730</v>
      </c>
      <c r="E3150" s="6">
        <v>5.9443000000000001</v>
      </c>
      <c r="F3150" s="6">
        <v>6</v>
      </c>
      <c r="G3150" s="43">
        <v>35.665999999999997</v>
      </c>
      <c r="H3150" s="7"/>
    </row>
    <row r="3151" spans="1:8" x14ac:dyDescent="0.25">
      <c r="A3151" s="6" t="s">
        <v>1135</v>
      </c>
      <c r="B3151" s="6" t="s">
        <v>1971</v>
      </c>
      <c r="C3151" s="45" t="s">
        <v>1973</v>
      </c>
      <c r="D3151" s="6" t="s">
        <v>15207</v>
      </c>
      <c r="E3151" s="6">
        <v>160.471</v>
      </c>
      <c r="F3151" s="6">
        <v>3</v>
      </c>
      <c r="G3151" s="43">
        <v>481.41300000000001</v>
      </c>
      <c r="H3151" s="7"/>
    </row>
    <row r="3152" spans="1:8" x14ac:dyDescent="0.25">
      <c r="A3152" s="6" t="s">
        <v>1135</v>
      </c>
      <c r="B3152" s="6" t="s">
        <v>15267</v>
      </c>
      <c r="C3152" s="45" t="s">
        <v>15268</v>
      </c>
      <c r="D3152" s="6" t="s">
        <v>9785</v>
      </c>
      <c r="E3152" s="6">
        <v>1129.009</v>
      </c>
      <c r="F3152" s="6">
        <v>3</v>
      </c>
      <c r="G3152" s="43">
        <v>3387.027</v>
      </c>
      <c r="H3152" s="7"/>
    </row>
    <row r="3153" spans="1:8" x14ac:dyDescent="0.25">
      <c r="A3153" s="6" t="s">
        <v>1135</v>
      </c>
      <c r="B3153" s="6" t="s">
        <v>15269</v>
      </c>
      <c r="C3153" s="45" t="s">
        <v>15270</v>
      </c>
      <c r="D3153" s="6" t="s">
        <v>8260</v>
      </c>
      <c r="E3153" s="6">
        <v>68.637900000000002</v>
      </c>
      <c r="F3153" s="6">
        <v>12</v>
      </c>
      <c r="G3153" s="43">
        <v>823.65499999999997</v>
      </c>
      <c r="H3153" s="7"/>
    </row>
    <row r="3154" spans="1:8" x14ac:dyDescent="0.25">
      <c r="A3154" s="6" t="s">
        <v>1135</v>
      </c>
      <c r="B3154" s="6" t="s">
        <v>15271</v>
      </c>
      <c r="C3154" s="45" t="s">
        <v>15272</v>
      </c>
      <c r="D3154" s="6" t="s">
        <v>12056</v>
      </c>
      <c r="E3154" s="6">
        <v>879.33399999999995</v>
      </c>
      <c r="F3154" s="6">
        <v>1</v>
      </c>
      <c r="G3154" s="43">
        <v>879.33399999999995</v>
      </c>
      <c r="H3154" s="7"/>
    </row>
    <row r="3155" spans="1:8" x14ac:dyDescent="0.25">
      <c r="A3155" s="6" t="s">
        <v>1135</v>
      </c>
      <c r="B3155" s="6" t="s">
        <v>15273</v>
      </c>
      <c r="C3155" s="45" t="s">
        <v>15274</v>
      </c>
      <c r="D3155" s="6" t="s">
        <v>9738</v>
      </c>
      <c r="E3155" s="6">
        <v>14.582000000000001</v>
      </c>
      <c r="F3155" s="6">
        <v>2</v>
      </c>
      <c r="G3155" s="43">
        <v>29.164000000000001</v>
      </c>
      <c r="H3155" s="7"/>
    </row>
    <row r="3156" spans="1:8" x14ac:dyDescent="0.25">
      <c r="A3156" s="6" t="s">
        <v>1135</v>
      </c>
      <c r="B3156" s="6" t="s">
        <v>15275</v>
      </c>
      <c r="C3156" s="45" t="s">
        <v>15276</v>
      </c>
      <c r="D3156" s="6" t="s">
        <v>9799</v>
      </c>
      <c r="E3156" s="6">
        <v>317.56700000000001</v>
      </c>
      <c r="F3156" s="6">
        <v>1</v>
      </c>
      <c r="G3156" s="43">
        <v>317.56700000000001</v>
      </c>
      <c r="H3156" s="7"/>
    </row>
    <row r="3157" spans="1:8" x14ac:dyDescent="0.25">
      <c r="A3157" s="6" t="s">
        <v>1135</v>
      </c>
      <c r="B3157" s="6" t="s">
        <v>15277</v>
      </c>
      <c r="C3157" s="45" t="s">
        <v>15278</v>
      </c>
      <c r="D3157" s="6" t="s">
        <v>15279</v>
      </c>
      <c r="E3157" s="6">
        <v>556.54100000000005</v>
      </c>
      <c r="F3157" s="6">
        <v>92</v>
      </c>
      <c r="G3157" s="43">
        <v>51201.771999999997</v>
      </c>
      <c r="H3157" s="7"/>
    </row>
    <row r="3158" spans="1:8" x14ac:dyDescent="0.25">
      <c r="A3158" s="6" t="s">
        <v>1135</v>
      </c>
      <c r="B3158" s="6" t="s">
        <v>15280</v>
      </c>
      <c r="C3158" s="45" t="s">
        <v>15281</v>
      </c>
      <c r="D3158" s="6" t="s">
        <v>15279</v>
      </c>
      <c r="E3158" s="6">
        <v>558.99900000000002</v>
      </c>
      <c r="F3158" s="6">
        <v>67</v>
      </c>
      <c r="G3158" s="43">
        <v>37452.932999999997</v>
      </c>
      <c r="H3158" s="7"/>
    </row>
    <row r="3159" spans="1:8" x14ac:dyDescent="0.25">
      <c r="A3159" s="6" t="s">
        <v>1135</v>
      </c>
      <c r="B3159" s="6" t="s">
        <v>15282</v>
      </c>
      <c r="C3159" s="45" t="s">
        <v>15283</v>
      </c>
      <c r="D3159" s="6" t="s">
        <v>15284</v>
      </c>
      <c r="E3159" s="6">
        <v>792.72109999999998</v>
      </c>
      <c r="F3159" s="6">
        <v>10</v>
      </c>
      <c r="G3159" s="43">
        <v>7927.2110000000002</v>
      </c>
      <c r="H3159" s="7"/>
    </row>
    <row r="3160" spans="1:8" x14ac:dyDescent="0.25">
      <c r="A3160" s="6" t="s">
        <v>1135</v>
      </c>
      <c r="B3160" s="6" t="s">
        <v>15285</v>
      </c>
      <c r="C3160" s="45" t="s">
        <v>15286</v>
      </c>
      <c r="D3160" s="6" t="s">
        <v>9982</v>
      </c>
      <c r="E3160" s="6">
        <v>130.80199999999999</v>
      </c>
      <c r="F3160" s="6">
        <v>2</v>
      </c>
      <c r="G3160" s="43">
        <v>261.60399999999998</v>
      </c>
      <c r="H3160" s="7"/>
    </row>
    <row r="3161" spans="1:8" x14ac:dyDescent="0.25">
      <c r="A3161" s="6" t="s">
        <v>1135</v>
      </c>
      <c r="B3161" s="6" t="s">
        <v>15287</v>
      </c>
      <c r="C3161" s="45" t="s">
        <v>15288</v>
      </c>
      <c r="D3161" s="6" t="s">
        <v>15289</v>
      </c>
      <c r="E3161" s="6">
        <v>0.93430000000000002</v>
      </c>
      <c r="F3161" s="6">
        <v>40</v>
      </c>
      <c r="G3161" s="43">
        <v>37.371299999999998</v>
      </c>
      <c r="H3161" s="7"/>
    </row>
    <row r="3162" spans="1:8" x14ac:dyDescent="0.25">
      <c r="A3162" s="6" t="s">
        <v>1135</v>
      </c>
      <c r="B3162" s="6" t="s">
        <v>15290</v>
      </c>
      <c r="C3162" s="45" t="s">
        <v>15291</v>
      </c>
      <c r="D3162" s="6" t="s">
        <v>14961</v>
      </c>
      <c r="E3162" s="6">
        <v>101.15309999999999</v>
      </c>
      <c r="F3162" s="6">
        <v>25</v>
      </c>
      <c r="G3162" s="43">
        <v>2528.8270000000002</v>
      </c>
      <c r="H3162" s="7"/>
    </row>
    <row r="3163" spans="1:8" x14ac:dyDescent="0.25">
      <c r="A3163" s="6" t="s">
        <v>1135</v>
      </c>
      <c r="B3163" s="6" t="s">
        <v>1974</v>
      </c>
      <c r="C3163" s="45" t="s">
        <v>1976</v>
      </c>
      <c r="D3163" s="6" t="s">
        <v>15043</v>
      </c>
      <c r="E3163" s="6">
        <v>277.1026</v>
      </c>
      <c r="F3163" s="6">
        <v>7</v>
      </c>
      <c r="G3163" s="43">
        <v>1939.7183</v>
      </c>
      <c r="H3163" s="7"/>
    </row>
    <row r="3164" spans="1:8" x14ac:dyDescent="0.25">
      <c r="A3164" s="6" t="s">
        <v>1135</v>
      </c>
      <c r="B3164" s="6" t="s">
        <v>1977</v>
      </c>
      <c r="C3164" s="45" t="s">
        <v>1979</v>
      </c>
      <c r="D3164" s="6" t="s">
        <v>14961</v>
      </c>
      <c r="E3164" s="6">
        <v>346.35539999999997</v>
      </c>
      <c r="F3164" s="6">
        <v>13</v>
      </c>
      <c r="G3164" s="43">
        <v>4502.6207999999997</v>
      </c>
      <c r="H3164" s="7"/>
    </row>
    <row r="3165" spans="1:8" x14ac:dyDescent="0.25">
      <c r="A3165" s="6" t="s">
        <v>1135</v>
      </c>
      <c r="B3165" s="6" t="s">
        <v>1980</v>
      </c>
      <c r="C3165" s="45" t="s">
        <v>1982</v>
      </c>
      <c r="D3165" s="6" t="s">
        <v>15292</v>
      </c>
      <c r="E3165" s="6">
        <v>109.07129999999999</v>
      </c>
      <c r="F3165" s="6">
        <v>18</v>
      </c>
      <c r="G3165" s="43">
        <v>1963.2828999999999</v>
      </c>
      <c r="H3165" s="7"/>
    </row>
    <row r="3166" spans="1:8" x14ac:dyDescent="0.25">
      <c r="A3166" s="6" t="s">
        <v>1135</v>
      </c>
      <c r="B3166" s="6" t="s">
        <v>15293</v>
      </c>
      <c r="C3166" s="45" t="s">
        <v>15294</v>
      </c>
      <c r="D3166" s="6" t="s">
        <v>8260</v>
      </c>
      <c r="E3166" s="6">
        <v>7.2652000000000001</v>
      </c>
      <c r="F3166" s="6">
        <v>18</v>
      </c>
      <c r="G3166" s="43">
        <v>130.773</v>
      </c>
      <c r="H3166" s="7"/>
    </row>
    <row r="3167" spans="1:8" x14ac:dyDescent="0.25">
      <c r="A3167" s="6" t="s">
        <v>1135</v>
      </c>
      <c r="B3167" s="6" t="s">
        <v>8238</v>
      </c>
      <c r="C3167" s="45" t="s">
        <v>8239</v>
      </c>
      <c r="D3167" s="6" t="s">
        <v>15056</v>
      </c>
      <c r="E3167" s="6">
        <v>568.05579999999998</v>
      </c>
      <c r="F3167" s="6">
        <v>5</v>
      </c>
      <c r="G3167" s="43">
        <v>2840.2788999999998</v>
      </c>
      <c r="H3167" s="7"/>
    </row>
    <row r="3168" spans="1:8" x14ac:dyDescent="0.25">
      <c r="A3168" s="6" t="s">
        <v>1135</v>
      </c>
      <c r="B3168" s="6" t="s">
        <v>15295</v>
      </c>
      <c r="C3168" s="45" t="s">
        <v>15296</v>
      </c>
      <c r="D3168" s="6" t="s">
        <v>15297</v>
      </c>
      <c r="E3168" s="6">
        <v>567.07060000000001</v>
      </c>
      <c r="F3168" s="6">
        <v>4</v>
      </c>
      <c r="G3168" s="43">
        <v>2268.2824999999998</v>
      </c>
      <c r="H3168" s="7"/>
    </row>
    <row r="3169" spans="1:8" x14ac:dyDescent="0.25">
      <c r="A3169" s="6" t="s">
        <v>1135</v>
      </c>
      <c r="B3169" s="6" t="s">
        <v>15298</v>
      </c>
      <c r="C3169" s="45" t="s">
        <v>15299</v>
      </c>
      <c r="D3169" s="6" t="s">
        <v>9799</v>
      </c>
      <c r="E3169" s="6">
        <v>1231.7455</v>
      </c>
      <c r="F3169" s="6">
        <v>3</v>
      </c>
      <c r="G3169" s="43">
        <v>3695.2365</v>
      </c>
      <c r="H3169" s="7"/>
    </row>
    <row r="3170" spans="1:8" x14ac:dyDescent="0.25">
      <c r="A3170" s="6" t="s">
        <v>1135</v>
      </c>
      <c r="B3170" s="6" t="s">
        <v>15300</v>
      </c>
      <c r="C3170" s="45" t="s">
        <v>15301</v>
      </c>
      <c r="D3170" s="6" t="s">
        <v>9881</v>
      </c>
      <c r="E3170" s="6">
        <v>20.956299999999999</v>
      </c>
      <c r="F3170" s="6">
        <v>3</v>
      </c>
      <c r="G3170" s="43">
        <v>62.869</v>
      </c>
      <c r="H3170" s="7"/>
    </row>
    <row r="3171" spans="1:8" x14ac:dyDescent="0.25">
      <c r="A3171" s="6" t="s">
        <v>1135</v>
      </c>
      <c r="B3171" s="6" t="s">
        <v>15302</v>
      </c>
      <c r="C3171" s="45" t="s">
        <v>15303</v>
      </c>
      <c r="D3171" s="6" t="s">
        <v>15001</v>
      </c>
      <c r="E3171" s="6">
        <v>1032.857</v>
      </c>
      <c r="F3171" s="6">
        <v>1</v>
      </c>
      <c r="G3171" s="43">
        <v>1032.857</v>
      </c>
      <c r="H3171" s="7"/>
    </row>
    <row r="3172" spans="1:8" x14ac:dyDescent="0.25">
      <c r="A3172" s="6" t="s">
        <v>1135</v>
      </c>
      <c r="B3172" s="6" t="s">
        <v>15304</v>
      </c>
      <c r="C3172" s="45" t="s">
        <v>15305</v>
      </c>
      <c r="D3172" s="6" t="s">
        <v>9713</v>
      </c>
      <c r="E3172" s="6">
        <v>39.923000000000002</v>
      </c>
      <c r="F3172" s="6">
        <v>4</v>
      </c>
      <c r="G3172" s="43">
        <v>159.69200000000001</v>
      </c>
      <c r="H3172" s="7"/>
    </row>
    <row r="3173" spans="1:8" x14ac:dyDescent="0.25">
      <c r="A3173" s="6" t="s">
        <v>1135</v>
      </c>
      <c r="B3173" s="6" t="s">
        <v>1983</v>
      </c>
      <c r="C3173" s="45" t="s">
        <v>1985</v>
      </c>
      <c r="D3173" s="6" t="s">
        <v>8084</v>
      </c>
      <c r="E3173" s="6">
        <v>129.40350000000001</v>
      </c>
      <c r="F3173" s="6">
        <v>2</v>
      </c>
      <c r="G3173" s="43">
        <v>258.80700000000002</v>
      </c>
      <c r="H3173" s="7"/>
    </row>
    <row r="3174" spans="1:8" x14ac:dyDescent="0.25">
      <c r="A3174" s="6" t="s">
        <v>1135</v>
      </c>
      <c r="B3174" s="6" t="s">
        <v>15306</v>
      </c>
      <c r="C3174" s="45" t="s">
        <v>15307</v>
      </c>
      <c r="D3174" s="6" t="s">
        <v>15193</v>
      </c>
      <c r="E3174" s="6">
        <v>38.826000000000001</v>
      </c>
      <c r="F3174" s="6">
        <v>45</v>
      </c>
      <c r="G3174" s="43">
        <v>1747.17</v>
      </c>
      <c r="H3174" s="7"/>
    </row>
    <row r="3175" spans="1:8" x14ac:dyDescent="0.25">
      <c r="A3175" s="6" t="s">
        <v>1135</v>
      </c>
      <c r="B3175" s="6" t="s">
        <v>15308</v>
      </c>
      <c r="C3175" s="45" t="s">
        <v>15309</v>
      </c>
      <c r="D3175" s="6" t="s">
        <v>9713</v>
      </c>
      <c r="E3175" s="6">
        <v>14.478</v>
      </c>
      <c r="F3175" s="6">
        <v>12</v>
      </c>
      <c r="G3175" s="43">
        <v>173.73599999999999</v>
      </c>
      <c r="H3175" s="7"/>
    </row>
    <row r="3176" spans="1:8" x14ac:dyDescent="0.25">
      <c r="A3176" s="6" t="s">
        <v>1135</v>
      </c>
      <c r="B3176" s="6" t="s">
        <v>15310</v>
      </c>
      <c r="C3176" s="45" t="s">
        <v>15311</v>
      </c>
      <c r="D3176" s="6" t="s">
        <v>9733</v>
      </c>
      <c r="E3176" s="6">
        <v>95.153999999999996</v>
      </c>
      <c r="F3176" s="6">
        <v>1</v>
      </c>
      <c r="G3176" s="43">
        <v>95.153999999999996</v>
      </c>
      <c r="H3176" s="7"/>
    </row>
    <row r="3177" spans="1:8" x14ac:dyDescent="0.25">
      <c r="A3177" s="6" t="s">
        <v>1135</v>
      </c>
      <c r="B3177" s="6" t="s">
        <v>15312</v>
      </c>
      <c r="C3177" s="45" t="s">
        <v>15313</v>
      </c>
      <c r="D3177" s="6" t="s">
        <v>9733</v>
      </c>
      <c r="E3177" s="6">
        <v>10.956</v>
      </c>
      <c r="F3177" s="6">
        <v>3</v>
      </c>
      <c r="G3177" s="43">
        <v>32.868000000000002</v>
      </c>
      <c r="H3177" s="7"/>
    </row>
    <row r="3178" spans="1:8" x14ac:dyDescent="0.25">
      <c r="A3178" s="6" t="s">
        <v>1135</v>
      </c>
      <c r="B3178" s="6" t="s">
        <v>15314</v>
      </c>
      <c r="C3178" s="45" t="s">
        <v>15315</v>
      </c>
      <c r="D3178" s="6" t="s">
        <v>8084</v>
      </c>
      <c r="E3178" s="6">
        <v>113.212</v>
      </c>
      <c r="F3178" s="6">
        <v>1</v>
      </c>
      <c r="G3178" s="43">
        <v>113.212</v>
      </c>
      <c r="H3178" s="7"/>
    </row>
    <row r="3179" spans="1:8" x14ac:dyDescent="0.25">
      <c r="A3179" s="6" t="s">
        <v>1135</v>
      </c>
      <c r="B3179" s="6" t="s">
        <v>15316</v>
      </c>
      <c r="C3179" s="45" t="s">
        <v>15317</v>
      </c>
      <c r="D3179" s="6" t="s">
        <v>14974</v>
      </c>
      <c r="E3179" s="6">
        <v>13954.842000000001</v>
      </c>
      <c r="F3179" s="6">
        <v>1</v>
      </c>
      <c r="G3179" s="43">
        <v>13954.842000000001</v>
      </c>
      <c r="H3179" s="7" t="s">
        <v>7981</v>
      </c>
    </row>
    <row r="3180" spans="1:8" x14ac:dyDescent="0.25">
      <c r="A3180" s="6" t="s">
        <v>1135</v>
      </c>
      <c r="B3180" s="6" t="s">
        <v>15318</v>
      </c>
      <c r="C3180" s="45" t="s">
        <v>15319</v>
      </c>
      <c r="D3180" s="6" t="s">
        <v>8084</v>
      </c>
      <c r="E3180" s="6">
        <v>45.106400000000001</v>
      </c>
      <c r="F3180" s="6">
        <v>6</v>
      </c>
      <c r="G3180" s="43">
        <v>270.63850000000002</v>
      </c>
      <c r="H3180" s="7"/>
    </row>
    <row r="3181" spans="1:8" x14ac:dyDescent="0.25">
      <c r="A3181" s="6" t="s">
        <v>1135</v>
      </c>
      <c r="B3181" s="6" t="s">
        <v>401</v>
      </c>
      <c r="C3181" s="45" t="s">
        <v>402</v>
      </c>
      <c r="D3181" s="6" t="s">
        <v>15320</v>
      </c>
      <c r="E3181" s="6">
        <v>122.066</v>
      </c>
      <c r="F3181" s="6">
        <v>6</v>
      </c>
      <c r="G3181" s="43">
        <v>732.39599999999996</v>
      </c>
      <c r="H3181" s="7"/>
    </row>
    <row r="3182" spans="1:8" x14ac:dyDescent="0.25">
      <c r="A3182" s="6" t="s">
        <v>1135</v>
      </c>
      <c r="B3182" s="6" t="s">
        <v>15321</v>
      </c>
      <c r="C3182" s="45" t="s">
        <v>15322</v>
      </c>
      <c r="D3182" s="6" t="s">
        <v>9745</v>
      </c>
      <c r="E3182" s="6">
        <v>345.45499999999998</v>
      </c>
      <c r="F3182" s="6">
        <v>2</v>
      </c>
      <c r="G3182" s="43">
        <v>690.91</v>
      </c>
      <c r="H3182" s="7"/>
    </row>
    <row r="3183" spans="1:8" x14ac:dyDescent="0.25">
      <c r="A3183" s="6" t="s">
        <v>1135</v>
      </c>
      <c r="B3183" s="6" t="s">
        <v>1405</v>
      </c>
      <c r="C3183" s="45" t="s">
        <v>15323</v>
      </c>
      <c r="D3183" s="6" t="s">
        <v>14977</v>
      </c>
      <c r="E3183" s="6">
        <v>6.5057999999999998</v>
      </c>
      <c r="F3183" s="6">
        <v>10</v>
      </c>
      <c r="G3183" s="43">
        <v>65.058000000000007</v>
      </c>
      <c r="H3183" s="7"/>
    </row>
    <row r="3184" spans="1:8" x14ac:dyDescent="0.25">
      <c r="A3184" s="6" t="s">
        <v>1135</v>
      </c>
      <c r="B3184" s="6" t="s">
        <v>15324</v>
      </c>
      <c r="C3184" s="45" t="s">
        <v>15325</v>
      </c>
      <c r="D3184" s="6" t="s">
        <v>15098</v>
      </c>
      <c r="E3184" s="6">
        <v>77.331999999999994</v>
      </c>
      <c r="F3184" s="6">
        <v>8</v>
      </c>
      <c r="G3184" s="43">
        <v>618.65599999999995</v>
      </c>
      <c r="H3184" s="7"/>
    </row>
    <row r="3185" spans="1:8" x14ac:dyDescent="0.25">
      <c r="A3185" s="6" t="s">
        <v>1135</v>
      </c>
      <c r="B3185" s="6" t="s">
        <v>15326</v>
      </c>
      <c r="C3185" s="45" t="s">
        <v>15327</v>
      </c>
      <c r="D3185" s="6" t="s">
        <v>9733</v>
      </c>
      <c r="E3185" s="6">
        <v>211.619</v>
      </c>
      <c r="F3185" s="6">
        <v>2</v>
      </c>
      <c r="G3185" s="43">
        <v>423.238</v>
      </c>
      <c r="H3185" s="7"/>
    </row>
    <row r="3186" spans="1:8" x14ac:dyDescent="0.25">
      <c r="A3186" s="6" t="s">
        <v>1135</v>
      </c>
      <c r="B3186" s="6" t="s">
        <v>15328</v>
      </c>
      <c r="C3186" s="45" t="s">
        <v>15329</v>
      </c>
      <c r="D3186" s="6" t="s">
        <v>15083</v>
      </c>
      <c r="E3186" s="6">
        <v>474.71460000000002</v>
      </c>
      <c r="F3186" s="6">
        <v>2</v>
      </c>
      <c r="G3186" s="43">
        <v>949.42930000000001</v>
      </c>
      <c r="H3186" s="7"/>
    </row>
    <row r="3187" spans="1:8" x14ac:dyDescent="0.25">
      <c r="A3187" s="6" t="s">
        <v>1135</v>
      </c>
      <c r="B3187" s="6" t="s">
        <v>403</v>
      </c>
      <c r="C3187" s="45" t="s">
        <v>404</v>
      </c>
      <c r="D3187" s="6" t="s">
        <v>15330</v>
      </c>
      <c r="E3187" s="6">
        <v>3595.4014999999999</v>
      </c>
      <c r="F3187" s="6">
        <v>8</v>
      </c>
      <c r="G3187" s="43">
        <v>28763.212</v>
      </c>
      <c r="H3187" s="7"/>
    </row>
    <row r="3188" spans="1:8" x14ac:dyDescent="0.25">
      <c r="A3188" s="6" t="s">
        <v>1135</v>
      </c>
      <c r="B3188" s="6" t="s">
        <v>1991</v>
      </c>
      <c r="C3188" s="45" t="s">
        <v>1992</v>
      </c>
      <c r="D3188" s="6" t="s">
        <v>15331</v>
      </c>
      <c r="E3188" s="6">
        <v>80.025400000000005</v>
      </c>
      <c r="F3188" s="6">
        <v>151</v>
      </c>
      <c r="G3188" s="43">
        <v>12083.829400000001</v>
      </c>
      <c r="H3188" s="7"/>
    </row>
    <row r="3189" spans="1:8" x14ac:dyDescent="0.25">
      <c r="A3189" s="6" t="s">
        <v>1135</v>
      </c>
      <c r="B3189" s="6" t="s">
        <v>407</v>
      </c>
      <c r="C3189" s="45" t="s">
        <v>408</v>
      </c>
      <c r="D3189" s="6" t="s">
        <v>15332</v>
      </c>
      <c r="E3189" s="6">
        <v>43.119399999999999</v>
      </c>
      <c r="F3189" s="6">
        <v>121</v>
      </c>
      <c r="G3189" s="43">
        <v>5217.4480999999996</v>
      </c>
      <c r="H3189" s="7"/>
    </row>
    <row r="3190" spans="1:8" x14ac:dyDescent="0.25">
      <c r="A3190" s="6" t="s">
        <v>1135</v>
      </c>
      <c r="B3190" s="6" t="s">
        <v>409</v>
      </c>
      <c r="C3190" s="45" t="s">
        <v>410</v>
      </c>
      <c r="D3190" s="6" t="s">
        <v>9733</v>
      </c>
      <c r="E3190" s="6">
        <v>23.137699999999999</v>
      </c>
      <c r="F3190" s="6">
        <v>111</v>
      </c>
      <c r="G3190" s="43">
        <v>2568.2878000000001</v>
      </c>
      <c r="H3190" s="7"/>
    </row>
    <row r="3191" spans="1:8" x14ac:dyDescent="0.25">
      <c r="A3191" s="6" t="s">
        <v>1135</v>
      </c>
      <c r="B3191" s="6" t="s">
        <v>411</v>
      </c>
      <c r="C3191" s="45" t="s">
        <v>412</v>
      </c>
      <c r="D3191" s="6" t="s">
        <v>9733</v>
      </c>
      <c r="E3191" s="6">
        <v>55.026400000000002</v>
      </c>
      <c r="F3191" s="6">
        <v>28</v>
      </c>
      <c r="G3191" s="43">
        <v>1540.7393</v>
      </c>
      <c r="H3191" s="7"/>
    </row>
    <row r="3192" spans="1:8" x14ac:dyDescent="0.25">
      <c r="A3192" s="6" t="s">
        <v>1135</v>
      </c>
      <c r="B3192" s="6" t="s">
        <v>15333</v>
      </c>
      <c r="C3192" s="45" t="s">
        <v>15334</v>
      </c>
      <c r="D3192" s="6" t="s">
        <v>9654</v>
      </c>
      <c r="E3192" s="6">
        <v>1352.912</v>
      </c>
      <c r="F3192" s="6">
        <v>1</v>
      </c>
      <c r="G3192" s="43">
        <v>1352.912</v>
      </c>
      <c r="H3192" s="7"/>
    </row>
    <row r="3193" spans="1:8" x14ac:dyDescent="0.25">
      <c r="A3193" s="6" t="s">
        <v>1135</v>
      </c>
      <c r="B3193" s="6" t="s">
        <v>1999</v>
      </c>
      <c r="C3193" s="45" t="s">
        <v>2001</v>
      </c>
      <c r="D3193" s="6" t="s">
        <v>15098</v>
      </c>
      <c r="E3193" s="6">
        <v>1093.7041999999999</v>
      </c>
      <c r="F3193" s="6">
        <v>5</v>
      </c>
      <c r="G3193" s="43">
        <v>5468.5210999999999</v>
      </c>
      <c r="H3193" s="7"/>
    </row>
    <row r="3194" spans="1:8" x14ac:dyDescent="0.25">
      <c r="A3194" s="6" t="s">
        <v>1135</v>
      </c>
      <c r="B3194" s="6" t="s">
        <v>413</v>
      </c>
      <c r="C3194" s="45" t="s">
        <v>414</v>
      </c>
      <c r="D3194" s="6" t="s">
        <v>8260</v>
      </c>
      <c r="E3194" s="6">
        <v>21.184100000000001</v>
      </c>
      <c r="F3194" s="6">
        <v>7</v>
      </c>
      <c r="G3194" s="43">
        <v>148.28899999999999</v>
      </c>
      <c r="H3194" s="7"/>
    </row>
    <row r="3195" spans="1:8" x14ac:dyDescent="0.25">
      <c r="A3195" s="6" t="s">
        <v>1135</v>
      </c>
      <c r="B3195" s="6" t="s">
        <v>415</v>
      </c>
      <c r="C3195" s="45" t="s">
        <v>416</v>
      </c>
      <c r="D3195" s="6" t="s">
        <v>15098</v>
      </c>
      <c r="E3195" s="6">
        <v>1530.7327</v>
      </c>
      <c r="F3195" s="6">
        <v>4</v>
      </c>
      <c r="G3195" s="43">
        <v>6122.9309000000003</v>
      </c>
      <c r="H3195" s="7"/>
    </row>
    <row r="3196" spans="1:8" x14ac:dyDescent="0.25">
      <c r="A3196" s="6" t="s">
        <v>1135</v>
      </c>
      <c r="B3196" s="6" t="s">
        <v>15335</v>
      </c>
      <c r="C3196" s="45" t="s">
        <v>15336</v>
      </c>
      <c r="D3196" s="6" t="s">
        <v>8244</v>
      </c>
      <c r="E3196" s="6">
        <v>682.97199999999998</v>
      </c>
      <c r="F3196" s="6">
        <v>1</v>
      </c>
      <c r="G3196" s="43">
        <v>682.97199999999998</v>
      </c>
      <c r="H3196" s="7"/>
    </row>
    <row r="3197" spans="1:8" x14ac:dyDescent="0.25">
      <c r="A3197" s="6" t="s">
        <v>1135</v>
      </c>
      <c r="B3197" s="6" t="s">
        <v>15337</v>
      </c>
      <c r="C3197" s="45" t="s">
        <v>15338</v>
      </c>
      <c r="D3197" s="6" t="s">
        <v>9730</v>
      </c>
      <c r="E3197" s="6">
        <v>2.67</v>
      </c>
      <c r="F3197" s="6">
        <v>70</v>
      </c>
      <c r="G3197" s="43">
        <v>186.9016</v>
      </c>
      <c r="H3197" s="7"/>
    </row>
    <row r="3198" spans="1:8" x14ac:dyDescent="0.25">
      <c r="A3198" s="6" t="s">
        <v>1135</v>
      </c>
      <c r="B3198" s="6" t="s">
        <v>15339</v>
      </c>
      <c r="C3198" s="45" t="s">
        <v>15340</v>
      </c>
      <c r="D3198" s="6" t="s">
        <v>9730</v>
      </c>
      <c r="E3198" s="6">
        <v>22.678999999999998</v>
      </c>
      <c r="F3198" s="6">
        <v>1</v>
      </c>
      <c r="G3198" s="43">
        <v>22.678999999999998</v>
      </c>
      <c r="H3198" s="7"/>
    </row>
    <row r="3199" spans="1:8" x14ac:dyDescent="0.25">
      <c r="A3199" s="6" t="s">
        <v>1135</v>
      </c>
      <c r="B3199" s="6" t="s">
        <v>2003</v>
      </c>
      <c r="C3199" s="45" t="s">
        <v>2005</v>
      </c>
      <c r="D3199" s="6" t="s">
        <v>7998</v>
      </c>
      <c r="E3199" s="6">
        <v>861.34799999999996</v>
      </c>
      <c r="F3199" s="6">
        <v>1</v>
      </c>
      <c r="G3199" s="43">
        <v>861.34799999999996</v>
      </c>
      <c r="H3199" s="7"/>
    </row>
    <row r="3200" spans="1:8" x14ac:dyDescent="0.25">
      <c r="A3200" s="6" t="s">
        <v>1135</v>
      </c>
      <c r="B3200" s="6" t="s">
        <v>15341</v>
      </c>
      <c r="C3200" s="45" t="s">
        <v>15342</v>
      </c>
      <c r="D3200" s="6" t="s">
        <v>9881</v>
      </c>
      <c r="E3200" s="6">
        <v>6.5469999999999997</v>
      </c>
      <c r="F3200" s="6">
        <v>1</v>
      </c>
      <c r="G3200" s="43">
        <v>6.5469999999999997</v>
      </c>
      <c r="H3200" s="7"/>
    </row>
    <row r="3201" spans="1:8" x14ac:dyDescent="0.25">
      <c r="A3201" s="6" t="s">
        <v>1135</v>
      </c>
      <c r="B3201" s="6" t="s">
        <v>15343</v>
      </c>
      <c r="C3201" s="45" t="s">
        <v>15344</v>
      </c>
      <c r="D3201" s="6" t="s">
        <v>9881</v>
      </c>
      <c r="E3201" s="6">
        <v>6.4325000000000001</v>
      </c>
      <c r="F3201" s="6">
        <v>4</v>
      </c>
      <c r="G3201" s="43">
        <v>25.73</v>
      </c>
      <c r="H3201" s="7"/>
    </row>
    <row r="3202" spans="1:8" x14ac:dyDescent="0.25">
      <c r="A3202" s="6" t="s">
        <v>1135</v>
      </c>
      <c r="B3202" s="6" t="s">
        <v>1432</v>
      </c>
      <c r="C3202" s="45" t="s">
        <v>1433</v>
      </c>
      <c r="D3202" s="6" t="s">
        <v>8032</v>
      </c>
      <c r="E3202" s="6">
        <v>5.9269999999999996</v>
      </c>
      <c r="F3202" s="6">
        <v>13</v>
      </c>
      <c r="G3202" s="43">
        <v>77.051599999999993</v>
      </c>
      <c r="H3202" s="7"/>
    </row>
    <row r="3203" spans="1:8" x14ac:dyDescent="0.25">
      <c r="A3203" s="6" t="s">
        <v>1135</v>
      </c>
      <c r="B3203" s="6" t="s">
        <v>15345</v>
      </c>
      <c r="C3203" s="45" t="s">
        <v>15346</v>
      </c>
      <c r="D3203" s="6" t="s">
        <v>15347</v>
      </c>
      <c r="E3203" s="6">
        <v>1557.528</v>
      </c>
      <c r="F3203" s="6">
        <v>1</v>
      </c>
      <c r="G3203" s="43">
        <v>1557.528</v>
      </c>
      <c r="H3203" s="7"/>
    </row>
    <row r="3204" spans="1:8" x14ac:dyDescent="0.25">
      <c r="A3204" s="6" t="s">
        <v>1135</v>
      </c>
      <c r="B3204" s="6" t="s">
        <v>15348</v>
      </c>
      <c r="C3204" s="45" t="s">
        <v>15349</v>
      </c>
      <c r="D3204" s="6" t="s">
        <v>9733</v>
      </c>
      <c r="E3204" s="6">
        <v>782.59900000000005</v>
      </c>
      <c r="F3204" s="6">
        <v>1</v>
      </c>
      <c r="G3204" s="43">
        <v>782.59900000000005</v>
      </c>
      <c r="H3204" s="7"/>
    </row>
    <row r="3205" spans="1:8" x14ac:dyDescent="0.25">
      <c r="A3205" s="6" t="s">
        <v>1135</v>
      </c>
      <c r="B3205" s="6" t="s">
        <v>15350</v>
      </c>
      <c r="C3205" s="45" t="s">
        <v>15351</v>
      </c>
      <c r="D3205" s="6" t="s">
        <v>9881</v>
      </c>
      <c r="E3205" s="6">
        <v>91.281000000000006</v>
      </c>
      <c r="F3205" s="6">
        <v>1</v>
      </c>
      <c r="G3205" s="43">
        <v>91.281000000000006</v>
      </c>
      <c r="H3205" s="7"/>
    </row>
    <row r="3206" spans="1:8" x14ac:dyDescent="0.25">
      <c r="A3206" s="6" t="s">
        <v>1135</v>
      </c>
      <c r="B3206" s="6" t="s">
        <v>15352</v>
      </c>
      <c r="C3206" s="45" t="s">
        <v>15353</v>
      </c>
      <c r="D3206" s="6" t="s">
        <v>9881</v>
      </c>
      <c r="E3206" s="6">
        <v>18.003</v>
      </c>
      <c r="F3206" s="6">
        <v>1</v>
      </c>
      <c r="G3206" s="43">
        <v>18.003</v>
      </c>
      <c r="H3206" s="7"/>
    </row>
    <row r="3207" spans="1:8" x14ac:dyDescent="0.25">
      <c r="A3207" s="6" t="s">
        <v>1135</v>
      </c>
      <c r="B3207" s="6" t="s">
        <v>15354</v>
      </c>
      <c r="C3207" s="45" t="s">
        <v>15355</v>
      </c>
      <c r="D3207" s="6" t="s">
        <v>9881</v>
      </c>
      <c r="E3207" s="6">
        <v>6.4210000000000003</v>
      </c>
      <c r="F3207" s="6">
        <v>1</v>
      </c>
      <c r="G3207" s="43">
        <v>6.4210000000000003</v>
      </c>
      <c r="H3207" s="7"/>
    </row>
    <row r="3208" spans="1:8" x14ac:dyDescent="0.25">
      <c r="A3208" s="6" t="s">
        <v>1135</v>
      </c>
      <c r="B3208" s="6" t="s">
        <v>15356</v>
      </c>
      <c r="C3208" s="45" t="s">
        <v>15357</v>
      </c>
      <c r="D3208" s="6" t="s">
        <v>14679</v>
      </c>
      <c r="E3208" s="6">
        <v>11975.442999999999</v>
      </c>
      <c r="F3208" s="6">
        <v>1</v>
      </c>
      <c r="G3208" s="43">
        <v>11975.442999999999</v>
      </c>
      <c r="H3208" s="7"/>
    </row>
    <row r="3209" spans="1:8" x14ac:dyDescent="0.25">
      <c r="A3209" s="6" t="s">
        <v>1135</v>
      </c>
      <c r="B3209" s="6" t="s">
        <v>2007</v>
      </c>
      <c r="C3209" s="45" t="s">
        <v>2009</v>
      </c>
      <c r="D3209" s="6" t="s">
        <v>15358</v>
      </c>
      <c r="E3209" s="6">
        <v>1105.693</v>
      </c>
      <c r="F3209" s="6">
        <v>25</v>
      </c>
      <c r="G3209" s="43">
        <v>27642.326000000001</v>
      </c>
      <c r="H3209" s="7"/>
    </row>
    <row r="3210" spans="1:8" x14ac:dyDescent="0.25">
      <c r="A3210" s="6" t="s">
        <v>1135</v>
      </c>
      <c r="B3210" s="6" t="s">
        <v>15359</v>
      </c>
      <c r="C3210" s="45" t="s">
        <v>15360</v>
      </c>
      <c r="D3210" s="6" t="s">
        <v>8976</v>
      </c>
      <c r="E3210" s="6">
        <v>12.1379</v>
      </c>
      <c r="F3210" s="6">
        <v>7</v>
      </c>
      <c r="G3210" s="43">
        <v>84.965000000000003</v>
      </c>
      <c r="H3210" s="7"/>
    </row>
    <row r="3211" spans="1:8" x14ac:dyDescent="0.25">
      <c r="A3211" s="6" t="s">
        <v>1135</v>
      </c>
      <c r="B3211" s="6" t="s">
        <v>15361</v>
      </c>
      <c r="C3211" s="45" t="s">
        <v>15362</v>
      </c>
      <c r="D3211" s="6" t="s">
        <v>15216</v>
      </c>
      <c r="E3211" s="6">
        <v>367.00229999999999</v>
      </c>
      <c r="F3211" s="6">
        <v>4</v>
      </c>
      <c r="G3211" s="43">
        <v>1468.009</v>
      </c>
      <c r="H3211" s="7"/>
    </row>
    <row r="3212" spans="1:8" x14ac:dyDescent="0.25">
      <c r="A3212" s="6" t="s">
        <v>1135</v>
      </c>
      <c r="B3212" s="6" t="s">
        <v>15363</v>
      </c>
      <c r="C3212" s="45" t="s">
        <v>15364</v>
      </c>
      <c r="D3212" s="6" t="s">
        <v>9881</v>
      </c>
      <c r="E3212" s="6">
        <v>44.673999999999999</v>
      </c>
      <c r="F3212" s="6">
        <v>6</v>
      </c>
      <c r="G3212" s="43">
        <v>268.04399999999998</v>
      </c>
      <c r="H3212" s="7"/>
    </row>
    <row r="3213" spans="1:8" x14ac:dyDescent="0.25">
      <c r="A3213" s="6" t="s">
        <v>1135</v>
      </c>
      <c r="B3213" s="6" t="s">
        <v>15365</v>
      </c>
      <c r="C3213" s="45" t="s">
        <v>15366</v>
      </c>
      <c r="D3213" s="6" t="s">
        <v>9881</v>
      </c>
      <c r="E3213" s="6">
        <v>18.954000000000001</v>
      </c>
      <c r="F3213" s="6">
        <v>2</v>
      </c>
      <c r="G3213" s="43">
        <v>37.908000000000001</v>
      </c>
      <c r="H3213" s="7"/>
    </row>
    <row r="3214" spans="1:8" x14ac:dyDescent="0.25">
      <c r="A3214" s="6" t="s">
        <v>1135</v>
      </c>
      <c r="B3214" s="6" t="s">
        <v>2010</v>
      </c>
      <c r="C3214" s="45" t="s">
        <v>2012</v>
      </c>
      <c r="D3214" s="6" t="s">
        <v>15198</v>
      </c>
      <c r="E3214" s="6">
        <v>34.862000000000002</v>
      </c>
      <c r="F3214" s="6">
        <v>15</v>
      </c>
      <c r="G3214" s="43">
        <v>522.92999999999995</v>
      </c>
      <c r="H3214" s="7"/>
    </row>
    <row r="3215" spans="1:8" x14ac:dyDescent="0.25">
      <c r="A3215" s="6" t="s">
        <v>1135</v>
      </c>
      <c r="B3215" s="6" t="s">
        <v>15367</v>
      </c>
      <c r="C3215" s="45" t="s">
        <v>15368</v>
      </c>
      <c r="D3215" s="6" t="s">
        <v>14977</v>
      </c>
      <c r="E3215" s="6">
        <v>1513.2570000000001</v>
      </c>
      <c r="F3215" s="6">
        <v>1</v>
      </c>
      <c r="G3215" s="43">
        <v>1513.2570000000001</v>
      </c>
      <c r="H3215" s="7"/>
    </row>
    <row r="3216" spans="1:8" x14ac:dyDescent="0.25">
      <c r="A3216" s="6" t="s">
        <v>1135</v>
      </c>
      <c r="B3216" s="6" t="s">
        <v>15369</v>
      </c>
      <c r="C3216" s="45" t="s">
        <v>15370</v>
      </c>
      <c r="D3216" s="6" t="s">
        <v>15118</v>
      </c>
      <c r="E3216" s="6">
        <v>1449.2809999999999</v>
      </c>
      <c r="F3216" s="6">
        <v>2</v>
      </c>
      <c r="G3216" s="43">
        <v>2898.5619999999999</v>
      </c>
      <c r="H3216" s="7"/>
    </row>
    <row r="3217" spans="1:8" x14ac:dyDescent="0.25">
      <c r="A3217" s="6" t="s">
        <v>1135</v>
      </c>
      <c r="B3217" s="6" t="s">
        <v>15371</v>
      </c>
      <c r="C3217" s="45" t="s">
        <v>15372</v>
      </c>
      <c r="D3217" s="6" t="s">
        <v>9713</v>
      </c>
      <c r="E3217" s="6">
        <v>2406.2260000000001</v>
      </c>
      <c r="F3217" s="6">
        <v>1</v>
      </c>
      <c r="G3217" s="43">
        <v>2406.2260000000001</v>
      </c>
      <c r="H3217" s="7"/>
    </row>
    <row r="3218" spans="1:8" x14ac:dyDescent="0.25">
      <c r="A3218" s="6" t="s">
        <v>1135</v>
      </c>
      <c r="B3218" s="6" t="s">
        <v>15373</v>
      </c>
      <c r="C3218" s="45" t="s">
        <v>15374</v>
      </c>
      <c r="D3218" s="6" t="s">
        <v>9766</v>
      </c>
      <c r="E3218" s="6">
        <v>765.7</v>
      </c>
      <c r="F3218" s="6">
        <v>5</v>
      </c>
      <c r="G3218" s="43">
        <v>3828.5</v>
      </c>
      <c r="H3218" s="7"/>
    </row>
    <row r="3219" spans="1:8" x14ac:dyDescent="0.25">
      <c r="A3219" s="6" t="s">
        <v>1135</v>
      </c>
      <c r="B3219" s="6" t="s">
        <v>419</v>
      </c>
      <c r="C3219" s="45" t="s">
        <v>420</v>
      </c>
      <c r="D3219" s="6" t="s">
        <v>15375</v>
      </c>
      <c r="E3219" s="6">
        <v>1331.9947999999999</v>
      </c>
      <c r="F3219" s="6">
        <v>12</v>
      </c>
      <c r="G3219" s="43">
        <v>15983.938</v>
      </c>
      <c r="H3219" s="7"/>
    </row>
    <row r="3220" spans="1:8" x14ac:dyDescent="0.25">
      <c r="A3220" s="6" t="s">
        <v>1135</v>
      </c>
      <c r="B3220" s="6" t="s">
        <v>421</v>
      </c>
      <c r="C3220" s="45" t="s">
        <v>422</v>
      </c>
      <c r="D3220" s="6" t="s">
        <v>8976</v>
      </c>
      <c r="E3220" s="6">
        <v>71.981999999999999</v>
      </c>
      <c r="F3220" s="6">
        <v>2</v>
      </c>
      <c r="G3220" s="43">
        <v>143.964</v>
      </c>
      <c r="H3220" s="7"/>
    </row>
    <row r="3221" spans="1:8" x14ac:dyDescent="0.25">
      <c r="A3221" s="6" t="s">
        <v>1135</v>
      </c>
      <c r="B3221" s="6" t="s">
        <v>2013</v>
      </c>
      <c r="C3221" s="45" t="s">
        <v>2015</v>
      </c>
      <c r="D3221" s="6" t="s">
        <v>9730</v>
      </c>
      <c r="E3221" s="6">
        <v>42.004399999999997</v>
      </c>
      <c r="F3221" s="6">
        <v>77</v>
      </c>
      <c r="G3221" s="43">
        <v>3234.3402000000001</v>
      </c>
      <c r="H3221" s="7"/>
    </row>
    <row r="3222" spans="1:8" x14ac:dyDescent="0.25">
      <c r="A3222" s="6" t="s">
        <v>1135</v>
      </c>
      <c r="B3222" s="6" t="s">
        <v>2019</v>
      </c>
      <c r="C3222" s="45" t="s">
        <v>2021</v>
      </c>
      <c r="D3222" s="6" t="s">
        <v>15376</v>
      </c>
      <c r="E3222" s="6">
        <v>104.6065</v>
      </c>
      <c r="F3222" s="6">
        <v>71</v>
      </c>
      <c r="G3222" s="43">
        <v>7427.0627999999997</v>
      </c>
      <c r="H3222" s="7"/>
    </row>
    <row r="3223" spans="1:8" x14ac:dyDescent="0.25">
      <c r="A3223" s="6" t="s">
        <v>1135</v>
      </c>
      <c r="B3223" s="6" t="s">
        <v>15377</v>
      </c>
      <c r="C3223" s="45" t="s">
        <v>15378</v>
      </c>
      <c r="D3223" s="6" t="s">
        <v>15176</v>
      </c>
      <c r="E3223" s="6">
        <v>50.214799999999997</v>
      </c>
      <c r="F3223" s="6">
        <v>482</v>
      </c>
      <c r="G3223" s="43">
        <v>24203.534</v>
      </c>
      <c r="H3223" s="7"/>
    </row>
    <row r="3224" spans="1:8" x14ac:dyDescent="0.25">
      <c r="A3224" s="6" t="s">
        <v>1135</v>
      </c>
      <c r="B3224" s="6" t="s">
        <v>15379</v>
      </c>
      <c r="C3224" s="45" t="s">
        <v>15380</v>
      </c>
      <c r="D3224" s="6" t="s">
        <v>9730</v>
      </c>
      <c r="E3224" s="6">
        <v>23.741</v>
      </c>
      <c r="F3224" s="6">
        <v>39</v>
      </c>
      <c r="G3224" s="43">
        <v>925.899</v>
      </c>
      <c r="H3224" s="7"/>
    </row>
    <row r="3225" spans="1:8" x14ac:dyDescent="0.25">
      <c r="A3225" s="6" t="s">
        <v>1135</v>
      </c>
      <c r="B3225" s="6" t="s">
        <v>15381</v>
      </c>
      <c r="C3225" s="45" t="s">
        <v>15382</v>
      </c>
      <c r="D3225" s="6" t="s">
        <v>9876</v>
      </c>
      <c r="E3225" s="6">
        <v>392.29399999999998</v>
      </c>
      <c r="F3225" s="6">
        <v>1</v>
      </c>
      <c r="G3225" s="43">
        <v>392.29399999999998</v>
      </c>
      <c r="H3225" s="7"/>
    </row>
    <row r="3226" spans="1:8" x14ac:dyDescent="0.25">
      <c r="A3226" s="6" t="s">
        <v>1135</v>
      </c>
      <c r="B3226" s="6" t="s">
        <v>2022</v>
      </c>
      <c r="C3226" s="45" t="s">
        <v>2024</v>
      </c>
      <c r="D3226" s="6" t="s">
        <v>8260</v>
      </c>
      <c r="E3226" s="6">
        <v>38.639600000000002</v>
      </c>
      <c r="F3226" s="6">
        <v>26</v>
      </c>
      <c r="G3226" s="43">
        <v>1004.63</v>
      </c>
      <c r="H3226" s="7"/>
    </row>
    <row r="3227" spans="1:8" x14ac:dyDescent="0.25">
      <c r="A3227" s="6" t="s">
        <v>1135</v>
      </c>
      <c r="B3227" s="6" t="s">
        <v>15383</v>
      </c>
      <c r="C3227" s="45" t="s">
        <v>15384</v>
      </c>
      <c r="D3227" s="6" t="s">
        <v>8260</v>
      </c>
      <c r="E3227" s="6">
        <v>222.93799999999999</v>
      </c>
      <c r="F3227" s="6">
        <v>1</v>
      </c>
      <c r="G3227" s="43">
        <v>222.93799999999999</v>
      </c>
      <c r="H3227" s="7"/>
    </row>
    <row r="3228" spans="1:8" x14ac:dyDescent="0.25">
      <c r="A3228" s="6" t="s">
        <v>1135</v>
      </c>
      <c r="B3228" s="6" t="s">
        <v>15385</v>
      </c>
      <c r="C3228" s="45" t="s">
        <v>15386</v>
      </c>
      <c r="D3228" s="6" t="s">
        <v>9708</v>
      </c>
      <c r="E3228" s="6">
        <v>24.209</v>
      </c>
      <c r="F3228" s="6">
        <v>3</v>
      </c>
      <c r="G3228" s="43">
        <v>72.626999999999995</v>
      </c>
      <c r="H3228" s="7"/>
    </row>
    <row r="3229" spans="1:8" x14ac:dyDescent="0.25">
      <c r="A3229" s="6" t="s">
        <v>1135</v>
      </c>
      <c r="B3229" s="6" t="s">
        <v>15387</v>
      </c>
      <c r="C3229" s="45" t="s">
        <v>15388</v>
      </c>
      <c r="D3229" s="6" t="s">
        <v>9761</v>
      </c>
      <c r="E3229" s="6">
        <v>310.82100000000003</v>
      </c>
      <c r="F3229" s="6">
        <v>1</v>
      </c>
      <c r="G3229" s="43">
        <v>310.82100000000003</v>
      </c>
      <c r="H3229" s="7"/>
    </row>
    <row r="3230" spans="1:8" x14ac:dyDescent="0.25">
      <c r="A3230" s="6" t="s">
        <v>1135</v>
      </c>
      <c r="B3230" s="6" t="s">
        <v>15389</v>
      </c>
      <c r="C3230" s="45" t="s">
        <v>15390</v>
      </c>
      <c r="D3230" s="6" t="s">
        <v>9708</v>
      </c>
      <c r="E3230" s="6">
        <v>4.4099000000000004</v>
      </c>
      <c r="F3230" s="6">
        <v>23</v>
      </c>
      <c r="G3230" s="43">
        <v>101.4285</v>
      </c>
      <c r="H3230" s="7"/>
    </row>
    <row r="3231" spans="1:8" x14ac:dyDescent="0.25">
      <c r="A3231" s="6" t="s">
        <v>1135</v>
      </c>
      <c r="B3231" s="6" t="s">
        <v>15391</v>
      </c>
      <c r="C3231" s="45" t="s">
        <v>15392</v>
      </c>
      <c r="D3231" s="6" t="s">
        <v>9905</v>
      </c>
      <c r="E3231" s="6">
        <v>51.902500000000003</v>
      </c>
      <c r="F3231" s="6">
        <v>12</v>
      </c>
      <c r="G3231" s="43">
        <v>622.83000000000004</v>
      </c>
      <c r="H3231" s="7"/>
    </row>
    <row r="3232" spans="1:8" x14ac:dyDescent="0.25">
      <c r="A3232" s="6" t="s">
        <v>1135</v>
      </c>
      <c r="B3232" s="6" t="s">
        <v>15393</v>
      </c>
      <c r="C3232" s="45" t="s">
        <v>15394</v>
      </c>
      <c r="D3232" s="6" t="s">
        <v>15395</v>
      </c>
      <c r="E3232" s="6">
        <v>6.9509999999999996</v>
      </c>
      <c r="F3232" s="6">
        <v>11</v>
      </c>
      <c r="G3232" s="43">
        <v>76.460999999999999</v>
      </c>
      <c r="H3232" s="7"/>
    </row>
    <row r="3233" spans="1:8" x14ac:dyDescent="0.25">
      <c r="A3233" s="6" t="s">
        <v>1135</v>
      </c>
      <c r="B3233" s="6" t="s">
        <v>423</v>
      </c>
      <c r="C3233" s="45" t="s">
        <v>424</v>
      </c>
      <c r="D3233" s="6" t="s">
        <v>9273</v>
      </c>
      <c r="E3233" s="6">
        <v>6.9473000000000003</v>
      </c>
      <c r="F3233" s="6">
        <v>25</v>
      </c>
      <c r="G3233" s="43">
        <v>173.68299999999999</v>
      </c>
      <c r="H3233" s="7"/>
    </row>
    <row r="3234" spans="1:8" x14ac:dyDescent="0.25">
      <c r="A3234" s="6" t="s">
        <v>1135</v>
      </c>
      <c r="B3234" s="6" t="s">
        <v>2025</v>
      </c>
      <c r="C3234" s="45" t="s">
        <v>2027</v>
      </c>
      <c r="D3234" s="6" t="s">
        <v>15089</v>
      </c>
      <c r="E3234" s="6">
        <v>9.7057000000000002</v>
      </c>
      <c r="F3234" s="6">
        <v>17</v>
      </c>
      <c r="G3234" s="43">
        <v>164.9967</v>
      </c>
      <c r="H3234" s="7"/>
    </row>
    <row r="3235" spans="1:8" x14ac:dyDescent="0.25">
      <c r="A3235" s="6" t="s">
        <v>1135</v>
      </c>
      <c r="B3235" s="6" t="s">
        <v>15396</v>
      </c>
      <c r="C3235" s="45" t="s">
        <v>15397</v>
      </c>
      <c r="D3235" s="6" t="s">
        <v>15398</v>
      </c>
      <c r="E3235" s="6">
        <v>6.7060000000000004</v>
      </c>
      <c r="F3235" s="6">
        <v>9</v>
      </c>
      <c r="G3235" s="43">
        <v>60.353999999999999</v>
      </c>
      <c r="H3235" s="7"/>
    </row>
    <row r="3236" spans="1:8" x14ac:dyDescent="0.25">
      <c r="A3236" s="6" t="s">
        <v>1135</v>
      </c>
      <c r="B3236" s="6" t="s">
        <v>15399</v>
      </c>
      <c r="C3236" s="45" t="s">
        <v>15400</v>
      </c>
      <c r="D3236" s="6" t="s">
        <v>9723</v>
      </c>
      <c r="E3236" s="6">
        <v>10.798999999999999</v>
      </c>
      <c r="F3236" s="6">
        <v>3</v>
      </c>
      <c r="G3236" s="43">
        <v>32.396999999999998</v>
      </c>
      <c r="H3236" s="7"/>
    </row>
    <row r="3237" spans="1:8" x14ac:dyDescent="0.25">
      <c r="A3237" s="6" t="s">
        <v>1135</v>
      </c>
      <c r="B3237" s="6" t="s">
        <v>15401</v>
      </c>
      <c r="C3237" s="45" t="s">
        <v>15402</v>
      </c>
      <c r="D3237" s="6" t="s">
        <v>9723</v>
      </c>
      <c r="E3237" s="6">
        <v>15.9953</v>
      </c>
      <c r="F3237" s="6">
        <v>3</v>
      </c>
      <c r="G3237" s="43">
        <v>47.985999999999997</v>
      </c>
      <c r="H3237" s="7"/>
    </row>
    <row r="3238" spans="1:8" x14ac:dyDescent="0.25">
      <c r="A3238" s="6" t="s">
        <v>1135</v>
      </c>
      <c r="B3238" s="6" t="s">
        <v>15403</v>
      </c>
      <c r="C3238" s="45" t="s">
        <v>15404</v>
      </c>
      <c r="D3238" s="6" t="s">
        <v>9723</v>
      </c>
      <c r="E3238" s="6">
        <v>15.6587</v>
      </c>
      <c r="F3238" s="6">
        <v>3</v>
      </c>
      <c r="G3238" s="43">
        <v>46.975999999999999</v>
      </c>
      <c r="H3238" s="7"/>
    </row>
    <row r="3239" spans="1:8" x14ac:dyDescent="0.25">
      <c r="A3239" s="6" t="s">
        <v>1135</v>
      </c>
      <c r="B3239" s="6" t="s">
        <v>15405</v>
      </c>
      <c r="C3239" s="45" t="s">
        <v>15406</v>
      </c>
      <c r="D3239" s="6" t="s">
        <v>8084</v>
      </c>
      <c r="E3239" s="6">
        <v>124.65300000000001</v>
      </c>
      <c r="F3239" s="6">
        <v>3</v>
      </c>
      <c r="G3239" s="43">
        <v>373.959</v>
      </c>
      <c r="H3239" s="7"/>
    </row>
    <row r="3240" spans="1:8" x14ac:dyDescent="0.25">
      <c r="A3240" s="6" t="s">
        <v>1135</v>
      </c>
      <c r="B3240" s="6" t="s">
        <v>15407</v>
      </c>
      <c r="C3240" s="45" t="s">
        <v>15408</v>
      </c>
      <c r="D3240" s="6" t="s">
        <v>8260</v>
      </c>
      <c r="E3240" s="6">
        <v>20.332999999999998</v>
      </c>
      <c r="F3240" s="6">
        <v>2</v>
      </c>
      <c r="G3240" s="43">
        <v>40.665999999999997</v>
      </c>
      <c r="H3240" s="7"/>
    </row>
    <row r="3241" spans="1:8" x14ac:dyDescent="0.25">
      <c r="A3241" s="6" t="s">
        <v>1135</v>
      </c>
      <c r="B3241" s="6" t="s">
        <v>15409</v>
      </c>
      <c r="C3241" s="45" t="s">
        <v>15410</v>
      </c>
      <c r="D3241" s="6" t="s">
        <v>9748</v>
      </c>
      <c r="E3241" s="6">
        <v>422.65280000000001</v>
      </c>
      <c r="F3241" s="6">
        <v>2</v>
      </c>
      <c r="G3241" s="43">
        <v>845.3057</v>
      </c>
      <c r="H3241" s="7"/>
    </row>
    <row r="3242" spans="1:8" x14ac:dyDescent="0.25">
      <c r="A3242" s="6" t="s">
        <v>1135</v>
      </c>
      <c r="B3242" s="6" t="s">
        <v>15411</v>
      </c>
      <c r="C3242" s="45" t="s">
        <v>15412</v>
      </c>
      <c r="D3242" s="6" t="s">
        <v>9696</v>
      </c>
      <c r="E3242" s="6">
        <v>4.5004</v>
      </c>
      <c r="F3242" s="6">
        <v>9</v>
      </c>
      <c r="G3242" s="43">
        <v>40.503999999999998</v>
      </c>
      <c r="H3242" s="7"/>
    </row>
    <row r="3243" spans="1:8" x14ac:dyDescent="0.25">
      <c r="A3243" s="6" t="s">
        <v>1135</v>
      </c>
      <c r="B3243" s="6" t="s">
        <v>15413</v>
      </c>
      <c r="C3243" s="45" t="s">
        <v>15414</v>
      </c>
      <c r="D3243" s="6" t="s">
        <v>15415</v>
      </c>
      <c r="E3243" s="6">
        <v>11.422000000000001</v>
      </c>
      <c r="F3243" s="6">
        <v>50</v>
      </c>
      <c r="G3243" s="43">
        <v>571.09799999999996</v>
      </c>
      <c r="H3243" s="7"/>
    </row>
    <row r="3244" spans="1:8" x14ac:dyDescent="0.25">
      <c r="A3244" s="6" t="s">
        <v>1135</v>
      </c>
      <c r="B3244" s="6" t="s">
        <v>15416</v>
      </c>
      <c r="C3244" s="45" t="s">
        <v>15417</v>
      </c>
      <c r="D3244" s="6" t="s">
        <v>9696</v>
      </c>
      <c r="E3244" s="6">
        <v>5.2107000000000001</v>
      </c>
      <c r="F3244" s="6">
        <v>1</v>
      </c>
      <c r="G3244" s="43">
        <v>5.2106000000000003</v>
      </c>
      <c r="H3244" s="7"/>
    </row>
    <row r="3245" spans="1:8" x14ac:dyDescent="0.25">
      <c r="A3245" s="6" t="s">
        <v>1135</v>
      </c>
      <c r="B3245" s="6" t="s">
        <v>15418</v>
      </c>
      <c r="C3245" s="45" t="s">
        <v>15419</v>
      </c>
      <c r="D3245" s="6" t="s">
        <v>9730</v>
      </c>
      <c r="E3245" s="6">
        <v>5.6851000000000003</v>
      </c>
      <c r="F3245" s="6">
        <v>35</v>
      </c>
      <c r="G3245" s="43">
        <v>198.97800000000001</v>
      </c>
      <c r="H3245" s="7"/>
    </row>
    <row r="3246" spans="1:8" x14ac:dyDescent="0.25">
      <c r="A3246" s="6" t="s">
        <v>1135</v>
      </c>
      <c r="B3246" s="6" t="s">
        <v>15420</v>
      </c>
      <c r="C3246" s="45" t="s">
        <v>15421</v>
      </c>
      <c r="D3246" s="6" t="s">
        <v>15422</v>
      </c>
      <c r="E3246" s="6">
        <v>15.2049</v>
      </c>
      <c r="F3246" s="6">
        <v>8</v>
      </c>
      <c r="G3246" s="43">
        <v>121.63930000000001</v>
      </c>
      <c r="H3246" s="7"/>
    </row>
    <row r="3247" spans="1:8" x14ac:dyDescent="0.25">
      <c r="A3247" s="6" t="s">
        <v>1135</v>
      </c>
      <c r="B3247" s="6" t="s">
        <v>15423</v>
      </c>
      <c r="C3247" s="45" t="s">
        <v>15424</v>
      </c>
      <c r="D3247" s="6" t="s">
        <v>9368</v>
      </c>
      <c r="E3247" s="6">
        <v>858.75</v>
      </c>
      <c r="F3247" s="6">
        <v>1</v>
      </c>
      <c r="G3247" s="43">
        <v>858.75</v>
      </c>
      <c r="H3247" s="7"/>
    </row>
    <row r="3248" spans="1:8" x14ac:dyDescent="0.25">
      <c r="A3248" s="6" t="s">
        <v>1135</v>
      </c>
      <c r="B3248" s="6" t="s">
        <v>15425</v>
      </c>
      <c r="C3248" s="45" t="s">
        <v>15426</v>
      </c>
      <c r="D3248" s="6" t="s">
        <v>9881</v>
      </c>
      <c r="E3248" s="6">
        <v>15.946</v>
      </c>
      <c r="F3248" s="6">
        <v>1</v>
      </c>
      <c r="G3248" s="43">
        <v>15.946</v>
      </c>
      <c r="H3248" s="7"/>
    </row>
    <row r="3249" spans="1:8" x14ac:dyDescent="0.25">
      <c r="A3249" s="6" t="s">
        <v>1135</v>
      </c>
      <c r="B3249" s="6" t="s">
        <v>15427</v>
      </c>
      <c r="C3249" s="45" t="s">
        <v>15428</v>
      </c>
      <c r="D3249" s="6" t="s">
        <v>9881</v>
      </c>
      <c r="E3249" s="6">
        <v>18.565000000000001</v>
      </c>
      <c r="F3249" s="6">
        <v>1</v>
      </c>
      <c r="G3249" s="43">
        <v>18.565000000000001</v>
      </c>
      <c r="H3249" s="7"/>
    </row>
    <row r="3250" spans="1:8" x14ac:dyDescent="0.25">
      <c r="A3250" s="6" t="s">
        <v>1135</v>
      </c>
      <c r="B3250" s="6" t="s">
        <v>15429</v>
      </c>
      <c r="C3250" s="45" t="s">
        <v>15430</v>
      </c>
      <c r="D3250" s="6" t="s">
        <v>15431</v>
      </c>
      <c r="E3250" s="6">
        <v>593.45500000000004</v>
      </c>
      <c r="F3250" s="6">
        <v>5</v>
      </c>
      <c r="G3250" s="43">
        <v>2967.2750000000001</v>
      </c>
      <c r="H3250" s="7"/>
    </row>
    <row r="3251" spans="1:8" x14ac:dyDescent="0.25">
      <c r="A3251" s="6" t="s">
        <v>1135</v>
      </c>
      <c r="B3251" s="6" t="s">
        <v>1383</v>
      </c>
      <c r="C3251" s="45" t="s">
        <v>15432</v>
      </c>
      <c r="D3251" s="6" t="s">
        <v>15118</v>
      </c>
      <c r="E3251" s="6">
        <v>13.621</v>
      </c>
      <c r="F3251" s="6">
        <v>13</v>
      </c>
      <c r="G3251" s="43">
        <v>177.07300000000001</v>
      </c>
      <c r="H3251" s="7"/>
    </row>
    <row r="3252" spans="1:8" x14ac:dyDescent="0.25">
      <c r="A3252" s="6" t="s">
        <v>1135</v>
      </c>
      <c r="B3252" s="6" t="s">
        <v>15433</v>
      </c>
      <c r="C3252" s="45" t="s">
        <v>15434</v>
      </c>
      <c r="D3252" s="6" t="s">
        <v>9733</v>
      </c>
      <c r="E3252" s="6">
        <v>29.164999999999999</v>
      </c>
      <c r="F3252" s="6">
        <v>4</v>
      </c>
      <c r="G3252" s="43">
        <v>116.66</v>
      </c>
      <c r="H3252" s="7"/>
    </row>
    <row r="3253" spans="1:8" x14ac:dyDescent="0.25">
      <c r="A3253" s="6" t="s">
        <v>1135</v>
      </c>
      <c r="B3253" s="6" t="s">
        <v>15435</v>
      </c>
      <c r="C3253" s="45" t="s">
        <v>15436</v>
      </c>
      <c r="D3253" s="6" t="s">
        <v>9733</v>
      </c>
      <c r="E3253" s="6">
        <v>109.247</v>
      </c>
      <c r="F3253" s="6">
        <v>3</v>
      </c>
      <c r="G3253" s="43">
        <v>327.74099999999999</v>
      </c>
      <c r="H3253" s="7"/>
    </row>
    <row r="3254" spans="1:8" x14ac:dyDescent="0.25">
      <c r="A3254" s="6" t="s">
        <v>1135</v>
      </c>
      <c r="B3254" s="6" t="s">
        <v>15437</v>
      </c>
      <c r="C3254" s="45" t="s">
        <v>15438</v>
      </c>
      <c r="D3254" s="6" t="s">
        <v>8260</v>
      </c>
      <c r="E3254" s="6">
        <v>1.302</v>
      </c>
      <c r="F3254" s="6">
        <v>3</v>
      </c>
      <c r="G3254" s="43">
        <v>3.9060000000000001</v>
      </c>
      <c r="H3254" s="7"/>
    </row>
    <row r="3255" spans="1:8" x14ac:dyDescent="0.25">
      <c r="A3255" s="6" t="s">
        <v>1135</v>
      </c>
      <c r="B3255" s="6" t="s">
        <v>15439</v>
      </c>
      <c r="C3255" s="45" t="s">
        <v>15440</v>
      </c>
      <c r="D3255" s="6" t="s">
        <v>14977</v>
      </c>
      <c r="E3255" s="6">
        <v>930.99300000000005</v>
      </c>
      <c r="F3255" s="6">
        <v>2</v>
      </c>
      <c r="G3255" s="43">
        <v>1861.9860000000001</v>
      </c>
      <c r="H3255" s="7"/>
    </row>
    <row r="3256" spans="1:8" x14ac:dyDescent="0.25">
      <c r="A3256" s="6" t="s">
        <v>1135</v>
      </c>
      <c r="B3256" s="6" t="s">
        <v>15441</v>
      </c>
      <c r="C3256" s="45" t="s">
        <v>15442</v>
      </c>
      <c r="D3256" s="6" t="s">
        <v>9841</v>
      </c>
      <c r="E3256" s="6">
        <v>718.226</v>
      </c>
      <c r="F3256" s="6">
        <v>1</v>
      </c>
      <c r="G3256" s="43">
        <v>718.226</v>
      </c>
      <c r="H3256" s="7"/>
    </row>
    <row r="3257" spans="1:8" x14ac:dyDescent="0.25">
      <c r="A3257" s="6" t="s">
        <v>1135</v>
      </c>
      <c r="B3257" s="6" t="s">
        <v>15443</v>
      </c>
      <c r="C3257" s="45" t="s">
        <v>15444</v>
      </c>
      <c r="D3257" s="6" t="s">
        <v>8084</v>
      </c>
      <c r="E3257" s="6">
        <v>97.614000000000004</v>
      </c>
      <c r="F3257" s="6">
        <v>1</v>
      </c>
      <c r="G3257" s="43">
        <v>97.614000000000004</v>
      </c>
      <c r="H3257" s="7"/>
    </row>
    <row r="3258" spans="1:8" x14ac:dyDescent="0.25">
      <c r="A3258" s="6" t="s">
        <v>1135</v>
      </c>
      <c r="B3258" s="6" t="s">
        <v>15445</v>
      </c>
      <c r="C3258" s="45" t="s">
        <v>15446</v>
      </c>
      <c r="D3258" s="6" t="s">
        <v>8976</v>
      </c>
      <c r="E3258" s="6">
        <v>6.8926999999999996</v>
      </c>
      <c r="F3258" s="6">
        <v>51</v>
      </c>
      <c r="G3258" s="43">
        <v>351.52659999999997</v>
      </c>
      <c r="H3258" s="7"/>
    </row>
    <row r="3259" spans="1:8" x14ac:dyDescent="0.25">
      <c r="A3259" s="6" t="s">
        <v>1135</v>
      </c>
      <c r="B3259" s="6" t="s">
        <v>15447</v>
      </c>
      <c r="C3259" s="45" t="s">
        <v>15448</v>
      </c>
      <c r="D3259" s="6" t="s">
        <v>9881</v>
      </c>
      <c r="E3259" s="6">
        <v>2148.2600000000002</v>
      </c>
      <c r="F3259" s="6">
        <v>1</v>
      </c>
      <c r="G3259" s="43">
        <v>2148.2600000000002</v>
      </c>
      <c r="H3259" s="7"/>
    </row>
    <row r="3260" spans="1:8" x14ac:dyDescent="0.25">
      <c r="A3260" s="6" t="s">
        <v>1135</v>
      </c>
      <c r="B3260" s="6" t="s">
        <v>15449</v>
      </c>
      <c r="C3260" s="45" t="s">
        <v>15450</v>
      </c>
      <c r="D3260" s="6" t="s">
        <v>15193</v>
      </c>
      <c r="E3260" s="6">
        <v>17.283200000000001</v>
      </c>
      <c r="F3260" s="6">
        <v>2</v>
      </c>
      <c r="G3260" s="43">
        <v>34.566400000000002</v>
      </c>
      <c r="H3260" s="7"/>
    </row>
    <row r="3261" spans="1:8" x14ac:dyDescent="0.25">
      <c r="A3261" s="6" t="s">
        <v>1135</v>
      </c>
      <c r="B3261" s="6" t="s">
        <v>2032</v>
      </c>
      <c r="C3261" s="45" t="s">
        <v>2034</v>
      </c>
      <c r="D3261" s="6" t="s">
        <v>14961</v>
      </c>
      <c r="E3261" s="6">
        <v>21.353899999999999</v>
      </c>
      <c r="F3261" s="6">
        <v>65</v>
      </c>
      <c r="G3261" s="43">
        <v>1388.0065</v>
      </c>
      <c r="H3261" s="7"/>
    </row>
    <row r="3262" spans="1:8" ht="28.5" x14ac:dyDescent="0.25">
      <c r="A3262" s="6" t="s">
        <v>1135</v>
      </c>
      <c r="B3262" s="6" t="s">
        <v>15451</v>
      </c>
      <c r="C3262" s="45" t="s">
        <v>15452</v>
      </c>
      <c r="D3262" s="6" t="s">
        <v>15453</v>
      </c>
      <c r="E3262" s="6">
        <v>9.7264999999999997</v>
      </c>
      <c r="F3262" s="6">
        <v>4</v>
      </c>
      <c r="G3262" s="43">
        <v>38.905999999999999</v>
      </c>
      <c r="H3262" s="7"/>
    </row>
    <row r="3263" spans="1:8" x14ac:dyDescent="0.25">
      <c r="A3263" s="6" t="s">
        <v>1135</v>
      </c>
      <c r="B3263" s="6" t="s">
        <v>15454</v>
      </c>
      <c r="C3263" s="45" t="s">
        <v>15455</v>
      </c>
      <c r="D3263" s="6" t="s">
        <v>9738</v>
      </c>
      <c r="E3263" s="6">
        <v>54.78</v>
      </c>
      <c r="F3263" s="6">
        <v>2</v>
      </c>
      <c r="G3263" s="43">
        <v>109.56</v>
      </c>
      <c r="H3263" s="7"/>
    </row>
    <row r="3264" spans="1:8" x14ac:dyDescent="0.25">
      <c r="A3264" s="6" t="s">
        <v>1135</v>
      </c>
      <c r="B3264" s="6" t="s">
        <v>15456</v>
      </c>
      <c r="C3264" s="45" t="s">
        <v>15457</v>
      </c>
      <c r="D3264" s="6" t="s">
        <v>9807</v>
      </c>
      <c r="E3264" s="6">
        <v>348.887</v>
      </c>
      <c r="F3264" s="6">
        <v>2</v>
      </c>
      <c r="G3264" s="43">
        <v>697.774</v>
      </c>
      <c r="H3264" s="7"/>
    </row>
    <row r="3265" spans="1:8" x14ac:dyDescent="0.25">
      <c r="A3265" s="6" t="s">
        <v>1135</v>
      </c>
      <c r="B3265" s="6" t="s">
        <v>2035</v>
      </c>
      <c r="C3265" s="45" t="s">
        <v>2037</v>
      </c>
      <c r="D3265" s="6" t="s">
        <v>9690</v>
      </c>
      <c r="E3265" s="6">
        <v>933.08920000000001</v>
      </c>
      <c r="F3265" s="6">
        <v>1</v>
      </c>
      <c r="G3265" s="43">
        <v>933.08920000000001</v>
      </c>
      <c r="H3265" s="7"/>
    </row>
    <row r="3266" spans="1:8" x14ac:dyDescent="0.25">
      <c r="A3266" s="6" t="s">
        <v>1135</v>
      </c>
      <c r="B3266" s="6" t="s">
        <v>15458</v>
      </c>
      <c r="C3266" s="45" t="s">
        <v>15459</v>
      </c>
      <c r="D3266" s="6" t="s">
        <v>9730</v>
      </c>
      <c r="E3266" s="6">
        <v>82.948300000000003</v>
      </c>
      <c r="F3266" s="6">
        <v>16</v>
      </c>
      <c r="G3266" s="43">
        <v>1327.172</v>
      </c>
      <c r="H3266" s="7"/>
    </row>
    <row r="3267" spans="1:8" x14ac:dyDescent="0.25">
      <c r="A3267" s="6" t="s">
        <v>1135</v>
      </c>
      <c r="B3267" s="6" t="s">
        <v>15460</v>
      </c>
      <c r="C3267" s="45" t="s">
        <v>15461</v>
      </c>
      <c r="D3267" s="6" t="s">
        <v>9865</v>
      </c>
      <c r="E3267" s="6">
        <v>108.0607</v>
      </c>
      <c r="F3267" s="6">
        <v>35</v>
      </c>
      <c r="G3267" s="43">
        <v>3782.125</v>
      </c>
      <c r="H3267" s="7"/>
    </row>
    <row r="3268" spans="1:8" x14ac:dyDescent="0.25">
      <c r="A3268" s="6" t="s">
        <v>1135</v>
      </c>
      <c r="B3268" s="6" t="s">
        <v>15462</v>
      </c>
      <c r="C3268" s="45" t="s">
        <v>15463</v>
      </c>
      <c r="D3268" s="6" t="s">
        <v>14952</v>
      </c>
      <c r="E3268" s="6">
        <v>5728.4059999999999</v>
      </c>
      <c r="F3268" s="6">
        <v>1</v>
      </c>
      <c r="G3268" s="43">
        <v>5728.4059999999999</v>
      </c>
      <c r="H3268" s="7"/>
    </row>
    <row r="3269" spans="1:8" ht="28.5" x14ac:dyDescent="0.25">
      <c r="A3269" s="6" t="s">
        <v>1135</v>
      </c>
      <c r="B3269" s="6" t="s">
        <v>15464</v>
      </c>
      <c r="C3269" s="45" t="s">
        <v>15465</v>
      </c>
      <c r="D3269" s="6" t="s">
        <v>9667</v>
      </c>
      <c r="E3269" s="6">
        <v>349.52</v>
      </c>
      <c r="F3269" s="6">
        <v>1</v>
      </c>
      <c r="G3269" s="43">
        <v>349.52</v>
      </c>
      <c r="H3269" s="7"/>
    </row>
    <row r="3270" spans="1:8" ht="28.5" x14ac:dyDescent="0.25">
      <c r="A3270" s="6" t="s">
        <v>1135</v>
      </c>
      <c r="B3270" s="6" t="s">
        <v>15466</v>
      </c>
      <c r="C3270" s="45" t="s">
        <v>15467</v>
      </c>
      <c r="D3270" s="6" t="s">
        <v>9667</v>
      </c>
      <c r="E3270" s="6">
        <v>349.52</v>
      </c>
      <c r="F3270" s="6">
        <v>1</v>
      </c>
      <c r="G3270" s="43">
        <v>349.52</v>
      </c>
      <c r="H3270" s="7"/>
    </row>
    <row r="3271" spans="1:8" x14ac:dyDescent="0.25">
      <c r="A3271" s="6" t="s">
        <v>1135</v>
      </c>
      <c r="B3271" s="6" t="s">
        <v>15468</v>
      </c>
      <c r="C3271" s="45" t="s">
        <v>15469</v>
      </c>
      <c r="D3271" s="6" t="s">
        <v>13378</v>
      </c>
      <c r="E3271" s="6">
        <v>453</v>
      </c>
      <c r="F3271" s="6">
        <v>3</v>
      </c>
      <c r="G3271" s="43">
        <v>1359</v>
      </c>
      <c r="H3271" s="7"/>
    </row>
    <row r="3272" spans="1:8" x14ac:dyDescent="0.25">
      <c r="A3272" s="6" t="s">
        <v>1135</v>
      </c>
      <c r="B3272" s="6" t="s">
        <v>15470</v>
      </c>
      <c r="C3272" s="45" t="s">
        <v>15471</v>
      </c>
      <c r="D3272" s="6" t="s">
        <v>13378</v>
      </c>
      <c r="E3272" s="6">
        <v>400</v>
      </c>
      <c r="F3272" s="6">
        <v>4</v>
      </c>
      <c r="G3272" s="43">
        <v>1600</v>
      </c>
      <c r="H3272" s="7"/>
    </row>
    <row r="3273" spans="1:8" x14ac:dyDescent="0.25">
      <c r="A3273" s="6" t="s">
        <v>1135</v>
      </c>
      <c r="B3273" s="6" t="s">
        <v>15472</v>
      </c>
      <c r="C3273" s="45" t="s">
        <v>15473</v>
      </c>
      <c r="D3273" s="6" t="s">
        <v>15008</v>
      </c>
      <c r="E3273" s="6">
        <v>106.87560000000001</v>
      </c>
      <c r="F3273" s="6">
        <v>30</v>
      </c>
      <c r="G3273" s="43">
        <v>3206.2691</v>
      </c>
      <c r="H3273" s="7"/>
    </row>
    <row r="3274" spans="1:8" x14ac:dyDescent="0.25">
      <c r="A3274" s="6" t="s">
        <v>1135</v>
      </c>
      <c r="B3274" s="6" t="s">
        <v>2038</v>
      </c>
      <c r="C3274" s="45" t="s">
        <v>2040</v>
      </c>
      <c r="D3274" s="6" t="s">
        <v>15248</v>
      </c>
      <c r="E3274" s="6">
        <v>118.5095</v>
      </c>
      <c r="F3274" s="6">
        <v>24</v>
      </c>
      <c r="G3274" s="43">
        <v>2844.2269999999999</v>
      </c>
      <c r="H3274" s="7"/>
    </row>
    <row r="3275" spans="1:8" x14ac:dyDescent="0.25">
      <c r="A3275" s="6" t="s">
        <v>1135</v>
      </c>
      <c r="B3275" s="6" t="s">
        <v>15474</v>
      </c>
      <c r="C3275" s="45" t="s">
        <v>15475</v>
      </c>
      <c r="D3275" s="6" t="s">
        <v>15398</v>
      </c>
      <c r="E3275" s="6">
        <v>10.006</v>
      </c>
      <c r="F3275" s="6">
        <v>36</v>
      </c>
      <c r="G3275" s="43">
        <v>360.21600000000001</v>
      </c>
      <c r="H3275" s="7"/>
    </row>
    <row r="3276" spans="1:8" ht="28.5" x14ac:dyDescent="0.25">
      <c r="A3276" s="6" t="s">
        <v>1135</v>
      </c>
      <c r="B3276" s="6" t="s">
        <v>15476</v>
      </c>
      <c r="C3276" s="45" t="s">
        <v>15477</v>
      </c>
      <c r="D3276" s="6" t="s">
        <v>9748</v>
      </c>
      <c r="E3276" s="6">
        <v>5224.0360000000001</v>
      </c>
      <c r="F3276" s="6">
        <v>4</v>
      </c>
      <c r="G3276" s="43">
        <v>20896.144</v>
      </c>
      <c r="H3276" s="7"/>
    </row>
    <row r="3277" spans="1:8" x14ac:dyDescent="0.25">
      <c r="A3277" s="6" t="s">
        <v>1135</v>
      </c>
      <c r="B3277" s="6" t="s">
        <v>15478</v>
      </c>
      <c r="C3277" s="45" t="s">
        <v>15479</v>
      </c>
      <c r="D3277" s="6" t="s">
        <v>15480</v>
      </c>
      <c r="E3277" s="6">
        <v>90.584999999999994</v>
      </c>
      <c r="F3277" s="6">
        <v>76</v>
      </c>
      <c r="G3277" s="43">
        <v>6884.46</v>
      </c>
      <c r="H3277" s="7"/>
    </row>
    <row r="3278" spans="1:8" x14ac:dyDescent="0.25">
      <c r="A3278" s="6" t="s">
        <v>1135</v>
      </c>
      <c r="B3278" s="6" t="s">
        <v>15481</v>
      </c>
      <c r="C3278" s="45" t="s">
        <v>15482</v>
      </c>
      <c r="D3278" s="6" t="s">
        <v>8084</v>
      </c>
      <c r="E3278" s="6">
        <v>1337.3610000000001</v>
      </c>
      <c r="F3278" s="6">
        <v>1</v>
      </c>
      <c r="G3278" s="43">
        <v>1337.3610000000001</v>
      </c>
      <c r="H3278" s="7"/>
    </row>
    <row r="3279" spans="1:8" x14ac:dyDescent="0.25">
      <c r="A3279" s="6" t="s">
        <v>1135</v>
      </c>
      <c r="B3279" s="6" t="s">
        <v>15483</v>
      </c>
      <c r="C3279" s="45" t="s">
        <v>15484</v>
      </c>
      <c r="D3279" s="6" t="s">
        <v>9011</v>
      </c>
      <c r="E3279" s="6">
        <v>1904.752</v>
      </c>
      <c r="F3279" s="6">
        <v>1</v>
      </c>
      <c r="G3279" s="43">
        <v>1904.752</v>
      </c>
      <c r="H3279" s="7"/>
    </row>
    <row r="3280" spans="1:8" x14ac:dyDescent="0.25">
      <c r="A3280" s="6" t="s">
        <v>1135</v>
      </c>
      <c r="B3280" s="6" t="s">
        <v>15485</v>
      </c>
      <c r="C3280" s="45" t="s">
        <v>15486</v>
      </c>
      <c r="D3280" s="6" t="s">
        <v>9769</v>
      </c>
      <c r="E3280" s="6">
        <v>76.280799999999999</v>
      </c>
      <c r="F3280" s="6">
        <v>8</v>
      </c>
      <c r="G3280" s="43">
        <v>610.24659999999994</v>
      </c>
      <c r="H3280" s="7"/>
    </row>
    <row r="3281" spans="1:8" x14ac:dyDescent="0.25">
      <c r="A3281" s="6" t="s">
        <v>1135</v>
      </c>
      <c r="B3281" s="6" t="s">
        <v>15487</v>
      </c>
      <c r="C3281" s="45" t="s">
        <v>15488</v>
      </c>
      <c r="D3281" s="6" t="s">
        <v>9982</v>
      </c>
      <c r="E3281" s="6">
        <v>9.5724</v>
      </c>
      <c r="F3281" s="6">
        <v>7</v>
      </c>
      <c r="G3281" s="43">
        <v>67.007000000000005</v>
      </c>
      <c r="H3281" s="7"/>
    </row>
    <row r="3282" spans="1:8" x14ac:dyDescent="0.25">
      <c r="A3282" s="6" t="s">
        <v>1135</v>
      </c>
      <c r="B3282" s="6" t="s">
        <v>15489</v>
      </c>
      <c r="C3282" s="45" t="s">
        <v>15490</v>
      </c>
      <c r="D3282" s="6" t="s">
        <v>9708</v>
      </c>
      <c r="E3282" s="6">
        <v>240.4667</v>
      </c>
      <c r="F3282" s="6">
        <v>2</v>
      </c>
      <c r="G3282" s="43">
        <v>480.93329999999997</v>
      </c>
      <c r="H3282" s="7"/>
    </row>
    <row r="3283" spans="1:8" x14ac:dyDescent="0.25">
      <c r="A3283" s="6" t="s">
        <v>1135</v>
      </c>
      <c r="B3283" s="6" t="s">
        <v>15491</v>
      </c>
      <c r="C3283" s="45" t="s">
        <v>15492</v>
      </c>
      <c r="D3283" s="6" t="s">
        <v>15166</v>
      </c>
      <c r="E3283" s="6">
        <v>11.829800000000001</v>
      </c>
      <c r="F3283" s="6">
        <v>900</v>
      </c>
      <c r="G3283" s="43">
        <v>10646.8451</v>
      </c>
      <c r="H3283" s="7"/>
    </row>
    <row r="3284" spans="1:8" x14ac:dyDescent="0.25">
      <c r="A3284" s="6" t="s">
        <v>1135</v>
      </c>
      <c r="B3284" s="6" t="s">
        <v>15493</v>
      </c>
      <c r="C3284" s="45" t="s">
        <v>15494</v>
      </c>
      <c r="D3284" s="6" t="s">
        <v>9684</v>
      </c>
      <c r="E3284" s="6">
        <v>961.18600000000004</v>
      </c>
      <c r="F3284" s="6">
        <v>1</v>
      </c>
      <c r="G3284" s="43">
        <v>961.18600000000004</v>
      </c>
      <c r="H3284" s="7"/>
    </row>
    <row r="3285" spans="1:8" x14ac:dyDescent="0.25">
      <c r="A3285" s="6" t="s">
        <v>1135</v>
      </c>
      <c r="B3285" s="6" t="s">
        <v>15495</v>
      </c>
      <c r="C3285" s="45" t="s">
        <v>15496</v>
      </c>
      <c r="D3285" s="6" t="s">
        <v>9982</v>
      </c>
      <c r="E3285" s="6">
        <v>25.4587</v>
      </c>
      <c r="F3285" s="6">
        <v>6</v>
      </c>
      <c r="G3285" s="43">
        <v>152.75200000000001</v>
      </c>
      <c r="H3285" s="7"/>
    </row>
    <row r="3286" spans="1:8" x14ac:dyDescent="0.25">
      <c r="A3286" s="6" t="s">
        <v>1135</v>
      </c>
      <c r="B3286" s="6" t="s">
        <v>15497</v>
      </c>
      <c r="C3286" s="45" t="s">
        <v>15498</v>
      </c>
      <c r="D3286" s="6" t="s">
        <v>9799</v>
      </c>
      <c r="E3286" s="6">
        <v>866.07100000000003</v>
      </c>
      <c r="F3286" s="6">
        <v>1</v>
      </c>
      <c r="G3286" s="43">
        <v>866.07100000000003</v>
      </c>
      <c r="H3286" s="7"/>
    </row>
    <row r="3287" spans="1:8" x14ac:dyDescent="0.25">
      <c r="A3287" s="6" t="s">
        <v>1135</v>
      </c>
      <c r="B3287" s="6" t="s">
        <v>15499</v>
      </c>
      <c r="C3287" s="45" t="s">
        <v>15500</v>
      </c>
      <c r="D3287" s="6" t="s">
        <v>9865</v>
      </c>
      <c r="E3287" s="6">
        <v>1406.3019999999999</v>
      </c>
      <c r="F3287" s="6">
        <v>1</v>
      </c>
      <c r="G3287" s="43">
        <v>1406.3019999999999</v>
      </c>
      <c r="H3287" s="7"/>
    </row>
    <row r="3288" spans="1:8" x14ac:dyDescent="0.25">
      <c r="A3288" s="6" t="s">
        <v>1135</v>
      </c>
      <c r="B3288" s="6" t="s">
        <v>2041</v>
      </c>
      <c r="C3288" s="45" t="s">
        <v>2043</v>
      </c>
      <c r="D3288" s="6" t="s">
        <v>8439</v>
      </c>
      <c r="E3288" s="6">
        <v>4.9657</v>
      </c>
      <c r="F3288" s="6">
        <v>11</v>
      </c>
      <c r="G3288" s="43">
        <v>54.623199999999997</v>
      </c>
      <c r="H3288" s="7"/>
    </row>
    <row r="3289" spans="1:8" ht="28.5" x14ac:dyDescent="0.25">
      <c r="A3289" s="6" t="s">
        <v>1135</v>
      </c>
      <c r="B3289" s="6" t="s">
        <v>429</v>
      </c>
      <c r="C3289" s="45" t="s">
        <v>430</v>
      </c>
      <c r="D3289" s="6" t="s">
        <v>15501</v>
      </c>
      <c r="E3289" s="6">
        <v>954.48170000000005</v>
      </c>
      <c r="F3289" s="6">
        <v>2</v>
      </c>
      <c r="G3289" s="43">
        <v>1908.9635000000001</v>
      </c>
      <c r="H3289" s="7"/>
    </row>
    <row r="3290" spans="1:8" x14ac:dyDescent="0.25">
      <c r="A3290" s="6" t="s">
        <v>1135</v>
      </c>
      <c r="B3290" s="6" t="s">
        <v>15502</v>
      </c>
      <c r="C3290" s="45" t="s">
        <v>15503</v>
      </c>
      <c r="D3290" s="6" t="s">
        <v>9667</v>
      </c>
      <c r="E3290" s="6">
        <v>76.156000000000006</v>
      </c>
      <c r="F3290" s="6">
        <v>10</v>
      </c>
      <c r="G3290" s="43">
        <v>761.56</v>
      </c>
      <c r="H3290" s="7"/>
    </row>
    <row r="3291" spans="1:8" x14ac:dyDescent="0.25">
      <c r="A3291" s="6" t="s">
        <v>1135</v>
      </c>
      <c r="B3291" s="6" t="s">
        <v>15504</v>
      </c>
      <c r="C3291" s="45" t="s">
        <v>15505</v>
      </c>
      <c r="D3291" s="6" t="s">
        <v>9730</v>
      </c>
      <c r="E3291" s="6">
        <v>69.561000000000007</v>
      </c>
      <c r="F3291" s="6">
        <v>3</v>
      </c>
      <c r="G3291" s="43">
        <v>208.68299999999999</v>
      </c>
      <c r="H3291" s="7"/>
    </row>
    <row r="3292" spans="1:8" x14ac:dyDescent="0.25">
      <c r="A3292" s="6" t="s">
        <v>1135</v>
      </c>
      <c r="B3292" s="6" t="s">
        <v>1454</v>
      </c>
      <c r="C3292" s="45" t="s">
        <v>15506</v>
      </c>
      <c r="D3292" s="6" t="s">
        <v>9982</v>
      </c>
      <c r="E3292" s="6">
        <v>11.0771</v>
      </c>
      <c r="F3292" s="6">
        <v>63</v>
      </c>
      <c r="G3292" s="43">
        <v>697.85900000000004</v>
      </c>
      <c r="H3292" s="7"/>
    </row>
    <row r="3293" spans="1:8" x14ac:dyDescent="0.25">
      <c r="A3293" s="6" t="s">
        <v>1135</v>
      </c>
      <c r="B3293" s="6" t="s">
        <v>431</v>
      </c>
      <c r="C3293" s="45" t="s">
        <v>432</v>
      </c>
      <c r="D3293" s="6" t="s">
        <v>15507</v>
      </c>
      <c r="E3293" s="6">
        <v>93.503500000000003</v>
      </c>
      <c r="F3293" s="6">
        <v>3</v>
      </c>
      <c r="G3293" s="43">
        <v>280.5104</v>
      </c>
      <c r="H3293" s="7"/>
    </row>
    <row r="3294" spans="1:8" x14ac:dyDescent="0.25">
      <c r="A3294" s="6" t="s">
        <v>1135</v>
      </c>
      <c r="B3294" s="6" t="s">
        <v>15508</v>
      </c>
      <c r="C3294" s="45" t="s">
        <v>15509</v>
      </c>
      <c r="D3294" s="6" t="s">
        <v>15292</v>
      </c>
      <c r="E3294" s="6">
        <v>132.73599999999999</v>
      </c>
      <c r="F3294" s="6">
        <v>16</v>
      </c>
      <c r="G3294" s="43">
        <v>2123.7759999999998</v>
      </c>
      <c r="H3294" s="7"/>
    </row>
    <row r="3295" spans="1:8" x14ac:dyDescent="0.25">
      <c r="A3295" s="6" t="s">
        <v>1135</v>
      </c>
      <c r="B3295" s="6" t="s">
        <v>15510</v>
      </c>
      <c r="C3295" s="45" t="s">
        <v>15511</v>
      </c>
      <c r="D3295" s="6" t="s">
        <v>8976</v>
      </c>
      <c r="E3295" s="6">
        <v>264.88600000000002</v>
      </c>
      <c r="F3295" s="6">
        <v>2</v>
      </c>
      <c r="G3295" s="43">
        <v>529.77200000000005</v>
      </c>
      <c r="H3295" s="7"/>
    </row>
    <row r="3296" spans="1:8" x14ac:dyDescent="0.25">
      <c r="A3296" s="6" t="s">
        <v>1135</v>
      </c>
      <c r="B3296" s="6" t="s">
        <v>15512</v>
      </c>
      <c r="C3296" s="45" t="s">
        <v>15513</v>
      </c>
      <c r="D3296" s="6" t="s">
        <v>8244</v>
      </c>
      <c r="E3296" s="6">
        <v>550.05399999999997</v>
      </c>
      <c r="F3296" s="6">
        <v>1</v>
      </c>
      <c r="G3296" s="43">
        <v>550.05399999999997</v>
      </c>
      <c r="H3296" s="7"/>
    </row>
    <row r="3297" spans="1:8" x14ac:dyDescent="0.25">
      <c r="A3297" s="6" t="s">
        <v>1135</v>
      </c>
      <c r="B3297" s="6" t="s">
        <v>2049</v>
      </c>
      <c r="C3297" s="45" t="s">
        <v>2051</v>
      </c>
      <c r="D3297" s="6" t="s">
        <v>14961</v>
      </c>
      <c r="E3297" s="6">
        <v>55.819800000000001</v>
      </c>
      <c r="F3297" s="6">
        <v>4</v>
      </c>
      <c r="G3297" s="43">
        <v>223.279</v>
      </c>
      <c r="H3297" s="7"/>
    </row>
    <row r="3298" spans="1:8" x14ac:dyDescent="0.25">
      <c r="A3298" s="6" t="s">
        <v>1135</v>
      </c>
      <c r="B3298" s="6" t="s">
        <v>15514</v>
      </c>
      <c r="C3298" s="45" t="s">
        <v>15515</v>
      </c>
      <c r="D3298" s="6" t="s">
        <v>9982</v>
      </c>
      <c r="E3298" s="6">
        <v>15.557</v>
      </c>
      <c r="F3298" s="6">
        <v>12</v>
      </c>
      <c r="G3298" s="43">
        <v>186.684</v>
      </c>
      <c r="H3298" s="7"/>
    </row>
    <row r="3299" spans="1:8" x14ac:dyDescent="0.25">
      <c r="A3299" s="6" t="s">
        <v>1135</v>
      </c>
      <c r="B3299" s="6" t="s">
        <v>15516</v>
      </c>
      <c r="C3299" s="45" t="s">
        <v>15517</v>
      </c>
      <c r="D3299" s="6" t="s">
        <v>15193</v>
      </c>
      <c r="E3299" s="6">
        <v>28.841000000000001</v>
      </c>
      <c r="F3299" s="6">
        <v>3</v>
      </c>
      <c r="G3299" s="43">
        <v>86.522999999999996</v>
      </c>
      <c r="H3299" s="7"/>
    </row>
    <row r="3300" spans="1:8" x14ac:dyDescent="0.25">
      <c r="A3300" s="6" t="s">
        <v>1135</v>
      </c>
      <c r="B3300" s="6" t="s">
        <v>15518</v>
      </c>
      <c r="C3300" s="45" t="s">
        <v>15519</v>
      </c>
      <c r="D3300" s="6" t="s">
        <v>8976</v>
      </c>
      <c r="E3300" s="6">
        <v>14.910399999999999</v>
      </c>
      <c r="F3300" s="6">
        <v>52</v>
      </c>
      <c r="G3300" s="43">
        <v>775.34199999999998</v>
      </c>
      <c r="H3300" s="7"/>
    </row>
    <row r="3301" spans="1:8" x14ac:dyDescent="0.25">
      <c r="A3301" s="6" t="s">
        <v>1135</v>
      </c>
      <c r="B3301" s="6" t="s">
        <v>15520</v>
      </c>
      <c r="C3301" s="45" t="s">
        <v>15521</v>
      </c>
      <c r="D3301" s="6" t="s">
        <v>9708</v>
      </c>
      <c r="E3301" s="6">
        <v>3352.5439999999999</v>
      </c>
      <c r="F3301" s="6">
        <v>1</v>
      </c>
      <c r="G3301" s="43">
        <v>3352.5439999999999</v>
      </c>
      <c r="H3301" s="7"/>
    </row>
    <row r="3302" spans="1:8" x14ac:dyDescent="0.25">
      <c r="A3302" s="6" t="s">
        <v>1135</v>
      </c>
      <c r="B3302" s="6" t="s">
        <v>2054</v>
      </c>
      <c r="C3302" s="45" t="s">
        <v>2056</v>
      </c>
      <c r="D3302" s="6" t="s">
        <v>9730</v>
      </c>
      <c r="E3302" s="6">
        <v>5.5090000000000003</v>
      </c>
      <c r="F3302" s="6">
        <v>7</v>
      </c>
      <c r="G3302" s="43">
        <v>38.563000000000002</v>
      </c>
      <c r="H3302" s="7"/>
    </row>
    <row r="3303" spans="1:8" x14ac:dyDescent="0.25">
      <c r="A3303" s="6" t="s">
        <v>1135</v>
      </c>
      <c r="B3303" s="6" t="s">
        <v>15522</v>
      </c>
      <c r="C3303" s="45" t="s">
        <v>15523</v>
      </c>
      <c r="D3303" s="6" t="s">
        <v>15524</v>
      </c>
      <c r="E3303" s="6">
        <v>1628.9190000000001</v>
      </c>
      <c r="F3303" s="6">
        <v>1</v>
      </c>
      <c r="G3303" s="43">
        <v>1628.9190000000001</v>
      </c>
      <c r="H3303" s="7"/>
    </row>
    <row r="3304" spans="1:8" x14ac:dyDescent="0.25">
      <c r="A3304" s="6" t="s">
        <v>1135</v>
      </c>
      <c r="B3304" s="6" t="s">
        <v>15525</v>
      </c>
      <c r="C3304" s="45" t="s">
        <v>15526</v>
      </c>
      <c r="D3304" s="6" t="s">
        <v>15431</v>
      </c>
      <c r="E3304" s="6">
        <v>235.52</v>
      </c>
      <c r="F3304" s="6">
        <v>1</v>
      </c>
      <c r="G3304" s="43">
        <v>235.52</v>
      </c>
      <c r="H3304" s="7"/>
    </row>
    <row r="3305" spans="1:8" x14ac:dyDescent="0.25">
      <c r="A3305" s="6" t="s">
        <v>1135</v>
      </c>
      <c r="B3305" s="6" t="s">
        <v>15527</v>
      </c>
      <c r="C3305" s="45" t="s">
        <v>15528</v>
      </c>
      <c r="D3305" s="6" t="s">
        <v>9733</v>
      </c>
      <c r="E3305" s="6">
        <v>22.4834</v>
      </c>
      <c r="F3305" s="6">
        <v>8</v>
      </c>
      <c r="G3305" s="43">
        <v>179.86699999999999</v>
      </c>
      <c r="H3305" s="7"/>
    </row>
    <row r="3306" spans="1:8" x14ac:dyDescent="0.25">
      <c r="A3306" s="6" t="s">
        <v>1135</v>
      </c>
      <c r="B3306" s="6" t="s">
        <v>2058</v>
      </c>
      <c r="C3306" s="45" t="s">
        <v>2060</v>
      </c>
      <c r="D3306" s="6" t="s">
        <v>9137</v>
      </c>
      <c r="E3306" s="6">
        <v>22.382999999999999</v>
      </c>
      <c r="F3306" s="6">
        <v>3</v>
      </c>
      <c r="G3306" s="43">
        <v>67.149000000000001</v>
      </c>
      <c r="H3306" s="7"/>
    </row>
    <row r="3307" spans="1:8" x14ac:dyDescent="0.25">
      <c r="A3307" s="6" t="s">
        <v>1135</v>
      </c>
      <c r="B3307" s="6" t="s">
        <v>15529</v>
      </c>
      <c r="C3307" s="45" t="s">
        <v>15530</v>
      </c>
      <c r="D3307" s="6" t="s">
        <v>15083</v>
      </c>
      <c r="E3307" s="6">
        <v>465.43099999999998</v>
      </c>
      <c r="F3307" s="6">
        <v>2</v>
      </c>
      <c r="G3307" s="43">
        <v>930.86199999999997</v>
      </c>
      <c r="H3307" s="7"/>
    </row>
    <row r="3308" spans="1:8" x14ac:dyDescent="0.25">
      <c r="A3308" s="6" t="s">
        <v>1135</v>
      </c>
      <c r="B3308" s="6" t="s">
        <v>15531</v>
      </c>
      <c r="C3308" s="45" t="s">
        <v>15532</v>
      </c>
      <c r="D3308" s="6" t="s">
        <v>15533</v>
      </c>
      <c r="E3308" s="6">
        <v>282.7353</v>
      </c>
      <c r="F3308" s="6">
        <v>18</v>
      </c>
      <c r="G3308" s="43">
        <v>5089.2359999999999</v>
      </c>
      <c r="H3308" s="7"/>
    </row>
    <row r="3309" spans="1:8" x14ac:dyDescent="0.25">
      <c r="A3309" s="6" t="s">
        <v>1135</v>
      </c>
      <c r="B3309" s="6" t="s">
        <v>15534</v>
      </c>
      <c r="C3309" s="45" t="s">
        <v>15535</v>
      </c>
      <c r="D3309" s="6" t="s">
        <v>15422</v>
      </c>
      <c r="E3309" s="6">
        <v>70.587000000000003</v>
      </c>
      <c r="F3309" s="6">
        <v>7</v>
      </c>
      <c r="G3309" s="43">
        <v>494.10899999999998</v>
      </c>
      <c r="H3309" s="7"/>
    </row>
    <row r="3310" spans="1:8" x14ac:dyDescent="0.25">
      <c r="A3310" s="6" t="s">
        <v>1135</v>
      </c>
      <c r="B3310" s="6" t="s">
        <v>15536</v>
      </c>
      <c r="C3310" s="45" t="s">
        <v>15537</v>
      </c>
      <c r="D3310" s="6" t="s">
        <v>9708</v>
      </c>
      <c r="E3310" s="6">
        <v>231.32900000000001</v>
      </c>
      <c r="F3310" s="6">
        <v>2</v>
      </c>
      <c r="G3310" s="43">
        <v>462.65800000000002</v>
      </c>
      <c r="H3310" s="7"/>
    </row>
    <row r="3311" spans="1:8" x14ac:dyDescent="0.25">
      <c r="A3311" s="6" t="s">
        <v>1135</v>
      </c>
      <c r="B3311" s="6" t="s">
        <v>15538</v>
      </c>
      <c r="C3311" s="45" t="s">
        <v>15539</v>
      </c>
      <c r="D3311" s="6" t="s">
        <v>8084</v>
      </c>
      <c r="E3311" s="6">
        <v>143.8656</v>
      </c>
      <c r="F3311" s="6">
        <v>3</v>
      </c>
      <c r="G3311" s="43">
        <v>431.59679999999997</v>
      </c>
      <c r="H3311" s="7"/>
    </row>
    <row r="3312" spans="1:8" x14ac:dyDescent="0.25">
      <c r="A3312" s="6" t="s">
        <v>1135</v>
      </c>
      <c r="B3312" s="6" t="s">
        <v>15540</v>
      </c>
      <c r="C3312" s="45" t="s">
        <v>15541</v>
      </c>
      <c r="D3312" s="6" t="s">
        <v>9851</v>
      </c>
      <c r="E3312" s="6">
        <v>278.267</v>
      </c>
      <c r="F3312" s="6">
        <v>8</v>
      </c>
      <c r="G3312" s="43">
        <v>2226.136</v>
      </c>
      <c r="H3312" s="7"/>
    </row>
    <row r="3313" spans="1:8" x14ac:dyDescent="0.25">
      <c r="A3313" s="6" t="s">
        <v>1135</v>
      </c>
      <c r="B3313" s="6" t="s">
        <v>1450</v>
      </c>
      <c r="C3313" s="45" t="s">
        <v>15542</v>
      </c>
      <c r="D3313" s="6" t="s">
        <v>9730</v>
      </c>
      <c r="E3313" s="6">
        <v>65.882999999999996</v>
      </c>
      <c r="F3313" s="6">
        <v>1</v>
      </c>
      <c r="G3313" s="43">
        <v>65.882999999999996</v>
      </c>
      <c r="H3313" s="7"/>
    </row>
    <row r="3314" spans="1:8" x14ac:dyDescent="0.25">
      <c r="A3314" s="6" t="s">
        <v>1135</v>
      </c>
      <c r="B3314" s="6" t="s">
        <v>15543</v>
      </c>
      <c r="C3314" s="45" t="s">
        <v>15544</v>
      </c>
      <c r="D3314" s="6" t="s">
        <v>15070</v>
      </c>
      <c r="E3314" s="6">
        <v>3325.123</v>
      </c>
      <c r="F3314" s="6">
        <v>1</v>
      </c>
      <c r="G3314" s="43">
        <v>3325.123</v>
      </c>
      <c r="H3314" s="7"/>
    </row>
    <row r="3315" spans="1:8" x14ac:dyDescent="0.25">
      <c r="A3315" s="6" t="s">
        <v>1135</v>
      </c>
      <c r="B3315" s="6" t="s">
        <v>2061</v>
      </c>
      <c r="C3315" s="45" t="s">
        <v>2063</v>
      </c>
      <c r="D3315" s="6" t="s">
        <v>9733</v>
      </c>
      <c r="E3315" s="6">
        <v>198.54159999999999</v>
      </c>
      <c r="F3315" s="6">
        <v>10</v>
      </c>
      <c r="G3315" s="43">
        <v>1985.4163000000001</v>
      </c>
      <c r="H3315" s="7"/>
    </row>
    <row r="3316" spans="1:8" x14ac:dyDescent="0.25">
      <c r="A3316" s="6" t="s">
        <v>1135</v>
      </c>
      <c r="B3316" s="6" t="s">
        <v>15545</v>
      </c>
      <c r="C3316" s="45" t="s">
        <v>15546</v>
      </c>
      <c r="D3316" s="6" t="s">
        <v>14977</v>
      </c>
      <c r="E3316" s="6">
        <v>104.8232</v>
      </c>
      <c r="F3316" s="6">
        <v>9</v>
      </c>
      <c r="G3316" s="43">
        <v>943.40859999999998</v>
      </c>
      <c r="H3316" s="7"/>
    </row>
    <row r="3317" spans="1:8" x14ac:dyDescent="0.25">
      <c r="A3317" s="6" t="s">
        <v>1135</v>
      </c>
      <c r="B3317" s="6" t="s">
        <v>15547</v>
      </c>
      <c r="C3317" s="45" t="s">
        <v>15548</v>
      </c>
      <c r="D3317" s="6" t="s">
        <v>9772</v>
      </c>
      <c r="E3317" s="6">
        <v>21.010999999999999</v>
      </c>
      <c r="F3317" s="6">
        <v>1</v>
      </c>
      <c r="G3317" s="43">
        <v>21.010999999999999</v>
      </c>
      <c r="H3317" s="7"/>
    </row>
    <row r="3318" spans="1:8" x14ac:dyDescent="0.25">
      <c r="A3318" s="6" t="s">
        <v>1135</v>
      </c>
      <c r="B3318" s="6" t="s">
        <v>15549</v>
      </c>
      <c r="C3318" s="45" t="s">
        <v>15550</v>
      </c>
      <c r="D3318" s="6" t="s">
        <v>15115</v>
      </c>
      <c r="E3318" s="6">
        <v>1516.4947</v>
      </c>
      <c r="F3318" s="6">
        <v>5</v>
      </c>
      <c r="G3318" s="43">
        <v>7582.4735000000001</v>
      </c>
      <c r="H3318" s="7"/>
    </row>
    <row r="3319" spans="1:8" x14ac:dyDescent="0.25">
      <c r="A3319" s="6" t="s">
        <v>1135</v>
      </c>
      <c r="B3319" s="6" t="s">
        <v>2064</v>
      </c>
      <c r="C3319" s="45" t="s">
        <v>2066</v>
      </c>
      <c r="D3319" s="6" t="s">
        <v>14993</v>
      </c>
      <c r="E3319" s="6">
        <v>934.37599999999998</v>
      </c>
      <c r="F3319" s="6">
        <v>1</v>
      </c>
      <c r="G3319" s="43">
        <v>934.37599999999998</v>
      </c>
      <c r="H3319" s="7"/>
    </row>
    <row r="3320" spans="1:8" x14ac:dyDescent="0.25">
      <c r="A3320" s="6" t="s">
        <v>1135</v>
      </c>
      <c r="B3320" s="6" t="s">
        <v>15551</v>
      </c>
      <c r="C3320" s="45" t="s">
        <v>15552</v>
      </c>
      <c r="D3320" s="6" t="s">
        <v>15098</v>
      </c>
      <c r="E3320" s="6">
        <v>7975</v>
      </c>
      <c r="F3320" s="6">
        <v>1</v>
      </c>
      <c r="G3320" s="43">
        <v>7975</v>
      </c>
      <c r="H3320" s="7"/>
    </row>
    <row r="3321" spans="1:8" x14ac:dyDescent="0.25">
      <c r="A3321" s="6" t="s">
        <v>1135</v>
      </c>
      <c r="B3321" s="6" t="s">
        <v>15553</v>
      </c>
      <c r="C3321" s="45" t="s">
        <v>15554</v>
      </c>
      <c r="D3321" s="6" t="s">
        <v>15555</v>
      </c>
      <c r="E3321" s="6">
        <v>62.712000000000003</v>
      </c>
      <c r="F3321" s="6">
        <v>1</v>
      </c>
      <c r="G3321" s="43">
        <v>62.712000000000003</v>
      </c>
      <c r="H3321" s="7"/>
    </row>
    <row r="3322" spans="1:8" x14ac:dyDescent="0.25">
      <c r="A3322" s="6" t="s">
        <v>1135</v>
      </c>
      <c r="B3322" s="6" t="s">
        <v>15556</v>
      </c>
      <c r="C3322" s="45" t="s">
        <v>15557</v>
      </c>
      <c r="D3322" s="6" t="s">
        <v>15558</v>
      </c>
      <c r="E3322" s="6">
        <v>145.99199999999999</v>
      </c>
      <c r="F3322" s="6">
        <v>4</v>
      </c>
      <c r="G3322" s="43">
        <v>583.96799999999996</v>
      </c>
      <c r="H3322" s="7"/>
    </row>
    <row r="3323" spans="1:8" x14ac:dyDescent="0.25">
      <c r="A3323" s="6" t="s">
        <v>1135</v>
      </c>
      <c r="B3323" s="6" t="s">
        <v>15559</v>
      </c>
      <c r="C3323" s="45" t="s">
        <v>15560</v>
      </c>
      <c r="D3323" s="6" t="s">
        <v>15561</v>
      </c>
      <c r="E3323" s="6">
        <v>145.99199999999999</v>
      </c>
      <c r="F3323" s="6">
        <v>9</v>
      </c>
      <c r="G3323" s="43">
        <v>1313.9280000000001</v>
      </c>
      <c r="H3323" s="7"/>
    </row>
    <row r="3324" spans="1:8" x14ac:dyDescent="0.25">
      <c r="A3324" s="6" t="s">
        <v>1135</v>
      </c>
      <c r="B3324" s="6" t="s">
        <v>2070</v>
      </c>
      <c r="C3324" s="45" t="s">
        <v>2072</v>
      </c>
      <c r="D3324" s="6" t="s">
        <v>9982</v>
      </c>
      <c r="E3324" s="6">
        <v>150.03190000000001</v>
      </c>
      <c r="F3324" s="6">
        <v>1</v>
      </c>
      <c r="G3324" s="43">
        <v>150.03190000000001</v>
      </c>
      <c r="H3324" s="7"/>
    </row>
    <row r="3325" spans="1:8" x14ac:dyDescent="0.25">
      <c r="A3325" s="6" t="s">
        <v>1135</v>
      </c>
      <c r="B3325" s="6" t="s">
        <v>15562</v>
      </c>
      <c r="C3325" s="45" t="s">
        <v>15563</v>
      </c>
      <c r="D3325" s="6" t="s">
        <v>7908</v>
      </c>
      <c r="E3325" s="6">
        <v>1021.481</v>
      </c>
      <c r="F3325" s="6">
        <v>1</v>
      </c>
      <c r="G3325" s="43">
        <v>1021.481</v>
      </c>
      <c r="H3325" s="7"/>
    </row>
    <row r="3326" spans="1:8" x14ac:dyDescent="0.25">
      <c r="A3326" s="6" t="s">
        <v>1135</v>
      </c>
      <c r="B3326" s="6" t="s">
        <v>15564</v>
      </c>
      <c r="C3326" s="45" t="s">
        <v>15565</v>
      </c>
      <c r="D3326" s="6" t="s">
        <v>15129</v>
      </c>
      <c r="E3326" s="6">
        <v>131.83199999999999</v>
      </c>
      <c r="F3326" s="6">
        <v>30</v>
      </c>
      <c r="G3326" s="43">
        <v>3954.96</v>
      </c>
      <c r="H3326" s="7"/>
    </row>
    <row r="3327" spans="1:8" ht="28.5" x14ac:dyDescent="0.25">
      <c r="A3327" s="6" t="s">
        <v>1135</v>
      </c>
      <c r="B3327" s="6" t="s">
        <v>437</v>
      </c>
      <c r="C3327" s="45" t="s">
        <v>438</v>
      </c>
      <c r="D3327" s="6" t="s">
        <v>15566</v>
      </c>
      <c r="E3327" s="6">
        <v>435.16</v>
      </c>
      <c r="F3327" s="6">
        <v>20</v>
      </c>
      <c r="G3327" s="43">
        <v>8703.2000000000007</v>
      </c>
      <c r="H3327" s="7"/>
    </row>
    <row r="3328" spans="1:8" x14ac:dyDescent="0.25">
      <c r="A3328" s="6" t="s">
        <v>1135</v>
      </c>
      <c r="B3328" s="6" t="s">
        <v>15567</v>
      </c>
      <c r="C3328" s="45" t="s">
        <v>15568</v>
      </c>
      <c r="D3328" s="6" t="s">
        <v>15569</v>
      </c>
      <c r="E3328" s="6">
        <v>5346.4139999999998</v>
      </c>
      <c r="F3328" s="6">
        <v>1</v>
      </c>
      <c r="G3328" s="43">
        <v>5346.4139999999998</v>
      </c>
      <c r="H3328" s="7" t="s">
        <v>15067</v>
      </c>
    </row>
    <row r="3329" spans="1:8" x14ac:dyDescent="0.25">
      <c r="A3329" s="6" t="s">
        <v>1135</v>
      </c>
      <c r="B3329" s="6" t="s">
        <v>15570</v>
      </c>
      <c r="C3329" s="45" t="s">
        <v>15571</v>
      </c>
      <c r="D3329" s="6" t="s">
        <v>8192</v>
      </c>
      <c r="E3329" s="6">
        <v>131.1978</v>
      </c>
      <c r="F3329" s="6">
        <v>4</v>
      </c>
      <c r="G3329" s="43">
        <v>524.79100000000005</v>
      </c>
      <c r="H3329" s="7"/>
    </row>
    <row r="3330" spans="1:8" x14ac:dyDescent="0.25">
      <c r="A3330" s="6" t="s">
        <v>1135</v>
      </c>
      <c r="B3330" s="6" t="s">
        <v>15572</v>
      </c>
      <c r="C3330" s="45" t="s">
        <v>15573</v>
      </c>
      <c r="D3330" s="6" t="s">
        <v>15034</v>
      </c>
      <c r="E3330" s="6">
        <v>2900.585</v>
      </c>
      <c r="F3330" s="6">
        <v>1</v>
      </c>
      <c r="G3330" s="43">
        <v>2900.585</v>
      </c>
      <c r="H3330" s="7"/>
    </row>
    <row r="3331" spans="1:8" x14ac:dyDescent="0.25">
      <c r="A3331" s="6" t="s">
        <v>1135</v>
      </c>
      <c r="B3331" s="6" t="s">
        <v>439</v>
      </c>
      <c r="C3331" s="45" t="s">
        <v>440</v>
      </c>
      <c r="D3331" s="6" t="s">
        <v>15193</v>
      </c>
      <c r="E3331" s="6">
        <v>551.15909999999997</v>
      </c>
      <c r="F3331" s="6">
        <v>3</v>
      </c>
      <c r="G3331" s="43">
        <v>1653.4772</v>
      </c>
      <c r="H3331" s="7"/>
    </row>
    <row r="3332" spans="1:8" x14ac:dyDescent="0.25">
      <c r="A3332" s="6" t="s">
        <v>1135</v>
      </c>
      <c r="B3332" s="6" t="s">
        <v>15574</v>
      </c>
      <c r="C3332" s="45" t="s">
        <v>15575</v>
      </c>
      <c r="D3332" s="6" t="s">
        <v>8084</v>
      </c>
      <c r="E3332" s="6">
        <v>8.3970000000000002</v>
      </c>
      <c r="F3332" s="6">
        <v>1</v>
      </c>
      <c r="G3332" s="43">
        <v>8.3970000000000002</v>
      </c>
      <c r="H3332" s="7"/>
    </row>
    <row r="3333" spans="1:8" x14ac:dyDescent="0.25">
      <c r="A3333" s="6" t="s">
        <v>1135</v>
      </c>
      <c r="B3333" s="6" t="s">
        <v>15576</v>
      </c>
      <c r="C3333" s="45" t="s">
        <v>15577</v>
      </c>
      <c r="D3333" s="6" t="s">
        <v>9982</v>
      </c>
      <c r="E3333" s="6">
        <v>41.343000000000004</v>
      </c>
      <c r="F3333" s="6">
        <v>2</v>
      </c>
      <c r="G3333" s="43">
        <v>82.686000000000007</v>
      </c>
      <c r="H3333" s="7"/>
    </row>
    <row r="3334" spans="1:8" x14ac:dyDescent="0.25">
      <c r="A3334" s="6" t="s">
        <v>1135</v>
      </c>
      <c r="B3334" s="6" t="s">
        <v>441</v>
      </c>
      <c r="C3334" s="45" t="s">
        <v>442</v>
      </c>
      <c r="D3334" s="6" t="s">
        <v>9814</v>
      </c>
      <c r="E3334" s="6">
        <v>1131.1590000000001</v>
      </c>
      <c r="F3334" s="6">
        <v>3</v>
      </c>
      <c r="G3334" s="43">
        <v>3393.4769000000001</v>
      </c>
      <c r="H3334" s="7"/>
    </row>
    <row r="3335" spans="1:8" x14ac:dyDescent="0.25">
      <c r="A3335" s="6" t="s">
        <v>1135</v>
      </c>
      <c r="B3335" s="6" t="s">
        <v>15578</v>
      </c>
      <c r="C3335" s="45" t="s">
        <v>15579</v>
      </c>
      <c r="D3335" s="6" t="s">
        <v>15580</v>
      </c>
      <c r="E3335" s="6">
        <v>4.1550000000000002</v>
      </c>
      <c r="F3335" s="6">
        <v>1</v>
      </c>
      <c r="G3335" s="43">
        <v>4.1550000000000002</v>
      </c>
      <c r="H3335" s="7"/>
    </row>
    <row r="3336" spans="1:8" x14ac:dyDescent="0.25">
      <c r="A3336" s="6" t="s">
        <v>1135</v>
      </c>
      <c r="B3336" s="6" t="s">
        <v>15581</v>
      </c>
      <c r="C3336" s="45" t="s">
        <v>15582</v>
      </c>
      <c r="D3336" s="6" t="s">
        <v>8084</v>
      </c>
      <c r="E3336" s="6">
        <v>75.563000000000002</v>
      </c>
      <c r="F3336" s="6">
        <v>2</v>
      </c>
      <c r="G3336" s="43">
        <v>151.126</v>
      </c>
      <c r="H3336" s="7"/>
    </row>
    <row r="3337" spans="1:8" x14ac:dyDescent="0.25">
      <c r="A3337" s="6" t="s">
        <v>1135</v>
      </c>
      <c r="B3337" s="6" t="s">
        <v>15583</v>
      </c>
      <c r="C3337" s="45" t="s">
        <v>15584</v>
      </c>
      <c r="D3337" s="6" t="s">
        <v>15585</v>
      </c>
      <c r="E3337" s="6">
        <v>2362.826</v>
      </c>
      <c r="F3337" s="6">
        <v>1</v>
      </c>
      <c r="G3337" s="43">
        <v>2362.826</v>
      </c>
      <c r="H3337" s="7"/>
    </row>
    <row r="3338" spans="1:8" x14ac:dyDescent="0.25">
      <c r="A3338" s="6" t="s">
        <v>1135</v>
      </c>
      <c r="B3338" s="6" t="s">
        <v>15586</v>
      </c>
      <c r="C3338" s="45" t="s">
        <v>15587</v>
      </c>
      <c r="D3338" s="6" t="s">
        <v>9203</v>
      </c>
      <c r="E3338" s="6">
        <v>213.55529999999999</v>
      </c>
      <c r="F3338" s="6">
        <v>8</v>
      </c>
      <c r="G3338" s="43">
        <v>1708.4426000000001</v>
      </c>
      <c r="H3338" s="7"/>
    </row>
    <row r="3339" spans="1:8" x14ac:dyDescent="0.25">
      <c r="A3339" s="6" t="s">
        <v>1135</v>
      </c>
      <c r="B3339" s="6" t="s">
        <v>15588</v>
      </c>
      <c r="C3339" s="45" t="s">
        <v>15589</v>
      </c>
      <c r="D3339" s="6" t="s">
        <v>8084</v>
      </c>
      <c r="E3339" s="6">
        <v>29.590599999999998</v>
      </c>
      <c r="F3339" s="6">
        <v>33</v>
      </c>
      <c r="G3339" s="43">
        <v>976.48900000000003</v>
      </c>
      <c r="H3339" s="7"/>
    </row>
    <row r="3340" spans="1:8" x14ac:dyDescent="0.25">
      <c r="A3340" s="6" t="s">
        <v>1135</v>
      </c>
      <c r="B3340" s="6" t="s">
        <v>15590</v>
      </c>
      <c r="C3340" s="45" t="s">
        <v>15591</v>
      </c>
      <c r="D3340" s="6" t="s">
        <v>9881</v>
      </c>
      <c r="E3340" s="6">
        <v>1.83</v>
      </c>
      <c r="F3340" s="6">
        <v>1</v>
      </c>
      <c r="G3340" s="43">
        <v>1.83</v>
      </c>
      <c r="H3340" s="7"/>
    </row>
    <row r="3341" spans="1:8" x14ac:dyDescent="0.25">
      <c r="A3341" s="6" t="s">
        <v>1135</v>
      </c>
      <c r="B3341" s="6" t="s">
        <v>15592</v>
      </c>
      <c r="C3341" s="45" t="s">
        <v>15593</v>
      </c>
      <c r="D3341" s="6" t="s">
        <v>9905</v>
      </c>
      <c r="E3341" s="6">
        <v>645.03700000000003</v>
      </c>
      <c r="F3341" s="6">
        <v>2</v>
      </c>
      <c r="G3341" s="43">
        <v>1290.0740000000001</v>
      </c>
      <c r="H3341" s="7"/>
    </row>
    <row r="3342" spans="1:8" x14ac:dyDescent="0.25">
      <c r="A3342" s="6" t="s">
        <v>1135</v>
      </c>
      <c r="B3342" s="6" t="s">
        <v>2082</v>
      </c>
      <c r="C3342" s="45" t="s">
        <v>2083</v>
      </c>
      <c r="D3342" s="6" t="s">
        <v>15109</v>
      </c>
      <c r="E3342" s="6">
        <v>16.429300000000001</v>
      </c>
      <c r="F3342" s="6">
        <v>450</v>
      </c>
      <c r="G3342" s="43">
        <v>7393.1993000000002</v>
      </c>
      <c r="H3342" s="7"/>
    </row>
    <row r="3343" spans="1:8" x14ac:dyDescent="0.25">
      <c r="A3343" s="6" t="s">
        <v>1135</v>
      </c>
      <c r="B3343" s="6" t="s">
        <v>2084</v>
      </c>
      <c r="C3343" s="45" t="s">
        <v>2085</v>
      </c>
      <c r="D3343" s="6" t="s">
        <v>15594</v>
      </c>
      <c r="E3343" s="6">
        <v>17.436599999999999</v>
      </c>
      <c r="F3343" s="6">
        <v>525</v>
      </c>
      <c r="G3343" s="43">
        <v>9154.2335999999996</v>
      </c>
      <c r="H3343" s="7"/>
    </row>
    <row r="3344" spans="1:8" x14ac:dyDescent="0.25">
      <c r="A3344" s="6" t="s">
        <v>1135</v>
      </c>
      <c r="B3344" s="6" t="s">
        <v>2086</v>
      </c>
      <c r="C3344" s="45" t="s">
        <v>2088</v>
      </c>
      <c r="D3344" s="6" t="s">
        <v>15198</v>
      </c>
      <c r="E3344" s="6">
        <v>113.074</v>
      </c>
      <c r="F3344" s="6">
        <v>4</v>
      </c>
      <c r="G3344" s="43">
        <v>452.29599999999999</v>
      </c>
      <c r="H3344" s="7"/>
    </row>
    <row r="3345" spans="1:8" x14ac:dyDescent="0.25">
      <c r="A3345" s="6" t="s">
        <v>1135</v>
      </c>
      <c r="B3345" s="6" t="s">
        <v>15595</v>
      </c>
      <c r="C3345" s="45" t="s">
        <v>15596</v>
      </c>
      <c r="D3345" s="6" t="s">
        <v>15597</v>
      </c>
      <c r="E3345" s="6">
        <v>8804.6830000000009</v>
      </c>
      <c r="F3345" s="6">
        <v>1</v>
      </c>
      <c r="G3345" s="43">
        <v>8804.6830000000009</v>
      </c>
      <c r="H3345" s="7"/>
    </row>
    <row r="3346" spans="1:8" x14ac:dyDescent="0.25">
      <c r="A3346" s="6" t="s">
        <v>1135</v>
      </c>
      <c r="B3346" s="6" t="s">
        <v>15598</v>
      </c>
      <c r="C3346" s="45" t="s">
        <v>15599</v>
      </c>
      <c r="D3346" s="6" t="s">
        <v>15600</v>
      </c>
      <c r="E3346" s="6">
        <v>3892.663</v>
      </c>
      <c r="F3346" s="6">
        <v>1</v>
      </c>
      <c r="G3346" s="43">
        <v>3892.663</v>
      </c>
      <c r="H3346" s="7"/>
    </row>
    <row r="3347" spans="1:8" x14ac:dyDescent="0.25">
      <c r="A3347" s="6" t="s">
        <v>1135</v>
      </c>
      <c r="B3347" s="6" t="s">
        <v>445</v>
      </c>
      <c r="C3347" s="45" t="s">
        <v>446</v>
      </c>
      <c r="D3347" s="6" t="s">
        <v>14952</v>
      </c>
      <c r="E3347" s="6">
        <v>26.314299999999999</v>
      </c>
      <c r="F3347" s="6">
        <v>305</v>
      </c>
      <c r="G3347" s="43">
        <v>8025.8581999999997</v>
      </c>
      <c r="H3347" s="7"/>
    </row>
    <row r="3348" spans="1:8" x14ac:dyDescent="0.25">
      <c r="A3348" s="6" t="s">
        <v>1135</v>
      </c>
      <c r="B3348" s="6" t="s">
        <v>447</v>
      </c>
      <c r="C3348" s="45" t="s">
        <v>448</v>
      </c>
      <c r="D3348" s="6" t="s">
        <v>15193</v>
      </c>
      <c r="E3348" s="6">
        <v>194.69059999999999</v>
      </c>
      <c r="F3348" s="6">
        <v>7</v>
      </c>
      <c r="G3348" s="43">
        <v>1362.8340000000001</v>
      </c>
      <c r="H3348" s="7"/>
    </row>
    <row r="3349" spans="1:8" x14ac:dyDescent="0.25">
      <c r="A3349" s="6" t="s">
        <v>1135</v>
      </c>
      <c r="B3349" s="6" t="s">
        <v>2090</v>
      </c>
      <c r="C3349" s="45" t="s">
        <v>2092</v>
      </c>
      <c r="D3349" s="6" t="s">
        <v>9905</v>
      </c>
      <c r="E3349" s="6">
        <v>6.1525999999999996</v>
      </c>
      <c r="F3349" s="6">
        <v>11</v>
      </c>
      <c r="G3349" s="43">
        <v>67.679000000000002</v>
      </c>
      <c r="H3349" s="7"/>
    </row>
    <row r="3350" spans="1:8" x14ac:dyDescent="0.25">
      <c r="A3350" s="6" t="s">
        <v>1135</v>
      </c>
      <c r="B3350" s="6" t="s">
        <v>15601</v>
      </c>
      <c r="C3350" s="45" t="s">
        <v>15602</v>
      </c>
      <c r="D3350" s="6" t="s">
        <v>8084</v>
      </c>
      <c r="E3350" s="6">
        <v>3074.3119999999999</v>
      </c>
      <c r="F3350" s="6">
        <v>1</v>
      </c>
      <c r="G3350" s="43">
        <v>3074.3119999999999</v>
      </c>
      <c r="H3350" s="7"/>
    </row>
    <row r="3351" spans="1:8" x14ac:dyDescent="0.25">
      <c r="A3351" s="6" t="s">
        <v>1135</v>
      </c>
      <c r="B3351" s="6" t="s">
        <v>15603</v>
      </c>
      <c r="C3351" s="45" t="s">
        <v>15604</v>
      </c>
      <c r="D3351" s="6" t="s">
        <v>9751</v>
      </c>
      <c r="E3351" s="6">
        <v>3722.7629999999999</v>
      </c>
      <c r="F3351" s="6">
        <v>1</v>
      </c>
      <c r="G3351" s="43">
        <v>3722.7629999999999</v>
      </c>
      <c r="H3351" s="7"/>
    </row>
    <row r="3352" spans="1:8" x14ac:dyDescent="0.25">
      <c r="A3352" s="6" t="s">
        <v>1135</v>
      </c>
      <c r="B3352" s="6" t="s">
        <v>2093</v>
      </c>
      <c r="C3352" s="45" t="s">
        <v>2095</v>
      </c>
      <c r="D3352" s="6" t="s">
        <v>15507</v>
      </c>
      <c r="E3352" s="6">
        <v>8.5617000000000001</v>
      </c>
      <c r="F3352" s="6">
        <v>14</v>
      </c>
      <c r="G3352" s="43">
        <v>119.864</v>
      </c>
      <c r="H3352" s="7"/>
    </row>
    <row r="3353" spans="1:8" x14ac:dyDescent="0.25">
      <c r="A3353" s="6" t="s">
        <v>1135</v>
      </c>
      <c r="B3353" s="6" t="s">
        <v>2096</v>
      </c>
      <c r="C3353" s="45" t="s">
        <v>2098</v>
      </c>
      <c r="D3353" s="6" t="s">
        <v>9708</v>
      </c>
      <c r="E3353" s="6">
        <v>5.0309999999999997</v>
      </c>
      <c r="F3353" s="6">
        <v>20</v>
      </c>
      <c r="G3353" s="43">
        <v>100.619</v>
      </c>
      <c r="H3353" s="7"/>
    </row>
    <row r="3354" spans="1:8" x14ac:dyDescent="0.25">
      <c r="A3354" s="6" t="s">
        <v>1135</v>
      </c>
      <c r="B3354" s="6" t="s">
        <v>2099</v>
      </c>
      <c r="C3354" s="45" t="s">
        <v>2101</v>
      </c>
      <c r="D3354" s="6" t="s">
        <v>15605</v>
      </c>
      <c r="E3354" s="6">
        <v>59.863700000000001</v>
      </c>
      <c r="F3354" s="6">
        <v>170</v>
      </c>
      <c r="G3354" s="43">
        <v>10176.8303</v>
      </c>
      <c r="H3354" s="7"/>
    </row>
    <row r="3355" spans="1:8" x14ac:dyDescent="0.25">
      <c r="A3355" s="6" t="s">
        <v>1135</v>
      </c>
      <c r="B3355" s="6" t="s">
        <v>1389</v>
      </c>
      <c r="C3355" s="45" t="s">
        <v>15606</v>
      </c>
      <c r="D3355" s="6" t="s">
        <v>8084</v>
      </c>
      <c r="E3355" s="6">
        <v>10.2781</v>
      </c>
      <c r="F3355" s="6">
        <v>51</v>
      </c>
      <c r="G3355" s="43">
        <v>524.18399999999997</v>
      </c>
      <c r="H3355" s="7"/>
    </row>
    <row r="3356" spans="1:8" x14ac:dyDescent="0.25">
      <c r="A3356" s="6" t="s">
        <v>1135</v>
      </c>
      <c r="B3356" s="6" t="s">
        <v>2102</v>
      </c>
      <c r="C3356" s="45" t="s">
        <v>2104</v>
      </c>
      <c r="D3356" s="6" t="s">
        <v>8084</v>
      </c>
      <c r="E3356" s="6">
        <v>52.798699999999997</v>
      </c>
      <c r="F3356" s="6">
        <v>134</v>
      </c>
      <c r="G3356" s="43">
        <v>7075.0205999999998</v>
      </c>
      <c r="H3356" s="7"/>
    </row>
    <row r="3357" spans="1:8" x14ac:dyDescent="0.25">
      <c r="A3357" s="6" t="s">
        <v>1135</v>
      </c>
      <c r="B3357" s="6" t="s">
        <v>15607</v>
      </c>
      <c r="C3357" s="45" t="s">
        <v>15608</v>
      </c>
      <c r="D3357" s="6" t="s">
        <v>15001</v>
      </c>
      <c r="E3357" s="6">
        <v>6.7076000000000002</v>
      </c>
      <c r="F3357" s="6">
        <v>45</v>
      </c>
      <c r="G3357" s="43">
        <v>301.84390000000002</v>
      </c>
      <c r="H3357" s="7"/>
    </row>
    <row r="3358" spans="1:8" x14ac:dyDescent="0.25">
      <c r="A3358" s="6" t="s">
        <v>1135</v>
      </c>
      <c r="B3358" s="6" t="s">
        <v>15609</v>
      </c>
      <c r="C3358" s="45" t="s">
        <v>15610</v>
      </c>
      <c r="D3358" s="6" t="s">
        <v>15611</v>
      </c>
      <c r="E3358" s="6">
        <v>29.742000000000001</v>
      </c>
      <c r="F3358" s="6">
        <v>2</v>
      </c>
      <c r="G3358" s="43">
        <v>59.484000000000002</v>
      </c>
      <c r="H3358" s="7"/>
    </row>
    <row r="3359" spans="1:8" x14ac:dyDescent="0.25">
      <c r="A3359" s="6" t="s">
        <v>1135</v>
      </c>
      <c r="B3359" s="6" t="s">
        <v>15612</v>
      </c>
      <c r="C3359" s="45" t="s">
        <v>15613</v>
      </c>
      <c r="D3359" s="6" t="s">
        <v>8976</v>
      </c>
      <c r="E3359" s="6">
        <v>37.332000000000001</v>
      </c>
      <c r="F3359" s="6">
        <v>1</v>
      </c>
      <c r="G3359" s="43">
        <v>37.332000000000001</v>
      </c>
      <c r="H3359" s="7"/>
    </row>
    <row r="3360" spans="1:8" x14ac:dyDescent="0.25">
      <c r="A3360" s="6" t="s">
        <v>1135</v>
      </c>
      <c r="B3360" s="6" t="s">
        <v>2108</v>
      </c>
      <c r="C3360" s="45" t="s">
        <v>2110</v>
      </c>
      <c r="D3360" s="6" t="s">
        <v>9905</v>
      </c>
      <c r="E3360" s="6">
        <v>68.504000000000005</v>
      </c>
      <c r="F3360" s="6">
        <v>1</v>
      </c>
      <c r="G3360" s="43">
        <v>68.504000000000005</v>
      </c>
      <c r="H3360" s="7"/>
    </row>
    <row r="3361" spans="1:8" x14ac:dyDescent="0.25">
      <c r="A3361" s="6" t="s">
        <v>1135</v>
      </c>
      <c r="B3361" s="6" t="s">
        <v>15614</v>
      </c>
      <c r="C3361" s="45" t="s">
        <v>15615</v>
      </c>
      <c r="D3361" s="6" t="s">
        <v>9713</v>
      </c>
      <c r="E3361" s="6">
        <v>3639.1550000000002</v>
      </c>
      <c r="F3361" s="6">
        <v>1</v>
      </c>
      <c r="G3361" s="43">
        <v>3639.1550000000002</v>
      </c>
      <c r="H3361" s="7"/>
    </row>
    <row r="3362" spans="1:8" x14ac:dyDescent="0.25">
      <c r="A3362" s="6" t="s">
        <v>1135</v>
      </c>
      <c r="B3362" s="6" t="s">
        <v>15616</v>
      </c>
      <c r="C3362" s="45" t="s">
        <v>15617</v>
      </c>
      <c r="D3362" s="6" t="s">
        <v>15618</v>
      </c>
      <c r="E3362" s="6">
        <v>25.102900000000002</v>
      </c>
      <c r="F3362" s="6">
        <v>9</v>
      </c>
      <c r="G3362" s="43">
        <v>225.92599999999999</v>
      </c>
      <c r="H3362" s="7"/>
    </row>
    <row r="3363" spans="1:8" x14ac:dyDescent="0.25">
      <c r="A3363" s="6" t="s">
        <v>1135</v>
      </c>
      <c r="B3363" s="6" t="s">
        <v>2117</v>
      </c>
      <c r="C3363" s="45" t="s">
        <v>2119</v>
      </c>
      <c r="D3363" s="6" t="s">
        <v>9748</v>
      </c>
      <c r="E3363" s="6">
        <v>332.036</v>
      </c>
      <c r="F3363" s="6">
        <v>1</v>
      </c>
      <c r="G3363" s="43">
        <v>332.036</v>
      </c>
      <c r="H3363" s="7"/>
    </row>
    <row r="3364" spans="1:8" x14ac:dyDescent="0.25">
      <c r="A3364" s="6" t="s">
        <v>1135</v>
      </c>
      <c r="B3364" s="6" t="s">
        <v>15619</v>
      </c>
      <c r="C3364" s="45" t="s">
        <v>15620</v>
      </c>
      <c r="D3364" s="6" t="s">
        <v>8489</v>
      </c>
      <c r="E3364" s="6">
        <v>39.795000000000002</v>
      </c>
      <c r="F3364" s="6">
        <v>5</v>
      </c>
      <c r="G3364" s="43">
        <v>198.97499999999999</v>
      </c>
      <c r="H3364" s="7"/>
    </row>
    <row r="3365" spans="1:8" x14ac:dyDescent="0.25">
      <c r="A3365" s="6" t="s">
        <v>1135</v>
      </c>
      <c r="B3365" s="6" t="s">
        <v>15621</v>
      </c>
      <c r="C3365" s="45" t="s">
        <v>15622</v>
      </c>
      <c r="D3365" s="6" t="s">
        <v>15623</v>
      </c>
      <c r="E3365" s="6">
        <v>23839.448</v>
      </c>
      <c r="F3365" s="6">
        <v>1</v>
      </c>
      <c r="G3365" s="43">
        <v>23839.448</v>
      </c>
      <c r="H3365" s="7" t="s">
        <v>7981</v>
      </c>
    </row>
    <row r="3366" spans="1:8" x14ac:dyDescent="0.25">
      <c r="A3366" s="6" t="s">
        <v>1135</v>
      </c>
      <c r="B3366" s="6" t="s">
        <v>2120</v>
      </c>
      <c r="C3366" s="45" t="s">
        <v>2122</v>
      </c>
      <c r="D3366" s="6" t="s">
        <v>15193</v>
      </c>
      <c r="E3366" s="6">
        <v>67.223699999999994</v>
      </c>
      <c r="F3366" s="6">
        <v>6</v>
      </c>
      <c r="G3366" s="43">
        <v>403.34210000000002</v>
      </c>
      <c r="H3366" s="7"/>
    </row>
    <row r="3367" spans="1:8" x14ac:dyDescent="0.25">
      <c r="A3367" s="6" t="s">
        <v>1135</v>
      </c>
      <c r="B3367" s="6" t="s">
        <v>15624</v>
      </c>
      <c r="C3367" s="45" t="s">
        <v>15625</v>
      </c>
      <c r="D3367" s="6" t="s">
        <v>15618</v>
      </c>
      <c r="E3367" s="6">
        <v>72.91</v>
      </c>
      <c r="F3367" s="6">
        <v>30</v>
      </c>
      <c r="G3367" s="43">
        <v>2187.3009999999999</v>
      </c>
      <c r="H3367" s="7"/>
    </row>
    <row r="3368" spans="1:8" x14ac:dyDescent="0.25">
      <c r="A3368" s="6" t="s">
        <v>1135</v>
      </c>
      <c r="B3368" s="6" t="s">
        <v>15626</v>
      </c>
      <c r="C3368" s="45" t="s">
        <v>15627</v>
      </c>
      <c r="D3368" s="6" t="s">
        <v>9730</v>
      </c>
      <c r="E3368" s="6">
        <v>606.33000000000004</v>
      </c>
      <c r="F3368" s="6">
        <v>1</v>
      </c>
      <c r="G3368" s="43">
        <v>606.33000000000004</v>
      </c>
      <c r="H3368" s="7"/>
    </row>
    <row r="3369" spans="1:8" x14ac:dyDescent="0.25">
      <c r="A3369" s="6" t="s">
        <v>1135</v>
      </c>
      <c r="B3369" s="6" t="s">
        <v>15628</v>
      </c>
      <c r="C3369" s="45" t="s">
        <v>15629</v>
      </c>
      <c r="D3369" s="6" t="s">
        <v>15618</v>
      </c>
      <c r="E3369" s="6">
        <v>25.609500000000001</v>
      </c>
      <c r="F3369" s="6">
        <v>8</v>
      </c>
      <c r="G3369" s="43">
        <v>204.876</v>
      </c>
      <c r="H3369" s="7"/>
    </row>
    <row r="3370" spans="1:8" x14ac:dyDescent="0.25">
      <c r="A3370" s="6" t="s">
        <v>1135</v>
      </c>
      <c r="B3370" s="6" t="s">
        <v>15630</v>
      </c>
      <c r="C3370" s="45" t="s">
        <v>15631</v>
      </c>
      <c r="D3370" s="6" t="s">
        <v>15632</v>
      </c>
      <c r="E3370" s="6">
        <v>401.351</v>
      </c>
      <c r="F3370" s="6">
        <v>1</v>
      </c>
      <c r="G3370" s="43">
        <v>401.351</v>
      </c>
      <c r="H3370" s="7"/>
    </row>
    <row r="3371" spans="1:8" x14ac:dyDescent="0.25">
      <c r="A3371" s="6" t="s">
        <v>1135</v>
      </c>
      <c r="B3371" s="6" t="s">
        <v>15633</v>
      </c>
      <c r="C3371" s="45" t="s">
        <v>15634</v>
      </c>
      <c r="D3371" s="6" t="s">
        <v>9929</v>
      </c>
      <c r="E3371" s="6">
        <v>8137.11</v>
      </c>
      <c r="F3371" s="6">
        <v>1</v>
      </c>
      <c r="G3371" s="43">
        <v>8137.11</v>
      </c>
      <c r="H3371" s="7"/>
    </row>
    <row r="3372" spans="1:8" x14ac:dyDescent="0.25">
      <c r="A3372" s="6" t="s">
        <v>1135</v>
      </c>
      <c r="B3372" s="6" t="s">
        <v>15635</v>
      </c>
      <c r="C3372" s="45" t="s">
        <v>15636</v>
      </c>
      <c r="D3372" s="6" t="s">
        <v>15507</v>
      </c>
      <c r="E3372" s="6">
        <v>10.059900000000001</v>
      </c>
      <c r="F3372" s="6">
        <v>60</v>
      </c>
      <c r="G3372" s="43">
        <v>603.59130000000005</v>
      </c>
      <c r="H3372" s="7"/>
    </row>
    <row r="3373" spans="1:8" x14ac:dyDescent="0.25">
      <c r="A3373" s="6" t="s">
        <v>1135</v>
      </c>
      <c r="B3373" s="6" t="s">
        <v>15637</v>
      </c>
      <c r="C3373" s="45" t="s">
        <v>15638</v>
      </c>
      <c r="D3373" s="6" t="s">
        <v>9982</v>
      </c>
      <c r="E3373" s="6">
        <v>30.709299999999999</v>
      </c>
      <c r="F3373" s="6">
        <v>41</v>
      </c>
      <c r="G3373" s="43">
        <v>1259.08</v>
      </c>
      <c r="H3373" s="7"/>
    </row>
    <row r="3374" spans="1:8" x14ac:dyDescent="0.25">
      <c r="A3374" s="6" t="s">
        <v>1135</v>
      </c>
      <c r="B3374" s="6" t="s">
        <v>15639</v>
      </c>
      <c r="C3374" s="45" t="s">
        <v>15640</v>
      </c>
      <c r="D3374" s="6" t="s">
        <v>8032</v>
      </c>
      <c r="E3374" s="6">
        <v>9.0187000000000008</v>
      </c>
      <c r="F3374" s="6">
        <v>26</v>
      </c>
      <c r="G3374" s="43">
        <v>234.4872</v>
      </c>
      <c r="H3374" s="7"/>
    </row>
    <row r="3375" spans="1:8" x14ac:dyDescent="0.25">
      <c r="A3375" s="6" t="s">
        <v>1135</v>
      </c>
      <c r="B3375" s="6" t="s">
        <v>449</v>
      </c>
      <c r="C3375" s="45" t="s">
        <v>450</v>
      </c>
      <c r="D3375" s="6" t="s">
        <v>15618</v>
      </c>
      <c r="E3375" s="6">
        <v>405.91109999999998</v>
      </c>
      <c r="F3375" s="6">
        <v>7</v>
      </c>
      <c r="G3375" s="43">
        <v>2841.3780000000002</v>
      </c>
      <c r="H3375" s="7"/>
    </row>
    <row r="3376" spans="1:8" x14ac:dyDescent="0.25">
      <c r="A3376" s="6" t="s">
        <v>1135</v>
      </c>
      <c r="B3376" s="6" t="s">
        <v>15641</v>
      </c>
      <c r="C3376" s="45" t="s">
        <v>15642</v>
      </c>
      <c r="D3376" s="6" t="s">
        <v>15098</v>
      </c>
      <c r="E3376" s="6">
        <v>47.707700000000003</v>
      </c>
      <c r="F3376" s="6">
        <v>7</v>
      </c>
      <c r="G3376" s="43">
        <v>333.95400000000001</v>
      </c>
      <c r="H3376" s="7"/>
    </row>
    <row r="3377" spans="1:8" x14ac:dyDescent="0.25">
      <c r="A3377" s="6" t="s">
        <v>1135</v>
      </c>
      <c r="B3377" s="6" t="s">
        <v>15643</v>
      </c>
      <c r="C3377" s="45" t="s">
        <v>15644</v>
      </c>
      <c r="D3377" s="6" t="s">
        <v>15618</v>
      </c>
      <c r="E3377" s="6">
        <v>177.66399999999999</v>
      </c>
      <c r="F3377" s="6">
        <v>1</v>
      </c>
      <c r="G3377" s="43">
        <v>177.66399999999999</v>
      </c>
      <c r="H3377" s="7"/>
    </row>
    <row r="3378" spans="1:8" x14ac:dyDescent="0.25">
      <c r="A3378" s="6" t="s">
        <v>1135</v>
      </c>
      <c r="B3378" s="6" t="s">
        <v>2129</v>
      </c>
      <c r="C3378" s="45" t="s">
        <v>2131</v>
      </c>
      <c r="D3378" s="6" t="s">
        <v>9905</v>
      </c>
      <c r="E3378" s="6">
        <v>8.4761000000000006</v>
      </c>
      <c r="F3378" s="6">
        <v>3</v>
      </c>
      <c r="G3378" s="43">
        <v>25.4282</v>
      </c>
      <c r="H3378" s="7"/>
    </row>
    <row r="3379" spans="1:8" x14ac:dyDescent="0.25">
      <c r="A3379" s="6" t="s">
        <v>1135</v>
      </c>
      <c r="B3379" s="6" t="s">
        <v>15645</v>
      </c>
      <c r="C3379" s="45" t="s">
        <v>15646</v>
      </c>
      <c r="D3379" s="6" t="s">
        <v>15618</v>
      </c>
      <c r="E3379" s="6">
        <v>306.64699999999999</v>
      </c>
      <c r="F3379" s="6">
        <v>2</v>
      </c>
      <c r="G3379" s="43">
        <v>613.29399999999998</v>
      </c>
      <c r="H3379" s="7"/>
    </row>
    <row r="3380" spans="1:8" x14ac:dyDescent="0.25">
      <c r="A3380" s="6" t="s">
        <v>1135</v>
      </c>
      <c r="B3380" s="6" t="s">
        <v>15647</v>
      </c>
      <c r="C3380" s="45" t="s">
        <v>15648</v>
      </c>
      <c r="D3380" s="6" t="s">
        <v>9851</v>
      </c>
      <c r="E3380" s="6">
        <v>229.03299999999999</v>
      </c>
      <c r="F3380" s="6">
        <v>2</v>
      </c>
      <c r="G3380" s="43">
        <v>458.06599999999997</v>
      </c>
      <c r="H3380" s="7"/>
    </row>
    <row r="3381" spans="1:8" x14ac:dyDescent="0.25">
      <c r="A3381" s="6" t="s">
        <v>1135</v>
      </c>
      <c r="B3381" s="6" t="s">
        <v>15649</v>
      </c>
      <c r="C3381" s="45" t="s">
        <v>15650</v>
      </c>
      <c r="D3381" s="6" t="s">
        <v>14679</v>
      </c>
      <c r="E3381" s="6">
        <v>1145.444</v>
      </c>
      <c r="F3381" s="6">
        <v>1</v>
      </c>
      <c r="G3381" s="43">
        <v>1145.444</v>
      </c>
      <c r="H3381" s="7"/>
    </row>
    <row r="3382" spans="1:8" x14ac:dyDescent="0.25">
      <c r="A3382" s="6" t="s">
        <v>1135</v>
      </c>
      <c r="B3382" s="6" t="s">
        <v>2132</v>
      </c>
      <c r="C3382" s="45" t="s">
        <v>2134</v>
      </c>
      <c r="D3382" s="6" t="s">
        <v>14679</v>
      </c>
      <c r="E3382" s="6">
        <v>1677.367</v>
      </c>
      <c r="F3382" s="6">
        <v>1</v>
      </c>
      <c r="G3382" s="43">
        <v>1677.367</v>
      </c>
      <c r="H3382" s="7"/>
    </row>
    <row r="3383" spans="1:8" x14ac:dyDescent="0.25">
      <c r="A3383" s="6" t="s">
        <v>1135</v>
      </c>
      <c r="B3383" s="6" t="s">
        <v>15651</v>
      </c>
      <c r="C3383" s="45" t="s">
        <v>15652</v>
      </c>
      <c r="D3383" s="6" t="s">
        <v>14955</v>
      </c>
      <c r="E3383" s="6">
        <v>151.05539999999999</v>
      </c>
      <c r="F3383" s="6">
        <v>2</v>
      </c>
      <c r="G3383" s="43">
        <v>302.11079999999998</v>
      </c>
      <c r="H3383" s="7"/>
    </row>
    <row r="3384" spans="1:8" x14ac:dyDescent="0.25">
      <c r="A3384" s="6" t="s">
        <v>1135</v>
      </c>
      <c r="B3384" s="6" t="s">
        <v>15653</v>
      </c>
      <c r="C3384" s="45" t="s">
        <v>15654</v>
      </c>
      <c r="D3384" s="6" t="s">
        <v>14679</v>
      </c>
      <c r="E3384" s="6">
        <v>117.06870000000001</v>
      </c>
      <c r="F3384" s="6">
        <v>1</v>
      </c>
      <c r="G3384" s="43">
        <v>117.06870000000001</v>
      </c>
      <c r="H3384" s="7"/>
    </row>
    <row r="3385" spans="1:8" x14ac:dyDescent="0.25">
      <c r="A3385" s="6" t="s">
        <v>1135</v>
      </c>
      <c r="B3385" s="6" t="s">
        <v>15655</v>
      </c>
      <c r="C3385" s="45" t="s">
        <v>15656</v>
      </c>
      <c r="D3385" s="6" t="s">
        <v>15618</v>
      </c>
      <c r="E3385" s="6">
        <v>306.60399999999998</v>
      </c>
      <c r="F3385" s="6">
        <v>10</v>
      </c>
      <c r="G3385" s="43">
        <v>3066.04</v>
      </c>
      <c r="H3385" s="7"/>
    </row>
    <row r="3386" spans="1:8" x14ac:dyDescent="0.25">
      <c r="A3386" s="6" t="s">
        <v>1135</v>
      </c>
      <c r="B3386" s="6" t="s">
        <v>15657</v>
      </c>
      <c r="C3386" s="45" t="s">
        <v>15658</v>
      </c>
      <c r="D3386" s="6" t="s">
        <v>14983</v>
      </c>
      <c r="E3386" s="6">
        <v>1534.51</v>
      </c>
      <c r="F3386" s="6">
        <v>3</v>
      </c>
      <c r="G3386" s="43">
        <v>4603.53</v>
      </c>
      <c r="H3386" s="7"/>
    </row>
    <row r="3387" spans="1:8" x14ac:dyDescent="0.25">
      <c r="A3387" s="6" t="s">
        <v>1135</v>
      </c>
      <c r="B3387" s="6" t="s">
        <v>2138</v>
      </c>
      <c r="C3387" s="45" t="s">
        <v>2140</v>
      </c>
      <c r="D3387" s="6" t="s">
        <v>9905</v>
      </c>
      <c r="E3387" s="6">
        <v>45.782899999999998</v>
      </c>
      <c r="F3387" s="6">
        <v>2</v>
      </c>
      <c r="G3387" s="43">
        <v>91.565799999999996</v>
      </c>
      <c r="H3387" s="7"/>
    </row>
    <row r="3388" spans="1:8" x14ac:dyDescent="0.25">
      <c r="A3388" s="6" t="s">
        <v>1135</v>
      </c>
      <c r="B3388" s="6" t="s">
        <v>15659</v>
      </c>
      <c r="C3388" s="45" t="s">
        <v>15660</v>
      </c>
      <c r="D3388" s="6" t="s">
        <v>14679</v>
      </c>
      <c r="E3388" s="6">
        <v>67.33</v>
      </c>
      <c r="F3388" s="6">
        <v>6</v>
      </c>
      <c r="G3388" s="43">
        <v>403.98</v>
      </c>
      <c r="H3388" s="7"/>
    </row>
    <row r="3389" spans="1:8" x14ac:dyDescent="0.25">
      <c r="A3389" s="6" t="s">
        <v>1135</v>
      </c>
      <c r="B3389" s="6" t="s">
        <v>15661</v>
      </c>
      <c r="C3389" s="45" t="s">
        <v>15662</v>
      </c>
      <c r="D3389" s="6" t="s">
        <v>15663</v>
      </c>
      <c r="E3389" s="6">
        <v>190.84880000000001</v>
      </c>
      <c r="F3389" s="6">
        <v>7</v>
      </c>
      <c r="G3389" s="43">
        <v>1335.9417000000001</v>
      </c>
      <c r="H3389" s="7"/>
    </row>
    <row r="3390" spans="1:8" x14ac:dyDescent="0.25">
      <c r="A3390" s="6" t="s">
        <v>1135</v>
      </c>
      <c r="B3390" s="6" t="s">
        <v>15664</v>
      </c>
      <c r="C3390" s="45" t="s">
        <v>15665</v>
      </c>
      <c r="D3390" s="6" t="s">
        <v>9761</v>
      </c>
      <c r="E3390" s="6">
        <v>1459.402</v>
      </c>
      <c r="F3390" s="6">
        <v>1</v>
      </c>
      <c r="G3390" s="43">
        <v>1459.402</v>
      </c>
      <c r="H3390" s="7"/>
    </row>
    <row r="3391" spans="1:8" x14ac:dyDescent="0.25">
      <c r="A3391" s="6" t="s">
        <v>1135</v>
      </c>
      <c r="B3391" s="6" t="s">
        <v>15666</v>
      </c>
      <c r="C3391" s="45" t="s">
        <v>15667</v>
      </c>
      <c r="D3391" s="6" t="s">
        <v>15668</v>
      </c>
      <c r="E3391" s="6">
        <v>268.779</v>
      </c>
      <c r="F3391" s="6">
        <v>9</v>
      </c>
      <c r="G3391" s="43">
        <v>2419.011</v>
      </c>
      <c r="H3391" s="7"/>
    </row>
    <row r="3392" spans="1:8" x14ac:dyDescent="0.25">
      <c r="A3392" s="6" t="s">
        <v>1135</v>
      </c>
      <c r="B3392" s="6" t="s">
        <v>15669</v>
      </c>
      <c r="C3392" s="45" t="s">
        <v>15670</v>
      </c>
      <c r="D3392" s="6" t="s">
        <v>15671</v>
      </c>
      <c r="E3392" s="6">
        <v>125.446</v>
      </c>
      <c r="F3392" s="6">
        <v>1</v>
      </c>
      <c r="G3392" s="43">
        <v>125.446</v>
      </c>
      <c r="H3392" s="7"/>
    </row>
    <row r="3393" spans="1:8" x14ac:dyDescent="0.25">
      <c r="A3393" s="6" t="s">
        <v>1135</v>
      </c>
      <c r="B3393" s="6" t="s">
        <v>15672</v>
      </c>
      <c r="C3393" s="45" t="s">
        <v>15673</v>
      </c>
      <c r="D3393" s="6" t="s">
        <v>9905</v>
      </c>
      <c r="E3393" s="6">
        <v>109.51</v>
      </c>
      <c r="F3393" s="6">
        <v>18</v>
      </c>
      <c r="G3393" s="43">
        <v>1971.18</v>
      </c>
      <c r="H3393" s="7"/>
    </row>
    <row r="3394" spans="1:8" x14ac:dyDescent="0.25">
      <c r="A3394" s="6" t="s">
        <v>1135</v>
      </c>
      <c r="B3394" s="6" t="s">
        <v>15674</v>
      </c>
      <c r="C3394" s="45" t="s">
        <v>15675</v>
      </c>
      <c r="D3394" s="6" t="s">
        <v>9751</v>
      </c>
      <c r="E3394" s="6">
        <v>2227.0590000000002</v>
      </c>
      <c r="F3394" s="6">
        <v>2</v>
      </c>
      <c r="G3394" s="43">
        <v>4454.1180000000004</v>
      </c>
      <c r="H3394" s="7"/>
    </row>
    <row r="3395" spans="1:8" x14ac:dyDescent="0.25">
      <c r="A3395" s="6" t="s">
        <v>1135</v>
      </c>
      <c r="B3395" s="6" t="s">
        <v>15676</v>
      </c>
      <c r="C3395" s="45" t="s">
        <v>15677</v>
      </c>
      <c r="D3395" s="6" t="s">
        <v>15678</v>
      </c>
      <c r="E3395" s="6">
        <v>2506.59</v>
      </c>
      <c r="F3395" s="6">
        <v>2</v>
      </c>
      <c r="G3395" s="43">
        <v>5013.18</v>
      </c>
      <c r="H3395" s="7"/>
    </row>
    <row r="3396" spans="1:8" x14ac:dyDescent="0.25">
      <c r="A3396" s="6" t="s">
        <v>1135</v>
      </c>
      <c r="B3396" s="6" t="s">
        <v>15679</v>
      </c>
      <c r="C3396" s="45" t="s">
        <v>15680</v>
      </c>
      <c r="D3396" s="6" t="s">
        <v>9905</v>
      </c>
      <c r="E3396" s="6">
        <v>11.2217</v>
      </c>
      <c r="F3396" s="6">
        <v>14</v>
      </c>
      <c r="G3396" s="43">
        <v>157.10400000000001</v>
      </c>
      <c r="H3396" s="7"/>
    </row>
    <row r="3397" spans="1:8" x14ac:dyDescent="0.25">
      <c r="A3397" s="6" t="s">
        <v>1135</v>
      </c>
      <c r="B3397" s="6" t="s">
        <v>15681</v>
      </c>
      <c r="C3397" s="45" t="s">
        <v>15682</v>
      </c>
      <c r="D3397" s="6" t="s">
        <v>9751</v>
      </c>
      <c r="E3397" s="6">
        <v>4416.0320000000002</v>
      </c>
      <c r="F3397" s="6">
        <v>2</v>
      </c>
      <c r="G3397" s="43">
        <v>8832.0640000000003</v>
      </c>
      <c r="H3397" s="7"/>
    </row>
    <row r="3398" spans="1:8" x14ac:dyDescent="0.25">
      <c r="A3398" s="6" t="s">
        <v>1135</v>
      </c>
      <c r="B3398" s="6" t="s">
        <v>15683</v>
      </c>
      <c r="C3398" s="45" t="s">
        <v>15684</v>
      </c>
      <c r="D3398" s="6" t="s">
        <v>9905</v>
      </c>
      <c r="E3398" s="6">
        <v>145.285</v>
      </c>
      <c r="F3398" s="6">
        <v>1</v>
      </c>
      <c r="G3398" s="43">
        <v>145.285</v>
      </c>
      <c r="H3398" s="7"/>
    </row>
    <row r="3399" spans="1:8" x14ac:dyDescent="0.25">
      <c r="A3399" s="6" t="s">
        <v>1135</v>
      </c>
      <c r="B3399" s="6" t="s">
        <v>1452</v>
      </c>
      <c r="C3399" s="45" t="s">
        <v>15685</v>
      </c>
      <c r="D3399" s="6" t="s">
        <v>9905</v>
      </c>
      <c r="E3399" s="6">
        <v>66.590299999999999</v>
      </c>
      <c r="F3399" s="6">
        <v>4</v>
      </c>
      <c r="G3399" s="43">
        <v>266.36099999999999</v>
      </c>
      <c r="H3399" s="7"/>
    </row>
    <row r="3400" spans="1:8" x14ac:dyDescent="0.25">
      <c r="A3400" s="6" t="s">
        <v>1135</v>
      </c>
      <c r="B3400" s="6" t="s">
        <v>15686</v>
      </c>
      <c r="C3400" s="45" t="s">
        <v>15687</v>
      </c>
      <c r="D3400" s="6" t="s">
        <v>9905</v>
      </c>
      <c r="E3400" s="6">
        <v>1.9339999999999999</v>
      </c>
      <c r="F3400" s="6">
        <v>20</v>
      </c>
      <c r="G3400" s="43">
        <v>38.68</v>
      </c>
      <c r="H3400" s="7"/>
    </row>
    <row r="3401" spans="1:8" x14ac:dyDescent="0.25">
      <c r="A3401" s="6" t="s">
        <v>1135</v>
      </c>
      <c r="B3401" s="6" t="s">
        <v>15688</v>
      </c>
      <c r="C3401" s="45" t="s">
        <v>15689</v>
      </c>
      <c r="D3401" s="6" t="s">
        <v>15193</v>
      </c>
      <c r="E3401" s="6">
        <v>1343.556</v>
      </c>
      <c r="F3401" s="6">
        <v>1</v>
      </c>
      <c r="G3401" s="43">
        <v>1343.556</v>
      </c>
      <c r="H3401" s="7"/>
    </row>
    <row r="3402" spans="1:8" x14ac:dyDescent="0.25">
      <c r="A3402" s="6" t="s">
        <v>1135</v>
      </c>
      <c r="B3402" s="6" t="s">
        <v>15690</v>
      </c>
      <c r="C3402" s="45" t="s">
        <v>15691</v>
      </c>
      <c r="D3402" s="6" t="s">
        <v>9905</v>
      </c>
      <c r="E3402" s="6">
        <v>6.2539999999999996</v>
      </c>
      <c r="F3402" s="6">
        <v>8</v>
      </c>
      <c r="G3402" s="43">
        <v>50.031999999999996</v>
      </c>
      <c r="H3402" s="7"/>
    </row>
    <row r="3403" spans="1:8" x14ac:dyDescent="0.25">
      <c r="A3403" s="6" t="s">
        <v>1135</v>
      </c>
      <c r="B3403" s="6" t="s">
        <v>15692</v>
      </c>
      <c r="C3403" s="45" t="s">
        <v>15693</v>
      </c>
      <c r="D3403" s="6" t="s">
        <v>9905</v>
      </c>
      <c r="E3403" s="6">
        <v>7.2350000000000003</v>
      </c>
      <c r="F3403" s="6">
        <v>16</v>
      </c>
      <c r="G3403" s="43">
        <v>115.76</v>
      </c>
      <c r="H3403" s="7"/>
    </row>
    <row r="3404" spans="1:8" x14ac:dyDescent="0.25">
      <c r="A3404" s="6" t="s">
        <v>1135</v>
      </c>
      <c r="B3404" s="6" t="s">
        <v>15694</v>
      </c>
      <c r="C3404" s="45" t="s">
        <v>15695</v>
      </c>
      <c r="D3404" s="6" t="s">
        <v>9905</v>
      </c>
      <c r="E3404" s="6">
        <v>14.17</v>
      </c>
      <c r="F3404" s="6">
        <v>8</v>
      </c>
      <c r="G3404" s="43">
        <v>113.36</v>
      </c>
      <c r="H3404" s="7"/>
    </row>
    <row r="3405" spans="1:8" x14ac:dyDescent="0.25">
      <c r="A3405" s="6" t="s">
        <v>1135</v>
      </c>
      <c r="B3405" s="6" t="s">
        <v>15696</v>
      </c>
      <c r="C3405" s="45" t="s">
        <v>15697</v>
      </c>
      <c r="D3405" s="6" t="s">
        <v>9876</v>
      </c>
      <c r="E3405" s="6">
        <v>388.83519999999999</v>
      </c>
      <c r="F3405" s="6">
        <v>3</v>
      </c>
      <c r="G3405" s="43">
        <v>1166.5056</v>
      </c>
      <c r="H3405" s="7"/>
    </row>
    <row r="3406" spans="1:8" x14ac:dyDescent="0.25">
      <c r="A3406" s="6" t="s">
        <v>1135</v>
      </c>
      <c r="B3406" s="6" t="s">
        <v>15698</v>
      </c>
      <c r="C3406" s="45" t="s">
        <v>15699</v>
      </c>
      <c r="D3406" s="6" t="s">
        <v>9713</v>
      </c>
      <c r="E3406" s="6">
        <v>111.334</v>
      </c>
      <c r="F3406" s="6">
        <v>3</v>
      </c>
      <c r="G3406" s="43">
        <v>334.00200000000001</v>
      </c>
      <c r="H3406" s="7"/>
    </row>
    <row r="3407" spans="1:8" x14ac:dyDescent="0.25">
      <c r="A3407" s="6" t="s">
        <v>1135</v>
      </c>
      <c r="B3407" s="6" t="s">
        <v>15700</v>
      </c>
      <c r="C3407" s="45" t="s">
        <v>15701</v>
      </c>
      <c r="D3407" s="6" t="s">
        <v>12056</v>
      </c>
      <c r="E3407" s="6">
        <v>348.99799999999999</v>
      </c>
      <c r="F3407" s="6">
        <v>2</v>
      </c>
      <c r="G3407" s="43">
        <v>697.99599999999998</v>
      </c>
      <c r="H3407" s="7"/>
    </row>
    <row r="3408" spans="1:8" x14ac:dyDescent="0.25">
      <c r="A3408" s="6" t="s">
        <v>1135</v>
      </c>
      <c r="B3408" s="6" t="s">
        <v>15702</v>
      </c>
      <c r="C3408" s="45" t="s">
        <v>15703</v>
      </c>
      <c r="D3408" s="6" t="s">
        <v>9769</v>
      </c>
      <c r="E3408" s="6">
        <v>16217.28</v>
      </c>
      <c r="F3408" s="6">
        <v>1</v>
      </c>
      <c r="G3408" s="43">
        <v>16217.28</v>
      </c>
      <c r="H3408" s="7" t="s">
        <v>7981</v>
      </c>
    </row>
    <row r="3409" spans="1:8" x14ac:dyDescent="0.25">
      <c r="A3409" s="6" t="s">
        <v>1135</v>
      </c>
      <c r="B3409" s="6" t="s">
        <v>15704</v>
      </c>
      <c r="C3409" s="45" t="s">
        <v>15705</v>
      </c>
      <c r="D3409" s="6" t="s">
        <v>9905</v>
      </c>
      <c r="E3409" s="6">
        <v>211.97300000000001</v>
      </c>
      <c r="F3409" s="6">
        <v>1</v>
      </c>
      <c r="G3409" s="43">
        <v>211.97300000000001</v>
      </c>
      <c r="H3409" s="7"/>
    </row>
    <row r="3410" spans="1:8" x14ac:dyDescent="0.25">
      <c r="A3410" s="6" t="s">
        <v>1135</v>
      </c>
      <c r="B3410" s="6" t="s">
        <v>15706</v>
      </c>
      <c r="C3410" s="45" t="s">
        <v>15707</v>
      </c>
      <c r="D3410" s="6" t="s">
        <v>9905</v>
      </c>
      <c r="E3410" s="6">
        <v>205.36799999999999</v>
      </c>
      <c r="F3410" s="6">
        <v>1</v>
      </c>
      <c r="G3410" s="43">
        <v>205.36799999999999</v>
      </c>
      <c r="H3410" s="7"/>
    </row>
    <row r="3411" spans="1:8" x14ac:dyDescent="0.25">
      <c r="A3411" s="6" t="s">
        <v>1135</v>
      </c>
      <c r="B3411" s="6" t="s">
        <v>15708</v>
      </c>
      <c r="C3411" s="45" t="s">
        <v>15709</v>
      </c>
      <c r="D3411" s="6" t="s">
        <v>9881</v>
      </c>
      <c r="E3411" s="6">
        <v>50.016800000000003</v>
      </c>
      <c r="F3411" s="6">
        <v>12</v>
      </c>
      <c r="G3411" s="43">
        <v>600.20100000000002</v>
      </c>
      <c r="H3411" s="7"/>
    </row>
    <row r="3412" spans="1:8" x14ac:dyDescent="0.25">
      <c r="A3412" s="6" t="s">
        <v>1135</v>
      </c>
      <c r="B3412" s="6" t="s">
        <v>15710</v>
      </c>
      <c r="C3412" s="45" t="s">
        <v>15711</v>
      </c>
      <c r="D3412" s="6" t="s">
        <v>9730</v>
      </c>
      <c r="E3412" s="6">
        <v>3.1920000000000002</v>
      </c>
      <c r="F3412" s="6">
        <v>1</v>
      </c>
      <c r="G3412" s="43">
        <v>3.1920000000000002</v>
      </c>
      <c r="H3412" s="7"/>
    </row>
    <row r="3413" spans="1:8" x14ac:dyDescent="0.25">
      <c r="A3413" s="6" t="s">
        <v>1135</v>
      </c>
      <c r="B3413" s="6" t="s">
        <v>15712</v>
      </c>
      <c r="C3413" s="45" t="s">
        <v>15713</v>
      </c>
      <c r="D3413" s="6" t="s">
        <v>15714</v>
      </c>
      <c r="E3413" s="6">
        <v>22.640899999999998</v>
      </c>
      <c r="F3413" s="6">
        <v>77</v>
      </c>
      <c r="G3413" s="43">
        <v>1743.3530000000001</v>
      </c>
      <c r="H3413" s="7"/>
    </row>
    <row r="3414" spans="1:8" x14ac:dyDescent="0.25">
      <c r="A3414" s="6" t="s">
        <v>1135</v>
      </c>
      <c r="B3414" s="6" t="s">
        <v>2145</v>
      </c>
      <c r="C3414" s="45" t="s">
        <v>2147</v>
      </c>
      <c r="D3414" s="6" t="s">
        <v>15715</v>
      </c>
      <c r="E3414" s="6">
        <v>186.70429999999999</v>
      </c>
      <c r="F3414" s="6">
        <v>20</v>
      </c>
      <c r="G3414" s="43">
        <v>3734.085</v>
      </c>
      <c r="H3414" s="7"/>
    </row>
    <row r="3415" spans="1:8" x14ac:dyDescent="0.25">
      <c r="A3415" s="6" t="s">
        <v>1135</v>
      </c>
      <c r="B3415" s="6" t="s">
        <v>15716</v>
      </c>
      <c r="C3415" s="45" t="s">
        <v>15717</v>
      </c>
      <c r="D3415" s="6" t="s">
        <v>15715</v>
      </c>
      <c r="E3415" s="6">
        <v>186.50399999999999</v>
      </c>
      <c r="F3415" s="6">
        <v>20</v>
      </c>
      <c r="G3415" s="43">
        <v>3730.08</v>
      </c>
      <c r="H3415" s="7"/>
    </row>
    <row r="3416" spans="1:8" x14ac:dyDescent="0.25">
      <c r="A3416" s="6" t="s">
        <v>1135</v>
      </c>
      <c r="B3416" s="6" t="s">
        <v>15718</v>
      </c>
      <c r="C3416" s="45" t="s">
        <v>15719</v>
      </c>
      <c r="D3416" s="6" t="s">
        <v>9881</v>
      </c>
      <c r="E3416" s="6">
        <v>12.76</v>
      </c>
      <c r="F3416" s="6">
        <v>16</v>
      </c>
      <c r="G3416" s="43">
        <v>204.16</v>
      </c>
      <c r="H3416" s="7"/>
    </row>
    <row r="3417" spans="1:8" x14ac:dyDescent="0.25">
      <c r="A3417" s="6" t="s">
        <v>1135</v>
      </c>
      <c r="B3417" s="6" t="s">
        <v>15720</v>
      </c>
      <c r="C3417" s="45" t="s">
        <v>15721</v>
      </c>
      <c r="D3417" s="6" t="s">
        <v>15722</v>
      </c>
      <c r="E3417" s="6">
        <v>199.852</v>
      </c>
      <c r="F3417" s="6">
        <v>1</v>
      </c>
      <c r="G3417" s="43">
        <v>199.852</v>
      </c>
      <c r="H3417" s="7"/>
    </row>
    <row r="3418" spans="1:8" x14ac:dyDescent="0.25">
      <c r="A3418" s="6" t="s">
        <v>1135</v>
      </c>
      <c r="B3418" s="6" t="s">
        <v>15723</v>
      </c>
      <c r="C3418" s="45" t="s">
        <v>15724</v>
      </c>
      <c r="D3418" s="6" t="s">
        <v>15722</v>
      </c>
      <c r="E3418" s="6">
        <v>199.85400000000001</v>
      </c>
      <c r="F3418" s="6">
        <v>1</v>
      </c>
      <c r="G3418" s="43">
        <v>199.85400000000001</v>
      </c>
      <c r="H3418" s="7"/>
    </row>
    <row r="3419" spans="1:8" x14ac:dyDescent="0.25">
      <c r="A3419" s="6" t="s">
        <v>1135</v>
      </c>
      <c r="B3419" s="6" t="s">
        <v>15725</v>
      </c>
      <c r="C3419" s="45" t="s">
        <v>15726</v>
      </c>
      <c r="D3419" s="6" t="s">
        <v>9730</v>
      </c>
      <c r="E3419" s="6">
        <v>689.9</v>
      </c>
      <c r="F3419" s="6">
        <v>1</v>
      </c>
      <c r="G3419" s="43">
        <v>689.9</v>
      </c>
      <c r="H3419" s="7"/>
    </row>
    <row r="3420" spans="1:8" x14ac:dyDescent="0.25">
      <c r="A3420" s="6" t="s">
        <v>1135</v>
      </c>
      <c r="B3420" s="6" t="s">
        <v>15727</v>
      </c>
      <c r="C3420" s="45" t="s">
        <v>15728</v>
      </c>
      <c r="D3420" s="6" t="s">
        <v>9730</v>
      </c>
      <c r="E3420" s="6">
        <v>3.0150000000000001</v>
      </c>
      <c r="F3420" s="6">
        <v>31</v>
      </c>
      <c r="G3420" s="43">
        <v>93.465000000000003</v>
      </c>
      <c r="H3420" s="7"/>
    </row>
    <row r="3421" spans="1:8" x14ac:dyDescent="0.25">
      <c r="A3421" s="6" t="s">
        <v>1135</v>
      </c>
      <c r="B3421" s="6" t="s">
        <v>15729</v>
      </c>
      <c r="C3421" s="45" t="s">
        <v>15730</v>
      </c>
      <c r="D3421" s="6" t="s">
        <v>9738</v>
      </c>
      <c r="E3421" s="6">
        <v>10.817299999999999</v>
      </c>
      <c r="F3421" s="6">
        <v>2</v>
      </c>
      <c r="G3421" s="43">
        <v>21.634499999999999</v>
      </c>
      <c r="H3421" s="7"/>
    </row>
    <row r="3422" spans="1:8" x14ac:dyDescent="0.25">
      <c r="A3422" s="6" t="s">
        <v>1135</v>
      </c>
      <c r="B3422" s="6" t="s">
        <v>15731</v>
      </c>
      <c r="C3422" s="45" t="s">
        <v>15732</v>
      </c>
      <c r="D3422" s="6" t="s">
        <v>9730</v>
      </c>
      <c r="E3422" s="6">
        <v>15.491899999999999</v>
      </c>
      <c r="F3422" s="6">
        <v>13</v>
      </c>
      <c r="G3422" s="43">
        <v>201.39500000000001</v>
      </c>
      <c r="H3422" s="7"/>
    </row>
    <row r="3423" spans="1:8" x14ac:dyDescent="0.25">
      <c r="A3423" s="6" t="s">
        <v>1135</v>
      </c>
      <c r="B3423" s="6" t="s">
        <v>15733</v>
      </c>
      <c r="C3423" s="45" t="s">
        <v>15734</v>
      </c>
      <c r="D3423" s="6" t="s">
        <v>14679</v>
      </c>
      <c r="E3423" s="6">
        <v>2053.4560000000001</v>
      </c>
      <c r="F3423" s="6">
        <v>1</v>
      </c>
      <c r="G3423" s="43">
        <v>2053.4560000000001</v>
      </c>
      <c r="H3423" s="7"/>
    </row>
    <row r="3424" spans="1:8" x14ac:dyDescent="0.25">
      <c r="A3424" s="6" t="s">
        <v>1135</v>
      </c>
      <c r="B3424" s="6" t="s">
        <v>15735</v>
      </c>
      <c r="C3424" s="45" t="s">
        <v>15736</v>
      </c>
      <c r="D3424" s="6" t="s">
        <v>14679</v>
      </c>
      <c r="E3424" s="6">
        <v>2053.4560000000001</v>
      </c>
      <c r="F3424" s="6">
        <v>1</v>
      </c>
      <c r="G3424" s="43">
        <v>2053.4560000000001</v>
      </c>
      <c r="H3424" s="7"/>
    </row>
    <row r="3425" spans="1:8" x14ac:dyDescent="0.25">
      <c r="A3425" s="6" t="s">
        <v>1135</v>
      </c>
      <c r="B3425" s="6" t="s">
        <v>15737</v>
      </c>
      <c r="C3425" s="45" t="s">
        <v>15738</v>
      </c>
      <c r="D3425" s="6" t="s">
        <v>15180</v>
      </c>
      <c r="E3425" s="6">
        <v>614.93499999999995</v>
      </c>
      <c r="F3425" s="6">
        <v>1</v>
      </c>
      <c r="G3425" s="43">
        <v>614.93499999999995</v>
      </c>
      <c r="H3425" s="7"/>
    </row>
    <row r="3426" spans="1:8" x14ac:dyDescent="0.25">
      <c r="A3426" s="6" t="s">
        <v>1135</v>
      </c>
      <c r="B3426" s="6" t="s">
        <v>15739</v>
      </c>
      <c r="C3426" s="45" t="s">
        <v>15740</v>
      </c>
      <c r="D3426" s="6" t="s">
        <v>15741</v>
      </c>
      <c r="E3426" s="6">
        <v>382.52069999999998</v>
      </c>
      <c r="F3426" s="6">
        <v>3</v>
      </c>
      <c r="G3426" s="43">
        <v>1147.5619999999999</v>
      </c>
      <c r="H3426" s="7"/>
    </row>
    <row r="3427" spans="1:8" x14ac:dyDescent="0.25">
      <c r="A3427" s="6" t="s">
        <v>1135</v>
      </c>
      <c r="B3427" s="6" t="s">
        <v>15742</v>
      </c>
      <c r="C3427" s="45" t="s">
        <v>15743</v>
      </c>
      <c r="D3427" s="6" t="s">
        <v>9713</v>
      </c>
      <c r="E3427" s="6">
        <v>15.711</v>
      </c>
      <c r="F3427" s="6">
        <v>5</v>
      </c>
      <c r="G3427" s="43">
        <v>78.555000000000007</v>
      </c>
      <c r="H3427" s="7"/>
    </row>
    <row r="3428" spans="1:8" x14ac:dyDescent="0.25">
      <c r="A3428" s="6" t="s">
        <v>1135</v>
      </c>
      <c r="B3428" s="6" t="s">
        <v>15744</v>
      </c>
      <c r="C3428" s="45" t="s">
        <v>15745</v>
      </c>
      <c r="D3428" s="6" t="s">
        <v>9713</v>
      </c>
      <c r="E3428" s="6">
        <v>45.206499999999998</v>
      </c>
      <c r="F3428" s="6">
        <v>2</v>
      </c>
      <c r="G3428" s="43">
        <v>90.412999999999997</v>
      </c>
      <c r="H3428" s="7"/>
    </row>
    <row r="3429" spans="1:8" x14ac:dyDescent="0.25">
      <c r="A3429" s="6" t="s">
        <v>1135</v>
      </c>
      <c r="B3429" s="6" t="s">
        <v>15746</v>
      </c>
      <c r="C3429" s="45" t="s">
        <v>15747</v>
      </c>
      <c r="D3429" s="6" t="s">
        <v>9713</v>
      </c>
      <c r="E3429" s="6">
        <v>15.718</v>
      </c>
      <c r="F3429" s="6">
        <v>1</v>
      </c>
      <c r="G3429" s="43">
        <v>15.718</v>
      </c>
      <c r="H3429" s="7"/>
    </row>
    <row r="3430" spans="1:8" x14ac:dyDescent="0.25">
      <c r="A3430" s="6" t="s">
        <v>1135</v>
      </c>
      <c r="B3430" s="6" t="s">
        <v>15748</v>
      </c>
      <c r="C3430" s="45" t="s">
        <v>15749</v>
      </c>
      <c r="D3430" s="6" t="s">
        <v>9915</v>
      </c>
      <c r="E3430" s="6">
        <v>229.38</v>
      </c>
      <c r="F3430" s="6">
        <v>2</v>
      </c>
      <c r="G3430" s="43">
        <v>458.76</v>
      </c>
      <c r="H3430" s="7"/>
    </row>
    <row r="3431" spans="1:8" x14ac:dyDescent="0.25">
      <c r="A3431" s="6" t="s">
        <v>1135</v>
      </c>
      <c r="B3431" s="6" t="s">
        <v>15750</v>
      </c>
      <c r="C3431" s="45" t="s">
        <v>15751</v>
      </c>
      <c r="D3431" s="6" t="s">
        <v>9876</v>
      </c>
      <c r="E3431" s="6">
        <v>4478.4129999999996</v>
      </c>
      <c r="F3431" s="6">
        <v>1</v>
      </c>
      <c r="G3431" s="43">
        <v>4478.4129999999996</v>
      </c>
      <c r="H3431" s="7"/>
    </row>
    <row r="3432" spans="1:8" x14ac:dyDescent="0.25">
      <c r="A3432" s="6" t="s">
        <v>1135</v>
      </c>
      <c r="B3432" s="6" t="s">
        <v>457</v>
      </c>
      <c r="C3432" s="45" t="s">
        <v>458</v>
      </c>
      <c r="D3432" s="6" t="s">
        <v>14679</v>
      </c>
      <c r="E3432" s="6">
        <v>1113.886</v>
      </c>
      <c r="F3432" s="6">
        <v>1</v>
      </c>
      <c r="G3432" s="43">
        <v>1113.886</v>
      </c>
      <c r="H3432" s="7"/>
    </row>
    <row r="3433" spans="1:8" x14ac:dyDescent="0.25">
      <c r="A3433" s="6" t="s">
        <v>1135</v>
      </c>
      <c r="B3433" s="6" t="s">
        <v>15752</v>
      </c>
      <c r="C3433" s="45" t="s">
        <v>15753</v>
      </c>
      <c r="D3433" s="6" t="s">
        <v>15193</v>
      </c>
      <c r="E3433" s="6">
        <v>933.01300000000003</v>
      </c>
      <c r="F3433" s="6">
        <v>1</v>
      </c>
      <c r="G3433" s="43">
        <v>933.01300000000003</v>
      </c>
      <c r="H3433" s="7"/>
    </row>
    <row r="3434" spans="1:8" x14ac:dyDescent="0.25">
      <c r="A3434" s="6" t="s">
        <v>1135</v>
      </c>
      <c r="B3434" s="6" t="s">
        <v>15754</v>
      </c>
      <c r="C3434" s="45" t="s">
        <v>15755</v>
      </c>
      <c r="D3434" s="6" t="s">
        <v>15001</v>
      </c>
      <c r="E3434" s="6">
        <v>15.488</v>
      </c>
      <c r="F3434" s="6">
        <v>319</v>
      </c>
      <c r="G3434" s="43">
        <v>4940.6719999999996</v>
      </c>
      <c r="H3434" s="7"/>
    </row>
    <row r="3435" spans="1:8" x14ac:dyDescent="0.25">
      <c r="A3435" s="6" t="s">
        <v>1135</v>
      </c>
      <c r="B3435" s="6" t="s">
        <v>2154</v>
      </c>
      <c r="C3435" s="45" t="s">
        <v>2156</v>
      </c>
      <c r="D3435" s="6" t="s">
        <v>15118</v>
      </c>
      <c r="E3435" s="6">
        <v>38.931199999999997</v>
      </c>
      <c r="F3435" s="6">
        <v>37</v>
      </c>
      <c r="G3435" s="43">
        <v>1440.4540999999999</v>
      </c>
      <c r="H3435" s="7"/>
    </row>
    <row r="3436" spans="1:8" x14ac:dyDescent="0.25">
      <c r="A3436" s="6" t="s">
        <v>1135</v>
      </c>
      <c r="B3436" s="6" t="s">
        <v>15756</v>
      </c>
      <c r="C3436" s="45" t="s">
        <v>15757</v>
      </c>
      <c r="D3436" s="6" t="s">
        <v>14864</v>
      </c>
      <c r="E3436" s="6">
        <v>402</v>
      </c>
      <c r="F3436" s="6">
        <v>2</v>
      </c>
      <c r="G3436" s="43">
        <v>804</v>
      </c>
      <c r="H3436" s="7"/>
    </row>
    <row r="3437" spans="1:8" x14ac:dyDescent="0.25">
      <c r="A3437" s="6" t="s">
        <v>1135</v>
      </c>
      <c r="B3437" s="6" t="s">
        <v>15758</v>
      </c>
      <c r="C3437" s="45" t="s">
        <v>15759</v>
      </c>
      <c r="D3437" s="6" t="s">
        <v>14864</v>
      </c>
      <c r="E3437" s="6">
        <v>395</v>
      </c>
      <c r="F3437" s="6">
        <v>1</v>
      </c>
      <c r="G3437" s="43">
        <v>395</v>
      </c>
      <c r="H3437" s="7"/>
    </row>
    <row r="3438" spans="1:8" x14ac:dyDescent="0.25">
      <c r="A3438" s="6" t="s">
        <v>1135</v>
      </c>
      <c r="B3438" s="6" t="s">
        <v>15760</v>
      </c>
      <c r="C3438" s="45" t="s">
        <v>15761</v>
      </c>
      <c r="D3438" s="6" t="s">
        <v>9915</v>
      </c>
      <c r="E3438" s="6">
        <v>431.99200000000002</v>
      </c>
      <c r="F3438" s="6">
        <v>3</v>
      </c>
      <c r="G3438" s="43">
        <v>1295.9760000000001</v>
      </c>
      <c r="H3438" s="7"/>
    </row>
    <row r="3439" spans="1:8" x14ac:dyDescent="0.25">
      <c r="A3439" s="6" t="s">
        <v>1135</v>
      </c>
      <c r="B3439" s="6" t="s">
        <v>15762</v>
      </c>
      <c r="C3439" s="45" t="s">
        <v>15763</v>
      </c>
      <c r="D3439" s="6" t="s">
        <v>14864</v>
      </c>
      <c r="E3439" s="6">
        <v>397</v>
      </c>
      <c r="F3439" s="6">
        <v>1</v>
      </c>
      <c r="G3439" s="43">
        <v>397</v>
      </c>
      <c r="H3439" s="7"/>
    </row>
    <row r="3440" spans="1:8" x14ac:dyDescent="0.25">
      <c r="A3440" s="6" t="s">
        <v>1135</v>
      </c>
      <c r="B3440" s="6" t="s">
        <v>15764</v>
      </c>
      <c r="C3440" s="45" t="s">
        <v>15765</v>
      </c>
      <c r="D3440" s="6" t="s">
        <v>13378</v>
      </c>
      <c r="E3440" s="6">
        <v>406</v>
      </c>
      <c r="F3440" s="6">
        <v>2</v>
      </c>
      <c r="G3440" s="43">
        <v>812</v>
      </c>
      <c r="H3440" s="7"/>
    </row>
    <row r="3441" spans="1:8" x14ac:dyDescent="0.25">
      <c r="A3441" s="6" t="s">
        <v>1135</v>
      </c>
      <c r="B3441" s="6" t="s">
        <v>15766</v>
      </c>
      <c r="C3441" s="45" t="s">
        <v>15767</v>
      </c>
      <c r="D3441" s="6" t="s">
        <v>13378</v>
      </c>
      <c r="E3441" s="6">
        <v>404</v>
      </c>
      <c r="F3441" s="6">
        <v>1</v>
      </c>
      <c r="G3441" s="43">
        <v>404</v>
      </c>
      <c r="H3441" s="7"/>
    </row>
    <row r="3442" spans="1:8" x14ac:dyDescent="0.25">
      <c r="A3442" s="6" t="s">
        <v>1135</v>
      </c>
      <c r="B3442" s="6" t="s">
        <v>15768</v>
      </c>
      <c r="C3442" s="45" t="s">
        <v>15769</v>
      </c>
      <c r="D3442" s="6" t="s">
        <v>14864</v>
      </c>
      <c r="E3442" s="6">
        <v>400</v>
      </c>
      <c r="F3442" s="6">
        <v>2</v>
      </c>
      <c r="G3442" s="43">
        <v>800</v>
      </c>
      <c r="H3442" s="7"/>
    </row>
    <row r="3443" spans="1:8" x14ac:dyDescent="0.25">
      <c r="A3443" s="6" t="s">
        <v>1135</v>
      </c>
      <c r="B3443" s="6" t="s">
        <v>15770</v>
      </c>
      <c r="C3443" s="45" t="s">
        <v>15771</v>
      </c>
      <c r="D3443" s="6" t="s">
        <v>15118</v>
      </c>
      <c r="E3443" s="6">
        <v>597.92269999999996</v>
      </c>
      <c r="F3443" s="6">
        <v>1</v>
      </c>
      <c r="G3443" s="43">
        <v>597.92259999999999</v>
      </c>
      <c r="H3443" s="7"/>
    </row>
    <row r="3444" spans="1:8" x14ac:dyDescent="0.25">
      <c r="A3444" s="6" t="s">
        <v>1135</v>
      </c>
      <c r="B3444" s="6" t="s">
        <v>15772</v>
      </c>
      <c r="C3444" s="45" t="s">
        <v>15773</v>
      </c>
      <c r="D3444" s="6" t="s">
        <v>15558</v>
      </c>
      <c r="E3444" s="6">
        <v>141.7595</v>
      </c>
      <c r="F3444" s="6">
        <v>2</v>
      </c>
      <c r="G3444" s="43">
        <v>283.51900000000001</v>
      </c>
      <c r="H3444" s="7"/>
    </row>
    <row r="3445" spans="1:8" x14ac:dyDescent="0.25">
      <c r="A3445" s="6" t="s">
        <v>1135</v>
      </c>
      <c r="B3445" s="6" t="s">
        <v>15774</v>
      </c>
      <c r="C3445" s="45" t="s">
        <v>15775</v>
      </c>
      <c r="D3445" s="6" t="s">
        <v>15533</v>
      </c>
      <c r="E3445" s="6">
        <v>141.75800000000001</v>
      </c>
      <c r="F3445" s="6">
        <v>1</v>
      </c>
      <c r="G3445" s="43">
        <v>141.75800000000001</v>
      </c>
      <c r="H3445" s="7"/>
    </row>
    <row r="3446" spans="1:8" x14ac:dyDescent="0.25">
      <c r="A3446" s="6" t="s">
        <v>1135</v>
      </c>
      <c r="B3446" s="6" t="s">
        <v>15776</v>
      </c>
      <c r="C3446" s="45" t="s">
        <v>15777</v>
      </c>
      <c r="D3446" s="6" t="s">
        <v>15778</v>
      </c>
      <c r="E3446" s="6">
        <v>127.327</v>
      </c>
      <c r="F3446" s="6">
        <v>9</v>
      </c>
      <c r="G3446" s="43">
        <v>1145.943</v>
      </c>
      <c r="H3446" s="7"/>
    </row>
    <row r="3447" spans="1:8" x14ac:dyDescent="0.25">
      <c r="A3447" s="6" t="s">
        <v>1135</v>
      </c>
      <c r="B3447" s="6" t="s">
        <v>461</v>
      </c>
      <c r="C3447" s="45" t="s">
        <v>462</v>
      </c>
      <c r="D3447" s="6" t="s">
        <v>15778</v>
      </c>
      <c r="E3447" s="6">
        <v>180.20920000000001</v>
      </c>
      <c r="F3447" s="6">
        <v>8</v>
      </c>
      <c r="G3447" s="43">
        <v>1441.6737000000001</v>
      </c>
      <c r="H3447" s="7"/>
    </row>
    <row r="3448" spans="1:8" x14ac:dyDescent="0.25">
      <c r="A3448" s="6" t="s">
        <v>1135</v>
      </c>
      <c r="B3448" s="6" t="s">
        <v>463</v>
      </c>
      <c r="C3448" s="45" t="s">
        <v>464</v>
      </c>
      <c r="D3448" s="6" t="s">
        <v>15778</v>
      </c>
      <c r="E3448" s="6">
        <v>198.9931</v>
      </c>
      <c r="F3448" s="6">
        <v>7</v>
      </c>
      <c r="G3448" s="43">
        <v>1392.9516000000001</v>
      </c>
      <c r="H3448" s="7"/>
    </row>
    <row r="3449" spans="1:8" x14ac:dyDescent="0.25">
      <c r="A3449" s="6" t="s">
        <v>1135</v>
      </c>
      <c r="B3449" s="6" t="s">
        <v>15779</v>
      </c>
      <c r="C3449" s="45" t="s">
        <v>15780</v>
      </c>
      <c r="D3449" s="6" t="s">
        <v>9772</v>
      </c>
      <c r="E3449" s="6">
        <v>7.048</v>
      </c>
      <c r="F3449" s="6">
        <v>1</v>
      </c>
      <c r="G3449" s="43">
        <v>7.048</v>
      </c>
      <c r="H3449" s="7"/>
    </row>
    <row r="3450" spans="1:8" x14ac:dyDescent="0.25">
      <c r="A3450" s="6" t="s">
        <v>1135</v>
      </c>
      <c r="B3450" s="6" t="s">
        <v>15781</v>
      </c>
      <c r="C3450" s="45" t="s">
        <v>15782</v>
      </c>
      <c r="D3450" s="6" t="s">
        <v>14864</v>
      </c>
      <c r="E3450" s="6">
        <v>397</v>
      </c>
      <c r="F3450" s="6">
        <v>1</v>
      </c>
      <c r="G3450" s="43">
        <v>397</v>
      </c>
      <c r="H3450" s="7"/>
    </row>
    <row r="3451" spans="1:8" x14ac:dyDescent="0.25">
      <c r="A3451" s="6" t="s">
        <v>1135</v>
      </c>
      <c r="B3451" s="6" t="s">
        <v>15783</v>
      </c>
      <c r="C3451" s="45" t="s">
        <v>15784</v>
      </c>
      <c r="D3451" s="6" t="s">
        <v>9713</v>
      </c>
      <c r="E3451" s="6">
        <v>196.73099999999999</v>
      </c>
      <c r="F3451" s="6">
        <v>1</v>
      </c>
      <c r="G3451" s="43">
        <v>196.73099999999999</v>
      </c>
      <c r="H3451" s="7"/>
    </row>
    <row r="3452" spans="1:8" x14ac:dyDescent="0.25">
      <c r="A3452" s="6" t="s">
        <v>1135</v>
      </c>
      <c r="B3452" s="6" t="s">
        <v>15785</v>
      </c>
      <c r="C3452" s="45" t="s">
        <v>15786</v>
      </c>
      <c r="D3452" s="6" t="s">
        <v>9769</v>
      </c>
      <c r="E3452" s="6">
        <v>6508.9560000000001</v>
      </c>
      <c r="F3452" s="6">
        <v>1</v>
      </c>
      <c r="G3452" s="43">
        <v>6508.9560000000001</v>
      </c>
      <c r="H3452" s="7"/>
    </row>
    <row r="3453" spans="1:8" x14ac:dyDescent="0.25">
      <c r="A3453" s="6" t="s">
        <v>1135</v>
      </c>
      <c r="B3453" s="6" t="s">
        <v>15787</v>
      </c>
      <c r="C3453" s="45" t="s">
        <v>15788</v>
      </c>
      <c r="D3453" s="6" t="s">
        <v>9713</v>
      </c>
      <c r="E3453" s="6">
        <v>378.36900000000003</v>
      </c>
      <c r="F3453" s="6">
        <v>2</v>
      </c>
      <c r="G3453" s="43">
        <v>756.73800000000006</v>
      </c>
      <c r="H3453" s="7"/>
    </row>
    <row r="3454" spans="1:8" x14ac:dyDescent="0.25">
      <c r="A3454" s="6" t="s">
        <v>1135</v>
      </c>
      <c r="B3454" s="6" t="s">
        <v>15789</v>
      </c>
      <c r="C3454" s="45" t="s">
        <v>15790</v>
      </c>
      <c r="D3454" s="6" t="s">
        <v>9713</v>
      </c>
      <c r="E3454" s="6">
        <v>474.73899999999998</v>
      </c>
      <c r="F3454" s="6">
        <v>2</v>
      </c>
      <c r="G3454" s="43">
        <v>949.47799999999995</v>
      </c>
      <c r="H3454" s="7"/>
    </row>
    <row r="3455" spans="1:8" x14ac:dyDescent="0.25">
      <c r="A3455" s="6" t="s">
        <v>1135</v>
      </c>
      <c r="B3455" s="6" t="s">
        <v>15791</v>
      </c>
      <c r="C3455" s="45" t="s">
        <v>15792</v>
      </c>
      <c r="D3455" s="6" t="s">
        <v>9713</v>
      </c>
      <c r="E3455" s="6">
        <v>3.665</v>
      </c>
      <c r="F3455" s="6">
        <v>17</v>
      </c>
      <c r="G3455" s="43">
        <v>62.305</v>
      </c>
      <c r="H3455" s="7"/>
    </row>
    <row r="3456" spans="1:8" x14ac:dyDescent="0.25">
      <c r="A3456" s="6" t="s">
        <v>1135</v>
      </c>
      <c r="B3456" s="6" t="s">
        <v>2168</v>
      </c>
      <c r="C3456" s="45" t="s">
        <v>2170</v>
      </c>
      <c r="D3456" s="6" t="s">
        <v>15118</v>
      </c>
      <c r="E3456" s="6">
        <v>4453.2097999999996</v>
      </c>
      <c r="F3456" s="6">
        <v>5</v>
      </c>
      <c r="G3456" s="43">
        <v>22266.048999999999</v>
      </c>
      <c r="H3456" s="7"/>
    </row>
    <row r="3457" spans="1:8" x14ac:dyDescent="0.25">
      <c r="A3457" s="6" t="s">
        <v>1135</v>
      </c>
      <c r="B3457" s="6" t="s">
        <v>2171</v>
      </c>
      <c r="C3457" s="45" t="s">
        <v>2173</v>
      </c>
      <c r="D3457" s="6" t="s">
        <v>15793</v>
      </c>
      <c r="E3457" s="6">
        <v>497.50400000000002</v>
      </c>
      <c r="F3457" s="6">
        <v>5</v>
      </c>
      <c r="G3457" s="43">
        <v>2487.52</v>
      </c>
      <c r="H3457" s="7"/>
    </row>
    <row r="3458" spans="1:8" x14ac:dyDescent="0.25">
      <c r="A3458" s="6" t="s">
        <v>1135</v>
      </c>
      <c r="B3458" s="6" t="s">
        <v>15794</v>
      </c>
      <c r="C3458" s="45" t="s">
        <v>15795</v>
      </c>
      <c r="D3458" s="6" t="s">
        <v>15793</v>
      </c>
      <c r="E3458" s="6">
        <v>616.36900000000003</v>
      </c>
      <c r="F3458" s="6">
        <v>1</v>
      </c>
      <c r="G3458" s="43">
        <v>616.36900000000003</v>
      </c>
      <c r="H3458" s="7"/>
    </row>
    <row r="3459" spans="1:8" x14ac:dyDescent="0.25">
      <c r="A3459" s="6" t="s">
        <v>1135</v>
      </c>
      <c r="B3459" s="6" t="s">
        <v>15796</v>
      </c>
      <c r="C3459" s="45" t="s">
        <v>15797</v>
      </c>
      <c r="D3459" s="6" t="s">
        <v>8493</v>
      </c>
      <c r="E3459" s="6">
        <v>60.405000000000001</v>
      </c>
      <c r="F3459" s="6">
        <v>10</v>
      </c>
      <c r="G3459" s="43">
        <v>604.04999999999995</v>
      </c>
      <c r="H3459" s="7"/>
    </row>
    <row r="3460" spans="1:8" x14ac:dyDescent="0.25">
      <c r="A3460" s="6" t="s">
        <v>1135</v>
      </c>
      <c r="B3460" s="6" t="s">
        <v>465</v>
      </c>
      <c r="C3460" s="45" t="s">
        <v>466</v>
      </c>
      <c r="D3460" s="6" t="s">
        <v>15422</v>
      </c>
      <c r="E3460" s="6">
        <v>8.5403000000000002</v>
      </c>
      <c r="F3460" s="6">
        <v>2</v>
      </c>
      <c r="G3460" s="43">
        <v>17.080500000000001</v>
      </c>
      <c r="H3460" s="7"/>
    </row>
    <row r="3461" spans="1:8" x14ac:dyDescent="0.25">
      <c r="A3461" s="6" t="s">
        <v>1135</v>
      </c>
      <c r="B3461" s="6" t="s">
        <v>15798</v>
      </c>
      <c r="C3461" s="45" t="s">
        <v>15799</v>
      </c>
      <c r="D3461" s="6" t="s">
        <v>8260</v>
      </c>
      <c r="E3461" s="6">
        <v>13.978999999999999</v>
      </c>
      <c r="F3461" s="6">
        <v>2</v>
      </c>
      <c r="G3461" s="43">
        <v>27.957999999999998</v>
      </c>
      <c r="H3461" s="7"/>
    </row>
    <row r="3462" spans="1:8" x14ac:dyDescent="0.25">
      <c r="A3462" s="6" t="s">
        <v>1135</v>
      </c>
      <c r="B3462" s="6" t="s">
        <v>15800</v>
      </c>
      <c r="C3462" s="45" t="s">
        <v>15801</v>
      </c>
      <c r="D3462" s="6" t="s">
        <v>14619</v>
      </c>
      <c r="E3462" s="6">
        <v>145.80179999999999</v>
      </c>
      <c r="F3462" s="6">
        <v>4</v>
      </c>
      <c r="G3462" s="43">
        <v>583.20699999999999</v>
      </c>
      <c r="H3462" s="7"/>
    </row>
    <row r="3463" spans="1:8" x14ac:dyDescent="0.25">
      <c r="A3463" s="6" t="s">
        <v>1135</v>
      </c>
      <c r="B3463" s="6" t="s">
        <v>15802</v>
      </c>
      <c r="C3463" s="45" t="s">
        <v>15803</v>
      </c>
      <c r="D3463" s="6" t="s">
        <v>9137</v>
      </c>
      <c r="E3463" s="6">
        <v>25.56</v>
      </c>
      <c r="F3463" s="6">
        <v>6</v>
      </c>
      <c r="G3463" s="43">
        <v>153.36000000000001</v>
      </c>
      <c r="H3463" s="7"/>
    </row>
    <row r="3464" spans="1:8" x14ac:dyDescent="0.25">
      <c r="A3464" s="6" t="s">
        <v>1135</v>
      </c>
      <c r="B3464" s="6" t="s">
        <v>15804</v>
      </c>
      <c r="C3464" s="45" t="s">
        <v>15805</v>
      </c>
      <c r="D3464" s="6" t="s">
        <v>14970</v>
      </c>
      <c r="E3464" s="6">
        <v>14.546799999999999</v>
      </c>
      <c r="F3464" s="6">
        <v>2</v>
      </c>
      <c r="G3464" s="43">
        <v>29.093499999999999</v>
      </c>
      <c r="H3464" s="7"/>
    </row>
    <row r="3465" spans="1:8" x14ac:dyDescent="0.25">
      <c r="A3465" s="6" t="s">
        <v>1135</v>
      </c>
      <c r="B3465" s="6" t="s">
        <v>15806</v>
      </c>
      <c r="C3465" s="45" t="s">
        <v>15807</v>
      </c>
      <c r="D3465" s="6" t="s">
        <v>9713</v>
      </c>
      <c r="E3465" s="6">
        <v>43.2727</v>
      </c>
      <c r="F3465" s="6">
        <v>52</v>
      </c>
      <c r="G3465" s="43">
        <v>2250.1779999999999</v>
      </c>
      <c r="H3465" s="7"/>
    </row>
    <row r="3466" spans="1:8" x14ac:dyDescent="0.25">
      <c r="A3466" s="6" t="s">
        <v>1135</v>
      </c>
      <c r="B3466" s="6" t="s">
        <v>8240</v>
      </c>
      <c r="C3466" s="45" t="s">
        <v>8241</v>
      </c>
      <c r="D3466" s="6" t="s">
        <v>14662</v>
      </c>
      <c r="E3466" s="6">
        <v>270.738</v>
      </c>
      <c r="F3466" s="6">
        <v>3</v>
      </c>
      <c r="G3466" s="43">
        <v>812.21400000000006</v>
      </c>
      <c r="H3466" s="7"/>
    </row>
    <row r="3467" spans="1:8" x14ac:dyDescent="0.25">
      <c r="A3467" s="6" t="s">
        <v>1135</v>
      </c>
      <c r="B3467" s="6" t="s">
        <v>15808</v>
      </c>
      <c r="C3467" s="45" t="s">
        <v>15809</v>
      </c>
      <c r="D3467" s="6" t="s">
        <v>9772</v>
      </c>
      <c r="E3467" s="6">
        <v>165.4325</v>
      </c>
      <c r="F3467" s="6">
        <v>17</v>
      </c>
      <c r="G3467" s="43">
        <v>2812.3519999999999</v>
      </c>
      <c r="H3467" s="7"/>
    </row>
    <row r="3468" spans="1:8" x14ac:dyDescent="0.25">
      <c r="A3468" s="6" t="s">
        <v>1135</v>
      </c>
      <c r="B3468" s="6" t="s">
        <v>2176</v>
      </c>
      <c r="C3468" s="45" t="s">
        <v>2178</v>
      </c>
      <c r="D3468" s="6" t="s">
        <v>15605</v>
      </c>
      <c r="E3468" s="6">
        <v>59.863300000000002</v>
      </c>
      <c r="F3468" s="6">
        <v>175</v>
      </c>
      <c r="G3468" s="43">
        <v>10476.078600000001</v>
      </c>
      <c r="H3468" s="7"/>
    </row>
    <row r="3469" spans="1:8" x14ac:dyDescent="0.25">
      <c r="A3469" s="6" t="s">
        <v>1135</v>
      </c>
      <c r="B3469" s="6" t="s">
        <v>469</v>
      </c>
      <c r="C3469" s="45" t="s">
        <v>470</v>
      </c>
      <c r="D3469" s="6" t="s">
        <v>9730</v>
      </c>
      <c r="E3469" s="6">
        <v>242.63460000000001</v>
      </c>
      <c r="F3469" s="6">
        <v>2</v>
      </c>
      <c r="G3469" s="43">
        <v>485.26920000000001</v>
      </c>
      <c r="H3469" s="7"/>
    </row>
    <row r="3470" spans="1:8" x14ac:dyDescent="0.25">
      <c r="A3470" s="6" t="s">
        <v>1135</v>
      </c>
      <c r="B3470" s="6" t="s">
        <v>471</v>
      </c>
      <c r="C3470" s="45" t="s">
        <v>472</v>
      </c>
      <c r="D3470" s="6" t="s">
        <v>15193</v>
      </c>
      <c r="E3470" s="6">
        <v>229.03899999999999</v>
      </c>
      <c r="F3470" s="6">
        <v>1</v>
      </c>
      <c r="G3470" s="43">
        <v>229.03899999999999</v>
      </c>
      <c r="H3470" s="7"/>
    </row>
    <row r="3471" spans="1:8" x14ac:dyDescent="0.25">
      <c r="A3471" s="6" t="s">
        <v>1135</v>
      </c>
      <c r="B3471" s="6" t="s">
        <v>15810</v>
      </c>
      <c r="C3471" s="45" t="s">
        <v>15811</v>
      </c>
      <c r="D3471" s="6" t="s">
        <v>9745</v>
      </c>
      <c r="E3471" s="6">
        <v>360.49099999999999</v>
      </c>
      <c r="F3471" s="6">
        <v>1</v>
      </c>
      <c r="G3471" s="43">
        <v>360.49099999999999</v>
      </c>
      <c r="H3471" s="7"/>
    </row>
    <row r="3472" spans="1:8" x14ac:dyDescent="0.25">
      <c r="A3472" s="6" t="s">
        <v>1135</v>
      </c>
      <c r="B3472" s="6" t="s">
        <v>15812</v>
      </c>
      <c r="C3472" s="45" t="s">
        <v>15813</v>
      </c>
      <c r="D3472" s="6" t="s">
        <v>12056</v>
      </c>
      <c r="E3472" s="6">
        <v>971.2</v>
      </c>
      <c r="F3472" s="6">
        <v>1</v>
      </c>
      <c r="G3472" s="43">
        <v>971.2</v>
      </c>
      <c r="H3472" s="7"/>
    </row>
    <row r="3473" spans="1:8" x14ac:dyDescent="0.25">
      <c r="A3473" s="6" t="s">
        <v>1135</v>
      </c>
      <c r="B3473" s="6" t="s">
        <v>15814</v>
      </c>
      <c r="C3473" s="45" t="s">
        <v>15815</v>
      </c>
      <c r="D3473" s="6" t="s">
        <v>15816</v>
      </c>
      <c r="E3473" s="6">
        <v>343.43599999999998</v>
      </c>
      <c r="F3473" s="6">
        <v>3</v>
      </c>
      <c r="G3473" s="43">
        <v>1030.308</v>
      </c>
      <c r="H3473" s="7"/>
    </row>
    <row r="3474" spans="1:8" x14ac:dyDescent="0.25">
      <c r="A3474" s="6" t="s">
        <v>1135</v>
      </c>
      <c r="B3474" s="6" t="s">
        <v>15817</v>
      </c>
      <c r="C3474" s="45" t="s">
        <v>15818</v>
      </c>
      <c r="D3474" s="6" t="s">
        <v>9684</v>
      </c>
      <c r="E3474" s="6">
        <v>691.9</v>
      </c>
      <c r="F3474" s="6">
        <v>1</v>
      </c>
      <c r="G3474" s="43">
        <v>691.9</v>
      </c>
      <c r="H3474" s="7"/>
    </row>
    <row r="3475" spans="1:8" x14ac:dyDescent="0.25">
      <c r="A3475" s="6" t="s">
        <v>1135</v>
      </c>
      <c r="B3475" s="6" t="s">
        <v>15819</v>
      </c>
      <c r="C3475" s="45" t="s">
        <v>15820</v>
      </c>
      <c r="D3475" s="6" t="s">
        <v>14679</v>
      </c>
      <c r="E3475" s="6">
        <v>193.29</v>
      </c>
      <c r="F3475" s="6">
        <v>2</v>
      </c>
      <c r="G3475" s="43">
        <v>386.58</v>
      </c>
      <c r="H3475" s="7"/>
    </row>
    <row r="3476" spans="1:8" x14ac:dyDescent="0.25">
      <c r="A3476" s="6" t="s">
        <v>1135</v>
      </c>
      <c r="B3476" s="6" t="s">
        <v>15821</v>
      </c>
      <c r="C3476" s="45" t="s">
        <v>15822</v>
      </c>
      <c r="D3476" s="6" t="s">
        <v>15507</v>
      </c>
      <c r="E3476" s="6">
        <v>1236.3733</v>
      </c>
      <c r="F3476" s="6">
        <v>4</v>
      </c>
      <c r="G3476" s="43">
        <v>4945.4930000000004</v>
      </c>
      <c r="H3476" s="7"/>
    </row>
    <row r="3477" spans="1:8" x14ac:dyDescent="0.25">
      <c r="A3477" s="6" t="s">
        <v>1135</v>
      </c>
      <c r="B3477" s="6" t="s">
        <v>15823</v>
      </c>
      <c r="C3477" s="45" t="s">
        <v>15824</v>
      </c>
      <c r="D3477" s="6" t="s">
        <v>15098</v>
      </c>
      <c r="E3477" s="6">
        <v>553.83900000000006</v>
      </c>
      <c r="F3477" s="6">
        <v>1</v>
      </c>
      <c r="G3477" s="43">
        <v>553.83900000000006</v>
      </c>
      <c r="H3477" s="7"/>
    </row>
    <row r="3478" spans="1:8" x14ac:dyDescent="0.25">
      <c r="A3478" s="6" t="s">
        <v>1135</v>
      </c>
      <c r="B3478" s="6" t="s">
        <v>1442</v>
      </c>
      <c r="C3478" s="45" t="s">
        <v>15825</v>
      </c>
      <c r="D3478" s="6" t="s">
        <v>9982</v>
      </c>
      <c r="E3478" s="6">
        <v>14.397</v>
      </c>
      <c r="F3478" s="6">
        <v>3</v>
      </c>
      <c r="G3478" s="43">
        <v>43.191000000000003</v>
      </c>
      <c r="H3478" s="7"/>
    </row>
    <row r="3479" spans="1:8" x14ac:dyDescent="0.25">
      <c r="A3479" s="6" t="s">
        <v>1135</v>
      </c>
      <c r="B3479" s="6" t="s">
        <v>15826</v>
      </c>
      <c r="C3479" s="45" t="s">
        <v>15827</v>
      </c>
      <c r="D3479" s="6" t="s">
        <v>9851</v>
      </c>
      <c r="E3479" s="6">
        <v>35.883299999999998</v>
      </c>
      <c r="F3479" s="6">
        <v>17</v>
      </c>
      <c r="G3479" s="43">
        <v>610.01639999999998</v>
      </c>
      <c r="H3479" s="7"/>
    </row>
    <row r="3480" spans="1:8" x14ac:dyDescent="0.25">
      <c r="A3480" s="6" t="s">
        <v>1135</v>
      </c>
      <c r="B3480" s="6" t="s">
        <v>15828</v>
      </c>
      <c r="C3480" s="45" t="s">
        <v>15829</v>
      </c>
      <c r="D3480" s="6" t="s">
        <v>14679</v>
      </c>
      <c r="E3480" s="6">
        <v>71.378699999999995</v>
      </c>
      <c r="F3480" s="6">
        <v>2</v>
      </c>
      <c r="G3480" s="43">
        <v>142.75729999999999</v>
      </c>
      <c r="H3480" s="7"/>
    </row>
    <row r="3481" spans="1:8" x14ac:dyDescent="0.25">
      <c r="A3481" s="6" t="s">
        <v>1135</v>
      </c>
      <c r="B3481" s="6" t="s">
        <v>15830</v>
      </c>
      <c r="C3481" s="45" t="s">
        <v>15831</v>
      </c>
      <c r="D3481" s="6" t="s">
        <v>9851</v>
      </c>
      <c r="E3481" s="6">
        <v>35.034100000000002</v>
      </c>
      <c r="F3481" s="6">
        <v>2</v>
      </c>
      <c r="G3481" s="43">
        <v>70.068100000000001</v>
      </c>
      <c r="H3481" s="7"/>
    </row>
    <row r="3482" spans="1:8" x14ac:dyDescent="0.25">
      <c r="A3482" s="6" t="s">
        <v>1135</v>
      </c>
      <c r="B3482" s="6" t="s">
        <v>15832</v>
      </c>
      <c r="C3482" s="45" t="s">
        <v>15833</v>
      </c>
      <c r="D3482" s="6" t="s">
        <v>9708</v>
      </c>
      <c r="E3482" s="6">
        <v>10.119999999999999</v>
      </c>
      <c r="F3482" s="6">
        <v>1</v>
      </c>
      <c r="G3482" s="43">
        <v>10.119999999999999</v>
      </c>
      <c r="H3482" s="7"/>
    </row>
    <row r="3483" spans="1:8" x14ac:dyDescent="0.25">
      <c r="A3483" s="6" t="s">
        <v>1135</v>
      </c>
      <c r="B3483" s="6" t="s">
        <v>473</v>
      </c>
      <c r="C3483" s="45" t="s">
        <v>474</v>
      </c>
      <c r="D3483" s="6" t="s">
        <v>15193</v>
      </c>
      <c r="E3483" s="6">
        <v>287.10599999999999</v>
      </c>
      <c r="F3483" s="6">
        <v>4</v>
      </c>
      <c r="G3483" s="43">
        <v>1148.424</v>
      </c>
      <c r="H3483" s="7"/>
    </row>
    <row r="3484" spans="1:8" x14ac:dyDescent="0.25">
      <c r="A3484" s="6" t="s">
        <v>1135</v>
      </c>
      <c r="B3484" s="6" t="s">
        <v>15834</v>
      </c>
      <c r="C3484" s="45" t="s">
        <v>15835</v>
      </c>
      <c r="D3484" s="6" t="s">
        <v>14679</v>
      </c>
      <c r="E3484" s="6">
        <v>842.22500000000002</v>
      </c>
      <c r="F3484" s="6">
        <v>1</v>
      </c>
      <c r="G3484" s="43">
        <v>842.22500000000002</v>
      </c>
      <c r="H3484" s="7"/>
    </row>
    <row r="3485" spans="1:8" x14ac:dyDescent="0.25">
      <c r="A3485" s="6" t="s">
        <v>1135</v>
      </c>
      <c r="B3485" s="6" t="s">
        <v>15836</v>
      </c>
      <c r="C3485" s="45" t="s">
        <v>15837</v>
      </c>
      <c r="D3485" s="6" t="s">
        <v>9905</v>
      </c>
      <c r="E3485" s="6">
        <v>807.803</v>
      </c>
      <c r="F3485" s="6">
        <v>1</v>
      </c>
      <c r="G3485" s="43">
        <v>807.803</v>
      </c>
      <c r="H3485" s="7"/>
    </row>
    <row r="3486" spans="1:8" x14ac:dyDescent="0.25">
      <c r="A3486" s="6" t="s">
        <v>1135</v>
      </c>
      <c r="B3486" s="6" t="s">
        <v>15838</v>
      </c>
      <c r="C3486" s="45" t="s">
        <v>15839</v>
      </c>
      <c r="D3486" s="6" t="s">
        <v>9772</v>
      </c>
      <c r="E3486" s="6">
        <v>42.707700000000003</v>
      </c>
      <c r="F3486" s="6">
        <v>5</v>
      </c>
      <c r="G3486" s="43">
        <v>213.53829999999999</v>
      </c>
      <c r="H3486" s="7"/>
    </row>
    <row r="3487" spans="1:8" x14ac:dyDescent="0.25">
      <c r="A3487" s="6" t="s">
        <v>1135</v>
      </c>
      <c r="B3487" s="6" t="s">
        <v>2185</v>
      </c>
      <c r="C3487" s="45" t="s">
        <v>2187</v>
      </c>
      <c r="D3487" s="6" t="s">
        <v>9851</v>
      </c>
      <c r="E3487" s="6">
        <v>39.941899999999997</v>
      </c>
      <c r="F3487" s="6">
        <v>8</v>
      </c>
      <c r="G3487" s="43">
        <v>319.53500000000003</v>
      </c>
      <c r="H3487" s="7"/>
    </row>
    <row r="3488" spans="1:8" x14ac:dyDescent="0.25">
      <c r="A3488" s="6" t="s">
        <v>1135</v>
      </c>
      <c r="B3488" s="6" t="s">
        <v>15840</v>
      </c>
      <c r="C3488" s="45" t="s">
        <v>15841</v>
      </c>
      <c r="D3488" s="6" t="s">
        <v>15507</v>
      </c>
      <c r="E3488" s="6">
        <v>79.83</v>
      </c>
      <c r="F3488" s="6">
        <v>1</v>
      </c>
      <c r="G3488" s="43">
        <v>79.83</v>
      </c>
      <c r="H3488" s="7"/>
    </row>
    <row r="3489" spans="1:8" x14ac:dyDescent="0.25">
      <c r="A3489" s="6" t="s">
        <v>1135</v>
      </c>
      <c r="B3489" s="6" t="s">
        <v>15842</v>
      </c>
      <c r="C3489" s="45" t="s">
        <v>15843</v>
      </c>
      <c r="D3489" s="6" t="s">
        <v>15561</v>
      </c>
      <c r="E3489" s="6">
        <v>894.46900000000005</v>
      </c>
      <c r="F3489" s="6">
        <v>1</v>
      </c>
      <c r="G3489" s="43">
        <v>894.46900000000005</v>
      </c>
      <c r="H3489" s="7"/>
    </row>
    <row r="3490" spans="1:8" x14ac:dyDescent="0.25">
      <c r="A3490" s="6" t="s">
        <v>1135</v>
      </c>
      <c r="B3490" s="6" t="s">
        <v>15844</v>
      </c>
      <c r="C3490" s="45" t="s">
        <v>15845</v>
      </c>
      <c r="D3490" s="6" t="s">
        <v>14679</v>
      </c>
      <c r="E3490" s="6">
        <v>35.912300000000002</v>
      </c>
      <c r="F3490" s="6">
        <v>6</v>
      </c>
      <c r="G3490" s="43">
        <v>215.47399999999999</v>
      </c>
      <c r="H3490" s="7"/>
    </row>
    <row r="3491" spans="1:8" x14ac:dyDescent="0.25">
      <c r="A3491" s="6" t="s">
        <v>1135</v>
      </c>
      <c r="B3491" s="6" t="s">
        <v>15846</v>
      </c>
      <c r="C3491" s="45" t="s">
        <v>15847</v>
      </c>
      <c r="D3491" s="6" t="s">
        <v>9905</v>
      </c>
      <c r="E3491" s="6">
        <v>435.44900000000001</v>
      </c>
      <c r="F3491" s="6">
        <v>1</v>
      </c>
      <c r="G3491" s="43">
        <v>435.44900000000001</v>
      </c>
      <c r="H3491" s="7"/>
    </row>
    <row r="3492" spans="1:8" x14ac:dyDescent="0.25">
      <c r="A3492" s="6" t="s">
        <v>1135</v>
      </c>
      <c r="B3492" s="6" t="s">
        <v>15848</v>
      </c>
      <c r="C3492" s="45" t="s">
        <v>15849</v>
      </c>
      <c r="D3492" s="6" t="s">
        <v>9730</v>
      </c>
      <c r="E3492" s="6">
        <v>58.143999999999998</v>
      </c>
      <c r="F3492" s="6">
        <v>1</v>
      </c>
      <c r="G3492" s="43">
        <v>58.143999999999998</v>
      </c>
      <c r="H3492" s="7"/>
    </row>
    <row r="3493" spans="1:8" x14ac:dyDescent="0.25">
      <c r="A3493" s="6" t="s">
        <v>1135</v>
      </c>
      <c r="B3493" s="6" t="s">
        <v>15850</v>
      </c>
      <c r="C3493" s="45" t="s">
        <v>15851</v>
      </c>
      <c r="D3493" s="6" t="s">
        <v>15083</v>
      </c>
      <c r="E3493" s="6">
        <v>122.57299999999999</v>
      </c>
      <c r="F3493" s="6">
        <v>1</v>
      </c>
      <c r="G3493" s="43">
        <v>122.57299999999999</v>
      </c>
      <c r="H3493" s="7"/>
    </row>
    <row r="3494" spans="1:8" x14ac:dyDescent="0.25">
      <c r="A3494" s="6" t="s">
        <v>1135</v>
      </c>
      <c r="B3494" s="6" t="s">
        <v>2194</v>
      </c>
      <c r="C3494" s="45" t="s">
        <v>2196</v>
      </c>
      <c r="D3494" s="6" t="s">
        <v>14961</v>
      </c>
      <c r="E3494" s="6">
        <v>199.29050000000001</v>
      </c>
      <c r="F3494" s="6">
        <v>6</v>
      </c>
      <c r="G3494" s="43">
        <v>1195.7429999999999</v>
      </c>
      <c r="H3494" s="7"/>
    </row>
    <row r="3495" spans="1:8" x14ac:dyDescent="0.25">
      <c r="A3495" s="6" t="s">
        <v>1135</v>
      </c>
      <c r="B3495" s="6" t="s">
        <v>15852</v>
      </c>
      <c r="C3495" s="45" t="s">
        <v>15853</v>
      </c>
      <c r="D3495" s="6" t="s">
        <v>15001</v>
      </c>
      <c r="E3495" s="6">
        <v>70.524000000000001</v>
      </c>
      <c r="F3495" s="6">
        <v>49</v>
      </c>
      <c r="G3495" s="43">
        <v>3455.6759999999999</v>
      </c>
      <c r="H3495" s="7"/>
    </row>
    <row r="3496" spans="1:8" x14ac:dyDescent="0.25">
      <c r="A3496" s="6" t="s">
        <v>1135</v>
      </c>
      <c r="B3496" s="6" t="s">
        <v>15854</v>
      </c>
      <c r="C3496" s="45" t="s">
        <v>15855</v>
      </c>
      <c r="D3496" s="6" t="s">
        <v>14149</v>
      </c>
      <c r="E3496" s="6">
        <v>110.96720000000001</v>
      </c>
      <c r="F3496" s="6">
        <v>50</v>
      </c>
      <c r="G3496" s="43">
        <v>5548.3620000000001</v>
      </c>
      <c r="H3496" s="7"/>
    </row>
    <row r="3497" spans="1:8" x14ac:dyDescent="0.25">
      <c r="A3497" s="6" t="s">
        <v>1135</v>
      </c>
      <c r="B3497" s="6" t="s">
        <v>15856</v>
      </c>
      <c r="C3497" s="45" t="s">
        <v>15857</v>
      </c>
      <c r="D3497" s="6" t="s">
        <v>9851</v>
      </c>
      <c r="E3497" s="6">
        <v>67.415000000000006</v>
      </c>
      <c r="F3497" s="6">
        <v>2</v>
      </c>
      <c r="G3497" s="43">
        <v>134.83000000000001</v>
      </c>
      <c r="H3497" s="7"/>
    </row>
    <row r="3498" spans="1:8" x14ac:dyDescent="0.25">
      <c r="A3498" s="6" t="s">
        <v>1135</v>
      </c>
      <c r="B3498" s="6" t="s">
        <v>15858</v>
      </c>
      <c r="C3498" s="45" t="s">
        <v>15859</v>
      </c>
      <c r="D3498" s="6" t="s">
        <v>15193</v>
      </c>
      <c r="E3498" s="6">
        <v>67.415000000000006</v>
      </c>
      <c r="F3498" s="6">
        <v>2</v>
      </c>
      <c r="G3498" s="43">
        <v>134.83000000000001</v>
      </c>
      <c r="H3498" s="7"/>
    </row>
    <row r="3499" spans="1:8" x14ac:dyDescent="0.25">
      <c r="A3499" s="6" t="s">
        <v>1135</v>
      </c>
      <c r="B3499" s="6" t="s">
        <v>15860</v>
      </c>
      <c r="C3499" s="45" t="s">
        <v>15861</v>
      </c>
      <c r="D3499" s="6" t="s">
        <v>9851</v>
      </c>
      <c r="E3499" s="6">
        <v>99.230999999999995</v>
      </c>
      <c r="F3499" s="6">
        <v>2</v>
      </c>
      <c r="G3499" s="43">
        <v>198.46199999999999</v>
      </c>
      <c r="H3499" s="7"/>
    </row>
    <row r="3500" spans="1:8" x14ac:dyDescent="0.25">
      <c r="A3500" s="6" t="s">
        <v>1135</v>
      </c>
      <c r="B3500" s="6" t="s">
        <v>15862</v>
      </c>
      <c r="C3500" s="45" t="s">
        <v>15863</v>
      </c>
      <c r="D3500" s="6" t="s">
        <v>9713</v>
      </c>
      <c r="E3500" s="6">
        <v>93.216899999999995</v>
      </c>
      <c r="F3500" s="6">
        <v>8</v>
      </c>
      <c r="G3500" s="43">
        <v>745.73500000000001</v>
      </c>
      <c r="H3500" s="7"/>
    </row>
    <row r="3501" spans="1:8" x14ac:dyDescent="0.25">
      <c r="A3501" s="6" t="s">
        <v>1135</v>
      </c>
      <c r="B3501" s="6" t="s">
        <v>15864</v>
      </c>
      <c r="C3501" s="45" t="s">
        <v>15865</v>
      </c>
      <c r="D3501" s="6" t="s">
        <v>9851</v>
      </c>
      <c r="E3501" s="6">
        <v>86.601299999999995</v>
      </c>
      <c r="F3501" s="6">
        <v>3</v>
      </c>
      <c r="G3501" s="43">
        <v>259.80399999999997</v>
      </c>
      <c r="H3501" s="7"/>
    </row>
    <row r="3502" spans="1:8" x14ac:dyDescent="0.25">
      <c r="A3502" s="6" t="s">
        <v>1135</v>
      </c>
      <c r="B3502" s="6" t="s">
        <v>479</v>
      </c>
      <c r="C3502" s="45" t="s">
        <v>480</v>
      </c>
      <c r="D3502" s="6" t="s">
        <v>15866</v>
      </c>
      <c r="E3502" s="6">
        <v>494.05560000000003</v>
      </c>
      <c r="F3502" s="6">
        <v>14</v>
      </c>
      <c r="G3502" s="43">
        <v>6916.7785000000003</v>
      </c>
      <c r="H3502" s="7"/>
    </row>
    <row r="3503" spans="1:8" x14ac:dyDescent="0.25">
      <c r="A3503" s="6" t="s">
        <v>1135</v>
      </c>
      <c r="B3503" s="6" t="s">
        <v>15867</v>
      </c>
      <c r="C3503" s="45" t="s">
        <v>15868</v>
      </c>
      <c r="D3503" s="6" t="s">
        <v>15507</v>
      </c>
      <c r="E3503" s="6">
        <v>151.80199999999999</v>
      </c>
      <c r="F3503" s="6">
        <v>2</v>
      </c>
      <c r="G3503" s="43">
        <v>303.60399999999998</v>
      </c>
      <c r="H3503" s="7"/>
    </row>
    <row r="3504" spans="1:8" x14ac:dyDescent="0.25">
      <c r="A3504" s="6" t="s">
        <v>1135</v>
      </c>
      <c r="B3504" s="6" t="s">
        <v>15869</v>
      </c>
      <c r="C3504" s="45" t="s">
        <v>15870</v>
      </c>
      <c r="D3504" s="6" t="s">
        <v>15507</v>
      </c>
      <c r="E3504" s="6">
        <v>209.608</v>
      </c>
      <c r="F3504" s="6">
        <v>1</v>
      </c>
      <c r="G3504" s="43">
        <v>209.608</v>
      </c>
      <c r="H3504" s="7"/>
    </row>
    <row r="3505" spans="1:8" x14ac:dyDescent="0.25">
      <c r="A3505" s="6" t="s">
        <v>1135</v>
      </c>
      <c r="B3505" s="6" t="s">
        <v>2199</v>
      </c>
      <c r="C3505" s="45" t="s">
        <v>2201</v>
      </c>
      <c r="D3505" s="6" t="s">
        <v>15292</v>
      </c>
      <c r="E3505" s="6">
        <v>150.26949999999999</v>
      </c>
      <c r="F3505" s="6">
        <v>2</v>
      </c>
      <c r="G3505" s="43">
        <v>300.53899999999999</v>
      </c>
      <c r="H3505" s="7"/>
    </row>
    <row r="3506" spans="1:8" x14ac:dyDescent="0.25">
      <c r="A3506" s="6" t="s">
        <v>1135</v>
      </c>
      <c r="B3506" s="6" t="s">
        <v>15871</v>
      </c>
      <c r="C3506" s="45" t="s">
        <v>15872</v>
      </c>
      <c r="D3506" s="6" t="s">
        <v>15193</v>
      </c>
      <c r="E3506" s="6">
        <v>60.275599999999997</v>
      </c>
      <c r="F3506" s="6">
        <v>22</v>
      </c>
      <c r="G3506" s="43">
        <v>1326.0640000000001</v>
      </c>
      <c r="H3506" s="7"/>
    </row>
    <row r="3507" spans="1:8" x14ac:dyDescent="0.25">
      <c r="A3507" s="6" t="s">
        <v>1135</v>
      </c>
      <c r="B3507" s="6" t="s">
        <v>15873</v>
      </c>
      <c r="C3507" s="45" t="s">
        <v>15874</v>
      </c>
      <c r="D3507" s="6" t="s">
        <v>9713</v>
      </c>
      <c r="E3507" s="6">
        <v>136.559</v>
      </c>
      <c r="F3507" s="6">
        <v>2</v>
      </c>
      <c r="G3507" s="43">
        <v>273.11799999999999</v>
      </c>
      <c r="H3507" s="7"/>
    </row>
    <row r="3508" spans="1:8" x14ac:dyDescent="0.25">
      <c r="A3508" s="6" t="s">
        <v>1135</v>
      </c>
      <c r="B3508" s="6" t="s">
        <v>15875</v>
      </c>
      <c r="C3508" s="45" t="s">
        <v>15876</v>
      </c>
      <c r="D3508" s="6" t="s">
        <v>9708</v>
      </c>
      <c r="E3508" s="6">
        <v>15.337</v>
      </c>
      <c r="F3508" s="6">
        <v>8</v>
      </c>
      <c r="G3508" s="43">
        <v>122.696</v>
      </c>
      <c r="H3508" s="7"/>
    </row>
    <row r="3509" spans="1:8" x14ac:dyDescent="0.25">
      <c r="A3509" s="6" t="s">
        <v>1135</v>
      </c>
      <c r="B3509" s="6" t="s">
        <v>15877</v>
      </c>
      <c r="C3509" s="45" t="s">
        <v>15878</v>
      </c>
      <c r="D3509" s="6" t="s">
        <v>13924</v>
      </c>
      <c r="E3509" s="6">
        <v>18.592700000000001</v>
      </c>
      <c r="F3509" s="6">
        <v>3</v>
      </c>
      <c r="G3509" s="43">
        <v>55.777999999999999</v>
      </c>
      <c r="H3509" s="7"/>
    </row>
    <row r="3510" spans="1:8" x14ac:dyDescent="0.25">
      <c r="A3510" s="6" t="s">
        <v>1135</v>
      </c>
      <c r="B3510" s="6" t="s">
        <v>15879</v>
      </c>
      <c r="C3510" s="45" t="s">
        <v>15880</v>
      </c>
      <c r="D3510" s="6" t="s">
        <v>15193</v>
      </c>
      <c r="E3510" s="6">
        <v>6.0149999999999997</v>
      </c>
      <c r="F3510" s="6">
        <v>8</v>
      </c>
      <c r="G3510" s="43">
        <v>48.12</v>
      </c>
      <c r="H3510" s="7"/>
    </row>
    <row r="3511" spans="1:8" x14ac:dyDescent="0.25">
      <c r="A3511" s="6" t="s">
        <v>1135</v>
      </c>
      <c r="B3511" s="6" t="s">
        <v>15881</v>
      </c>
      <c r="C3511" s="45" t="s">
        <v>15882</v>
      </c>
      <c r="D3511" s="6" t="s">
        <v>15083</v>
      </c>
      <c r="E3511" s="6">
        <v>381.548</v>
      </c>
      <c r="F3511" s="6">
        <v>2</v>
      </c>
      <c r="G3511" s="43">
        <v>763.096</v>
      </c>
      <c r="H3511" s="7"/>
    </row>
    <row r="3512" spans="1:8" x14ac:dyDescent="0.25">
      <c r="A3512" s="6" t="s">
        <v>1135</v>
      </c>
      <c r="B3512" s="6" t="s">
        <v>15883</v>
      </c>
      <c r="C3512" s="45" t="s">
        <v>15884</v>
      </c>
      <c r="D3512" s="6" t="s">
        <v>9799</v>
      </c>
      <c r="E3512" s="6">
        <v>597.15099999999995</v>
      </c>
      <c r="F3512" s="6">
        <v>2</v>
      </c>
      <c r="G3512" s="43">
        <v>1194.3019999999999</v>
      </c>
      <c r="H3512" s="7"/>
    </row>
    <row r="3513" spans="1:8" x14ac:dyDescent="0.25">
      <c r="A3513" s="6" t="s">
        <v>1135</v>
      </c>
      <c r="B3513" s="6" t="s">
        <v>15885</v>
      </c>
      <c r="C3513" s="45" t="s">
        <v>15886</v>
      </c>
      <c r="D3513" s="6" t="s">
        <v>9799</v>
      </c>
      <c r="E3513" s="6">
        <v>597.15099999999995</v>
      </c>
      <c r="F3513" s="6">
        <v>2</v>
      </c>
      <c r="G3513" s="43">
        <v>1194.3019999999999</v>
      </c>
      <c r="H3513" s="7"/>
    </row>
    <row r="3514" spans="1:8" x14ac:dyDescent="0.25">
      <c r="A3514" s="6" t="s">
        <v>1135</v>
      </c>
      <c r="B3514" s="6" t="s">
        <v>15887</v>
      </c>
      <c r="C3514" s="45" t="s">
        <v>15888</v>
      </c>
      <c r="D3514" s="6" t="s">
        <v>9851</v>
      </c>
      <c r="E3514" s="6">
        <v>111.363</v>
      </c>
      <c r="F3514" s="6">
        <v>3</v>
      </c>
      <c r="G3514" s="43">
        <v>334.089</v>
      </c>
      <c r="H3514" s="7"/>
    </row>
    <row r="3515" spans="1:8" x14ac:dyDescent="0.25">
      <c r="A3515" s="6" t="s">
        <v>1135</v>
      </c>
      <c r="B3515" s="6" t="s">
        <v>15889</v>
      </c>
      <c r="C3515" s="45" t="s">
        <v>15890</v>
      </c>
      <c r="D3515" s="6" t="s">
        <v>9708</v>
      </c>
      <c r="E3515" s="6">
        <v>23.006</v>
      </c>
      <c r="F3515" s="6">
        <v>5</v>
      </c>
      <c r="G3515" s="43">
        <v>115.03</v>
      </c>
      <c r="H3515" s="7"/>
    </row>
    <row r="3516" spans="1:8" x14ac:dyDescent="0.25">
      <c r="A3516" s="6" t="s">
        <v>1135</v>
      </c>
      <c r="B3516" s="6" t="s">
        <v>15891</v>
      </c>
      <c r="C3516" s="45" t="s">
        <v>15892</v>
      </c>
      <c r="D3516" s="6" t="s">
        <v>9708</v>
      </c>
      <c r="E3516" s="6">
        <v>41.381999999999998</v>
      </c>
      <c r="F3516" s="6">
        <v>3</v>
      </c>
      <c r="G3516" s="43">
        <v>124.146</v>
      </c>
      <c r="H3516" s="7"/>
    </row>
    <row r="3517" spans="1:8" x14ac:dyDescent="0.25">
      <c r="A3517" s="6" t="s">
        <v>1135</v>
      </c>
      <c r="B3517" s="6" t="s">
        <v>15893</v>
      </c>
      <c r="C3517" s="45" t="s">
        <v>15894</v>
      </c>
      <c r="D3517" s="6" t="s">
        <v>15793</v>
      </c>
      <c r="E3517" s="6">
        <v>451.27300000000002</v>
      </c>
      <c r="F3517" s="6">
        <v>1</v>
      </c>
      <c r="G3517" s="43">
        <v>451.27300000000002</v>
      </c>
      <c r="H3517" s="7"/>
    </row>
    <row r="3518" spans="1:8" x14ac:dyDescent="0.25">
      <c r="A3518" s="6" t="s">
        <v>1135</v>
      </c>
      <c r="B3518" s="6" t="s">
        <v>15895</v>
      </c>
      <c r="C3518" s="45" t="s">
        <v>15896</v>
      </c>
      <c r="D3518" s="6" t="s">
        <v>15193</v>
      </c>
      <c r="E3518" s="6">
        <v>72.811000000000007</v>
      </c>
      <c r="F3518" s="6">
        <v>3</v>
      </c>
      <c r="G3518" s="43">
        <v>218.43299999999999</v>
      </c>
      <c r="H3518" s="7"/>
    </row>
    <row r="3519" spans="1:8" x14ac:dyDescent="0.25">
      <c r="A3519" s="6" t="s">
        <v>1135</v>
      </c>
      <c r="B3519" s="6" t="s">
        <v>15897</v>
      </c>
      <c r="C3519" s="45" t="s">
        <v>15898</v>
      </c>
      <c r="D3519" s="6" t="s">
        <v>9982</v>
      </c>
      <c r="E3519" s="6">
        <v>38.343000000000004</v>
      </c>
      <c r="F3519" s="6">
        <v>3</v>
      </c>
      <c r="G3519" s="43">
        <v>115.029</v>
      </c>
      <c r="H3519" s="7"/>
    </row>
    <row r="3520" spans="1:8" x14ac:dyDescent="0.25">
      <c r="A3520" s="6" t="s">
        <v>1135</v>
      </c>
      <c r="B3520" s="6" t="s">
        <v>15899</v>
      </c>
      <c r="C3520" s="45" t="s">
        <v>15900</v>
      </c>
      <c r="D3520" s="6" t="s">
        <v>9807</v>
      </c>
      <c r="E3520" s="6">
        <v>37.639499999999998</v>
      </c>
      <c r="F3520" s="6">
        <v>2</v>
      </c>
      <c r="G3520" s="43">
        <v>75.278999999999996</v>
      </c>
      <c r="H3520" s="7"/>
    </row>
    <row r="3521" spans="1:8" x14ac:dyDescent="0.25">
      <c r="A3521" s="6" t="s">
        <v>1135</v>
      </c>
      <c r="B3521" s="6" t="s">
        <v>15901</v>
      </c>
      <c r="C3521" s="45" t="s">
        <v>15902</v>
      </c>
      <c r="D3521" s="6" t="s">
        <v>15098</v>
      </c>
      <c r="E3521" s="6">
        <v>58.793300000000002</v>
      </c>
      <c r="F3521" s="6">
        <v>3</v>
      </c>
      <c r="G3521" s="43">
        <v>176.38</v>
      </c>
      <c r="H3521" s="7"/>
    </row>
    <row r="3522" spans="1:8" x14ac:dyDescent="0.25">
      <c r="A3522" s="6" t="s">
        <v>1135</v>
      </c>
      <c r="B3522" s="6" t="s">
        <v>15903</v>
      </c>
      <c r="C3522" s="45" t="s">
        <v>15904</v>
      </c>
      <c r="D3522" s="6" t="s">
        <v>15118</v>
      </c>
      <c r="E3522" s="6">
        <v>66.001000000000005</v>
      </c>
      <c r="F3522" s="6">
        <v>3</v>
      </c>
      <c r="G3522" s="43">
        <v>198.00299999999999</v>
      </c>
      <c r="H3522" s="7"/>
    </row>
    <row r="3523" spans="1:8" x14ac:dyDescent="0.25">
      <c r="A3523" s="6" t="s">
        <v>1135</v>
      </c>
      <c r="B3523" s="6" t="s">
        <v>15905</v>
      </c>
      <c r="C3523" s="45" t="s">
        <v>15906</v>
      </c>
      <c r="D3523" s="6" t="s">
        <v>15083</v>
      </c>
      <c r="E3523" s="6">
        <v>192.4948</v>
      </c>
      <c r="F3523" s="6">
        <v>3</v>
      </c>
      <c r="G3523" s="43">
        <v>577.48419999999999</v>
      </c>
      <c r="H3523" s="7"/>
    </row>
    <row r="3524" spans="1:8" x14ac:dyDescent="0.25">
      <c r="A3524" s="6" t="s">
        <v>1135</v>
      </c>
      <c r="B3524" s="6" t="s">
        <v>15907</v>
      </c>
      <c r="C3524" s="45" t="s">
        <v>15908</v>
      </c>
      <c r="D3524" s="6" t="s">
        <v>15118</v>
      </c>
      <c r="E3524" s="6">
        <v>146.9118</v>
      </c>
      <c r="F3524" s="6">
        <v>3</v>
      </c>
      <c r="G3524" s="43">
        <v>440.73520000000002</v>
      </c>
      <c r="H3524" s="7"/>
    </row>
    <row r="3525" spans="1:8" x14ac:dyDescent="0.25">
      <c r="A3525" s="6" t="s">
        <v>1135</v>
      </c>
      <c r="B3525" s="6" t="s">
        <v>15909</v>
      </c>
      <c r="C3525" s="45" t="s">
        <v>15910</v>
      </c>
      <c r="D3525" s="6" t="s">
        <v>15507</v>
      </c>
      <c r="E3525" s="6">
        <v>67.789000000000001</v>
      </c>
      <c r="F3525" s="6">
        <v>2</v>
      </c>
      <c r="G3525" s="43">
        <v>135.578</v>
      </c>
      <c r="H3525" s="7"/>
    </row>
    <row r="3526" spans="1:8" x14ac:dyDescent="0.25">
      <c r="A3526" s="6" t="s">
        <v>1135</v>
      </c>
      <c r="B3526" s="6" t="s">
        <v>15911</v>
      </c>
      <c r="C3526" s="45" t="s">
        <v>15912</v>
      </c>
      <c r="D3526" s="6" t="s">
        <v>15193</v>
      </c>
      <c r="E3526" s="6">
        <v>67.744</v>
      </c>
      <c r="F3526" s="6">
        <v>2</v>
      </c>
      <c r="G3526" s="43">
        <v>135.488</v>
      </c>
      <c r="H3526" s="7"/>
    </row>
    <row r="3527" spans="1:8" x14ac:dyDescent="0.25">
      <c r="A3527" s="6" t="s">
        <v>1135</v>
      </c>
      <c r="B3527" s="6" t="s">
        <v>15913</v>
      </c>
      <c r="C3527" s="45" t="s">
        <v>15914</v>
      </c>
      <c r="D3527" s="6" t="s">
        <v>8192</v>
      </c>
      <c r="E3527" s="6">
        <v>79.12</v>
      </c>
      <c r="F3527" s="6">
        <v>2</v>
      </c>
      <c r="G3527" s="43">
        <v>158.24</v>
      </c>
      <c r="H3527" s="7"/>
    </row>
    <row r="3528" spans="1:8" x14ac:dyDescent="0.25">
      <c r="A3528" s="6" t="s">
        <v>1135</v>
      </c>
      <c r="B3528" s="6" t="s">
        <v>15915</v>
      </c>
      <c r="C3528" s="45" t="s">
        <v>15916</v>
      </c>
      <c r="D3528" s="6" t="s">
        <v>9881</v>
      </c>
      <c r="E3528" s="6">
        <v>133.47659999999999</v>
      </c>
      <c r="F3528" s="6">
        <v>16</v>
      </c>
      <c r="G3528" s="43">
        <v>2135.6253999999999</v>
      </c>
      <c r="H3528" s="7"/>
    </row>
    <row r="3529" spans="1:8" x14ac:dyDescent="0.25">
      <c r="A3529" s="6" t="s">
        <v>1135</v>
      </c>
      <c r="B3529" s="6" t="s">
        <v>15917</v>
      </c>
      <c r="C3529" s="45" t="s">
        <v>15918</v>
      </c>
      <c r="D3529" s="6" t="s">
        <v>14679</v>
      </c>
      <c r="E3529" s="6">
        <v>322.46199999999999</v>
      </c>
      <c r="F3529" s="6">
        <v>2</v>
      </c>
      <c r="G3529" s="43">
        <v>644.92399999999998</v>
      </c>
      <c r="H3529" s="7"/>
    </row>
    <row r="3530" spans="1:8" x14ac:dyDescent="0.25">
      <c r="A3530" s="6" t="s">
        <v>1135</v>
      </c>
      <c r="B3530" s="6" t="s">
        <v>15919</v>
      </c>
      <c r="C3530" s="45" t="s">
        <v>15920</v>
      </c>
      <c r="D3530" s="6" t="s">
        <v>15507</v>
      </c>
      <c r="E3530" s="6">
        <v>195.607</v>
      </c>
      <c r="F3530" s="6">
        <v>6</v>
      </c>
      <c r="G3530" s="43">
        <v>1173.6420000000001</v>
      </c>
      <c r="H3530" s="7"/>
    </row>
    <row r="3531" spans="1:8" x14ac:dyDescent="0.25">
      <c r="A3531" s="6" t="s">
        <v>1135</v>
      </c>
      <c r="B3531" s="6" t="s">
        <v>15921</v>
      </c>
      <c r="C3531" s="45" t="s">
        <v>15922</v>
      </c>
      <c r="D3531" s="6" t="s">
        <v>15431</v>
      </c>
      <c r="E3531" s="6">
        <v>2582.2606000000001</v>
      </c>
      <c r="F3531" s="6">
        <v>2</v>
      </c>
      <c r="G3531" s="43">
        <v>5164.5210999999999</v>
      </c>
      <c r="H3531" s="7"/>
    </row>
    <row r="3532" spans="1:8" x14ac:dyDescent="0.25">
      <c r="A3532" s="6" t="s">
        <v>1135</v>
      </c>
      <c r="B3532" s="6" t="s">
        <v>15923</v>
      </c>
      <c r="C3532" s="45" t="s">
        <v>15924</v>
      </c>
      <c r="D3532" s="6" t="s">
        <v>15431</v>
      </c>
      <c r="E3532" s="6">
        <v>911.44100000000003</v>
      </c>
      <c r="F3532" s="6">
        <v>1</v>
      </c>
      <c r="G3532" s="43">
        <v>911.44100000000003</v>
      </c>
      <c r="H3532" s="7"/>
    </row>
    <row r="3533" spans="1:8" x14ac:dyDescent="0.25">
      <c r="A3533" s="6" t="s">
        <v>1135</v>
      </c>
      <c r="B3533" s="6" t="s">
        <v>15925</v>
      </c>
      <c r="C3533" s="45" t="s">
        <v>15926</v>
      </c>
      <c r="D3533" s="6" t="s">
        <v>8489</v>
      </c>
      <c r="E3533" s="6">
        <v>23.202000000000002</v>
      </c>
      <c r="F3533" s="6">
        <v>2</v>
      </c>
      <c r="G3533" s="43">
        <v>46.404000000000003</v>
      </c>
      <c r="H3533" s="7"/>
    </row>
    <row r="3534" spans="1:8" x14ac:dyDescent="0.25">
      <c r="A3534" s="6" t="s">
        <v>1135</v>
      </c>
      <c r="B3534" s="6" t="s">
        <v>15927</v>
      </c>
      <c r="C3534" s="45" t="s">
        <v>15928</v>
      </c>
      <c r="D3534" s="6" t="s">
        <v>9851</v>
      </c>
      <c r="E3534" s="6">
        <v>858.125</v>
      </c>
      <c r="F3534" s="6">
        <v>2</v>
      </c>
      <c r="G3534" s="43">
        <v>1716.25</v>
      </c>
      <c r="H3534" s="7"/>
    </row>
    <row r="3535" spans="1:8" x14ac:dyDescent="0.25">
      <c r="A3535" s="6" t="s">
        <v>1135</v>
      </c>
      <c r="B3535" s="6" t="s">
        <v>15929</v>
      </c>
      <c r="C3535" s="45" t="s">
        <v>15930</v>
      </c>
      <c r="D3535" s="6" t="s">
        <v>9708</v>
      </c>
      <c r="E3535" s="6">
        <v>2229.75</v>
      </c>
      <c r="F3535" s="6">
        <v>2</v>
      </c>
      <c r="G3535" s="43">
        <v>4459.5</v>
      </c>
      <c r="H3535" s="7"/>
    </row>
    <row r="3536" spans="1:8" x14ac:dyDescent="0.25">
      <c r="A3536" s="6" t="s">
        <v>1135</v>
      </c>
      <c r="B3536" s="6" t="s">
        <v>15931</v>
      </c>
      <c r="C3536" s="45" t="s">
        <v>15932</v>
      </c>
      <c r="D3536" s="6" t="s">
        <v>15053</v>
      </c>
      <c r="E3536" s="6">
        <v>4917.5029999999997</v>
      </c>
      <c r="F3536" s="6">
        <v>2</v>
      </c>
      <c r="G3536" s="43">
        <v>9835.0059999999994</v>
      </c>
      <c r="H3536" s="7"/>
    </row>
    <row r="3537" spans="1:8" x14ac:dyDescent="0.25">
      <c r="A3537" s="6" t="s">
        <v>1135</v>
      </c>
      <c r="B3537" s="6" t="s">
        <v>15933</v>
      </c>
      <c r="C3537" s="45" t="s">
        <v>15934</v>
      </c>
      <c r="D3537" s="6" t="s">
        <v>9905</v>
      </c>
      <c r="E3537" s="6">
        <v>1149.0440000000001</v>
      </c>
      <c r="F3537" s="6">
        <v>1</v>
      </c>
      <c r="G3537" s="43">
        <v>1149.0440000000001</v>
      </c>
      <c r="H3537" s="7"/>
    </row>
    <row r="3538" spans="1:8" x14ac:dyDescent="0.25">
      <c r="A3538" s="6" t="s">
        <v>1135</v>
      </c>
      <c r="B3538" s="6" t="s">
        <v>15935</v>
      </c>
      <c r="C3538" s="45" t="s">
        <v>15936</v>
      </c>
      <c r="D3538" s="6" t="s">
        <v>9708</v>
      </c>
      <c r="E3538" s="6">
        <v>16.657</v>
      </c>
      <c r="F3538" s="6">
        <v>3</v>
      </c>
      <c r="G3538" s="43">
        <v>49.970999999999997</v>
      </c>
      <c r="H3538" s="7"/>
    </row>
    <row r="3539" spans="1:8" x14ac:dyDescent="0.25">
      <c r="A3539" s="6" t="s">
        <v>1135</v>
      </c>
      <c r="B3539" s="6" t="s">
        <v>15937</v>
      </c>
      <c r="C3539" s="45" t="s">
        <v>15938</v>
      </c>
      <c r="D3539" s="6" t="s">
        <v>15939</v>
      </c>
      <c r="E3539" s="6">
        <v>1.0599000000000001</v>
      </c>
      <c r="F3539" s="6">
        <v>638</v>
      </c>
      <c r="G3539" s="43">
        <v>676.2</v>
      </c>
      <c r="H3539" s="7"/>
    </row>
    <row r="3540" spans="1:8" x14ac:dyDescent="0.25">
      <c r="A3540" s="6" t="s">
        <v>1135</v>
      </c>
      <c r="B3540" s="6" t="s">
        <v>15940</v>
      </c>
      <c r="C3540" s="45" t="s">
        <v>15941</v>
      </c>
      <c r="D3540" s="6" t="s">
        <v>8253</v>
      </c>
      <c r="E3540" s="6">
        <v>700.8</v>
      </c>
      <c r="F3540" s="6">
        <v>1</v>
      </c>
      <c r="G3540" s="43">
        <v>700.8</v>
      </c>
      <c r="H3540" s="7"/>
    </row>
    <row r="3541" spans="1:8" x14ac:dyDescent="0.25">
      <c r="A3541" s="6" t="s">
        <v>1135</v>
      </c>
      <c r="B3541" s="6" t="s">
        <v>2220</v>
      </c>
      <c r="C3541" s="45" t="s">
        <v>2222</v>
      </c>
      <c r="D3541" s="6" t="s">
        <v>14983</v>
      </c>
      <c r="E3541" s="6">
        <v>1631.1643999999999</v>
      </c>
      <c r="F3541" s="6">
        <v>2</v>
      </c>
      <c r="G3541" s="43">
        <v>3262.3287</v>
      </c>
      <c r="H3541" s="7"/>
    </row>
    <row r="3542" spans="1:8" x14ac:dyDescent="0.25">
      <c r="A3542" s="6" t="s">
        <v>1135</v>
      </c>
      <c r="B3542" s="6" t="s">
        <v>2223</v>
      </c>
      <c r="C3542" s="45" t="s">
        <v>2225</v>
      </c>
      <c r="D3542" s="6" t="s">
        <v>14956</v>
      </c>
      <c r="E3542" s="6">
        <v>72.150000000000006</v>
      </c>
      <c r="F3542" s="6">
        <v>1</v>
      </c>
      <c r="G3542" s="43">
        <v>72.150000000000006</v>
      </c>
      <c r="H3542" s="7"/>
    </row>
    <row r="3543" spans="1:8" x14ac:dyDescent="0.25">
      <c r="A3543" s="6" t="s">
        <v>1135</v>
      </c>
      <c r="B3543" s="6" t="s">
        <v>2226</v>
      </c>
      <c r="C3543" s="45" t="s">
        <v>2228</v>
      </c>
      <c r="D3543" s="6" t="s">
        <v>8976</v>
      </c>
      <c r="E3543" s="6">
        <v>102.398</v>
      </c>
      <c r="F3543" s="6">
        <v>17</v>
      </c>
      <c r="G3543" s="43">
        <v>1740.7660000000001</v>
      </c>
      <c r="H3543" s="7"/>
    </row>
    <row r="3544" spans="1:8" x14ac:dyDescent="0.25">
      <c r="A3544" s="6" t="s">
        <v>1135</v>
      </c>
      <c r="B3544" s="6" t="s">
        <v>1189</v>
      </c>
      <c r="C3544" s="45" t="s">
        <v>2233</v>
      </c>
      <c r="D3544" s="6" t="s">
        <v>14679</v>
      </c>
      <c r="E3544" s="6">
        <v>103.3935</v>
      </c>
      <c r="F3544" s="6">
        <v>3</v>
      </c>
      <c r="G3544" s="43">
        <v>310.18040000000002</v>
      </c>
      <c r="H3544" s="7"/>
    </row>
    <row r="3545" spans="1:8" x14ac:dyDescent="0.25">
      <c r="A3545" s="6" t="s">
        <v>1135</v>
      </c>
      <c r="B3545" s="6" t="s">
        <v>15942</v>
      </c>
      <c r="C3545" s="45" t="s">
        <v>15943</v>
      </c>
      <c r="D3545" s="6" t="s">
        <v>9708</v>
      </c>
      <c r="E3545" s="6">
        <v>2960.9625000000001</v>
      </c>
      <c r="F3545" s="6">
        <v>2</v>
      </c>
      <c r="G3545" s="43">
        <v>5921.9250000000002</v>
      </c>
      <c r="H3545" s="7"/>
    </row>
    <row r="3546" spans="1:8" x14ac:dyDescent="0.25">
      <c r="A3546" s="6" t="s">
        <v>1135</v>
      </c>
      <c r="B3546" s="6" t="s">
        <v>15944</v>
      </c>
      <c r="C3546" s="45" t="s">
        <v>15945</v>
      </c>
      <c r="D3546" s="6" t="s">
        <v>9723</v>
      </c>
      <c r="E3546" s="6">
        <v>1068.4580000000001</v>
      </c>
      <c r="F3546" s="6">
        <v>1</v>
      </c>
      <c r="G3546" s="43">
        <v>1068.4580000000001</v>
      </c>
      <c r="H3546" s="7"/>
    </row>
    <row r="3547" spans="1:8" x14ac:dyDescent="0.25">
      <c r="A3547" s="6" t="s">
        <v>1135</v>
      </c>
      <c r="B3547" s="6" t="s">
        <v>15946</v>
      </c>
      <c r="C3547" s="45" t="s">
        <v>15947</v>
      </c>
      <c r="D3547" s="6" t="s">
        <v>9301</v>
      </c>
      <c r="E3547" s="6">
        <v>7619.3819999999996</v>
      </c>
      <c r="F3547" s="6">
        <v>1</v>
      </c>
      <c r="G3547" s="43">
        <v>7619.3819999999996</v>
      </c>
      <c r="H3547" s="7"/>
    </row>
    <row r="3548" spans="1:8" x14ac:dyDescent="0.25">
      <c r="A3548" s="6" t="s">
        <v>1135</v>
      </c>
      <c r="B3548" s="6" t="s">
        <v>15948</v>
      </c>
      <c r="C3548" s="45" t="s">
        <v>15949</v>
      </c>
      <c r="D3548" s="6" t="s">
        <v>9713</v>
      </c>
      <c r="E3548" s="6">
        <v>124.33199999999999</v>
      </c>
      <c r="F3548" s="6">
        <v>3</v>
      </c>
      <c r="G3548" s="43">
        <v>372.99599999999998</v>
      </c>
      <c r="H3548" s="7"/>
    </row>
    <row r="3549" spans="1:8" x14ac:dyDescent="0.25">
      <c r="A3549" s="6" t="s">
        <v>1135</v>
      </c>
      <c r="B3549" s="6" t="s">
        <v>15950</v>
      </c>
      <c r="C3549" s="45" t="s">
        <v>15951</v>
      </c>
      <c r="D3549" s="6" t="s">
        <v>9730</v>
      </c>
      <c r="E3549" s="6">
        <v>136.93199999999999</v>
      </c>
      <c r="F3549" s="6">
        <v>3</v>
      </c>
      <c r="G3549" s="43">
        <v>410.79599999999999</v>
      </c>
      <c r="H3549" s="7"/>
    </row>
    <row r="3550" spans="1:8" x14ac:dyDescent="0.25">
      <c r="A3550" s="6" t="s">
        <v>1135</v>
      </c>
      <c r="B3550" s="6" t="s">
        <v>15952</v>
      </c>
      <c r="C3550" s="45" t="s">
        <v>15953</v>
      </c>
      <c r="D3550" s="6" t="s">
        <v>9708</v>
      </c>
      <c r="E3550" s="6">
        <v>1144.4490000000001</v>
      </c>
      <c r="F3550" s="6">
        <v>1</v>
      </c>
      <c r="G3550" s="43">
        <v>1144.4490000000001</v>
      </c>
      <c r="H3550" s="7"/>
    </row>
    <row r="3551" spans="1:8" x14ac:dyDescent="0.25">
      <c r="A3551" s="6" t="s">
        <v>1135</v>
      </c>
      <c r="B3551" s="6" t="s">
        <v>15954</v>
      </c>
      <c r="C3551" s="45" t="s">
        <v>15955</v>
      </c>
      <c r="D3551" s="6" t="s">
        <v>9708</v>
      </c>
      <c r="E3551" s="6">
        <v>160.773</v>
      </c>
      <c r="F3551" s="6">
        <v>2</v>
      </c>
      <c r="G3551" s="43">
        <v>321.54599999999999</v>
      </c>
      <c r="H3551" s="7"/>
    </row>
    <row r="3552" spans="1:8" x14ac:dyDescent="0.25">
      <c r="A3552" s="6" t="s">
        <v>1135</v>
      </c>
      <c r="B3552" s="6" t="s">
        <v>15956</v>
      </c>
      <c r="C3552" s="45" t="s">
        <v>15957</v>
      </c>
      <c r="D3552" s="6" t="s">
        <v>9654</v>
      </c>
      <c r="E3552" s="6">
        <v>233.15899999999999</v>
      </c>
      <c r="F3552" s="6">
        <v>4</v>
      </c>
      <c r="G3552" s="43">
        <v>932.63599999999997</v>
      </c>
      <c r="H3552" s="7"/>
    </row>
    <row r="3553" spans="1:8" x14ac:dyDescent="0.25">
      <c r="A3553" s="6" t="s">
        <v>1135</v>
      </c>
      <c r="B3553" s="6" t="s">
        <v>15958</v>
      </c>
      <c r="C3553" s="45" t="s">
        <v>15959</v>
      </c>
      <c r="D3553" s="6" t="s">
        <v>9693</v>
      </c>
      <c r="E3553" s="6">
        <v>2818.2719999999999</v>
      </c>
      <c r="F3553" s="6">
        <v>1</v>
      </c>
      <c r="G3553" s="43">
        <v>2818.2719999999999</v>
      </c>
      <c r="H3553" s="7"/>
    </row>
    <row r="3554" spans="1:8" x14ac:dyDescent="0.25">
      <c r="A3554" s="6" t="s">
        <v>1135</v>
      </c>
      <c r="B3554" s="6" t="s">
        <v>15960</v>
      </c>
      <c r="C3554" s="45" t="s">
        <v>15961</v>
      </c>
      <c r="D3554" s="6" t="s">
        <v>9368</v>
      </c>
      <c r="E3554" s="6">
        <v>1024.595</v>
      </c>
      <c r="F3554" s="6">
        <v>2</v>
      </c>
      <c r="G3554" s="43">
        <v>2049.19</v>
      </c>
      <c r="H3554" s="7"/>
    </row>
    <row r="3555" spans="1:8" x14ac:dyDescent="0.25">
      <c r="A3555" s="6" t="s">
        <v>1135</v>
      </c>
      <c r="B3555" s="6" t="s">
        <v>15962</v>
      </c>
      <c r="C3555" s="45" t="s">
        <v>15963</v>
      </c>
      <c r="D3555" s="6" t="s">
        <v>14983</v>
      </c>
      <c r="E3555" s="6">
        <v>2585.596</v>
      </c>
      <c r="F3555" s="6">
        <v>2</v>
      </c>
      <c r="G3555" s="43">
        <v>5171.192</v>
      </c>
      <c r="H3555" s="7"/>
    </row>
    <row r="3556" spans="1:8" x14ac:dyDescent="0.25">
      <c r="A3556" s="6" t="s">
        <v>1135</v>
      </c>
      <c r="B3556" s="6" t="s">
        <v>2240</v>
      </c>
      <c r="C3556" s="45" t="s">
        <v>2242</v>
      </c>
      <c r="D3556" s="6" t="s">
        <v>9982</v>
      </c>
      <c r="E3556" s="6">
        <v>0.6603</v>
      </c>
      <c r="F3556" s="6">
        <v>2</v>
      </c>
      <c r="G3556" s="43">
        <v>1.3207</v>
      </c>
      <c r="H3556" s="7"/>
    </row>
    <row r="3557" spans="1:8" x14ac:dyDescent="0.25">
      <c r="A3557" s="6" t="s">
        <v>1135</v>
      </c>
      <c r="B3557" s="6" t="s">
        <v>15964</v>
      </c>
      <c r="C3557" s="45" t="s">
        <v>15965</v>
      </c>
      <c r="D3557" s="6" t="s">
        <v>9708</v>
      </c>
      <c r="E3557" s="6">
        <v>160.32</v>
      </c>
      <c r="F3557" s="6">
        <v>1</v>
      </c>
      <c r="G3557" s="43">
        <v>160.32</v>
      </c>
      <c r="H3557" s="7"/>
    </row>
    <row r="3558" spans="1:8" x14ac:dyDescent="0.25">
      <c r="A3558" s="6" t="s">
        <v>1135</v>
      </c>
      <c r="B3558" s="6" t="s">
        <v>15966</v>
      </c>
      <c r="C3558" s="45" t="s">
        <v>15967</v>
      </c>
      <c r="D3558" s="6" t="s">
        <v>8489</v>
      </c>
      <c r="E3558" s="6">
        <v>18.340199999999999</v>
      </c>
      <c r="F3558" s="6">
        <v>53</v>
      </c>
      <c r="G3558" s="43">
        <v>972.03300000000002</v>
      </c>
      <c r="H3558" s="7"/>
    </row>
    <row r="3559" spans="1:8" x14ac:dyDescent="0.25">
      <c r="A3559" s="6" t="s">
        <v>1135</v>
      </c>
      <c r="B3559" s="6" t="s">
        <v>15968</v>
      </c>
      <c r="C3559" s="45" t="s">
        <v>15969</v>
      </c>
      <c r="D3559" s="6" t="s">
        <v>14619</v>
      </c>
      <c r="E3559" s="6">
        <v>1480.71</v>
      </c>
      <c r="F3559" s="6">
        <v>1</v>
      </c>
      <c r="G3559" s="43">
        <v>1480.71</v>
      </c>
      <c r="H3559" s="7"/>
    </row>
    <row r="3560" spans="1:8" x14ac:dyDescent="0.25">
      <c r="A3560" s="6" t="s">
        <v>1135</v>
      </c>
      <c r="B3560" s="6" t="s">
        <v>15970</v>
      </c>
      <c r="C3560" s="45" t="s">
        <v>15971</v>
      </c>
      <c r="D3560" s="6" t="s">
        <v>15129</v>
      </c>
      <c r="E3560" s="6">
        <v>2474.52</v>
      </c>
      <c r="F3560" s="6">
        <v>1</v>
      </c>
      <c r="G3560" s="43">
        <v>2474.52</v>
      </c>
      <c r="H3560" s="7"/>
    </row>
    <row r="3561" spans="1:8" x14ac:dyDescent="0.25">
      <c r="A3561" s="6" t="s">
        <v>1135</v>
      </c>
      <c r="B3561" s="6" t="s">
        <v>15972</v>
      </c>
      <c r="C3561" s="45" t="s">
        <v>15973</v>
      </c>
      <c r="D3561" s="6" t="s">
        <v>15422</v>
      </c>
      <c r="E3561" s="6">
        <v>195.13</v>
      </c>
      <c r="F3561" s="6">
        <v>6</v>
      </c>
      <c r="G3561" s="43">
        <v>1170.78</v>
      </c>
      <c r="H3561" s="7"/>
    </row>
    <row r="3562" spans="1:8" x14ac:dyDescent="0.25">
      <c r="A3562" s="6" t="s">
        <v>1135</v>
      </c>
      <c r="B3562" s="6" t="s">
        <v>15974</v>
      </c>
      <c r="C3562" s="45" t="s">
        <v>15975</v>
      </c>
      <c r="D3562" s="6" t="s">
        <v>15976</v>
      </c>
      <c r="E3562" s="6">
        <v>95.422499999999999</v>
      </c>
      <c r="F3562" s="6">
        <v>38</v>
      </c>
      <c r="G3562" s="43">
        <v>3626.056</v>
      </c>
      <c r="H3562" s="7"/>
    </row>
    <row r="3563" spans="1:8" x14ac:dyDescent="0.25">
      <c r="A3563" s="6" t="s">
        <v>1135</v>
      </c>
      <c r="B3563" s="6" t="s">
        <v>15977</v>
      </c>
      <c r="C3563" s="45" t="s">
        <v>15978</v>
      </c>
      <c r="D3563" s="6" t="s">
        <v>15979</v>
      </c>
      <c r="E3563" s="6">
        <v>361.43599999999998</v>
      </c>
      <c r="F3563" s="6">
        <v>7</v>
      </c>
      <c r="G3563" s="43">
        <v>2530.0520000000001</v>
      </c>
      <c r="H3563" s="7"/>
    </row>
    <row r="3564" spans="1:8" ht="28.5" x14ac:dyDescent="0.25">
      <c r="A3564" s="6" t="s">
        <v>1135</v>
      </c>
      <c r="B3564" s="6" t="s">
        <v>15980</v>
      </c>
      <c r="C3564" s="45" t="s">
        <v>15981</v>
      </c>
      <c r="D3564" s="6" t="s">
        <v>15982</v>
      </c>
      <c r="E3564" s="6">
        <v>8900</v>
      </c>
      <c r="F3564" s="6">
        <v>1</v>
      </c>
      <c r="G3564" s="43">
        <v>8900</v>
      </c>
      <c r="H3564" s="7"/>
    </row>
    <row r="3565" spans="1:8" x14ac:dyDescent="0.25">
      <c r="A3565" s="6" t="s">
        <v>1135</v>
      </c>
      <c r="B3565" s="6" t="s">
        <v>2247</v>
      </c>
      <c r="C3565" s="45" t="s">
        <v>2249</v>
      </c>
      <c r="D3565" s="6" t="s">
        <v>15983</v>
      </c>
      <c r="E3565" s="6">
        <v>32.627299999999998</v>
      </c>
      <c r="F3565" s="6">
        <v>439</v>
      </c>
      <c r="G3565" s="43">
        <v>14323.404500000001</v>
      </c>
      <c r="H3565" s="7"/>
    </row>
    <row r="3566" spans="1:8" x14ac:dyDescent="0.25">
      <c r="A3566" s="6" t="s">
        <v>1135</v>
      </c>
      <c r="B3566" s="6" t="s">
        <v>15984</v>
      </c>
      <c r="C3566" s="45" t="s">
        <v>15985</v>
      </c>
      <c r="D3566" s="6" t="s">
        <v>15986</v>
      </c>
      <c r="E3566" s="6">
        <v>7.4480000000000004</v>
      </c>
      <c r="F3566" s="6">
        <v>80</v>
      </c>
      <c r="G3566" s="43">
        <v>595.84169999999995</v>
      </c>
      <c r="H3566" s="7"/>
    </row>
    <row r="3567" spans="1:8" x14ac:dyDescent="0.25">
      <c r="A3567" s="6" t="s">
        <v>1135</v>
      </c>
      <c r="B3567" s="6" t="s">
        <v>2250</v>
      </c>
      <c r="C3567" s="45" t="s">
        <v>2252</v>
      </c>
      <c r="D3567" s="6" t="s">
        <v>9708</v>
      </c>
      <c r="E3567" s="6">
        <v>9.3670000000000009</v>
      </c>
      <c r="F3567" s="6">
        <v>80</v>
      </c>
      <c r="G3567" s="43">
        <v>749.35829999999999</v>
      </c>
      <c r="H3567" s="7"/>
    </row>
    <row r="3568" spans="1:8" x14ac:dyDescent="0.25">
      <c r="A3568" s="6" t="s">
        <v>1135</v>
      </c>
      <c r="B3568" s="6" t="s">
        <v>15987</v>
      </c>
      <c r="C3568" s="45" t="s">
        <v>15988</v>
      </c>
      <c r="D3568" s="6" t="s">
        <v>15989</v>
      </c>
      <c r="E3568" s="6">
        <v>2900.48</v>
      </c>
      <c r="F3568" s="6">
        <v>1</v>
      </c>
      <c r="G3568" s="43">
        <v>2900.48</v>
      </c>
      <c r="H3568" s="7"/>
    </row>
    <row r="3569" spans="1:8" x14ac:dyDescent="0.25">
      <c r="A3569" s="6" t="s">
        <v>1135</v>
      </c>
      <c r="B3569" s="6" t="s">
        <v>15990</v>
      </c>
      <c r="C3569" s="45" t="s">
        <v>15991</v>
      </c>
      <c r="D3569" s="6" t="s">
        <v>9654</v>
      </c>
      <c r="E3569" s="6">
        <v>1717.1959999999999</v>
      </c>
      <c r="F3569" s="6">
        <v>1</v>
      </c>
      <c r="G3569" s="43">
        <v>1717.1959999999999</v>
      </c>
      <c r="H3569" s="7"/>
    </row>
    <row r="3570" spans="1:8" x14ac:dyDescent="0.25">
      <c r="A3570" s="6" t="s">
        <v>1135</v>
      </c>
      <c r="B3570" s="6" t="s">
        <v>15992</v>
      </c>
      <c r="C3570" s="45" t="s">
        <v>15993</v>
      </c>
      <c r="D3570" s="6" t="s">
        <v>9856</v>
      </c>
      <c r="E3570" s="6">
        <v>2681.27</v>
      </c>
      <c r="F3570" s="6">
        <v>1</v>
      </c>
      <c r="G3570" s="43">
        <v>2681.27</v>
      </c>
      <c r="H3570" s="7"/>
    </row>
    <row r="3571" spans="1:8" x14ac:dyDescent="0.25">
      <c r="A3571" s="6" t="s">
        <v>1135</v>
      </c>
      <c r="B3571" s="6" t="s">
        <v>15994</v>
      </c>
      <c r="C3571" s="45" t="s">
        <v>15995</v>
      </c>
      <c r="D3571" s="6" t="s">
        <v>9654</v>
      </c>
      <c r="E3571" s="6">
        <v>950.58</v>
      </c>
      <c r="F3571" s="6">
        <v>1</v>
      </c>
      <c r="G3571" s="43">
        <v>950.58</v>
      </c>
      <c r="H3571" s="7"/>
    </row>
    <row r="3572" spans="1:8" x14ac:dyDescent="0.25">
      <c r="A3572" s="6" t="s">
        <v>1135</v>
      </c>
      <c r="B3572" s="6" t="s">
        <v>2253</v>
      </c>
      <c r="C3572" s="45" t="s">
        <v>2255</v>
      </c>
      <c r="D3572" s="6" t="s">
        <v>9982</v>
      </c>
      <c r="E3572" s="6">
        <v>193.14400000000001</v>
      </c>
      <c r="F3572" s="6">
        <v>2</v>
      </c>
      <c r="G3572" s="43">
        <v>386.28800000000001</v>
      </c>
      <c r="H3572" s="7"/>
    </row>
    <row r="3573" spans="1:8" x14ac:dyDescent="0.25">
      <c r="A3573" s="6" t="s">
        <v>1135</v>
      </c>
      <c r="B3573" s="6" t="s">
        <v>15996</v>
      </c>
      <c r="C3573" s="45" t="s">
        <v>15997</v>
      </c>
      <c r="D3573" s="6" t="s">
        <v>11658</v>
      </c>
      <c r="E3573" s="6">
        <v>368.55</v>
      </c>
      <c r="F3573" s="6">
        <v>1</v>
      </c>
      <c r="G3573" s="43">
        <v>368.55</v>
      </c>
      <c r="H3573" s="7"/>
    </row>
    <row r="3574" spans="1:8" x14ac:dyDescent="0.25">
      <c r="A3574" s="6" t="s">
        <v>1135</v>
      </c>
      <c r="B3574" s="6" t="s">
        <v>15998</v>
      </c>
      <c r="C3574" s="45" t="s">
        <v>15999</v>
      </c>
      <c r="D3574" s="6" t="s">
        <v>9982</v>
      </c>
      <c r="E3574" s="6">
        <v>135.8348</v>
      </c>
      <c r="F3574" s="6">
        <v>29</v>
      </c>
      <c r="G3574" s="43">
        <v>3939.2089999999998</v>
      </c>
      <c r="H3574" s="7"/>
    </row>
    <row r="3575" spans="1:8" x14ac:dyDescent="0.25">
      <c r="A3575" s="6" t="s">
        <v>1135</v>
      </c>
      <c r="B3575" s="6" t="s">
        <v>16000</v>
      </c>
      <c r="C3575" s="45" t="s">
        <v>16001</v>
      </c>
      <c r="D3575" s="6" t="s">
        <v>16002</v>
      </c>
      <c r="E3575" s="6">
        <v>60.350700000000003</v>
      </c>
      <c r="F3575" s="6">
        <v>133</v>
      </c>
      <c r="G3575" s="43">
        <v>8026.6450000000004</v>
      </c>
      <c r="H3575" s="7"/>
    </row>
    <row r="3576" spans="1:8" x14ac:dyDescent="0.25">
      <c r="A3576" s="6" t="s">
        <v>1135</v>
      </c>
      <c r="B3576" s="6" t="s">
        <v>483</v>
      </c>
      <c r="C3576" s="45" t="s">
        <v>484</v>
      </c>
      <c r="D3576" s="6" t="s">
        <v>15043</v>
      </c>
      <c r="E3576" s="6">
        <v>1737.0039999999999</v>
      </c>
      <c r="F3576" s="6">
        <v>1</v>
      </c>
      <c r="G3576" s="43">
        <v>1737.0039999999999</v>
      </c>
      <c r="H3576" s="7"/>
    </row>
    <row r="3577" spans="1:8" x14ac:dyDescent="0.25">
      <c r="A3577" s="6" t="s">
        <v>1135</v>
      </c>
      <c r="B3577" s="6" t="s">
        <v>16003</v>
      </c>
      <c r="C3577" s="45" t="s">
        <v>16004</v>
      </c>
      <c r="D3577" s="6" t="s">
        <v>9982</v>
      </c>
      <c r="E3577" s="6">
        <v>36.658000000000001</v>
      </c>
      <c r="F3577" s="6">
        <v>40</v>
      </c>
      <c r="G3577" s="43">
        <v>1466.32</v>
      </c>
      <c r="H3577" s="7"/>
    </row>
    <row r="3578" spans="1:8" x14ac:dyDescent="0.25">
      <c r="A3578" s="6" t="s">
        <v>1135</v>
      </c>
      <c r="B3578" s="6" t="s">
        <v>16005</v>
      </c>
      <c r="C3578" s="45" t="s">
        <v>16006</v>
      </c>
      <c r="D3578" s="6" t="s">
        <v>16007</v>
      </c>
      <c r="E3578" s="6">
        <v>2069.4229999999998</v>
      </c>
      <c r="F3578" s="6">
        <v>1</v>
      </c>
      <c r="G3578" s="43">
        <v>2069.4229999999998</v>
      </c>
      <c r="H3578" s="7"/>
    </row>
    <row r="3579" spans="1:8" x14ac:dyDescent="0.25">
      <c r="A3579" s="6" t="s">
        <v>1135</v>
      </c>
      <c r="B3579" s="6" t="s">
        <v>16008</v>
      </c>
      <c r="C3579" s="45" t="s">
        <v>16009</v>
      </c>
      <c r="D3579" s="6" t="s">
        <v>16010</v>
      </c>
      <c r="E3579" s="6">
        <v>2126.0520000000001</v>
      </c>
      <c r="F3579" s="6">
        <v>20</v>
      </c>
      <c r="G3579" s="43">
        <v>42521.04</v>
      </c>
      <c r="H3579" s="7"/>
    </row>
    <row r="3580" spans="1:8" x14ac:dyDescent="0.25">
      <c r="A3580" s="6" t="s">
        <v>1135</v>
      </c>
      <c r="B3580" s="6" t="s">
        <v>16011</v>
      </c>
      <c r="C3580" s="45" t="s">
        <v>16012</v>
      </c>
      <c r="D3580" s="6" t="s">
        <v>9856</v>
      </c>
      <c r="E3580" s="6">
        <v>3024.12</v>
      </c>
      <c r="F3580" s="6">
        <v>1</v>
      </c>
      <c r="G3580" s="43">
        <v>3024.12</v>
      </c>
      <c r="H3580" s="7"/>
    </row>
    <row r="3581" spans="1:8" x14ac:dyDescent="0.25">
      <c r="A3581" s="6" t="s">
        <v>1135</v>
      </c>
      <c r="B3581" s="6" t="s">
        <v>2259</v>
      </c>
      <c r="C3581" s="45" t="s">
        <v>2261</v>
      </c>
      <c r="D3581" s="6" t="s">
        <v>16013</v>
      </c>
      <c r="E3581" s="6">
        <v>55.4069</v>
      </c>
      <c r="F3581" s="6">
        <v>1</v>
      </c>
      <c r="G3581" s="43">
        <v>55.4069</v>
      </c>
      <c r="H3581" s="7"/>
    </row>
    <row r="3582" spans="1:8" x14ac:dyDescent="0.25">
      <c r="A3582" s="6" t="s">
        <v>1135</v>
      </c>
      <c r="B3582" s="6" t="s">
        <v>16014</v>
      </c>
      <c r="C3582" s="45" t="s">
        <v>16015</v>
      </c>
      <c r="D3582" s="6" t="s">
        <v>8150</v>
      </c>
      <c r="E3582" s="6">
        <v>370.44</v>
      </c>
      <c r="F3582" s="6">
        <v>1</v>
      </c>
      <c r="G3582" s="43">
        <v>370.44</v>
      </c>
      <c r="H3582" s="7"/>
    </row>
    <row r="3583" spans="1:8" x14ac:dyDescent="0.25">
      <c r="A3583" s="6" t="s">
        <v>1135</v>
      </c>
      <c r="B3583" s="6" t="s">
        <v>16016</v>
      </c>
      <c r="C3583" s="45" t="s">
        <v>16017</v>
      </c>
      <c r="D3583" s="6" t="s">
        <v>9982</v>
      </c>
      <c r="E3583" s="6">
        <v>12.272</v>
      </c>
      <c r="F3583" s="6">
        <v>2</v>
      </c>
      <c r="G3583" s="43">
        <v>24.544</v>
      </c>
      <c r="H3583" s="7"/>
    </row>
    <row r="3584" spans="1:8" x14ac:dyDescent="0.25">
      <c r="A3584" s="6" t="s">
        <v>1135</v>
      </c>
      <c r="B3584" s="6" t="s">
        <v>16018</v>
      </c>
      <c r="C3584" s="45" t="s">
        <v>16019</v>
      </c>
      <c r="D3584" s="6" t="s">
        <v>15395</v>
      </c>
      <c r="E3584" s="6">
        <v>5.274</v>
      </c>
      <c r="F3584" s="6">
        <v>1</v>
      </c>
      <c r="G3584" s="43">
        <v>5.274</v>
      </c>
      <c r="H3584" s="7"/>
    </row>
    <row r="3585" spans="1:8" x14ac:dyDescent="0.25">
      <c r="A3585" s="6" t="s">
        <v>1135</v>
      </c>
      <c r="B3585" s="6" t="s">
        <v>16020</v>
      </c>
      <c r="C3585" s="45" t="s">
        <v>16021</v>
      </c>
      <c r="D3585" s="6" t="s">
        <v>15395</v>
      </c>
      <c r="E3585" s="6">
        <v>100.214</v>
      </c>
      <c r="F3585" s="6">
        <v>1</v>
      </c>
      <c r="G3585" s="43">
        <v>100.214</v>
      </c>
      <c r="H3585" s="7"/>
    </row>
    <row r="3586" spans="1:8" x14ac:dyDescent="0.25">
      <c r="A3586" s="6" t="s">
        <v>1135</v>
      </c>
      <c r="B3586" s="6" t="s">
        <v>16022</v>
      </c>
      <c r="C3586" s="45" t="s">
        <v>16023</v>
      </c>
      <c r="D3586" s="6" t="s">
        <v>15198</v>
      </c>
      <c r="E3586" s="6">
        <v>525.27800000000002</v>
      </c>
      <c r="F3586" s="6">
        <v>1</v>
      </c>
      <c r="G3586" s="43">
        <v>525.27800000000002</v>
      </c>
      <c r="H3586" s="7"/>
    </row>
    <row r="3587" spans="1:8" x14ac:dyDescent="0.25">
      <c r="A3587" s="6" t="s">
        <v>1135</v>
      </c>
      <c r="B3587" s="6" t="s">
        <v>2265</v>
      </c>
      <c r="C3587" s="45" t="s">
        <v>2267</v>
      </c>
      <c r="D3587" s="6" t="s">
        <v>9713</v>
      </c>
      <c r="E3587" s="6">
        <v>46.438299999999998</v>
      </c>
      <c r="F3587" s="6">
        <v>14</v>
      </c>
      <c r="G3587" s="43">
        <v>650.13599999999997</v>
      </c>
      <c r="H3587" s="7"/>
    </row>
    <row r="3588" spans="1:8" x14ac:dyDescent="0.25">
      <c r="A3588" s="6" t="s">
        <v>1135</v>
      </c>
      <c r="B3588" s="6" t="s">
        <v>16024</v>
      </c>
      <c r="C3588" s="45" t="s">
        <v>16025</v>
      </c>
      <c r="D3588" s="6" t="s">
        <v>9216</v>
      </c>
      <c r="E3588" s="6">
        <v>12.743</v>
      </c>
      <c r="F3588" s="6">
        <v>30</v>
      </c>
      <c r="G3588" s="43">
        <v>382.29</v>
      </c>
      <c r="H3588" s="7"/>
    </row>
    <row r="3589" spans="1:8" x14ac:dyDescent="0.25">
      <c r="A3589" s="6" t="s">
        <v>1135</v>
      </c>
      <c r="B3589" s="6" t="s">
        <v>16026</v>
      </c>
      <c r="C3589" s="45" t="s">
        <v>16027</v>
      </c>
      <c r="D3589" s="6" t="s">
        <v>9723</v>
      </c>
      <c r="E3589" s="6">
        <v>43.360999999999997</v>
      </c>
      <c r="F3589" s="6">
        <v>3</v>
      </c>
      <c r="G3589" s="43">
        <v>130.083</v>
      </c>
      <c r="H3589" s="7"/>
    </row>
    <row r="3590" spans="1:8" x14ac:dyDescent="0.25">
      <c r="A3590" s="6" t="s">
        <v>1135</v>
      </c>
      <c r="B3590" s="6" t="s">
        <v>16028</v>
      </c>
      <c r="C3590" s="45" t="s">
        <v>16029</v>
      </c>
      <c r="D3590" s="6" t="s">
        <v>9730</v>
      </c>
      <c r="E3590" s="6">
        <v>102.122</v>
      </c>
      <c r="F3590" s="6">
        <v>1</v>
      </c>
      <c r="G3590" s="43">
        <v>102.122</v>
      </c>
      <c r="H3590" s="7"/>
    </row>
    <row r="3591" spans="1:8" ht="28.5" x14ac:dyDescent="0.25">
      <c r="A3591" s="6" t="s">
        <v>1135</v>
      </c>
      <c r="B3591" s="6" t="s">
        <v>16030</v>
      </c>
      <c r="C3591" s="45" t="s">
        <v>16031</v>
      </c>
      <c r="D3591" s="6" t="s">
        <v>9723</v>
      </c>
      <c r="E3591" s="6">
        <v>1378.1110000000001</v>
      </c>
      <c r="F3591" s="6">
        <v>1</v>
      </c>
      <c r="G3591" s="43">
        <v>1378.1110000000001</v>
      </c>
      <c r="H3591" s="7"/>
    </row>
    <row r="3592" spans="1:8" x14ac:dyDescent="0.25">
      <c r="A3592" s="6" t="s">
        <v>1135</v>
      </c>
      <c r="B3592" s="6" t="s">
        <v>2271</v>
      </c>
      <c r="C3592" s="45" t="s">
        <v>2273</v>
      </c>
      <c r="D3592" s="6" t="s">
        <v>9713</v>
      </c>
      <c r="E3592" s="6">
        <v>87.06</v>
      </c>
      <c r="F3592" s="6">
        <v>23</v>
      </c>
      <c r="G3592" s="43">
        <v>2002.38</v>
      </c>
      <c r="H3592" s="7"/>
    </row>
    <row r="3593" spans="1:8" x14ac:dyDescent="0.25">
      <c r="A3593" s="6" t="s">
        <v>1135</v>
      </c>
      <c r="B3593" s="6" t="s">
        <v>491</v>
      </c>
      <c r="C3593" s="45" t="s">
        <v>492</v>
      </c>
      <c r="D3593" s="6" t="s">
        <v>14955</v>
      </c>
      <c r="E3593" s="6">
        <v>174.40100000000001</v>
      </c>
      <c r="F3593" s="6">
        <v>1</v>
      </c>
      <c r="G3593" s="43">
        <v>174.40100000000001</v>
      </c>
      <c r="H3593" s="7"/>
    </row>
    <row r="3594" spans="1:8" x14ac:dyDescent="0.25">
      <c r="A3594" s="6" t="s">
        <v>1135</v>
      </c>
      <c r="B3594" s="6" t="s">
        <v>16032</v>
      </c>
      <c r="C3594" s="45" t="s">
        <v>16033</v>
      </c>
      <c r="D3594" s="6" t="s">
        <v>16034</v>
      </c>
      <c r="E3594" s="6">
        <v>12.44</v>
      </c>
      <c r="F3594" s="6">
        <v>2</v>
      </c>
      <c r="G3594" s="43">
        <v>24.88</v>
      </c>
      <c r="H3594" s="7"/>
    </row>
    <row r="3595" spans="1:8" ht="28.5" x14ac:dyDescent="0.25">
      <c r="A3595" s="6" t="s">
        <v>1135</v>
      </c>
      <c r="B3595" s="6" t="s">
        <v>16035</v>
      </c>
      <c r="C3595" s="45" t="s">
        <v>16036</v>
      </c>
      <c r="D3595" s="6" t="s">
        <v>9865</v>
      </c>
      <c r="E3595" s="6">
        <v>562.41</v>
      </c>
      <c r="F3595" s="6">
        <v>2</v>
      </c>
      <c r="G3595" s="43">
        <v>1124.82</v>
      </c>
      <c r="H3595" s="7"/>
    </row>
    <row r="3596" spans="1:8" x14ac:dyDescent="0.25">
      <c r="A3596" s="6" t="s">
        <v>1135</v>
      </c>
      <c r="B3596" s="6" t="s">
        <v>16037</v>
      </c>
      <c r="C3596" s="45" t="s">
        <v>16038</v>
      </c>
      <c r="D3596" s="6" t="s">
        <v>9723</v>
      </c>
      <c r="E3596" s="6">
        <v>1889.88</v>
      </c>
      <c r="F3596" s="6">
        <v>1</v>
      </c>
      <c r="G3596" s="43">
        <v>1889.88</v>
      </c>
      <c r="H3596" s="7"/>
    </row>
    <row r="3597" spans="1:8" x14ac:dyDescent="0.25">
      <c r="A3597" s="6" t="s">
        <v>1135</v>
      </c>
      <c r="B3597" s="6" t="s">
        <v>16039</v>
      </c>
      <c r="C3597" s="45" t="s">
        <v>16040</v>
      </c>
      <c r="D3597" s="6" t="s">
        <v>9772</v>
      </c>
      <c r="E3597" s="6">
        <v>53.954999999999998</v>
      </c>
      <c r="F3597" s="6">
        <v>2</v>
      </c>
      <c r="G3597" s="43">
        <v>107.91</v>
      </c>
      <c r="H3597" s="7"/>
    </row>
    <row r="3598" spans="1:8" x14ac:dyDescent="0.25">
      <c r="A3598" s="6" t="s">
        <v>1135</v>
      </c>
      <c r="B3598" s="6" t="s">
        <v>16041</v>
      </c>
      <c r="C3598" s="45" t="s">
        <v>16042</v>
      </c>
      <c r="D3598" s="6" t="s">
        <v>7899</v>
      </c>
      <c r="E3598" s="6">
        <v>14.275</v>
      </c>
      <c r="F3598" s="6">
        <v>6</v>
      </c>
      <c r="G3598" s="43">
        <v>85.65</v>
      </c>
      <c r="H3598" s="7"/>
    </row>
    <row r="3599" spans="1:8" x14ac:dyDescent="0.25">
      <c r="A3599" s="6" t="s">
        <v>1135</v>
      </c>
      <c r="B3599" s="6" t="s">
        <v>16043</v>
      </c>
      <c r="C3599" s="45" t="s">
        <v>16044</v>
      </c>
      <c r="D3599" s="6" t="s">
        <v>9738</v>
      </c>
      <c r="E3599" s="6">
        <v>479.95</v>
      </c>
      <c r="F3599" s="6">
        <v>1</v>
      </c>
      <c r="G3599" s="43">
        <v>479.95</v>
      </c>
      <c r="H3599" s="7"/>
    </row>
    <row r="3600" spans="1:8" x14ac:dyDescent="0.25">
      <c r="A3600" s="6" t="s">
        <v>1135</v>
      </c>
      <c r="B3600" s="6" t="s">
        <v>16045</v>
      </c>
      <c r="C3600" s="45" t="s">
        <v>16046</v>
      </c>
      <c r="D3600" s="6" t="s">
        <v>9865</v>
      </c>
      <c r="E3600" s="6">
        <v>1349.4849999999999</v>
      </c>
      <c r="F3600" s="6">
        <v>1</v>
      </c>
      <c r="G3600" s="43">
        <v>1349.4849999999999</v>
      </c>
      <c r="H3600" s="7"/>
    </row>
    <row r="3601" spans="1:8" x14ac:dyDescent="0.25">
      <c r="A3601" s="6" t="s">
        <v>1135</v>
      </c>
      <c r="B3601" s="6" t="s">
        <v>16047</v>
      </c>
      <c r="C3601" s="45" t="s">
        <v>16048</v>
      </c>
      <c r="D3601" s="6" t="s">
        <v>9347</v>
      </c>
      <c r="E3601" s="6">
        <v>1008.545</v>
      </c>
      <c r="F3601" s="6">
        <v>1</v>
      </c>
      <c r="G3601" s="43">
        <v>1008.545</v>
      </c>
      <c r="H3601" s="7"/>
    </row>
    <row r="3602" spans="1:8" x14ac:dyDescent="0.25">
      <c r="A3602" s="6" t="s">
        <v>1135</v>
      </c>
      <c r="B3602" s="6" t="s">
        <v>16049</v>
      </c>
      <c r="C3602" s="45" t="s">
        <v>16050</v>
      </c>
      <c r="D3602" s="6" t="s">
        <v>16051</v>
      </c>
      <c r="E3602" s="6">
        <v>19477.807000000001</v>
      </c>
      <c r="F3602" s="6">
        <v>2</v>
      </c>
      <c r="G3602" s="43">
        <v>38955.614000000001</v>
      </c>
      <c r="H3602" s="7"/>
    </row>
    <row r="3603" spans="1:8" x14ac:dyDescent="0.25">
      <c r="A3603" s="6" t="s">
        <v>1135</v>
      </c>
      <c r="B3603" s="6" t="s">
        <v>16052</v>
      </c>
      <c r="C3603" s="45" t="s">
        <v>16053</v>
      </c>
      <c r="D3603" s="6" t="s">
        <v>9733</v>
      </c>
      <c r="E3603" s="6">
        <v>2152.377</v>
      </c>
      <c r="F3603" s="6">
        <v>1</v>
      </c>
      <c r="G3603" s="43">
        <v>2152.377</v>
      </c>
      <c r="H3603" s="7"/>
    </row>
    <row r="3604" spans="1:8" x14ac:dyDescent="0.25">
      <c r="A3604" s="6" t="s">
        <v>1135</v>
      </c>
      <c r="B3604" s="6" t="s">
        <v>16054</v>
      </c>
      <c r="C3604" s="45" t="s">
        <v>16055</v>
      </c>
      <c r="D3604" s="6" t="s">
        <v>9881</v>
      </c>
      <c r="E3604" s="6">
        <v>1066.241</v>
      </c>
      <c r="F3604" s="6">
        <v>1</v>
      </c>
      <c r="G3604" s="43">
        <v>1066.241</v>
      </c>
      <c r="H3604" s="7"/>
    </row>
    <row r="3605" spans="1:8" x14ac:dyDescent="0.25">
      <c r="A3605" s="6" t="s">
        <v>1135</v>
      </c>
      <c r="B3605" s="6" t="s">
        <v>16056</v>
      </c>
      <c r="C3605" s="45" t="s">
        <v>16057</v>
      </c>
      <c r="D3605" s="6" t="s">
        <v>13972</v>
      </c>
      <c r="E3605" s="6">
        <v>667.89</v>
      </c>
      <c r="F3605" s="6">
        <v>1</v>
      </c>
      <c r="G3605" s="43">
        <v>667.89</v>
      </c>
      <c r="H3605" s="7"/>
    </row>
    <row r="3606" spans="1:8" x14ac:dyDescent="0.25">
      <c r="A3606" s="6" t="s">
        <v>1135</v>
      </c>
      <c r="B3606" s="6" t="s">
        <v>16058</v>
      </c>
      <c r="C3606" s="45" t="s">
        <v>16059</v>
      </c>
      <c r="D3606" s="6" t="s">
        <v>9748</v>
      </c>
      <c r="E3606" s="6">
        <v>502.476</v>
      </c>
      <c r="F3606" s="6">
        <v>1</v>
      </c>
      <c r="G3606" s="43">
        <v>502.476</v>
      </c>
      <c r="H3606" s="7"/>
    </row>
    <row r="3607" spans="1:8" x14ac:dyDescent="0.25">
      <c r="A3607" s="6" t="s">
        <v>1135</v>
      </c>
      <c r="B3607" s="6" t="s">
        <v>16060</v>
      </c>
      <c r="C3607" s="45" t="s">
        <v>16061</v>
      </c>
      <c r="D3607" s="6" t="s">
        <v>13972</v>
      </c>
      <c r="E3607" s="6">
        <v>267.68299999999999</v>
      </c>
      <c r="F3607" s="6">
        <v>10</v>
      </c>
      <c r="G3607" s="43">
        <v>2676.83</v>
      </c>
      <c r="H3607" s="7"/>
    </row>
    <row r="3608" spans="1:8" x14ac:dyDescent="0.25">
      <c r="A3608" s="6" t="s">
        <v>1135</v>
      </c>
      <c r="B3608" s="6" t="s">
        <v>16062</v>
      </c>
      <c r="C3608" s="45" t="s">
        <v>16063</v>
      </c>
      <c r="D3608" s="6" t="s">
        <v>13972</v>
      </c>
      <c r="E3608" s="6">
        <v>341.47050000000002</v>
      </c>
      <c r="F3608" s="6">
        <v>4</v>
      </c>
      <c r="G3608" s="43">
        <v>1365.8820000000001</v>
      </c>
      <c r="H3608" s="7"/>
    </row>
    <row r="3609" spans="1:8" x14ac:dyDescent="0.25">
      <c r="A3609" s="6" t="s">
        <v>1135</v>
      </c>
      <c r="B3609" s="6" t="s">
        <v>16064</v>
      </c>
      <c r="C3609" s="45" t="s">
        <v>16065</v>
      </c>
      <c r="D3609" s="6" t="s">
        <v>9708</v>
      </c>
      <c r="E3609" s="6">
        <v>292.40499999999997</v>
      </c>
      <c r="F3609" s="6">
        <v>2</v>
      </c>
      <c r="G3609" s="43">
        <v>584.80999999999995</v>
      </c>
      <c r="H3609" s="7"/>
    </row>
    <row r="3610" spans="1:8" x14ac:dyDescent="0.25">
      <c r="A3610" s="6" t="s">
        <v>1135</v>
      </c>
      <c r="B3610" s="6" t="s">
        <v>16066</v>
      </c>
      <c r="C3610" s="45" t="s">
        <v>16067</v>
      </c>
      <c r="D3610" s="6" t="s">
        <v>15594</v>
      </c>
      <c r="E3610" s="6">
        <v>121.7397</v>
      </c>
      <c r="F3610" s="6">
        <v>10</v>
      </c>
      <c r="G3610" s="43">
        <v>1217.3970999999999</v>
      </c>
      <c r="H3610" s="7"/>
    </row>
    <row r="3611" spans="1:8" x14ac:dyDescent="0.25">
      <c r="A3611" s="6" t="s">
        <v>1135</v>
      </c>
      <c r="B3611" s="6" t="s">
        <v>16068</v>
      </c>
      <c r="C3611" s="45" t="s">
        <v>16069</v>
      </c>
      <c r="D3611" s="6" t="s">
        <v>15594</v>
      </c>
      <c r="E3611" s="6">
        <v>121.7397</v>
      </c>
      <c r="F3611" s="6">
        <v>10</v>
      </c>
      <c r="G3611" s="43">
        <v>1217.3970999999999</v>
      </c>
      <c r="H3611" s="7"/>
    </row>
    <row r="3612" spans="1:8" x14ac:dyDescent="0.25">
      <c r="A3612" s="6" t="s">
        <v>1135</v>
      </c>
      <c r="B3612" s="6" t="s">
        <v>16070</v>
      </c>
      <c r="C3612" s="45" t="s">
        <v>16071</v>
      </c>
      <c r="D3612" s="6" t="s">
        <v>9723</v>
      </c>
      <c r="E3612" s="6">
        <v>47.305</v>
      </c>
      <c r="F3612" s="6">
        <v>5</v>
      </c>
      <c r="G3612" s="43">
        <v>236.52500000000001</v>
      </c>
      <c r="H3612" s="7"/>
    </row>
    <row r="3613" spans="1:8" ht="28.5" x14ac:dyDescent="0.25">
      <c r="A3613" s="6" t="s">
        <v>1135</v>
      </c>
      <c r="B3613" s="6" t="s">
        <v>16072</v>
      </c>
      <c r="C3613" s="45" t="s">
        <v>16073</v>
      </c>
      <c r="D3613" s="6" t="s">
        <v>9730</v>
      </c>
      <c r="E3613" s="6">
        <v>62.942599999999999</v>
      </c>
      <c r="F3613" s="6">
        <v>12</v>
      </c>
      <c r="G3613" s="43">
        <v>755.31100000000004</v>
      </c>
      <c r="H3613" s="7"/>
    </row>
    <row r="3614" spans="1:8" x14ac:dyDescent="0.25">
      <c r="A3614" s="6" t="s">
        <v>1135</v>
      </c>
      <c r="B3614" s="6" t="s">
        <v>2299</v>
      </c>
      <c r="C3614" s="45" t="s">
        <v>2301</v>
      </c>
      <c r="D3614" s="6" t="s">
        <v>14679</v>
      </c>
      <c r="E3614" s="6">
        <v>134.3527</v>
      </c>
      <c r="F3614" s="6">
        <v>9</v>
      </c>
      <c r="G3614" s="43">
        <v>1209.174</v>
      </c>
      <c r="H3614" s="7"/>
    </row>
    <row r="3615" spans="1:8" x14ac:dyDescent="0.25">
      <c r="A3615" s="6" t="s">
        <v>1135</v>
      </c>
      <c r="B3615" s="6" t="s">
        <v>16074</v>
      </c>
      <c r="C3615" s="45" t="s">
        <v>16075</v>
      </c>
      <c r="D3615" s="6" t="s">
        <v>16076</v>
      </c>
      <c r="E3615" s="6">
        <v>10685.525</v>
      </c>
      <c r="F3615" s="6">
        <v>1</v>
      </c>
      <c r="G3615" s="43">
        <v>10685.525</v>
      </c>
      <c r="H3615" s="7" t="s">
        <v>7981</v>
      </c>
    </row>
    <row r="3616" spans="1:8" x14ac:dyDescent="0.25">
      <c r="A3616" s="6" t="s">
        <v>1135</v>
      </c>
      <c r="B3616" s="6" t="s">
        <v>16077</v>
      </c>
      <c r="C3616" s="45" t="s">
        <v>16078</v>
      </c>
      <c r="D3616" s="6" t="s">
        <v>15398</v>
      </c>
      <c r="E3616" s="6">
        <v>274.07749999999999</v>
      </c>
      <c r="F3616" s="6">
        <v>4</v>
      </c>
      <c r="G3616" s="43">
        <v>1096.31</v>
      </c>
      <c r="H3616" s="7"/>
    </row>
    <row r="3617" spans="1:8" x14ac:dyDescent="0.25">
      <c r="A3617" s="6" t="s">
        <v>1135</v>
      </c>
      <c r="B3617" s="6" t="s">
        <v>16079</v>
      </c>
      <c r="C3617" s="45" t="s">
        <v>16080</v>
      </c>
      <c r="D3617" s="6" t="s">
        <v>14956</v>
      </c>
      <c r="E3617" s="6">
        <v>2692.01</v>
      </c>
      <c r="F3617" s="6">
        <v>1</v>
      </c>
      <c r="G3617" s="43">
        <v>2692.01</v>
      </c>
      <c r="H3617" s="7"/>
    </row>
    <row r="3618" spans="1:8" x14ac:dyDescent="0.25">
      <c r="A3618" s="6" t="s">
        <v>1135</v>
      </c>
      <c r="B3618" s="6" t="s">
        <v>2308</v>
      </c>
      <c r="C3618" s="45" t="s">
        <v>2310</v>
      </c>
      <c r="D3618" s="6" t="s">
        <v>9748</v>
      </c>
      <c r="E3618" s="6">
        <v>439.71879999999999</v>
      </c>
      <c r="F3618" s="6">
        <v>13</v>
      </c>
      <c r="G3618" s="43">
        <v>5716.3447999999999</v>
      </c>
      <c r="H3618" s="7"/>
    </row>
    <row r="3619" spans="1:8" x14ac:dyDescent="0.25">
      <c r="A3619" s="6" t="s">
        <v>1135</v>
      </c>
      <c r="B3619" s="6" t="s">
        <v>16081</v>
      </c>
      <c r="C3619" s="45" t="s">
        <v>16082</v>
      </c>
      <c r="D3619" s="6" t="s">
        <v>15398</v>
      </c>
      <c r="E3619" s="6">
        <v>26.481400000000001</v>
      </c>
      <c r="F3619" s="6">
        <v>4</v>
      </c>
      <c r="G3619" s="43">
        <v>105.9256</v>
      </c>
      <c r="H3619" s="7"/>
    </row>
    <row r="3620" spans="1:8" x14ac:dyDescent="0.25">
      <c r="A3620" s="6" t="s">
        <v>1135</v>
      </c>
      <c r="B3620" s="6" t="s">
        <v>16083</v>
      </c>
      <c r="C3620" s="45" t="s">
        <v>16084</v>
      </c>
      <c r="D3620" s="6" t="s">
        <v>15193</v>
      </c>
      <c r="E3620" s="6">
        <v>607.02800000000002</v>
      </c>
      <c r="F3620" s="6">
        <v>1</v>
      </c>
      <c r="G3620" s="43">
        <v>607.02800000000002</v>
      </c>
      <c r="H3620" s="7"/>
    </row>
    <row r="3621" spans="1:8" x14ac:dyDescent="0.25">
      <c r="A3621" s="6" t="s">
        <v>1135</v>
      </c>
      <c r="B3621" s="6" t="s">
        <v>16085</v>
      </c>
      <c r="C3621" s="45" t="s">
        <v>16086</v>
      </c>
      <c r="D3621" s="6" t="s">
        <v>9733</v>
      </c>
      <c r="E3621" s="6">
        <v>7.58</v>
      </c>
      <c r="F3621" s="6">
        <v>2</v>
      </c>
      <c r="G3621" s="43">
        <v>15.16</v>
      </c>
      <c r="H3621" s="7"/>
    </row>
    <row r="3622" spans="1:8" x14ac:dyDescent="0.25">
      <c r="A3622" s="6" t="s">
        <v>1135</v>
      </c>
      <c r="B3622" s="6" t="s">
        <v>16087</v>
      </c>
      <c r="C3622" s="45" t="s">
        <v>16088</v>
      </c>
      <c r="D3622" s="6" t="s">
        <v>15193</v>
      </c>
      <c r="E3622" s="6">
        <v>196.82</v>
      </c>
      <c r="F3622" s="6">
        <v>1</v>
      </c>
      <c r="G3622" s="43">
        <v>196.82</v>
      </c>
      <c r="H3622" s="7"/>
    </row>
    <row r="3623" spans="1:8" x14ac:dyDescent="0.25">
      <c r="A3623" s="6" t="s">
        <v>1135</v>
      </c>
      <c r="B3623" s="6" t="s">
        <v>16089</v>
      </c>
      <c r="C3623" s="45" t="s">
        <v>16090</v>
      </c>
      <c r="D3623" s="6" t="s">
        <v>8171</v>
      </c>
      <c r="E3623" s="6">
        <v>33.330300000000001</v>
      </c>
      <c r="F3623" s="6">
        <v>3</v>
      </c>
      <c r="G3623" s="43">
        <v>99.991</v>
      </c>
      <c r="H3623" s="7"/>
    </row>
    <row r="3624" spans="1:8" x14ac:dyDescent="0.25">
      <c r="A3624" s="6" t="s">
        <v>1135</v>
      </c>
      <c r="B3624" s="6" t="s">
        <v>16091</v>
      </c>
      <c r="C3624" s="45" t="s">
        <v>16092</v>
      </c>
      <c r="D3624" s="6" t="s">
        <v>9559</v>
      </c>
      <c r="E3624" s="6">
        <v>585.346</v>
      </c>
      <c r="F3624" s="6">
        <v>1</v>
      </c>
      <c r="G3624" s="43">
        <v>585.346</v>
      </c>
      <c r="H3624" s="7"/>
    </row>
    <row r="3625" spans="1:8" x14ac:dyDescent="0.25">
      <c r="A3625" s="6" t="s">
        <v>1135</v>
      </c>
      <c r="B3625" s="6" t="s">
        <v>16093</v>
      </c>
      <c r="C3625" s="45" t="s">
        <v>16094</v>
      </c>
      <c r="D3625" s="6" t="s">
        <v>9748</v>
      </c>
      <c r="E3625" s="6">
        <v>984.43499999999995</v>
      </c>
      <c r="F3625" s="6">
        <v>1</v>
      </c>
      <c r="G3625" s="43">
        <v>984.43499999999995</v>
      </c>
      <c r="H3625" s="7"/>
    </row>
    <row r="3626" spans="1:8" x14ac:dyDescent="0.25">
      <c r="A3626" s="6" t="s">
        <v>1135</v>
      </c>
      <c r="B3626" s="6" t="s">
        <v>16095</v>
      </c>
      <c r="C3626" s="45" t="s">
        <v>16096</v>
      </c>
      <c r="D3626" s="6" t="s">
        <v>15014</v>
      </c>
      <c r="E3626" s="6">
        <v>11331.817999999999</v>
      </c>
      <c r="F3626" s="6">
        <v>1</v>
      </c>
      <c r="G3626" s="43">
        <v>11331.817999999999</v>
      </c>
      <c r="H3626" s="7" t="s">
        <v>7981</v>
      </c>
    </row>
    <row r="3627" spans="1:8" x14ac:dyDescent="0.25">
      <c r="A3627" s="6" t="s">
        <v>1135</v>
      </c>
      <c r="B3627" s="6" t="s">
        <v>16097</v>
      </c>
      <c r="C3627" s="45" t="s">
        <v>16098</v>
      </c>
      <c r="D3627" s="6" t="s">
        <v>15083</v>
      </c>
      <c r="E3627" s="6">
        <v>1983.6990000000001</v>
      </c>
      <c r="F3627" s="6">
        <v>1</v>
      </c>
      <c r="G3627" s="43">
        <v>1983.6990000000001</v>
      </c>
      <c r="H3627" s="7"/>
    </row>
    <row r="3628" spans="1:8" x14ac:dyDescent="0.25">
      <c r="A3628" s="6" t="s">
        <v>1135</v>
      </c>
      <c r="B3628" s="6" t="s">
        <v>16099</v>
      </c>
      <c r="C3628" s="45" t="s">
        <v>16100</v>
      </c>
      <c r="D3628" s="6" t="s">
        <v>9559</v>
      </c>
      <c r="E3628" s="6">
        <v>177.28200000000001</v>
      </c>
      <c r="F3628" s="6">
        <v>1</v>
      </c>
      <c r="G3628" s="43">
        <v>177.28200000000001</v>
      </c>
      <c r="H3628" s="7"/>
    </row>
    <row r="3629" spans="1:8" x14ac:dyDescent="0.25">
      <c r="A3629" s="6" t="s">
        <v>1135</v>
      </c>
      <c r="B3629" s="6" t="s">
        <v>16101</v>
      </c>
      <c r="C3629" s="45" t="s">
        <v>16102</v>
      </c>
      <c r="D3629" s="6" t="s">
        <v>9559</v>
      </c>
      <c r="E3629" s="6">
        <v>58.009500000000003</v>
      </c>
      <c r="F3629" s="6">
        <v>8</v>
      </c>
      <c r="G3629" s="43">
        <v>464.07600000000002</v>
      </c>
      <c r="H3629" s="7"/>
    </row>
    <row r="3630" spans="1:8" x14ac:dyDescent="0.25">
      <c r="A3630" s="6" t="s">
        <v>1135</v>
      </c>
      <c r="B3630" s="6" t="s">
        <v>16103</v>
      </c>
      <c r="C3630" s="45" t="s">
        <v>16104</v>
      </c>
      <c r="D3630" s="6" t="s">
        <v>14619</v>
      </c>
      <c r="E3630" s="6">
        <v>326.92599999999999</v>
      </c>
      <c r="F3630" s="6">
        <v>5</v>
      </c>
      <c r="G3630" s="43">
        <v>1634.63</v>
      </c>
      <c r="H3630" s="7"/>
    </row>
    <row r="3631" spans="1:8" x14ac:dyDescent="0.25">
      <c r="A3631" s="6" t="s">
        <v>1135</v>
      </c>
      <c r="B3631" s="6" t="s">
        <v>16105</v>
      </c>
      <c r="C3631" s="45" t="s">
        <v>16106</v>
      </c>
      <c r="D3631" s="6" t="s">
        <v>15083</v>
      </c>
      <c r="E3631" s="6">
        <v>303.01400000000001</v>
      </c>
      <c r="F3631" s="6">
        <v>4</v>
      </c>
      <c r="G3631" s="43">
        <v>1212.056</v>
      </c>
      <c r="H3631" s="7"/>
    </row>
    <row r="3632" spans="1:8" x14ac:dyDescent="0.25">
      <c r="A3632" s="6" t="s">
        <v>1135</v>
      </c>
      <c r="B3632" s="6" t="s">
        <v>2314</v>
      </c>
      <c r="C3632" s="45" t="s">
        <v>2316</v>
      </c>
      <c r="D3632" s="6" t="s">
        <v>9881</v>
      </c>
      <c r="E3632" s="6">
        <v>285.21019999999999</v>
      </c>
      <c r="F3632" s="6">
        <v>2</v>
      </c>
      <c r="G3632" s="43">
        <v>570.4203</v>
      </c>
      <c r="H3632" s="7"/>
    </row>
    <row r="3633" spans="1:8" x14ac:dyDescent="0.25">
      <c r="A3633" s="6" t="s">
        <v>1135</v>
      </c>
      <c r="B3633" s="6" t="s">
        <v>2317</v>
      </c>
      <c r="C3633" s="45" t="s">
        <v>2319</v>
      </c>
      <c r="D3633" s="6" t="s">
        <v>9881</v>
      </c>
      <c r="E3633" s="6">
        <v>482.77499999999998</v>
      </c>
      <c r="F3633" s="6">
        <v>2</v>
      </c>
      <c r="G3633" s="43">
        <v>965.55</v>
      </c>
      <c r="H3633" s="7"/>
    </row>
    <row r="3634" spans="1:8" x14ac:dyDescent="0.25">
      <c r="A3634" s="6" t="s">
        <v>1135</v>
      </c>
      <c r="B3634" s="6" t="s">
        <v>16107</v>
      </c>
      <c r="C3634" s="45" t="s">
        <v>16108</v>
      </c>
      <c r="D3634" s="6" t="s">
        <v>8260</v>
      </c>
      <c r="E3634" s="6">
        <v>8.9380000000000006</v>
      </c>
      <c r="F3634" s="6">
        <v>8</v>
      </c>
      <c r="G3634" s="43">
        <v>71.504000000000005</v>
      </c>
      <c r="H3634" s="7"/>
    </row>
    <row r="3635" spans="1:8" x14ac:dyDescent="0.25">
      <c r="A3635" s="6" t="s">
        <v>1135</v>
      </c>
      <c r="B3635" s="6" t="s">
        <v>16109</v>
      </c>
      <c r="C3635" s="45" t="s">
        <v>16110</v>
      </c>
      <c r="D3635" s="6" t="s">
        <v>9865</v>
      </c>
      <c r="E3635" s="6">
        <v>712.50199999999995</v>
      </c>
      <c r="F3635" s="6">
        <v>1</v>
      </c>
      <c r="G3635" s="43">
        <v>712.50199999999995</v>
      </c>
      <c r="H3635" s="7"/>
    </row>
    <row r="3636" spans="1:8" x14ac:dyDescent="0.25">
      <c r="A3636" s="6" t="s">
        <v>1135</v>
      </c>
      <c r="B3636" s="6" t="s">
        <v>16111</v>
      </c>
      <c r="C3636" s="45" t="s">
        <v>16112</v>
      </c>
      <c r="D3636" s="6" t="s">
        <v>9730</v>
      </c>
      <c r="E3636" s="6">
        <v>74.099999999999994</v>
      </c>
      <c r="F3636" s="6">
        <v>2</v>
      </c>
      <c r="G3636" s="43">
        <v>148.19999999999999</v>
      </c>
      <c r="H3636" s="7"/>
    </row>
    <row r="3637" spans="1:8" x14ac:dyDescent="0.25">
      <c r="A3637" s="6" t="s">
        <v>1135</v>
      </c>
      <c r="B3637" s="6" t="s">
        <v>16113</v>
      </c>
      <c r="C3637" s="45" t="s">
        <v>16114</v>
      </c>
      <c r="D3637" s="6" t="s">
        <v>8084</v>
      </c>
      <c r="E3637" s="6">
        <v>12.926</v>
      </c>
      <c r="F3637" s="6">
        <v>10</v>
      </c>
      <c r="G3637" s="43">
        <v>129.26</v>
      </c>
      <c r="H3637" s="7"/>
    </row>
    <row r="3638" spans="1:8" x14ac:dyDescent="0.25">
      <c r="A3638" s="6" t="s">
        <v>1135</v>
      </c>
      <c r="B3638" s="6" t="s">
        <v>2320</v>
      </c>
      <c r="C3638" s="45" t="s">
        <v>2322</v>
      </c>
      <c r="D3638" s="6" t="s">
        <v>14998</v>
      </c>
      <c r="E3638" s="6">
        <v>8.1165000000000003</v>
      </c>
      <c r="F3638" s="6">
        <v>207</v>
      </c>
      <c r="G3638" s="43">
        <v>1680.1116</v>
      </c>
      <c r="H3638" s="7"/>
    </row>
    <row r="3639" spans="1:8" ht="28.5" x14ac:dyDescent="0.25">
      <c r="A3639" s="6" t="s">
        <v>1135</v>
      </c>
      <c r="B3639" s="6" t="s">
        <v>16115</v>
      </c>
      <c r="C3639" s="45" t="s">
        <v>16116</v>
      </c>
      <c r="D3639" s="6" t="s">
        <v>16117</v>
      </c>
      <c r="E3639" s="6">
        <v>9.7280999999999995</v>
      </c>
      <c r="F3639" s="6">
        <v>49</v>
      </c>
      <c r="G3639" s="43">
        <v>476.67500000000001</v>
      </c>
      <c r="H3639" s="7"/>
    </row>
    <row r="3640" spans="1:8" x14ac:dyDescent="0.25">
      <c r="A3640" s="6" t="s">
        <v>1135</v>
      </c>
      <c r="B3640" s="6" t="s">
        <v>2323</v>
      </c>
      <c r="C3640" s="45" t="s">
        <v>2325</v>
      </c>
      <c r="D3640" s="6" t="s">
        <v>15001</v>
      </c>
      <c r="E3640" s="6">
        <v>4766.5690000000004</v>
      </c>
      <c r="F3640" s="6">
        <v>3</v>
      </c>
      <c r="G3640" s="43">
        <v>14299.707</v>
      </c>
      <c r="H3640" s="7"/>
    </row>
    <row r="3641" spans="1:8" x14ac:dyDescent="0.25">
      <c r="A3641" s="6" t="s">
        <v>1135</v>
      </c>
      <c r="B3641" s="6" t="s">
        <v>16118</v>
      </c>
      <c r="C3641" s="45" t="s">
        <v>16119</v>
      </c>
      <c r="D3641" s="6" t="s">
        <v>8312</v>
      </c>
      <c r="E3641" s="6">
        <v>9.07</v>
      </c>
      <c r="F3641" s="6">
        <v>1</v>
      </c>
      <c r="G3641" s="43">
        <v>9.07</v>
      </c>
      <c r="H3641" s="7"/>
    </row>
    <row r="3642" spans="1:8" x14ac:dyDescent="0.25">
      <c r="A3642" s="6" t="s">
        <v>1135</v>
      </c>
      <c r="B3642" s="6" t="s">
        <v>16120</v>
      </c>
      <c r="C3642" s="45" t="s">
        <v>16121</v>
      </c>
      <c r="D3642" s="6" t="s">
        <v>8312</v>
      </c>
      <c r="E3642" s="6">
        <v>4.1470000000000002</v>
      </c>
      <c r="F3642" s="6">
        <v>1</v>
      </c>
      <c r="G3642" s="43">
        <v>4.1470000000000002</v>
      </c>
      <c r="H3642" s="7"/>
    </row>
    <row r="3643" spans="1:8" x14ac:dyDescent="0.25">
      <c r="A3643" s="6" t="s">
        <v>1135</v>
      </c>
      <c r="B3643" s="6" t="s">
        <v>16122</v>
      </c>
      <c r="C3643" s="45" t="s">
        <v>16123</v>
      </c>
      <c r="D3643" s="6" t="s">
        <v>16124</v>
      </c>
      <c r="E3643" s="6">
        <v>29.568000000000001</v>
      </c>
      <c r="F3643" s="6">
        <v>1</v>
      </c>
      <c r="G3643" s="43">
        <v>29.568000000000001</v>
      </c>
      <c r="H3643" s="7"/>
    </row>
    <row r="3644" spans="1:8" x14ac:dyDescent="0.25">
      <c r="A3644" s="6" t="s">
        <v>1135</v>
      </c>
      <c r="B3644" s="6" t="s">
        <v>16125</v>
      </c>
      <c r="C3644" s="45" t="s">
        <v>16126</v>
      </c>
      <c r="D3644" s="6" t="s">
        <v>8260</v>
      </c>
      <c r="E3644" s="6">
        <v>51.169499999999999</v>
      </c>
      <c r="F3644" s="6">
        <v>8</v>
      </c>
      <c r="G3644" s="43">
        <v>409.35599999999999</v>
      </c>
      <c r="H3644" s="7"/>
    </row>
    <row r="3645" spans="1:8" x14ac:dyDescent="0.25">
      <c r="A3645" s="6" t="s">
        <v>1135</v>
      </c>
      <c r="B3645" s="6" t="s">
        <v>16127</v>
      </c>
      <c r="C3645" s="45" t="s">
        <v>16128</v>
      </c>
      <c r="D3645" s="6" t="s">
        <v>8489</v>
      </c>
      <c r="E3645" s="6">
        <v>298.91500000000002</v>
      </c>
      <c r="F3645" s="6">
        <v>4</v>
      </c>
      <c r="G3645" s="43">
        <v>1195.6600000000001</v>
      </c>
      <c r="H3645" s="7"/>
    </row>
    <row r="3646" spans="1:8" x14ac:dyDescent="0.25">
      <c r="A3646" s="6" t="s">
        <v>1135</v>
      </c>
      <c r="B3646" s="6" t="s">
        <v>16129</v>
      </c>
      <c r="C3646" s="45" t="s">
        <v>16130</v>
      </c>
      <c r="D3646" s="6" t="s">
        <v>9137</v>
      </c>
      <c r="E3646" s="6">
        <v>15.247</v>
      </c>
      <c r="F3646" s="6">
        <v>8</v>
      </c>
      <c r="G3646" s="43">
        <v>121.976</v>
      </c>
      <c r="H3646" s="7"/>
    </row>
    <row r="3647" spans="1:8" x14ac:dyDescent="0.25">
      <c r="A3647" s="6" t="s">
        <v>1135</v>
      </c>
      <c r="B3647" s="6" t="s">
        <v>16131</v>
      </c>
      <c r="C3647" s="45" t="s">
        <v>16132</v>
      </c>
      <c r="D3647" s="6" t="s">
        <v>15169</v>
      </c>
      <c r="E3647" s="6">
        <v>6938.0330000000004</v>
      </c>
      <c r="F3647" s="6">
        <v>2</v>
      </c>
      <c r="G3647" s="43">
        <v>13876.066000000001</v>
      </c>
      <c r="H3647" s="7"/>
    </row>
    <row r="3648" spans="1:8" x14ac:dyDescent="0.25">
      <c r="A3648" s="6" t="s">
        <v>1135</v>
      </c>
      <c r="B3648" s="6" t="s">
        <v>16133</v>
      </c>
      <c r="C3648" s="45" t="s">
        <v>16134</v>
      </c>
      <c r="D3648" s="6" t="s">
        <v>9751</v>
      </c>
      <c r="E3648" s="6">
        <v>155.214</v>
      </c>
      <c r="F3648" s="6">
        <v>2</v>
      </c>
      <c r="G3648" s="43">
        <v>310.428</v>
      </c>
      <c r="H3648" s="7"/>
    </row>
    <row r="3649" spans="1:8" x14ac:dyDescent="0.25">
      <c r="A3649" s="6" t="s">
        <v>1135</v>
      </c>
      <c r="B3649" s="6" t="s">
        <v>16135</v>
      </c>
      <c r="C3649" s="45" t="s">
        <v>16136</v>
      </c>
      <c r="D3649" s="6" t="s">
        <v>8489</v>
      </c>
      <c r="E3649" s="6">
        <v>129.227</v>
      </c>
      <c r="F3649" s="6">
        <v>1</v>
      </c>
      <c r="G3649" s="43">
        <v>129.227</v>
      </c>
      <c r="H3649" s="7"/>
    </row>
    <row r="3650" spans="1:8" x14ac:dyDescent="0.25">
      <c r="A3650" s="6" t="s">
        <v>1135</v>
      </c>
      <c r="B3650" s="6" t="s">
        <v>16137</v>
      </c>
      <c r="C3650" s="45" t="s">
        <v>16138</v>
      </c>
      <c r="D3650" s="6" t="s">
        <v>15070</v>
      </c>
      <c r="E3650" s="6">
        <v>580.71600000000001</v>
      </c>
      <c r="F3650" s="6">
        <v>2</v>
      </c>
      <c r="G3650" s="43">
        <v>1161.432</v>
      </c>
      <c r="H3650" s="7"/>
    </row>
    <row r="3651" spans="1:8" x14ac:dyDescent="0.25">
      <c r="A3651" s="6" t="s">
        <v>1135</v>
      </c>
      <c r="B3651" s="6" t="s">
        <v>16139</v>
      </c>
      <c r="C3651" s="45" t="s">
        <v>16140</v>
      </c>
      <c r="D3651" s="6" t="s">
        <v>9705</v>
      </c>
      <c r="E3651" s="6">
        <v>296.62380000000002</v>
      </c>
      <c r="F3651" s="6">
        <v>2</v>
      </c>
      <c r="G3651" s="43">
        <v>593.24749999999995</v>
      </c>
      <c r="H3651" s="7"/>
    </row>
    <row r="3652" spans="1:8" ht="28.5" x14ac:dyDescent="0.25">
      <c r="A3652" s="6" t="s">
        <v>1135</v>
      </c>
      <c r="B3652" s="6" t="s">
        <v>16141</v>
      </c>
      <c r="C3652" s="45" t="s">
        <v>16142</v>
      </c>
      <c r="D3652" s="6" t="s">
        <v>16143</v>
      </c>
      <c r="E3652" s="6">
        <v>1613.7850000000001</v>
      </c>
      <c r="F3652" s="6">
        <v>11</v>
      </c>
      <c r="G3652" s="43">
        <v>17751.634999999998</v>
      </c>
      <c r="H3652" s="7"/>
    </row>
    <row r="3653" spans="1:8" x14ac:dyDescent="0.25">
      <c r="A3653" s="6" t="s">
        <v>1135</v>
      </c>
      <c r="B3653" s="6" t="s">
        <v>16144</v>
      </c>
      <c r="C3653" s="45" t="s">
        <v>16145</v>
      </c>
      <c r="D3653" s="6" t="s">
        <v>16146</v>
      </c>
      <c r="E3653" s="6">
        <v>102.13800000000001</v>
      </c>
      <c r="F3653" s="6">
        <v>1</v>
      </c>
      <c r="G3653" s="43">
        <v>102.13800000000001</v>
      </c>
      <c r="H3653" s="7"/>
    </row>
    <row r="3654" spans="1:8" x14ac:dyDescent="0.25">
      <c r="A3654" s="6" t="s">
        <v>1135</v>
      </c>
      <c r="B3654" s="6" t="s">
        <v>16147</v>
      </c>
      <c r="C3654" s="45" t="s">
        <v>16148</v>
      </c>
      <c r="D3654" s="6" t="s">
        <v>15453</v>
      </c>
      <c r="E3654" s="6">
        <v>994.40700000000004</v>
      </c>
      <c r="F3654" s="6">
        <v>1</v>
      </c>
      <c r="G3654" s="43">
        <v>994.40700000000004</v>
      </c>
      <c r="H3654" s="7"/>
    </row>
    <row r="3655" spans="1:8" x14ac:dyDescent="0.25">
      <c r="A3655" s="6" t="s">
        <v>1135</v>
      </c>
      <c r="B3655" s="6" t="s">
        <v>16149</v>
      </c>
      <c r="C3655" s="45" t="s">
        <v>16150</v>
      </c>
      <c r="D3655" s="6" t="s">
        <v>9738</v>
      </c>
      <c r="E3655" s="6">
        <v>2355.9189999999999</v>
      </c>
      <c r="F3655" s="6">
        <v>1</v>
      </c>
      <c r="G3655" s="43">
        <v>2355.9189999999999</v>
      </c>
      <c r="H3655" s="7"/>
    </row>
    <row r="3656" spans="1:8" x14ac:dyDescent="0.25">
      <c r="A3656" s="6" t="s">
        <v>1135</v>
      </c>
      <c r="B3656" s="6" t="s">
        <v>2338</v>
      </c>
      <c r="C3656" s="45" t="s">
        <v>2340</v>
      </c>
      <c r="D3656" s="6" t="s">
        <v>8489</v>
      </c>
      <c r="E3656" s="6">
        <v>57.466999999999999</v>
      </c>
      <c r="F3656" s="6">
        <v>1</v>
      </c>
      <c r="G3656" s="43">
        <v>57.466999999999999</v>
      </c>
      <c r="H3656" s="7"/>
    </row>
    <row r="3657" spans="1:8" x14ac:dyDescent="0.25">
      <c r="A3657" s="6" t="s">
        <v>1135</v>
      </c>
      <c r="B3657" s="6" t="s">
        <v>16151</v>
      </c>
      <c r="C3657" s="45" t="s">
        <v>16152</v>
      </c>
      <c r="D3657" s="6" t="s">
        <v>16076</v>
      </c>
      <c r="E3657" s="6">
        <v>867.02599999999995</v>
      </c>
      <c r="F3657" s="6">
        <v>1</v>
      </c>
      <c r="G3657" s="43">
        <v>867.02599999999995</v>
      </c>
      <c r="H3657" s="7"/>
    </row>
    <row r="3658" spans="1:8" x14ac:dyDescent="0.25">
      <c r="A3658" s="6" t="s">
        <v>1135</v>
      </c>
      <c r="B3658" s="6" t="s">
        <v>16153</v>
      </c>
      <c r="C3658" s="45" t="s">
        <v>16154</v>
      </c>
      <c r="D3658" s="6" t="s">
        <v>8192</v>
      </c>
      <c r="E3658" s="6">
        <v>28.646000000000001</v>
      </c>
      <c r="F3658" s="6">
        <v>1</v>
      </c>
      <c r="G3658" s="43">
        <v>28.646000000000001</v>
      </c>
      <c r="H3658" s="7"/>
    </row>
    <row r="3659" spans="1:8" x14ac:dyDescent="0.25">
      <c r="A3659" s="6" t="s">
        <v>1135</v>
      </c>
      <c r="B3659" s="6" t="s">
        <v>16155</v>
      </c>
      <c r="C3659" s="45" t="s">
        <v>16156</v>
      </c>
      <c r="D3659" s="6" t="s">
        <v>9865</v>
      </c>
      <c r="E3659" s="6">
        <v>165.0335</v>
      </c>
      <c r="F3659" s="6">
        <v>15</v>
      </c>
      <c r="G3659" s="43">
        <v>2475.5027</v>
      </c>
      <c r="H3659" s="7"/>
    </row>
    <row r="3660" spans="1:8" x14ac:dyDescent="0.25">
      <c r="A3660" s="6" t="s">
        <v>1135</v>
      </c>
      <c r="B3660" s="6" t="s">
        <v>16157</v>
      </c>
      <c r="C3660" s="45" t="s">
        <v>16158</v>
      </c>
      <c r="D3660" s="6" t="s">
        <v>9696</v>
      </c>
      <c r="E3660" s="6">
        <v>108.771</v>
      </c>
      <c r="F3660" s="6">
        <v>2</v>
      </c>
      <c r="G3660" s="43">
        <v>217.542</v>
      </c>
      <c r="H3660" s="7"/>
    </row>
    <row r="3661" spans="1:8" x14ac:dyDescent="0.25">
      <c r="A3661" s="6" t="s">
        <v>1135</v>
      </c>
      <c r="B3661" s="6" t="s">
        <v>16159</v>
      </c>
      <c r="C3661" s="45" t="s">
        <v>16160</v>
      </c>
      <c r="D3661" s="6" t="s">
        <v>8192</v>
      </c>
      <c r="E3661" s="6">
        <v>140.95400000000001</v>
      </c>
      <c r="F3661" s="6">
        <v>1</v>
      </c>
      <c r="G3661" s="43">
        <v>140.95400000000001</v>
      </c>
      <c r="H3661" s="7"/>
    </row>
    <row r="3662" spans="1:8" x14ac:dyDescent="0.25">
      <c r="A3662" s="6" t="s">
        <v>1135</v>
      </c>
      <c r="B3662" s="6" t="s">
        <v>16161</v>
      </c>
      <c r="C3662" s="45" t="s">
        <v>16162</v>
      </c>
      <c r="D3662" s="6" t="s">
        <v>8192</v>
      </c>
      <c r="E3662" s="6">
        <v>45.265000000000001</v>
      </c>
      <c r="F3662" s="6">
        <v>1</v>
      </c>
      <c r="G3662" s="43">
        <v>45.265000000000001</v>
      </c>
      <c r="H3662" s="7"/>
    </row>
    <row r="3663" spans="1:8" x14ac:dyDescent="0.25">
      <c r="A3663" s="6" t="s">
        <v>1135</v>
      </c>
      <c r="B3663" s="6" t="s">
        <v>16163</v>
      </c>
      <c r="C3663" s="45" t="s">
        <v>16164</v>
      </c>
      <c r="D3663" s="6" t="s">
        <v>15053</v>
      </c>
      <c r="E3663" s="6">
        <v>3696.4650000000001</v>
      </c>
      <c r="F3663" s="6">
        <v>1</v>
      </c>
      <c r="G3663" s="43">
        <v>3696.4650000000001</v>
      </c>
      <c r="H3663" s="7"/>
    </row>
    <row r="3664" spans="1:8" x14ac:dyDescent="0.25">
      <c r="A3664" s="6" t="s">
        <v>1135</v>
      </c>
      <c r="B3664" s="6" t="s">
        <v>16165</v>
      </c>
      <c r="C3664" s="45" t="s">
        <v>16166</v>
      </c>
      <c r="D3664" s="6" t="s">
        <v>16124</v>
      </c>
      <c r="E3664" s="6">
        <v>405.60399999999998</v>
      </c>
      <c r="F3664" s="6">
        <v>1</v>
      </c>
      <c r="G3664" s="43">
        <v>405.60399999999998</v>
      </c>
      <c r="H3664" s="7"/>
    </row>
    <row r="3665" spans="1:8" x14ac:dyDescent="0.25">
      <c r="A3665" s="6" t="s">
        <v>1135</v>
      </c>
      <c r="B3665" s="6" t="s">
        <v>16167</v>
      </c>
      <c r="C3665" s="45" t="s">
        <v>16168</v>
      </c>
      <c r="D3665" s="6" t="s">
        <v>8192</v>
      </c>
      <c r="E3665" s="6">
        <v>20.1143</v>
      </c>
      <c r="F3665" s="6">
        <v>3</v>
      </c>
      <c r="G3665" s="43">
        <v>60.343000000000004</v>
      </c>
      <c r="H3665" s="7"/>
    </row>
    <row r="3666" spans="1:8" x14ac:dyDescent="0.25">
      <c r="A3666" s="6" t="s">
        <v>1135</v>
      </c>
      <c r="B3666" s="6" t="s">
        <v>16169</v>
      </c>
      <c r="C3666" s="45" t="s">
        <v>16170</v>
      </c>
      <c r="D3666" s="6" t="s">
        <v>9865</v>
      </c>
      <c r="E3666" s="6">
        <v>55.106000000000002</v>
      </c>
      <c r="F3666" s="6">
        <v>1</v>
      </c>
      <c r="G3666" s="43">
        <v>55.106000000000002</v>
      </c>
      <c r="H3666" s="7"/>
    </row>
    <row r="3667" spans="1:8" x14ac:dyDescent="0.25">
      <c r="A3667" s="6" t="s">
        <v>1135</v>
      </c>
      <c r="B3667" s="6" t="s">
        <v>16171</v>
      </c>
      <c r="C3667" s="45" t="s">
        <v>16172</v>
      </c>
      <c r="D3667" s="6" t="s">
        <v>15507</v>
      </c>
      <c r="E3667" s="6">
        <v>717.5865</v>
      </c>
      <c r="F3667" s="6">
        <v>1</v>
      </c>
      <c r="G3667" s="43">
        <v>717.5865</v>
      </c>
      <c r="H3667" s="7"/>
    </row>
    <row r="3668" spans="1:8" x14ac:dyDescent="0.25">
      <c r="A3668" s="6" t="s">
        <v>1135</v>
      </c>
      <c r="B3668" s="6" t="s">
        <v>16173</v>
      </c>
      <c r="C3668" s="45" t="s">
        <v>16174</v>
      </c>
      <c r="D3668" s="6" t="s">
        <v>14679</v>
      </c>
      <c r="E3668" s="6">
        <v>182.613</v>
      </c>
      <c r="F3668" s="6">
        <v>1</v>
      </c>
      <c r="G3668" s="43">
        <v>182.613</v>
      </c>
      <c r="H3668" s="7"/>
    </row>
    <row r="3669" spans="1:8" x14ac:dyDescent="0.25">
      <c r="A3669" s="6" t="s">
        <v>1135</v>
      </c>
      <c r="B3669" s="6" t="s">
        <v>16175</v>
      </c>
      <c r="C3669" s="45" t="s">
        <v>16176</v>
      </c>
      <c r="D3669" s="6" t="s">
        <v>8489</v>
      </c>
      <c r="E3669" s="6">
        <v>13.052899999999999</v>
      </c>
      <c r="F3669" s="6">
        <v>27</v>
      </c>
      <c r="G3669" s="43">
        <v>352.428</v>
      </c>
      <c r="H3669" s="7"/>
    </row>
    <row r="3670" spans="1:8" x14ac:dyDescent="0.25">
      <c r="A3670" s="6" t="s">
        <v>1135</v>
      </c>
      <c r="B3670" s="6" t="s">
        <v>16177</v>
      </c>
      <c r="C3670" s="45" t="s">
        <v>16178</v>
      </c>
      <c r="D3670" s="6" t="s">
        <v>9766</v>
      </c>
      <c r="E3670" s="6">
        <v>55.171999999999997</v>
      </c>
      <c r="F3670" s="6">
        <v>11</v>
      </c>
      <c r="G3670" s="43">
        <v>606.89200000000005</v>
      </c>
      <c r="H3670" s="7"/>
    </row>
    <row r="3671" spans="1:8" x14ac:dyDescent="0.25">
      <c r="A3671" s="6" t="s">
        <v>1135</v>
      </c>
      <c r="B3671" s="6" t="s">
        <v>16179</v>
      </c>
      <c r="C3671" s="45" t="s">
        <v>16180</v>
      </c>
      <c r="D3671" s="6" t="s">
        <v>9865</v>
      </c>
      <c r="E3671" s="6">
        <v>130.54</v>
      </c>
      <c r="F3671" s="6">
        <v>4</v>
      </c>
      <c r="G3671" s="43">
        <v>522.16</v>
      </c>
      <c r="H3671" s="7"/>
    </row>
    <row r="3672" spans="1:8" x14ac:dyDescent="0.25">
      <c r="A3672" s="6" t="s">
        <v>1135</v>
      </c>
      <c r="B3672" s="6" t="s">
        <v>16181</v>
      </c>
      <c r="C3672" s="45" t="s">
        <v>16182</v>
      </c>
      <c r="D3672" s="6" t="s">
        <v>9654</v>
      </c>
      <c r="E3672" s="6">
        <v>389.41</v>
      </c>
      <c r="F3672" s="6">
        <v>4</v>
      </c>
      <c r="G3672" s="43">
        <v>1557.64</v>
      </c>
      <c r="H3672" s="7"/>
    </row>
    <row r="3673" spans="1:8" x14ac:dyDescent="0.25">
      <c r="A3673" s="6" t="s">
        <v>1135</v>
      </c>
      <c r="B3673" s="6" t="s">
        <v>16183</v>
      </c>
      <c r="C3673" s="45" t="s">
        <v>16184</v>
      </c>
      <c r="D3673" s="6" t="s">
        <v>15600</v>
      </c>
      <c r="E3673" s="6">
        <v>2569.6170000000002</v>
      </c>
      <c r="F3673" s="6">
        <v>2</v>
      </c>
      <c r="G3673" s="43">
        <v>5139.2340000000004</v>
      </c>
      <c r="H3673" s="7"/>
    </row>
    <row r="3674" spans="1:8" x14ac:dyDescent="0.25">
      <c r="A3674" s="6" t="s">
        <v>1135</v>
      </c>
      <c r="B3674" s="6" t="s">
        <v>16185</v>
      </c>
      <c r="C3674" s="45" t="s">
        <v>16186</v>
      </c>
      <c r="D3674" s="6" t="s">
        <v>8192</v>
      </c>
      <c r="E3674" s="6">
        <v>126.926</v>
      </c>
      <c r="F3674" s="6">
        <v>1</v>
      </c>
      <c r="G3674" s="43">
        <v>126.926</v>
      </c>
      <c r="H3674" s="7"/>
    </row>
    <row r="3675" spans="1:8" x14ac:dyDescent="0.25">
      <c r="A3675" s="6" t="s">
        <v>1135</v>
      </c>
      <c r="B3675" s="6" t="s">
        <v>16187</v>
      </c>
      <c r="C3675" s="45" t="s">
        <v>16188</v>
      </c>
      <c r="D3675" s="6" t="s">
        <v>8192</v>
      </c>
      <c r="E3675" s="6">
        <v>203.96</v>
      </c>
      <c r="F3675" s="6">
        <v>2</v>
      </c>
      <c r="G3675" s="43">
        <v>407.92</v>
      </c>
      <c r="H3675" s="7"/>
    </row>
    <row r="3676" spans="1:8" x14ac:dyDescent="0.25">
      <c r="A3676" s="6" t="s">
        <v>1135</v>
      </c>
      <c r="B3676" s="6" t="s">
        <v>501</v>
      </c>
      <c r="C3676" s="45" t="s">
        <v>502</v>
      </c>
      <c r="D3676" s="6" t="s">
        <v>15289</v>
      </c>
      <c r="E3676" s="6">
        <v>91.774500000000003</v>
      </c>
      <c r="F3676" s="6">
        <v>119</v>
      </c>
      <c r="G3676" s="43">
        <v>10921.168100000001</v>
      </c>
      <c r="H3676" s="7"/>
    </row>
    <row r="3677" spans="1:8" x14ac:dyDescent="0.25">
      <c r="A3677" s="6" t="s">
        <v>1135</v>
      </c>
      <c r="B3677" s="6" t="s">
        <v>16189</v>
      </c>
      <c r="C3677" s="45" t="s">
        <v>16190</v>
      </c>
      <c r="D3677" s="6" t="s">
        <v>8192</v>
      </c>
      <c r="E3677" s="6">
        <v>190.00800000000001</v>
      </c>
      <c r="F3677" s="6">
        <v>4</v>
      </c>
      <c r="G3677" s="43">
        <v>760.03200000000004</v>
      </c>
      <c r="H3677" s="7"/>
    </row>
    <row r="3678" spans="1:8" x14ac:dyDescent="0.25">
      <c r="A3678" s="6" t="s">
        <v>1135</v>
      </c>
      <c r="B3678" s="6" t="s">
        <v>16191</v>
      </c>
      <c r="C3678" s="45" t="s">
        <v>16192</v>
      </c>
      <c r="D3678" s="6" t="s">
        <v>9865</v>
      </c>
      <c r="E3678" s="6">
        <v>53.232999999999997</v>
      </c>
      <c r="F3678" s="6">
        <v>1</v>
      </c>
      <c r="G3678" s="43">
        <v>53.232999999999997</v>
      </c>
      <c r="H3678" s="7"/>
    </row>
    <row r="3679" spans="1:8" x14ac:dyDescent="0.25">
      <c r="A3679" s="6" t="s">
        <v>1135</v>
      </c>
      <c r="B3679" s="6" t="s">
        <v>16193</v>
      </c>
      <c r="C3679" s="45" t="s">
        <v>16194</v>
      </c>
      <c r="D3679" s="6" t="s">
        <v>16195</v>
      </c>
      <c r="E3679" s="6">
        <v>4067.5970000000002</v>
      </c>
      <c r="F3679" s="6">
        <v>1</v>
      </c>
      <c r="G3679" s="43">
        <v>4067.5970000000002</v>
      </c>
      <c r="H3679" s="7"/>
    </row>
    <row r="3680" spans="1:8" x14ac:dyDescent="0.25">
      <c r="A3680" s="6" t="s">
        <v>1135</v>
      </c>
      <c r="B3680" s="6" t="s">
        <v>16196</v>
      </c>
      <c r="C3680" s="45" t="s">
        <v>16197</v>
      </c>
      <c r="D3680" s="6" t="s">
        <v>8192</v>
      </c>
      <c r="E3680" s="6">
        <v>154.05799999999999</v>
      </c>
      <c r="F3680" s="6">
        <v>1</v>
      </c>
      <c r="G3680" s="43">
        <v>154.05799999999999</v>
      </c>
      <c r="H3680" s="7"/>
    </row>
    <row r="3681" spans="1:8" x14ac:dyDescent="0.25">
      <c r="A3681" s="6" t="s">
        <v>1135</v>
      </c>
      <c r="B3681" s="6" t="s">
        <v>16198</v>
      </c>
      <c r="C3681" s="45" t="s">
        <v>16199</v>
      </c>
      <c r="D3681" s="6" t="s">
        <v>9708</v>
      </c>
      <c r="E3681" s="6">
        <v>262.24</v>
      </c>
      <c r="F3681" s="6">
        <v>3</v>
      </c>
      <c r="G3681" s="43">
        <v>786.72</v>
      </c>
      <c r="H3681" s="7"/>
    </row>
    <row r="3682" spans="1:8" x14ac:dyDescent="0.25">
      <c r="A3682" s="6" t="s">
        <v>1135</v>
      </c>
      <c r="B3682" s="6" t="s">
        <v>16200</v>
      </c>
      <c r="C3682" s="45" t="s">
        <v>16201</v>
      </c>
      <c r="D3682" s="6" t="s">
        <v>9693</v>
      </c>
      <c r="E3682" s="6">
        <v>300.185</v>
      </c>
      <c r="F3682" s="6">
        <v>2</v>
      </c>
      <c r="G3682" s="43">
        <v>600.37</v>
      </c>
      <c r="H3682" s="7"/>
    </row>
    <row r="3683" spans="1:8" x14ac:dyDescent="0.25">
      <c r="A3683" s="6" t="s">
        <v>1135</v>
      </c>
      <c r="B3683" s="6" t="s">
        <v>16202</v>
      </c>
      <c r="C3683" s="45" t="s">
        <v>16203</v>
      </c>
      <c r="D3683" s="6" t="s">
        <v>8192</v>
      </c>
      <c r="E3683" s="6">
        <v>1694.588</v>
      </c>
      <c r="F3683" s="6">
        <v>1</v>
      </c>
      <c r="G3683" s="43">
        <v>1694.588</v>
      </c>
      <c r="H3683" s="7"/>
    </row>
    <row r="3684" spans="1:8" x14ac:dyDescent="0.25">
      <c r="A3684" s="6" t="s">
        <v>1135</v>
      </c>
      <c r="B3684" s="6" t="s">
        <v>1458</v>
      </c>
      <c r="C3684" s="45" t="s">
        <v>16204</v>
      </c>
      <c r="D3684" s="6" t="s">
        <v>9730</v>
      </c>
      <c r="E3684" s="6">
        <v>34.200699999999998</v>
      </c>
      <c r="F3684" s="6">
        <v>3</v>
      </c>
      <c r="G3684" s="43">
        <v>102.602</v>
      </c>
      <c r="H3684" s="7"/>
    </row>
    <row r="3685" spans="1:8" x14ac:dyDescent="0.25">
      <c r="A3685" s="6" t="s">
        <v>1135</v>
      </c>
      <c r="B3685" s="6" t="s">
        <v>2357</v>
      </c>
      <c r="C3685" s="45" t="s">
        <v>2359</v>
      </c>
      <c r="D3685" s="6" t="s">
        <v>15001</v>
      </c>
      <c r="E3685" s="6">
        <v>494.45330000000001</v>
      </c>
      <c r="F3685" s="6">
        <v>3</v>
      </c>
      <c r="G3685" s="43">
        <v>1483.36</v>
      </c>
      <c r="H3685" s="7"/>
    </row>
    <row r="3686" spans="1:8" x14ac:dyDescent="0.25">
      <c r="A3686" s="6" t="s">
        <v>1135</v>
      </c>
      <c r="B3686" s="6" t="s">
        <v>16205</v>
      </c>
      <c r="C3686" s="45" t="s">
        <v>16206</v>
      </c>
      <c r="D3686" s="6" t="s">
        <v>14372</v>
      </c>
      <c r="E3686" s="6">
        <v>9597.0835000000006</v>
      </c>
      <c r="F3686" s="6">
        <v>2</v>
      </c>
      <c r="G3686" s="43">
        <v>19194.167000000001</v>
      </c>
      <c r="H3686" s="7"/>
    </row>
    <row r="3687" spans="1:8" x14ac:dyDescent="0.25">
      <c r="A3687" s="6" t="s">
        <v>1135</v>
      </c>
      <c r="B3687" s="6" t="s">
        <v>16207</v>
      </c>
      <c r="C3687" s="45" t="s">
        <v>16208</v>
      </c>
      <c r="D3687" s="6" t="s">
        <v>15169</v>
      </c>
      <c r="E3687" s="6">
        <v>1186.3820000000001</v>
      </c>
      <c r="F3687" s="6">
        <v>2</v>
      </c>
      <c r="G3687" s="43">
        <v>2372.7640000000001</v>
      </c>
      <c r="H3687" s="7"/>
    </row>
    <row r="3688" spans="1:8" x14ac:dyDescent="0.25">
      <c r="A3688" s="6" t="s">
        <v>1135</v>
      </c>
      <c r="B3688" s="6" t="s">
        <v>16209</v>
      </c>
      <c r="C3688" s="45" t="s">
        <v>16210</v>
      </c>
      <c r="D3688" s="6" t="s">
        <v>8192</v>
      </c>
      <c r="E3688" s="6">
        <v>22.2102</v>
      </c>
      <c r="F3688" s="6">
        <v>5</v>
      </c>
      <c r="G3688" s="43">
        <v>111.051</v>
      </c>
      <c r="H3688" s="7"/>
    </row>
    <row r="3689" spans="1:8" x14ac:dyDescent="0.25">
      <c r="A3689" s="6" t="s">
        <v>1135</v>
      </c>
      <c r="B3689" s="6" t="s">
        <v>16211</v>
      </c>
      <c r="C3689" s="45" t="s">
        <v>16212</v>
      </c>
      <c r="D3689" s="6" t="s">
        <v>14955</v>
      </c>
      <c r="E3689" s="6">
        <v>412.91500000000002</v>
      </c>
      <c r="F3689" s="6">
        <v>1</v>
      </c>
      <c r="G3689" s="43">
        <v>412.91500000000002</v>
      </c>
      <c r="H3689" s="7"/>
    </row>
    <row r="3690" spans="1:8" x14ac:dyDescent="0.25">
      <c r="A3690" s="6" t="s">
        <v>1135</v>
      </c>
      <c r="B3690" s="6" t="s">
        <v>16213</v>
      </c>
      <c r="C3690" s="45" t="s">
        <v>16214</v>
      </c>
      <c r="D3690" s="6" t="s">
        <v>8192</v>
      </c>
      <c r="E3690" s="6">
        <v>651.72699999999998</v>
      </c>
      <c r="F3690" s="6">
        <v>1</v>
      </c>
      <c r="G3690" s="43">
        <v>651.72699999999998</v>
      </c>
      <c r="H3690" s="7"/>
    </row>
    <row r="3691" spans="1:8" x14ac:dyDescent="0.25">
      <c r="A3691" s="6" t="s">
        <v>1135</v>
      </c>
      <c r="B3691" s="6" t="s">
        <v>16215</v>
      </c>
      <c r="C3691" s="45" t="s">
        <v>16216</v>
      </c>
      <c r="D3691" s="6" t="s">
        <v>16217</v>
      </c>
      <c r="E3691" s="6">
        <v>2201.3656999999998</v>
      </c>
      <c r="F3691" s="6">
        <v>3</v>
      </c>
      <c r="G3691" s="43">
        <v>6604.0969999999998</v>
      </c>
      <c r="H3691" s="7"/>
    </row>
    <row r="3692" spans="1:8" x14ac:dyDescent="0.25">
      <c r="A3692" s="6" t="s">
        <v>1135</v>
      </c>
      <c r="B3692" s="6" t="s">
        <v>16218</v>
      </c>
      <c r="C3692" s="45" t="s">
        <v>16219</v>
      </c>
      <c r="D3692" s="6" t="s">
        <v>16220</v>
      </c>
      <c r="E3692" s="6">
        <v>181.5</v>
      </c>
      <c r="F3692" s="6">
        <v>1</v>
      </c>
      <c r="G3692" s="43">
        <v>181.5</v>
      </c>
      <c r="H3692" s="7"/>
    </row>
    <row r="3693" spans="1:8" x14ac:dyDescent="0.25">
      <c r="A3693" s="6" t="s">
        <v>1135</v>
      </c>
      <c r="B3693" s="6" t="s">
        <v>16221</v>
      </c>
      <c r="C3693" s="45" t="s">
        <v>16222</v>
      </c>
      <c r="D3693" s="6" t="s">
        <v>9137</v>
      </c>
      <c r="E3693" s="6">
        <v>883.45529999999997</v>
      </c>
      <c r="F3693" s="6">
        <v>3</v>
      </c>
      <c r="G3693" s="43">
        <v>2650.366</v>
      </c>
      <c r="H3693" s="7"/>
    </row>
    <row r="3694" spans="1:8" x14ac:dyDescent="0.25">
      <c r="A3694" s="6" t="s">
        <v>1135</v>
      </c>
      <c r="B3694" s="6" t="s">
        <v>16223</v>
      </c>
      <c r="C3694" s="45" t="s">
        <v>16224</v>
      </c>
      <c r="D3694" s="6" t="s">
        <v>14961</v>
      </c>
      <c r="E3694" s="6">
        <v>3492.7159999999999</v>
      </c>
      <c r="F3694" s="6">
        <v>1</v>
      </c>
      <c r="G3694" s="43">
        <v>3492.7159999999999</v>
      </c>
      <c r="H3694" s="7"/>
    </row>
    <row r="3695" spans="1:8" x14ac:dyDescent="0.25">
      <c r="A3695" s="6" t="s">
        <v>1135</v>
      </c>
      <c r="B3695" s="6" t="s">
        <v>16225</v>
      </c>
      <c r="C3695" s="45" t="s">
        <v>16226</v>
      </c>
      <c r="D3695" s="6" t="s">
        <v>15398</v>
      </c>
      <c r="E3695" s="6">
        <v>5.077</v>
      </c>
      <c r="F3695" s="6">
        <v>20</v>
      </c>
      <c r="G3695" s="43">
        <v>101.54</v>
      </c>
      <c r="H3695" s="7"/>
    </row>
    <row r="3696" spans="1:8" x14ac:dyDescent="0.25">
      <c r="A3696" s="6" t="s">
        <v>1135</v>
      </c>
      <c r="B3696" s="6" t="s">
        <v>16227</v>
      </c>
      <c r="C3696" s="45" t="s">
        <v>16228</v>
      </c>
      <c r="D3696" s="6" t="s">
        <v>7899</v>
      </c>
      <c r="E3696" s="6">
        <v>91.739000000000004</v>
      </c>
      <c r="F3696" s="6">
        <v>1</v>
      </c>
      <c r="G3696" s="43">
        <v>91.739000000000004</v>
      </c>
      <c r="H3696" s="7"/>
    </row>
    <row r="3697" spans="1:8" x14ac:dyDescent="0.25">
      <c r="A3697" s="6" t="s">
        <v>1135</v>
      </c>
      <c r="B3697" s="6" t="s">
        <v>16229</v>
      </c>
      <c r="C3697" s="45" t="s">
        <v>16230</v>
      </c>
      <c r="D3697" s="6" t="s">
        <v>8244</v>
      </c>
      <c r="E3697" s="6">
        <v>2941.498</v>
      </c>
      <c r="F3697" s="6">
        <v>1</v>
      </c>
      <c r="G3697" s="43">
        <v>2941.498</v>
      </c>
      <c r="H3697" s="7"/>
    </row>
    <row r="3698" spans="1:8" x14ac:dyDescent="0.25">
      <c r="A3698" s="6" t="s">
        <v>1135</v>
      </c>
      <c r="B3698" s="6" t="s">
        <v>16231</v>
      </c>
      <c r="C3698" s="45" t="s">
        <v>16232</v>
      </c>
      <c r="D3698" s="6" t="s">
        <v>8244</v>
      </c>
      <c r="E3698" s="6">
        <v>2720.913</v>
      </c>
      <c r="F3698" s="6">
        <v>1</v>
      </c>
      <c r="G3698" s="43">
        <v>2720.913</v>
      </c>
      <c r="H3698" s="7"/>
    </row>
    <row r="3699" spans="1:8" x14ac:dyDescent="0.25">
      <c r="A3699" s="6" t="s">
        <v>1135</v>
      </c>
      <c r="B3699" s="6" t="s">
        <v>16233</v>
      </c>
      <c r="C3699" s="45" t="s">
        <v>16234</v>
      </c>
      <c r="D3699" s="6" t="s">
        <v>9705</v>
      </c>
      <c r="E3699" s="6">
        <v>323.02300000000002</v>
      </c>
      <c r="F3699" s="6">
        <v>3</v>
      </c>
      <c r="G3699" s="43">
        <v>969.06899999999996</v>
      </c>
      <c r="H3699" s="7"/>
    </row>
    <row r="3700" spans="1:8" x14ac:dyDescent="0.25">
      <c r="A3700" s="6" t="s">
        <v>1135</v>
      </c>
      <c r="B3700" s="6" t="s">
        <v>16235</v>
      </c>
      <c r="C3700" s="45" t="s">
        <v>16236</v>
      </c>
      <c r="D3700" s="6" t="s">
        <v>8489</v>
      </c>
      <c r="E3700" s="6">
        <v>2419.2080000000001</v>
      </c>
      <c r="F3700" s="6">
        <v>1</v>
      </c>
      <c r="G3700" s="43">
        <v>2419.2080000000001</v>
      </c>
      <c r="H3700" s="7"/>
    </row>
    <row r="3701" spans="1:8" x14ac:dyDescent="0.25">
      <c r="A3701" s="6" t="s">
        <v>1135</v>
      </c>
      <c r="B3701" s="6" t="s">
        <v>16237</v>
      </c>
      <c r="C3701" s="45" t="s">
        <v>16238</v>
      </c>
      <c r="D3701" s="6" t="s">
        <v>9788</v>
      </c>
      <c r="E3701" s="6">
        <v>1042.9000000000001</v>
      </c>
      <c r="F3701" s="6">
        <v>2</v>
      </c>
      <c r="G3701" s="43">
        <v>2085.8000000000002</v>
      </c>
      <c r="H3701" s="7"/>
    </row>
    <row r="3702" spans="1:8" x14ac:dyDescent="0.25">
      <c r="A3702" s="6" t="s">
        <v>1135</v>
      </c>
      <c r="B3702" s="6" t="s">
        <v>16239</v>
      </c>
      <c r="C3702" s="45" t="s">
        <v>16240</v>
      </c>
      <c r="D3702" s="6" t="s">
        <v>9827</v>
      </c>
      <c r="E3702" s="6">
        <v>7632.53</v>
      </c>
      <c r="F3702" s="6">
        <v>1</v>
      </c>
      <c r="G3702" s="43">
        <v>7632.53</v>
      </c>
      <c r="H3702" s="7"/>
    </row>
    <row r="3703" spans="1:8" x14ac:dyDescent="0.25">
      <c r="A3703" s="6" t="s">
        <v>1135</v>
      </c>
      <c r="B3703" s="6" t="s">
        <v>16241</v>
      </c>
      <c r="C3703" s="45" t="s">
        <v>16242</v>
      </c>
      <c r="D3703" s="6" t="s">
        <v>15180</v>
      </c>
      <c r="E3703" s="6">
        <v>5.4539999999999997</v>
      </c>
      <c r="F3703" s="6">
        <v>10</v>
      </c>
      <c r="G3703" s="43">
        <v>54.54</v>
      </c>
      <c r="H3703" s="7"/>
    </row>
    <row r="3704" spans="1:8" x14ac:dyDescent="0.25">
      <c r="A3704" s="6" t="s">
        <v>1135</v>
      </c>
      <c r="B3704" s="6" t="s">
        <v>16243</v>
      </c>
      <c r="C3704" s="45" t="s">
        <v>16244</v>
      </c>
      <c r="D3704" s="6" t="s">
        <v>9905</v>
      </c>
      <c r="E3704" s="6">
        <v>31.736000000000001</v>
      </c>
      <c r="F3704" s="6">
        <v>1</v>
      </c>
      <c r="G3704" s="43">
        <v>31.736000000000001</v>
      </c>
      <c r="H3704" s="7"/>
    </row>
    <row r="3705" spans="1:8" x14ac:dyDescent="0.25">
      <c r="A3705" s="6" t="s">
        <v>1135</v>
      </c>
      <c r="B3705" s="6" t="s">
        <v>16245</v>
      </c>
      <c r="C3705" s="45" t="s">
        <v>16246</v>
      </c>
      <c r="D3705" s="6" t="s">
        <v>15014</v>
      </c>
      <c r="E3705" s="6">
        <v>2046.171</v>
      </c>
      <c r="F3705" s="6">
        <v>1</v>
      </c>
      <c r="G3705" s="43">
        <v>2046.171</v>
      </c>
      <c r="H3705" s="7"/>
    </row>
    <row r="3706" spans="1:8" x14ac:dyDescent="0.25">
      <c r="A3706" s="6" t="s">
        <v>1135</v>
      </c>
      <c r="B3706" s="6" t="s">
        <v>16247</v>
      </c>
      <c r="C3706" s="45" t="s">
        <v>16248</v>
      </c>
      <c r="D3706" s="6" t="s">
        <v>9730</v>
      </c>
      <c r="E3706" s="6">
        <v>458.12099999999998</v>
      </c>
      <c r="F3706" s="6">
        <v>1</v>
      </c>
      <c r="G3706" s="43">
        <v>458.12099999999998</v>
      </c>
      <c r="H3706" s="7"/>
    </row>
    <row r="3707" spans="1:8" x14ac:dyDescent="0.25">
      <c r="A3707" s="6" t="s">
        <v>1135</v>
      </c>
      <c r="B3707" s="6" t="s">
        <v>16249</v>
      </c>
      <c r="C3707" s="45" t="s">
        <v>16250</v>
      </c>
      <c r="D3707" s="6" t="s">
        <v>9137</v>
      </c>
      <c r="E3707" s="6">
        <v>77.037999999999997</v>
      </c>
      <c r="F3707" s="6">
        <v>2</v>
      </c>
      <c r="G3707" s="43">
        <v>154.07599999999999</v>
      </c>
      <c r="H3707" s="7"/>
    </row>
    <row r="3708" spans="1:8" x14ac:dyDescent="0.25">
      <c r="A3708" s="6" t="s">
        <v>1135</v>
      </c>
      <c r="B3708" s="6" t="s">
        <v>16251</v>
      </c>
      <c r="C3708" s="45" t="s">
        <v>16252</v>
      </c>
      <c r="D3708" s="6" t="s">
        <v>9723</v>
      </c>
      <c r="E3708" s="6">
        <v>62.182000000000002</v>
      </c>
      <c r="F3708" s="6">
        <v>2</v>
      </c>
      <c r="G3708" s="43">
        <v>124.364</v>
      </c>
      <c r="H3708" s="7"/>
    </row>
    <row r="3709" spans="1:8" x14ac:dyDescent="0.25">
      <c r="A3709" s="6" t="s">
        <v>1135</v>
      </c>
      <c r="B3709" s="6" t="s">
        <v>16253</v>
      </c>
      <c r="C3709" s="45" t="s">
        <v>16254</v>
      </c>
      <c r="D3709" s="6" t="s">
        <v>9723</v>
      </c>
      <c r="E3709" s="6">
        <v>31.968800000000002</v>
      </c>
      <c r="F3709" s="6">
        <v>2</v>
      </c>
      <c r="G3709" s="43">
        <v>63.9375</v>
      </c>
      <c r="H3709" s="7"/>
    </row>
    <row r="3710" spans="1:8" x14ac:dyDescent="0.25">
      <c r="A3710" s="6" t="s">
        <v>1135</v>
      </c>
      <c r="B3710" s="6" t="s">
        <v>2383</v>
      </c>
      <c r="C3710" s="45" t="s">
        <v>2385</v>
      </c>
      <c r="D3710" s="6" t="s">
        <v>9766</v>
      </c>
      <c r="E3710" s="6">
        <v>1068.694</v>
      </c>
      <c r="F3710" s="6">
        <v>3</v>
      </c>
      <c r="G3710" s="43">
        <v>3206.0819999999999</v>
      </c>
      <c r="H3710" s="7"/>
    </row>
    <row r="3711" spans="1:8" x14ac:dyDescent="0.25">
      <c r="A3711" s="6" t="s">
        <v>1135</v>
      </c>
      <c r="B3711" s="6" t="s">
        <v>2386</v>
      </c>
      <c r="C3711" s="45" t="s">
        <v>2388</v>
      </c>
      <c r="D3711" s="6" t="s">
        <v>15507</v>
      </c>
      <c r="E3711" s="6">
        <v>324.95699999999999</v>
      </c>
      <c r="F3711" s="6">
        <v>1</v>
      </c>
      <c r="G3711" s="43">
        <v>324.95699999999999</v>
      </c>
      <c r="H3711" s="7"/>
    </row>
    <row r="3712" spans="1:8" x14ac:dyDescent="0.25">
      <c r="A3712" s="6" t="s">
        <v>1135</v>
      </c>
      <c r="B3712" s="6" t="s">
        <v>16255</v>
      </c>
      <c r="C3712" s="45" t="s">
        <v>16256</v>
      </c>
      <c r="D3712" s="6" t="s">
        <v>9730</v>
      </c>
      <c r="E3712" s="6">
        <v>74.527000000000001</v>
      </c>
      <c r="F3712" s="6">
        <v>1</v>
      </c>
      <c r="G3712" s="43">
        <v>74.527000000000001</v>
      </c>
      <c r="H3712" s="7"/>
    </row>
    <row r="3713" spans="1:8" x14ac:dyDescent="0.25">
      <c r="A3713" s="6" t="s">
        <v>1135</v>
      </c>
      <c r="B3713" s="6" t="s">
        <v>16257</v>
      </c>
      <c r="C3713" s="45" t="s">
        <v>16258</v>
      </c>
      <c r="D3713" s="6" t="s">
        <v>9696</v>
      </c>
      <c r="E3713" s="6">
        <v>1123.21</v>
      </c>
      <c r="F3713" s="6">
        <v>1</v>
      </c>
      <c r="G3713" s="43">
        <v>1123.21</v>
      </c>
      <c r="H3713" s="7"/>
    </row>
    <row r="3714" spans="1:8" x14ac:dyDescent="0.25">
      <c r="A3714" s="6" t="s">
        <v>1135</v>
      </c>
      <c r="B3714" s="6" t="s">
        <v>16259</v>
      </c>
      <c r="C3714" s="45" t="s">
        <v>16260</v>
      </c>
      <c r="D3714" s="6" t="s">
        <v>8650</v>
      </c>
      <c r="E3714" s="6">
        <v>33.201999999999998</v>
      </c>
      <c r="F3714" s="6">
        <v>6</v>
      </c>
      <c r="G3714" s="43">
        <v>199.21199999999999</v>
      </c>
      <c r="H3714" s="7"/>
    </row>
    <row r="3715" spans="1:8" x14ac:dyDescent="0.25">
      <c r="A3715" s="6" t="s">
        <v>1135</v>
      </c>
      <c r="B3715" s="6" t="s">
        <v>16261</v>
      </c>
      <c r="C3715" s="45" t="s">
        <v>16262</v>
      </c>
      <c r="D3715" s="6" t="s">
        <v>9730</v>
      </c>
      <c r="E3715" s="6">
        <v>24.988</v>
      </c>
      <c r="F3715" s="6">
        <v>1</v>
      </c>
      <c r="G3715" s="43">
        <v>24.988</v>
      </c>
      <c r="H3715" s="7"/>
    </row>
    <row r="3716" spans="1:8" x14ac:dyDescent="0.25">
      <c r="A3716" s="6" t="s">
        <v>1135</v>
      </c>
      <c r="B3716" s="6" t="s">
        <v>16263</v>
      </c>
      <c r="C3716" s="45" t="s">
        <v>16264</v>
      </c>
      <c r="D3716" s="6" t="s">
        <v>9137</v>
      </c>
      <c r="E3716" s="6">
        <v>15.0785</v>
      </c>
      <c r="F3716" s="6">
        <v>12</v>
      </c>
      <c r="G3716" s="43">
        <v>180.94200000000001</v>
      </c>
      <c r="H3716" s="7"/>
    </row>
    <row r="3717" spans="1:8" x14ac:dyDescent="0.25">
      <c r="A3717" s="6" t="s">
        <v>1135</v>
      </c>
      <c r="B3717" s="6" t="s">
        <v>16265</v>
      </c>
      <c r="C3717" s="45" t="s">
        <v>16266</v>
      </c>
      <c r="D3717" s="6" t="s">
        <v>9730</v>
      </c>
      <c r="E3717" s="6">
        <v>769.75</v>
      </c>
      <c r="F3717" s="6">
        <v>1</v>
      </c>
      <c r="G3717" s="43">
        <v>769.75</v>
      </c>
      <c r="H3717" s="7"/>
    </row>
    <row r="3718" spans="1:8" x14ac:dyDescent="0.25">
      <c r="A3718" s="6" t="s">
        <v>1135</v>
      </c>
      <c r="B3718" s="6" t="s">
        <v>16267</v>
      </c>
      <c r="C3718" s="45" t="s">
        <v>16268</v>
      </c>
      <c r="D3718" s="6" t="s">
        <v>7908</v>
      </c>
      <c r="E3718" s="6">
        <v>984.10919999999999</v>
      </c>
      <c r="F3718" s="6">
        <v>6</v>
      </c>
      <c r="G3718" s="43">
        <v>5904.6549999999997</v>
      </c>
      <c r="H3718" s="7"/>
    </row>
    <row r="3719" spans="1:8" x14ac:dyDescent="0.25">
      <c r="A3719" s="6" t="s">
        <v>1135</v>
      </c>
      <c r="B3719" s="6" t="s">
        <v>16269</v>
      </c>
      <c r="C3719" s="45" t="s">
        <v>16270</v>
      </c>
      <c r="D3719" s="6" t="s">
        <v>15398</v>
      </c>
      <c r="E3719" s="6">
        <v>73.370699999999999</v>
      </c>
      <c r="F3719" s="6">
        <v>7</v>
      </c>
      <c r="G3719" s="43">
        <v>513.59500000000003</v>
      </c>
      <c r="H3719" s="7"/>
    </row>
    <row r="3720" spans="1:8" x14ac:dyDescent="0.25">
      <c r="A3720" s="6" t="s">
        <v>1135</v>
      </c>
      <c r="B3720" s="6" t="s">
        <v>16271</v>
      </c>
      <c r="C3720" s="45" t="s">
        <v>16272</v>
      </c>
      <c r="D3720" s="6" t="s">
        <v>9766</v>
      </c>
      <c r="E3720" s="6">
        <v>6581.2790000000005</v>
      </c>
      <c r="F3720" s="6">
        <v>1</v>
      </c>
      <c r="G3720" s="43">
        <v>6581.2790000000005</v>
      </c>
      <c r="H3720" s="7"/>
    </row>
    <row r="3721" spans="1:8" x14ac:dyDescent="0.25">
      <c r="A3721" s="6" t="s">
        <v>1135</v>
      </c>
      <c r="B3721" s="6" t="s">
        <v>507</v>
      </c>
      <c r="C3721" s="45" t="s">
        <v>508</v>
      </c>
      <c r="D3721" s="6" t="s">
        <v>8084</v>
      </c>
      <c r="E3721" s="6">
        <v>141.46</v>
      </c>
      <c r="F3721" s="6">
        <v>2</v>
      </c>
      <c r="G3721" s="43">
        <v>282.92</v>
      </c>
      <c r="H3721" s="7"/>
    </row>
    <row r="3722" spans="1:8" x14ac:dyDescent="0.25">
      <c r="A3722" s="6" t="s">
        <v>1135</v>
      </c>
      <c r="B3722" s="6" t="s">
        <v>16273</v>
      </c>
      <c r="C3722" s="45" t="s">
        <v>16274</v>
      </c>
      <c r="D3722" s="6" t="s">
        <v>15001</v>
      </c>
      <c r="E3722" s="6">
        <v>496.7235</v>
      </c>
      <c r="F3722" s="6">
        <v>2</v>
      </c>
      <c r="G3722" s="43">
        <v>993.447</v>
      </c>
      <c r="H3722" s="7"/>
    </row>
    <row r="3723" spans="1:8" x14ac:dyDescent="0.25">
      <c r="A3723" s="6" t="s">
        <v>1135</v>
      </c>
      <c r="B3723" s="6" t="s">
        <v>16275</v>
      </c>
      <c r="C3723" s="45" t="s">
        <v>16276</v>
      </c>
      <c r="D3723" s="6" t="s">
        <v>16277</v>
      </c>
      <c r="E3723" s="6">
        <v>782.18200000000002</v>
      </c>
      <c r="F3723" s="6">
        <v>1</v>
      </c>
      <c r="G3723" s="43">
        <v>782.18200000000002</v>
      </c>
      <c r="H3723" s="7"/>
    </row>
    <row r="3724" spans="1:8" x14ac:dyDescent="0.25">
      <c r="A3724" s="6" t="s">
        <v>1135</v>
      </c>
      <c r="B3724" s="6" t="s">
        <v>16278</v>
      </c>
      <c r="C3724" s="45" t="s">
        <v>16279</v>
      </c>
      <c r="D3724" s="6" t="s">
        <v>9301</v>
      </c>
      <c r="E3724" s="6">
        <v>1580.825</v>
      </c>
      <c r="F3724" s="6">
        <v>1</v>
      </c>
      <c r="G3724" s="43">
        <v>1580.825</v>
      </c>
      <c r="H3724" s="7"/>
    </row>
    <row r="3725" spans="1:8" x14ac:dyDescent="0.25">
      <c r="A3725" s="6" t="s">
        <v>1135</v>
      </c>
      <c r="B3725" s="6" t="s">
        <v>16280</v>
      </c>
      <c r="C3725" s="45" t="s">
        <v>16281</v>
      </c>
      <c r="D3725" s="6" t="s">
        <v>14955</v>
      </c>
      <c r="E3725" s="6">
        <v>926.37300000000005</v>
      </c>
      <c r="F3725" s="6">
        <v>2</v>
      </c>
      <c r="G3725" s="43">
        <v>1852.7460000000001</v>
      </c>
      <c r="H3725" s="7"/>
    </row>
    <row r="3726" spans="1:8" x14ac:dyDescent="0.25">
      <c r="A3726" s="6" t="s">
        <v>1135</v>
      </c>
      <c r="B3726" s="6" t="s">
        <v>16282</v>
      </c>
      <c r="C3726" s="45" t="s">
        <v>16283</v>
      </c>
      <c r="D3726" s="6" t="s">
        <v>9137</v>
      </c>
      <c r="E3726" s="6">
        <v>1716.653</v>
      </c>
      <c r="F3726" s="6">
        <v>1</v>
      </c>
      <c r="G3726" s="43">
        <v>1716.653</v>
      </c>
      <c r="H3726" s="7"/>
    </row>
    <row r="3727" spans="1:8" x14ac:dyDescent="0.25">
      <c r="A3727" s="6" t="s">
        <v>1135</v>
      </c>
      <c r="B3727" s="6" t="s">
        <v>16284</v>
      </c>
      <c r="C3727" s="45" t="s">
        <v>16285</v>
      </c>
      <c r="D3727" s="6" t="s">
        <v>15398</v>
      </c>
      <c r="E3727" s="6">
        <v>422.31650000000002</v>
      </c>
      <c r="F3727" s="6">
        <v>2</v>
      </c>
      <c r="G3727" s="43">
        <v>844.63300000000004</v>
      </c>
      <c r="H3727" s="7"/>
    </row>
    <row r="3728" spans="1:8" x14ac:dyDescent="0.25">
      <c r="A3728" s="6" t="s">
        <v>1135</v>
      </c>
      <c r="B3728" s="6" t="s">
        <v>16286</v>
      </c>
      <c r="C3728" s="45" t="s">
        <v>16287</v>
      </c>
      <c r="D3728" s="6" t="s">
        <v>9730</v>
      </c>
      <c r="E3728" s="6">
        <v>141.29050000000001</v>
      </c>
      <c r="F3728" s="6">
        <v>2</v>
      </c>
      <c r="G3728" s="43">
        <v>282.58100000000002</v>
      </c>
      <c r="H3728" s="7"/>
    </row>
    <row r="3729" spans="1:8" x14ac:dyDescent="0.25">
      <c r="A3729" s="6" t="s">
        <v>1135</v>
      </c>
      <c r="B3729" s="6" t="s">
        <v>1397</v>
      </c>
      <c r="C3729" s="45" t="s">
        <v>16288</v>
      </c>
      <c r="D3729" s="6" t="s">
        <v>15376</v>
      </c>
      <c r="E3729" s="6">
        <v>53.2849</v>
      </c>
      <c r="F3729" s="6">
        <v>3</v>
      </c>
      <c r="G3729" s="43">
        <v>159.8546</v>
      </c>
      <c r="H3729" s="7"/>
    </row>
    <row r="3730" spans="1:8" x14ac:dyDescent="0.25">
      <c r="A3730" s="6" t="s">
        <v>1135</v>
      </c>
      <c r="B3730" s="6" t="s">
        <v>16289</v>
      </c>
      <c r="C3730" s="45" t="s">
        <v>16290</v>
      </c>
      <c r="D3730" s="6" t="s">
        <v>16013</v>
      </c>
      <c r="E3730" s="6">
        <v>23.5107</v>
      </c>
      <c r="F3730" s="6">
        <v>30</v>
      </c>
      <c r="G3730" s="43">
        <v>705.32</v>
      </c>
      <c r="H3730" s="7"/>
    </row>
    <row r="3731" spans="1:8" x14ac:dyDescent="0.25">
      <c r="A3731" s="6" t="s">
        <v>1135</v>
      </c>
      <c r="B3731" s="6" t="s">
        <v>16291</v>
      </c>
      <c r="C3731" s="45" t="s">
        <v>16292</v>
      </c>
      <c r="D3731" s="6" t="s">
        <v>15180</v>
      </c>
      <c r="E3731" s="6">
        <v>64.998999999999995</v>
      </c>
      <c r="F3731" s="6">
        <v>2</v>
      </c>
      <c r="G3731" s="43">
        <v>129.99799999999999</v>
      </c>
      <c r="H3731" s="7"/>
    </row>
    <row r="3732" spans="1:8" x14ac:dyDescent="0.25">
      <c r="A3732" s="6" t="s">
        <v>1135</v>
      </c>
      <c r="B3732" s="6" t="s">
        <v>16293</v>
      </c>
      <c r="C3732" s="45" t="s">
        <v>16294</v>
      </c>
      <c r="D3732" s="6" t="s">
        <v>9998</v>
      </c>
      <c r="E3732" s="6">
        <v>2886.6080000000002</v>
      </c>
      <c r="F3732" s="6">
        <v>1</v>
      </c>
      <c r="G3732" s="43">
        <v>2886.6080000000002</v>
      </c>
      <c r="H3732" s="7"/>
    </row>
    <row r="3733" spans="1:8" x14ac:dyDescent="0.25">
      <c r="A3733" s="6" t="s">
        <v>1135</v>
      </c>
      <c r="B3733" s="6" t="s">
        <v>16295</v>
      </c>
      <c r="C3733" s="45" t="s">
        <v>16296</v>
      </c>
      <c r="D3733" s="6" t="s">
        <v>9693</v>
      </c>
      <c r="E3733" s="6">
        <v>553.83100000000002</v>
      </c>
      <c r="F3733" s="6">
        <v>1</v>
      </c>
      <c r="G3733" s="43">
        <v>553.83100000000002</v>
      </c>
      <c r="H3733" s="7"/>
    </row>
    <row r="3734" spans="1:8" x14ac:dyDescent="0.25">
      <c r="A3734" s="6" t="s">
        <v>1135</v>
      </c>
      <c r="B3734" s="6" t="s">
        <v>16297</v>
      </c>
      <c r="C3734" s="45" t="s">
        <v>16298</v>
      </c>
      <c r="D3734" s="6" t="s">
        <v>9137</v>
      </c>
      <c r="E3734" s="6">
        <v>871.15800000000002</v>
      </c>
      <c r="F3734" s="6">
        <v>2</v>
      </c>
      <c r="G3734" s="43">
        <v>1742.316</v>
      </c>
      <c r="H3734" s="7"/>
    </row>
    <row r="3735" spans="1:8" x14ac:dyDescent="0.25">
      <c r="A3735" s="6" t="s">
        <v>1135</v>
      </c>
      <c r="B3735" s="6" t="s">
        <v>16299</v>
      </c>
      <c r="C3735" s="45" t="s">
        <v>16300</v>
      </c>
      <c r="D3735" s="6" t="s">
        <v>9865</v>
      </c>
      <c r="E3735" s="6">
        <v>65.281599999999997</v>
      </c>
      <c r="F3735" s="6">
        <v>5</v>
      </c>
      <c r="G3735" s="43">
        <v>326.40800000000002</v>
      </c>
      <c r="H3735" s="7"/>
    </row>
    <row r="3736" spans="1:8" x14ac:dyDescent="0.25">
      <c r="A3736" s="6" t="s">
        <v>1135</v>
      </c>
      <c r="B3736" s="6" t="s">
        <v>16301</v>
      </c>
      <c r="C3736" s="45" t="s">
        <v>16302</v>
      </c>
      <c r="D3736" s="6" t="s">
        <v>8150</v>
      </c>
      <c r="E3736" s="6">
        <v>216.90549999999999</v>
      </c>
      <c r="F3736" s="6">
        <v>2</v>
      </c>
      <c r="G3736" s="43">
        <v>433.81099999999998</v>
      </c>
      <c r="H3736" s="7"/>
    </row>
    <row r="3737" spans="1:8" x14ac:dyDescent="0.25">
      <c r="A3737" s="6" t="s">
        <v>1135</v>
      </c>
      <c r="B3737" s="6" t="s">
        <v>16303</v>
      </c>
      <c r="C3737" s="45" t="s">
        <v>16304</v>
      </c>
      <c r="D3737" s="6" t="s">
        <v>9865</v>
      </c>
      <c r="E3737" s="6">
        <v>250.62899999999999</v>
      </c>
      <c r="F3737" s="6">
        <v>1</v>
      </c>
      <c r="G3737" s="43">
        <v>250.62899999999999</v>
      </c>
      <c r="H3737" s="7"/>
    </row>
    <row r="3738" spans="1:8" x14ac:dyDescent="0.25">
      <c r="A3738" s="6" t="s">
        <v>1135</v>
      </c>
      <c r="B3738" s="6" t="s">
        <v>16305</v>
      </c>
      <c r="C3738" s="45" t="s">
        <v>6074</v>
      </c>
      <c r="D3738" s="6" t="s">
        <v>15180</v>
      </c>
      <c r="E3738" s="6">
        <v>343.75099999999998</v>
      </c>
      <c r="F3738" s="6">
        <v>1</v>
      </c>
      <c r="G3738" s="43">
        <v>343.75099999999998</v>
      </c>
      <c r="H3738" s="7"/>
    </row>
    <row r="3739" spans="1:8" x14ac:dyDescent="0.25">
      <c r="A3739" s="6" t="s">
        <v>1135</v>
      </c>
      <c r="B3739" s="6" t="s">
        <v>16306</v>
      </c>
      <c r="C3739" s="45" t="s">
        <v>16307</v>
      </c>
      <c r="D3739" s="6" t="s">
        <v>11761</v>
      </c>
      <c r="E3739" s="6">
        <v>1913.67</v>
      </c>
      <c r="F3739" s="6">
        <v>1</v>
      </c>
      <c r="G3739" s="43">
        <v>1913.67</v>
      </c>
      <c r="H3739" s="7"/>
    </row>
    <row r="3740" spans="1:8" x14ac:dyDescent="0.25">
      <c r="A3740" s="6" t="s">
        <v>1135</v>
      </c>
      <c r="B3740" s="6" t="s">
        <v>16308</v>
      </c>
      <c r="C3740" s="45" t="s">
        <v>16309</v>
      </c>
      <c r="D3740" s="6" t="s">
        <v>11761</v>
      </c>
      <c r="E3740" s="6">
        <v>1881.27</v>
      </c>
      <c r="F3740" s="6">
        <v>1</v>
      </c>
      <c r="G3740" s="43">
        <v>1881.27</v>
      </c>
      <c r="H3740" s="7"/>
    </row>
    <row r="3741" spans="1:8" x14ac:dyDescent="0.25">
      <c r="A3741" s="6" t="s">
        <v>1135</v>
      </c>
      <c r="B3741" s="6" t="s">
        <v>16310</v>
      </c>
      <c r="C3741" s="45" t="s">
        <v>16311</v>
      </c>
      <c r="D3741" s="6" t="s">
        <v>7899</v>
      </c>
      <c r="E3741" s="6">
        <v>38.448</v>
      </c>
      <c r="F3741" s="6">
        <v>2</v>
      </c>
      <c r="G3741" s="43">
        <v>76.896000000000001</v>
      </c>
      <c r="H3741" s="7"/>
    </row>
    <row r="3742" spans="1:8" x14ac:dyDescent="0.25">
      <c r="A3742" s="6" t="s">
        <v>1135</v>
      </c>
      <c r="B3742" s="6" t="s">
        <v>16312</v>
      </c>
      <c r="C3742" s="45" t="s">
        <v>16313</v>
      </c>
      <c r="D3742" s="6" t="s">
        <v>14952</v>
      </c>
      <c r="E3742" s="6">
        <v>3124.4160000000002</v>
      </c>
      <c r="F3742" s="6">
        <v>1</v>
      </c>
      <c r="G3742" s="43">
        <v>3124.4160000000002</v>
      </c>
      <c r="H3742" s="7"/>
    </row>
    <row r="3743" spans="1:8" x14ac:dyDescent="0.25">
      <c r="A3743" s="6" t="s">
        <v>1135</v>
      </c>
      <c r="B3743" s="6" t="s">
        <v>16314</v>
      </c>
      <c r="C3743" s="45" t="s">
        <v>16315</v>
      </c>
      <c r="D3743" s="6" t="s">
        <v>9696</v>
      </c>
      <c r="E3743" s="6">
        <v>73.022999999999996</v>
      </c>
      <c r="F3743" s="6">
        <v>6</v>
      </c>
      <c r="G3743" s="43">
        <v>438.13799999999998</v>
      </c>
      <c r="H3743" s="7"/>
    </row>
    <row r="3744" spans="1:8" x14ac:dyDescent="0.25">
      <c r="A3744" s="6" t="s">
        <v>1135</v>
      </c>
      <c r="B3744" s="6" t="s">
        <v>16316</v>
      </c>
      <c r="C3744" s="45" t="s">
        <v>16317</v>
      </c>
      <c r="D3744" s="6" t="s">
        <v>9865</v>
      </c>
      <c r="E3744" s="6">
        <v>37.067799999999998</v>
      </c>
      <c r="F3744" s="6">
        <v>6</v>
      </c>
      <c r="G3744" s="43">
        <v>222.40690000000001</v>
      </c>
      <c r="H3744" s="7"/>
    </row>
    <row r="3745" spans="1:8" x14ac:dyDescent="0.25">
      <c r="A3745" s="6" t="s">
        <v>1135</v>
      </c>
      <c r="B3745" s="6" t="s">
        <v>16318</v>
      </c>
      <c r="C3745" s="45" t="s">
        <v>16319</v>
      </c>
      <c r="D3745" s="6" t="s">
        <v>15580</v>
      </c>
      <c r="E3745" s="6">
        <v>547.34190000000001</v>
      </c>
      <c r="F3745" s="6">
        <v>6</v>
      </c>
      <c r="G3745" s="43">
        <v>3284.0511999999999</v>
      </c>
      <c r="H3745" s="7"/>
    </row>
    <row r="3746" spans="1:8" x14ac:dyDescent="0.25">
      <c r="A3746" s="6" t="s">
        <v>1135</v>
      </c>
      <c r="B3746" s="6" t="s">
        <v>16320</v>
      </c>
      <c r="C3746" s="45" t="s">
        <v>16321</v>
      </c>
      <c r="D3746" s="6" t="s">
        <v>15001</v>
      </c>
      <c r="E3746" s="6">
        <v>148.47749999999999</v>
      </c>
      <c r="F3746" s="6">
        <v>40</v>
      </c>
      <c r="G3746" s="43">
        <v>5939.0986999999996</v>
      </c>
      <c r="H3746" s="7"/>
    </row>
    <row r="3747" spans="1:8" ht="28.5" x14ac:dyDescent="0.25">
      <c r="A3747" s="6" t="s">
        <v>1135</v>
      </c>
      <c r="B3747" s="6" t="s">
        <v>16322</v>
      </c>
      <c r="C3747" s="45" t="s">
        <v>16323</v>
      </c>
      <c r="D3747" s="6" t="s">
        <v>16324</v>
      </c>
      <c r="E3747" s="6">
        <v>429</v>
      </c>
      <c r="F3747" s="6">
        <v>2</v>
      </c>
      <c r="G3747" s="43">
        <v>858</v>
      </c>
      <c r="H3747" s="7"/>
    </row>
    <row r="3748" spans="1:8" x14ac:dyDescent="0.25">
      <c r="A3748" s="6" t="s">
        <v>1135</v>
      </c>
      <c r="B3748" s="6" t="s">
        <v>16289</v>
      </c>
      <c r="C3748" s="45" t="s">
        <v>16325</v>
      </c>
      <c r="D3748" s="6" t="s">
        <v>9982</v>
      </c>
      <c r="E3748" s="6">
        <v>29.932099999999998</v>
      </c>
      <c r="F3748" s="6">
        <v>28</v>
      </c>
      <c r="G3748" s="43">
        <v>838.1</v>
      </c>
      <c r="H3748" s="7"/>
    </row>
    <row r="3749" spans="1:8" x14ac:dyDescent="0.25">
      <c r="A3749" s="6" t="s">
        <v>1135</v>
      </c>
      <c r="B3749" s="6" t="s">
        <v>16326</v>
      </c>
      <c r="C3749" s="45" t="s">
        <v>16327</v>
      </c>
      <c r="D3749" s="6" t="s">
        <v>8192</v>
      </c>
      <c r="E3749" s="6">
        <v>83.811000000000007</v>
      </c>
      <c r="F3749" s="6">
        <v>5</v>
      </c>
      <c r="G3749" s="43">
        <v>419.05500000000001</v>
      </c>
      <c r="H3749" s="7"/>
    </row>
    <row r="3750" spans="1:8" x14ac:dyDescent="0.25">
      <c r="A3750" s="6" t="s">
        <v>1135</v>
      </c>
      <c r="B3750" s="6" t="s">
        <v>16328</v>
      </c>
      <c r="C3750" s="45" t="s">
        <v>16329</v>
      </c>
      <c r="D3750" s="6" t="s">
        <v>9738</v>
      </c>
      <c r="E3750" s="6">
        <v>10.47</v>
      </c>
      <c r="F3750" s="6">
        <v>1</v>
      </c>
      <c r="G3750" s="43">
        <v>10.47</v>
      </c>
      <c r="H3750" s="7"/>
    </row>
    <row r="3751" spans="1:8" x14ac:dyDescent="0.25">
      <c r="A3751" s="6" t="s">
        <v>1135</v>
      </c>
      <c r="B3751" s="6" t="s">
        <v>16330</v>
      </c>
      <c r="C3751" s="45" t="s">
        <v>16331</v>
      </c>
      <c r="D3751" s="6" t="s">
        <v>15422</v>
      </c>
      <c r="E3751" s="6">
        <v>144.92400000000001</v>
      </c>
      <c r="F3751" s="6">
        <v>6</v>
      </c>
      <c r="G3751" s="43">
        <v>869.54399999999998</v>
      </c>
      <c r="H3751" s="7"/>
    </row>
    <row r="3752" spans="1:8" x14ac:dyDescent="0.25">
      <c r="A3752" s="6" t="s">
        <v>1135</v>
      </c>
      <c r="B3752" s="6" t="s">
        <v>16332</v>
      </c>
      <c r="C3752" s="45" t="s">
        <v>16333</v>
      </c>
      <c r="D3752" s="6" t="s">
        <v>9865</v>
      </c>
      <c r="E3752" s="6">
        <v>1239.1949999999999</v>
      </c>
      <c r="F3752" s="6">
        <v>1</v>
      </c>
      <c r="G3752" s="43">
        <v>1239.1949999999999</v>
      </c>
      <c r="H3752" s="7"/>
    </row>
    <row r="3753" spans="1:8" ht="28.5" x14ac:dyDescent="0.25">
      <c r="A3753" s="6" t="s">
        <v>1135</v>
      </c>
      <c r="B3753" s="6" t="s">
        <v>16334</v>
      </c>
      <c r="C3753" s="45" t="s">
        <v>16335</v>
      </c>
      <c r="D3753" s="6" t="s">
        <v>16336</v>
      </c>
      <c r="E3753" s="6">
        <v>3264.607</v>
      </c>
      <c r="F3753" s="6">
        <v>1</v>
      </c>
      <c r="G3753" s="43">
        <v>3264.607</v>
      </c>
      <c r="H3753" s="7"/>
    </row>
    <row r="3754" spans="1:8" x14ac:dyDescent="0.25">
      <c r="A3754" s="6" t="s">
        <v>1135</v>
      </c>
      <c r="B3754" s="6" t="s">
        <v>16337</v>
      </c>
      <c r="C3754" s="45" t="s">
        <v>16338</v>
      </c>
      <c r="D3754" s="6" t="s">
        <v>15008</v>
      </c>
      <c r="E3754" s="6">
        <v>1661.9939999999999</v>
      </c>
      <c r="F3754" s="6">
        <v>1</v>
      </c>
      <c r="G3754" s="43">
        <v>1661.9939999999999</v>
      </c>
      <c r="H3754" s="7"/>
    </row>
    <row r="3755" spans="1:8" x14ac:dyDescent="0.25">
      <c r="A3755" s="6" t="s">
        <v>1135</v>
      </c>
      <c r="B3755" s="6" t="s">
        <v>16339</v>
      </c>
      <c r="C3755" s="45" t="s">
        <v>16340</v>
      </c>
      <c r="D3755" s="6" t="s">
        <v>15398</v>
      </c>
      <c r="E3755" s="6">
        <v>122.80800000000001</v>
      </c>
      <c r="F3755" s="6">
        <v>4</v>
      </c>
      <c r="G3755" s="43">
        <v>491.23200000000003</v>
      </c>
      <c r="H3755" s="7"/>
    </row>
    <row r="3756" spans="1:8" x14ac:dyDescent="0.25">
      <c r="A3756" s="6" t="s">
        <v>1135</v>
      </c>
      <c r="B3756" s="6" t="s">
        <v>16341</v>
      </c>
      <c r="C3756" s="45" t="s">
        <v>16342</v>
      </c>
      <c r="D3756" s="6" t="s">
        <v>9865</v>
      </c>
      <c r="E3756" s="6">
        <v>170.821</v>
      </c>
      <c r="F3756" s="6">
        <v>1</v>
      </c>
      <c r="G3756" s="43">
        <v>170.821</v>
      </c>
      <c r="H3756" s="7"/>
    </row>
    <row r="3757" spans="1:8" x14ac:dyDescent="0.25">
      <c r="A3757" s="6" t="s">
        <v>1135</v>
      </c>
      <c r="B3757" s="6" t="s">
        <v>16343</v>
      </c>
      <c r="C3757" s="45" t="s">
        <v>16344</v>
      </c>
      <c r="D3757" s="6" t="s">
        <v>9708</v>
      </c>
      <c r="E3757" s="6">
        <v>114.16030000000001</v>
      </c>
      <c r="F3757" s="6">
        <v>2</v>
      </c>
      <c r="G3757" s="43">
        <v>228.32050000000001</v>
      </c>
      <c r="H3757" s="7"/>
    </row>
    <row r="3758" spans="1:8" x14ac:dyDescent="0.25">
      <c r="A3758" s="6" t="s">
        <v>1135</v>
      </c>
      <c r="B3758" s="6" t="s">
        <v>2410</v>
      </c>
      <c r="C3758" s="45" t="s">
        <v>2412</v>
      </c>
      <c r="D3758" s="6" t="s">
        <v>16013</v>
      </c>
      <c r="E3758" s="6">
        <v>451</v>
      </c>
      <c r="F3758" s="6">
        <v>1</v>
      </c>
      <c r="G3758" s="43">
        <v>451</v>
      </c>
      <c r="H3758" s="7"/>
    </row>
    <row r="3759" spans="1:8" x14ac:dyDescent="0.25">
      <c r="A3759" s="6" t="s">
        <v>1135</v>
      </c>
      <c r="B3759" s="6" t="s">
        <v>16345</v>
      </c>
      <c r="C3759" s="45" t="s">
        <v>16346</v>
      </c>
      <c r="D3759" s="6" t="s">
        <v>9865</v>
      </c>
      <c r="E3759" s="6">
        <v>12.509</v>
      </c>
      <c r="F3759" s="6">
        <v>1</v>
      </c>
      <c r="G3759" s="43">
        <v>12.509</v>
      </c>
      <c r="H3759" s="7"/>
    </row>
    <row r="3760" spans="1:8" x14ac:dyDescent="0.25">
      <c r="A3760" s="6" t="s">
        <v>1135</v>
      </c>
      <c r="B3760" s="6" t="s">
        <v>16347</v>
      </c>
      <c r="C3760" s="45" t="s">
        <v>16348</v>
      </c>
      <c r="D3760" s="6" t="s">
        <v>15422</v>
      </c>
      <c r="E3760" s="6">
        <v>11.288</v>
      </c>
      <c r="F3760" s="6">
        <v>1</v>
      </c>
      <c r="G3760" s="43">
        <v>11.288</v>
      </c>
      <c r="H3760" s="7"/>
    </row>
    <row r="3761" spans="1:8" x14ac:dyDescent="0.25">
      <c r="A3761" s="6" t="s">
        <v>1135</v>
      </c>
      <c r="B3761" s="6" t="s">
        <v>16349</v>
      </c>
      <c r="C3761" s="45" t="s">
        <v>16350</v>
      </c>
      <c r="D3761" s="6" t="s">
        <v>8650</v>
      </c>
      <c r="E3761" s="6">
        <v>11.936999999999999</v>
      </c>
      <c r="F3761" s="6">
        <v>2</v>
      </c>
      <c r="G3761" s="43">
        <v>23.873999999999999</v>
      </c>
      <c r="H3761" s="7"/>
    </row>
    <row r="3762" spans="1:8" x14ac:dyDescent="0.25">
      <c r="A3762" s="6" t="s">
        <v>1135</v>
      </c>
      <c r="B3762" s="6" t="s">
        <v>16351</v>
      </c>
      <c r="C3762" s="45" t="s">
        <v>16352</v>
      </c>
      <c r="D3762" s="6" t="s">
        <v>9730</v>
      </c>
      <c r="E3762" s="6">
        <v>32.030999999999999</v>
      </c>
      <c r="F3762" s="6">
        <v>2</v>
      </c>
      <c r="G3762" s="43">
        <v>64.061999999999998</v>
      </c>
      <c r="H3762" s="7"/>
    </row>
    <row r="3763" spans="1:8" x14ac:dyDescent="0.25">
      <c r="A3763" s="6" t="s">
        <v>1135</v>
      </c>
      <c r="B3763" s="6" t="s">
        <v>16353</v>
      </c>
      <c r="C3763" s="45" t="s">
        <v>16354</v>
      </c>
      <c r="D3763" s="6" t="s">
        <v>9723</v>
      </c>
      <c r="E3763" s="6">
        <v>65.525300000000001</v>
      </c>
      <c r="F3763" s="6">
        <v>1</v>
      </c>
      <c r="G3763" s="43">
        <v>65.525300000000001</v>
      </c>
      <c r="H3763" s="7"/>
    </row>
    <row r="3764" spans="1:8" x14ac:dyDescent="0.25">
      <c r="A3764" s="6" t="s">
        <v>1135</v>
      </c>
      <c r="B3764" s="6" t="s">
        <v>16355</v>
      </c>
      <c r="C3764" s="45" t="s">
        <v>16356</v>
      </c>
      <c r="D3764" s="6" t="s">
        <v>9685</v>
      </c>
      <c r="E3764" s="6">
        <v>53.101999999999997</v>
      </c>
      <c r="F3764" s="6">
        <v>3</v>
      </c>
      <c r="G3764" s="43">
        <v>159.30600000000001</v>
      </c>
      <c r="H3764" s="7"/>
    </row>
    <row r="3765" spans="1:8" x14ac:dyDescent="0.25">
      <c r="A3765" s="6" t="s">
        <v>1135</v>
      </c>
      <c r="B3765" s="6" t="s">
        <v>16357</v>
      </c>
      <c r="C3765" s="45" t="s">
        <v>16358</v>
      </c>
      <c r="D3765" s="6" t="s">
        <v>8084</v>
      </c>
      <c r="E3765" s="6">
        <v>8.3870000000000005</v>
      </c>
      <c r="F3765" s="6">
        <v>1</v>
      </c>
      <c r="G3765" s="43">
        <v>8.3870000000000005</v>
      </c>
      <c r="H3765" s="7"/>
    </row>
    <row r="3766" spans="1:8" x14ac:dyDescent="0.25">
      <c r="A3766" s="6" t="s">
        <v>1135</v>
      </c>
      <c r="B3766" s="6" t="s">
        <v>16359</v>
      </c>
      <c r="C3766" s="45" t="s">
        <v>16360</v>
      </c>
      <c r="D3766" s="6" t="s">
        <v>8084</v>
      </c>
      <c r="E3766" s="6">
        <v>60.250999999999998</v>
      </c>
      <c r="F3766" s="6">
        <v>2</v>
      </c>
      <c r="G3766" s="43">
        <v>120.502</v>
      </c>
      <c r="H3766" s="7"/>
    </row>
    <row r="3767" spans="1:8" x14ac:dyDescent="0.25">
      <c r="A3767" s="6" t="s">
        <v>1135</v>
      </c>
      <c r="B3767" s="6" t="s">
        <v>2419</v>
      </c>
      <c r="C3767" s="45" t="s">
        <v>2421</v>
      </c>
      <c r="D3767" s="6" t="s">
        <v>15198</v>
      </c>
      <c r="E3767" s="6">
        <v>127.105</v>
      </c>
      <c r="F3767" s="6">
        <v>10</v>
      </c>
      <c r="G3767" s="43">
        <v>1271.05</v>
      </c>
      <c r="H3767" s="7"/>
    </row>
    <row r="3768" spans="1:8" x14ac:dyDescent="0.25">
      <c r="A3768" s="6" t="s">
        <v>1135</v>
      </c>
      <c r="B3768" s="6" t="s">
        <v>16361</v>
      </c>
      <c r="C3768" s="45" t="s">
        <v>16362</v>
      </c>
      <c r="D3768" s="6" t="s">
        <v>16013</v>
      </c>
      <c r="E3768" s="6">
        <v>1363.5913</v>
      </c>
      <c r="F3768" s="6">
        <v>2</v>
      </c>
      <c r="G3768" s="43">
        <v>2727.1826999999998</v>
      </c>
      <c r="H3768" s="7"/>
    </row>
    <row r="3769" spans="1:8" x14ac:dyDescent="0.25">
      <c r="A3769" s="6" t="s">
        <v>1135</v>
      </c>
      <c r="B3769" s="6" t="s">
        <v>16363</v>
      </c>
      <c r="C3769" s="45" t="s">
        <v>16364</v>
      </c>
      <c r="D3769" s="6" t="s">
        <v>15216</v>
      </c>
      <c r="E3769" s="6">
        <v>1314.289</v>
      </c>
      <c r="F3769" s="6">
        <v>1</v>
      </c>
      <c r="G3769" s="43">
        <v>1314.289</v>
      </c>
      <c r="H3769" s="7"/>
    </row>
    <row r="3770" spans="1:8" x14ac:dyDescent="0.25">
      <c r="A3770" s="6" t="s">
        <v>1135</v>
      </c>
      <c r="B3770" s="6" t="s">
        <v>16365</v>
      </c>
      <c r="C3770" s="45" t="s">
        <v>16366</v>
      </c>
      <c r="D3770" s="6" t="s">
        <v>14955</v>
      </c>
      <c r="E3770" s="6">
        <v>525.49900000000002</v>
      </c>
      <c r="F3770" s="6">
        <v>4</v>
      </c>
      <c r="G3770" s="43">
        <v>2101.9960000000001</v>
      </c>
      <c r="H3770" s="7"/>
    </row>
    <row r="3771" spans="1:8" x14ac:dyDescent="0.25">
      <c r="A3771" s="6" t="s">
        <v>1135</v>
      </c>
      <c r="B3771" s="6" t="s">
        <v>16367</v>
      </c>
      <c r="C3771" s="45" t="s">
        <v>16368</v>
      </c>
      <c r="D3771" s="6" t="s">
        <v>9708</v>
      </c>
      <c r="E3771" s="6">
        <v>226.9143</v>
      </c>
      <c r="F3771" s="6">
        <v>1</v>
      </c>
      <c r="G3771" s="43">
        <v>226.9143</v>
      </c>
      <c r="H3771" s="7"/>
    </row>
    <row r="3772" spans="1:8" x14ac:dyDescent="0.25">
      <c r="A3772" s="6" t="s">
        <v>1135</v>
      </c>
      <c r="B3772" s="6" t="s">
        <v>16369</v>
      </c>
      <c r="C3772" s="45" t="s">
        <v>16370</v>
      </c>
      <c r="D3772" s="6" t="s">
        <v>9748</v>
      </c>
      <c r="E3772" s="6">
        <v>14.715</v>
      </c>
      <c r="F3772" s="6">
        <v>1</v>
      </c>
      <c r="G3772" s="43">
        <v>14.715</v>
      </c>
      <c r="H3772" s="7"/>
    </row>
    <row r="3773" spans="1:8" x14ac:dyDescent="0.25">
      <c r="A3773" s="6" t="s">
        <v>1135</v>
      </c>
      <c r="B3773" s="6" t="s">
        <v>16371</v>
      </c>
      <c r="C3773" s="45" t="s">
        <v>16372</v>
      </c>
      <c r="D3773" s="6" t="s">
        <v>7899</v>
      </c>
      <c r="E3773" s="6">
        <v>36.594999999999999</v>
      </c>
      <c r="F3773" s="6">
        <v>2</v>
      </c>
      <c r="G3773" s="43">
        <v>73.19</v>
      </c>
      <c r="H3773" s="7"/>
    </row>
    <row r="3774" spans="1:8" x14ac:dyDescent="0.25">
      <c r="A3774" s="6" t="s">
        <v>1135</v>
      </c>
      <c r="B3774" s="6" t="s">
        <v>16373</v>
      </c>
      <c r="C3774" s="45" t="s">
        <v>16374</v>
      </c>
      <c r="D3774" s="6" t="s">
        <v>15533</v>
      </c>
      <c r="E3774" s="6">
        <v>73.063999999999993</v>
      </c>
      <c r="F3774" s="6">
        <v>1</v>
      </c>
      <c r="G3774" s="43">
        <v>73.063999999999993</v>
      </c>
      <c r="H3774" s="7"/>
    </row>
    <row r="3775" spans="1:8" x14ac:dyDescent="0.25">
      <c r="A3775" s="6" t="s">
        <v>1135</v>
      </c>
      <c r="B3775" s="6" t="s">
        <v>16375</v>
      </c>
      <c r="C3775" s="45" t="s">
        <v>16376</v>
      </c>
      <c r="D3775" s="6" t="s">
        <v>9693</v>
      </c>
      <c r="E3775" s="6">
        <v>12.516</v>
      </c>
      <c r="F3775" s="6">
        <v>1</v>
      </c>
      <c r="G3775" s="43">
        <v>12.516</v>
      </c>
      <c r="H3775" s="7"/>
    </row>
    <row r="3776" spans="1:8" x14ac:dyDescent="0.25">
      <c r="A3776" s="6" t="s">
        <v>1135</v>
      </c>
      <c r="B3776" s="6" t="s">
        <v>16377</v>
      </c>
      <c r="C3776" s="45" t="s">
        <v>16378</v>
      </c>
      <c r="D3776" s="6" t="s">
        <v>9982</v>
      </c>
      <c r="E3776" s="6">
        <v>23.535</v>
      </c>
      <c r="F3776" s="6">
        <v>4</v>
      </c>
      <c r="G3776" s="43">
        <v>94.14</v>
      </c>
      <c r="H3776" s="7"/>
    </row>
    <row r="3777" spans="1:8" x14ac:dyDescent="0.25">
      <c r="A3777" s="6" t="s">
        <v>1135</v>
      </c>
      <c r="B3777" s="6" t="s">
        <v>16379</v>
      </c>
      <c r="C3777" s="45" t="s">
        <v>16380</v>
      </c>
      <c r="D3777" s="6" t="s">
        <v>11903</v>
      </c>
      <c r="E3777" s="6">
        <v>41721.519999999997</v>
      </c>
      <c r="F3777" s="6">
        <v>3</v>
      </c>
      <c r="G3777" s="43">
        <v>125164.56</v>
      </c>
      <c r="H3777" s="7"/>
    </row>
    <row r="3778" spans="1:8" x14ac:dyDescent="0.25">
      <c r="A3778" s="6" t="s">
        <v>1135</v>
      </c>
      <c r="B3778" s="6" t="s">
        <v>16381</v>
      </c>
      <c r="C3778" s="45" t="s">
        <v>16382</v>
      </c>
      <c r="D3778" s="6" t="s">
        <v>15070</v>
      </c>
      <c r="E3778" s="6">
        <v>6889.665</v>
      </c>
      <c r="F3778" s="6">
        <v>1</v>
      </c>
      <c r="G3778" s="43">
        <v>6889.665</v>
      </c>
      <c r="H3778" s="7"/>
    </row>
    <row r="3779" spans="1:8" x14ac:dyDescent="0.25">
      <c r="A3779" s="6" t="s">
        <v>1135</v>
      </c>
      <c r="B3779" s="6" t="s">
        <v>16383</v>
      </c>
      <c r="C3779" s="45" t="s">
        <v>16384</v>
      </c>
      <c r="D3779" s="6" t="s">
        <v>10014</v>
      </c>
      <c r="E3779" s="6">
        <v>171.32</v>
      </c>
      <c r="F3779" s="6">
        <v>1</v>
      </c>
      <c r="G3779" s="43">
        <v>171.32</v>
      </c>
      <c r="H3779" s="7"/>
    </row>
    <row r="3780" spans="1:8" x14ac:dyDescent="0.25">
      <c r="A3780" s="6" t="s">
        <v>1135</v>
      </c>
      <c r="B3780" s="6" t="s">
        <v>1430</v>
      </c>
      <c r="C3780" s="45" t="s">
        <v>16385</v>
      </c>
      <c r="D3780" s="6" t="s">
        <v>8976</v>
      </c>
      <c r="E3780" s="6">
        <v>79.533000000000001</v>
      </c>
      <c r="F3780" s="6">
        <v>32</v>
      </c>
      <c r="G3780" s="43">
        <v>2545.056</v>
      </c>
      <c r="H3780" s="7"/>
    </row>
    <row r="3781" spans="1:8" ht="28.5" x14ac:dyDescent="0.25">
      <c r="A3781" s="6" t="s">
        <v>1135</v>
      </c>
      <c r="B3781" s="6" t="s">
        <v>16386</v>
      </c>
      <c r="C3781" s="45" t="s">
        <v>16387</v>
      </c>
      <c r="D3781" s="6" t="s">
        <v>16388</v>
      </c>
      <c r="E3781" s="6">
        <v>1433.982</v>
      </c>
      <c r="F3781" s="6">
        <v>1</v>
      </c>
      <c r="G3781" s="43">
        <v>1433.982</v>
      </c>
      <c r="H3781" s="7"/>
    </row>
    <row r="3782" spans="1:8" ht="28.5" x14ac:dyDescent="0.25">
      <c r="A3782" s="6" t="s">
        <v>1135</v>
      </c>
      <c r="B3782" s="6" t="s">
        <v>16389</v>
      </c>
      <c r="C3782" s="45" t="s">
        <v>16390</v>
      </c>
      <c r="D3782" s="6" t="s">
        <v>9960</v>
      </c>
      <c r="E3782" s="6">
        <v>970.71</v>
      </c>
      <c r="F3782" s="6">
        <v>1</v>
      </c>
      <c r="G3782" s="43">
        <v>970.71</v>
      </c>
      <c r="H3782" s="7"/>
    </row>
    <row r="3783" spans="1:8" x14ac:dyDescent="0.25">
      <c r="A3783" s="6" t="s">
        <v>1135</v>
      </c>
      <c r="B3783" s="6" t="s">
        <v>2425</v>
      </c>
      <c r="C3783" s="45" t="s">
        <v>2427</v>
      </c>
      <c r="D3783" s="6" t="s">
        <v>15398</v>
      </c>
      <c r="E3783" s="6">
        <v>128.07599999999999</v>
      </c>
      <c r="F3783" s="6">
        <v>7</v>
      </c>
      <c r="G3783" s="43">
        <v>896.53200000000004</v>
      </c>
      <c r="H3783" s="7"/>
    </row>
    <row r="3784" spans="1:8" x14ac:dyDescent="0.25">
      <c r="A3784" s="6" t="s">
        <v>1135</v>
      </c>
      <c r="B3784" s="6" t="s">
        <v>515</v>
      </c>
      <c r="C3784" s="45" t="s">
        <v>516</v>
      </c>
      <c r="D3784" s="6" t="s">
        <v>9738</v>
      </c>
      <c r="E3784" s="6">
        <v>325.21140000000003</v>
      </c>
      <c r="F3784" s="6">
        <v>6</v>
      </c>
      <c r="G3784" s="43">
        <v>1951.2686000000001</v>
      </c>
      <c r="H3784" s="7"/>
    </row>
    <row r="3785" spans="1:8" x14ac:dyDescent="0.25">
      <c r="A3785" s="6" t="s">
        <v>1135</v>
      </c>
      <c r="B3785" s="6" t="s">
        <v>16391</v>
      </c>
      <c r="C3785" s="45" t="s">
        <v>16392</v>
      </c>
      <c r="D3785" s="6" t="s">
        <v>14955</v>
      </c>
      <c r="E3785" s="6">
        <v>6265.8919999999998</v>
      </c>
      <c r="F3785" s="6">
        <v>1</v>
      </c>
      <c r="G3785" s="43">
        <v>6265.8919999999998</v>
      </c>
      <c r="H3785" s="7"/>
    </row>
    <row r="3786" spans="1:8" x14ac:dyDescent="0.25">
      <c r="A3786" s="6" t="s">
        <v>1135</v>
      </c>
      <c r="B3786" s="6" t="s">
        <v>2449</v>
      </c>
      <c r="C3786" s="45" t="s">
        <v>2451</v>
      </c>
      <c r="D3786" s="6" t="s">
        <v>16393</v>
      </c>
      <c r="E3786" s="6">
        <v>3305.7746999999999</v>
      </c>
      <c r="F3786" s="6">
        <v>3</v>
      </c>
      <c r="G3786" s="43">
        <v>9917.3240000000005</v>
      </c>
      <c r="H3786" s="7"/>
    </row>
    <row r="3787" spans="1:8" x14ac:dyDescent="0.25">
      <c r="A3787" s="6" t="s">
        <v>1135</v>
      </c>
      <c r="B3787" s="6" t="s">
        <v>16394</v>
      </c>
      <c r="C3787" s="45" t="s">
        <v>16395</v>
      </c>
      <c r="D3787" s="6" t="s">
        <v>16393</v>
      </c>
      <c r="E3787" s="6">
        <v>412.64299999999997</v>
      </c>
      <c r="F3787" s="6">
        <v>1</v>
      </c>
      <c r="G3787" s="43">
        <v>412.64299999999997</v>
      </c>
      <c r="H3787" s="7"/>
    </row>
    <row r="3788" spans="1:8" x14ac:dyDescent="0.25">
      <c r="A3788" s="6" t="s">
        <v>1135</v>
      </c>
      <c r="B3788" s="6" t="s">
        <v>16396</v>
      </c>
      <c r="C3788" s="45" t="s">
        <v>16397</v>
      </c>
      <c r="D3788" s="6" t="s">
        <v>16393</v>
      </c>
      <c r="E3788" s="6">
        <v>488.05</v>
      </c>
      <c r="F3788" s="6">
        <v>1</v>
      </c>
      <c r="G3788" s="43">
        <v>488.05</v>
      </c>
      <c r="H3788" s="7"/>
    </row>
    <row r="3789" spans="1:8" x14ac:dyDescent="0.25">
      <c r="A3789" s="6" t="s">
        <v>1135</v>
      </c>
      <c r="B3789" s="6" t="s">
        <v>16398</v>
      </c>
      <c r="C3789" s="45" t="s">
        <v>16399</v>
      </c>
      <c r="D3789" s="6" t="s">
        <v>9881</v>
      </c>
      <c r="E3789" s="6">
        <v>7.8</v>
      </c>
      <c r="F3789" s="6">
        <v>4</v>
      </c>
      <c r="G3789" s="43">
        <v>31.2</v>
      </c>
      <c r="H3789" s="7"/>
    </row>
    <row r="3790" spans="1:8" x14ac:dyDescent="0.25">
      <c r="A3790" s="6" t="s">
        <v>1135</v>
      </c>
      <c r="B3790" s="6" t="s">
        <v>16400</v>
      </c>
      <c r="C3790" s="45" t="s">
        <v>16401</v>
      </c>
      <c r="D3790" s="6" t="s">
        <v>15569</v>
      </c>
      <c r="E3790" s="6">
        <v>2852.9749999999999</v>
      </c>
      <c r="F3790" s="6">
        <v>2</v>
      </c>
      <c r="G3790" s="43">
        <v>5705.95</v>
      </c>
      <c r="H3790" s="7"/>
    </row>
    <row r="3791" spans="1:8" x14ac:dyDescent="0.25">
      <c r="A3791" s="6" t="s">
        <v>1135</v>
      </c>
      <c r="B3791" s="6" t="s">
        <v>16402</v>
      </c>
      <c r="C3791" s="45" t="s">
        <v>16403</v>
      </c>
      <c r="D3791" s="6" t="s">
        <v>15569</v>
      </c>
      <c r="E3791" s="6">
        <v>2852.9749999999999</v>
      </c>
      <c r="F3791" s="6">
        <v>2</v>
      </c>
      <c r="G3791" s="43">
        <v>5705.95</v>
      </c>
      <c r="H3791" s="7"/>
    </row>
    <row r="3792" spans="1:8" x14ac:dyDescent="0.25">
      <c r="A3792" s="6" t="s">
        <v>1135</v>
      </c>
      <c r="B3792" s="6" t="s">
        <v>16404</v>
      </c>
      <c r="C3792" s="45" t="s">
        <v>16405</v>
      </c>
      <c r="D3792" s="6" t="s">
        <v>16406</v>
      </c>
      <c r="E3792" s="6">
        <v>584.64380000000006</v>
      </c>
      <c r="F3792" s="6">
        <v>8</v>
      </c>
      <c r="G3792" s="43">
        <v>4677.1499999999996</v>
      </c>
      <c r="H3792" s="7"/>
    </row>
    <row r="3793" spans="1:8" x14ac:dyDescent="0.25">
      <c r="A3793" s="6" t="s">
        <v>1135</v>
      </c>
      <c r="B3793" s="6" t="s">
        <v>16407</v>
      </c>
      <c r="C3793" s="45" t="s">
        <v>16408</v>
      </c>
      <c r="D3793" s="6" t="s">
        <v>14619</v>
      </c>
      <c r="E3793" s="6">
        <v>537.80799999999999</v>
      </c>
      <c r="F3793" s="6">
        <v>1</v>
      </c>
      <c r="G3793" s="43">
        <v>537.80799999999999</v>
      </c>
      <c r="H3793" s="7"/>
    </row>
    <row r="3794" spans="1:8" x14ac:dyDescent="0.25">
      <c r="A3794" s="6" t="s">
        <v>1135</v>
      </c>
      <c r="B3794" s="6" t="s">
        <v>517</v>
      </c>
      <c r="C3794" s="45" t="s">
        <v>518</v>
      </c>
      <c r="D3794" s="6" t="s">
        <v>9865</v>
      </c>
      <c r="E3794" s="6">
        <v>30.51</v>
      </c>
      <c r="F3794" s="6">
        <v>2</v>
      </c>
      <c r="G3794" s="43">
        <v>61.02</v>
      </c>
      <c r="H3794" s="7"/>
    </row>
    <row r="3795" spans="1:8" x14ac:dyDescent="0.25">
      <c r="A3795" s="6" t="s">
        <v>1135</v>
      </c>
      <c r="B3795" s="6" t="s">
        <v>16409</v>
      </c>
      <c r="C3795" s="45" t="s">
        <v>16410</v>
      </c>
      <c r="D3795" s="6" t="s">
        <v>9723</v>
      </c>
      <c r="E3795" s="6">
        <v>768.31500000000005</v>
      </c>
      <c r="F3795" s="6">
        <v>1</v>
      </c>
      <c r="G3795" s="43">
        <v>768.31500000000005</v>
      </c>
      <c r="H3795" s="7"/>
    </row>
    <row r="3796" spans="1:8" x14ac:dyDescent="0.25">
      <c r="A3796" s="6" t="s">
        <v>1135</v>
      </c>
      <c r="B3796" s="6" t="s">
        <v>16411</v>
      </c>
      <c r="C3796" s="45" t="s">
        <v>16412</v>
      </c>
      <c r="D3796" s="6" t="s">
        <v>15422</v>
      </c>
      <c r="E3796" s="6">
        <v>18.5459</v>
      </c>
      <c r="F3796" s="6">
        <v>35</v>
      </c>
      <c r="G3796" s="43">
        <v>649.10500000000002</v>
      </c>
      <c r="H3796" s="7"/>
    </row>
    <row r="3797" spans="1:8" x14ac:dyDescent="0.25">
      <c r="A3797" s="6" t="s">
        <v>1135</v>
      </c>
      <c r="B3797" s="6" t="s">
        <v>16413</v>
      </c>
      <c r="C3797" s="45" t="s">
        <v>16414</v>
      </c>
      <c r="D3797" s="6" t="s">
        <v>16220</v>
      </c>
      <c r="E3797" s="6">
        <v>365.34199999999998</v>
      </c>
      <c r="F3797" s="6">
        <v>1</v>
      </c>
      <c r="G3797" s="43">
        <v>365.34199999999998</v>
      </c>
      <c r="H3797" s="7"/>
    </row>
    <row r="3798" spans="1:8" x14ac:dyDescent="0.25">
      <c r="A3798" s="6" t="s">
        <v>1135</v>
      </c>
      <c r="B3798" s="6" t="s">
        <v>2461</v>
      </c>
      <c r="C3798" s="45" t="s">
        <v>2463</v>
      </c>
      <c r="D3798" s="6" t="s">
        <v>16415</v>
      </c>
      <c r="E3798" s="6">
        <v>785.48479999999995</v>
      </c>
      <c r="F3798" s="6">
        <v>3</v>
      </c>
      <c r="G3798" s="43">
        <v>2356.4542999999999</v>
      </c>
      <c r="H3798" s="7"/>
    </row>
    <row r="3799" spans="1:8" x14ac:dyDescent="0.25">
      <c r="A3799" s="6" t="s">
        <v>1135</v>
      </c>
      <c r="B3799" s="6" t="s">
        <v>16416</v>
      </c>
      <c r="C3799" s="45" t="s">
        <v>16417</v>
      </c>
      <c r="D3799" s="6" t="s">
        <v>15001</v>
      </c>
      <c r="E3799" s="6">
        <v>342.08199999999999</v>
      </c>
      <c r="F3799" s="6">
        <v>2</v>
      </c>
      <c r="G3799" s="43">
        <v>684.16399999999999</v>
      </c>
      <c r="H3799" s="7"/>
    </row>
    <row r="3800" spans="1:8" x14ac:dyDescent="0.25">
      <c r="A3800" s="6" t="s">
        <v>1135</v>
      </c>
      <c r="B3800" s="6" t="s">
        <v>16418</v>
      </c>
      <c r="C3800" s="45" t="s">
        <v>16419</v>
      </c>
      <c r="D3800" s="6" t="s">
        <v>16420</v>
      </c>
      <c r="E3800" s="6">
        <v>497.44</v>
      </c>
      <c r="F3800" s="6">
        <v>1</v>
      </c>
      <c r="G3800" s="43">
        <v>497.44</v>
      </c>
      <c r="H3800" s="7"/>
    </row>
    <row r="3801" spans="1:8" x14ac:dyDescent="0.25">
      <c r="A3801" s="6" t="s">
        <v>1135</v>
      </c>
      <c r="B3801" s="6" t="s">
        <v>16421</v>
      </c>
      <c r="C3801" s="45" t="s">
        <v>16422</v>
      </c>
      <c r="D3801" s="6" t="s">
        <v>9730</v>
      </c>
      <c r="E3801" s="6">
        <v>29.927499999999998</v>
      </c>
      <c r="F3801" s="6">
        <v>8</v>
      </c>
      <c r="G3801" s="43">
        <v>239.42</v>
      </c>
      <c r="H3801" s="7"/>
    </row>
    <row r="3802" spans="1:8" x14ac:dyDescent="0.25">
      <c r="A3802" s="6" t="s">
        <v>1135</v>
      </c>
      <c r="B3802" s="6" t="s">
        <v>521</v>
      </c>
      <c r="C3802" s="45" t="s">
        <v>522</v>
      </c>
      <c r="D3802" s="6" t="s">
        <v>16423</v>
      </c>
      <c r="E3802" s="6">
        <v>762.00239999999997</v>
      </c>
      <c r="F3802" s="6">
        <v>10</v>
      </c>
      <c r="G3802" s="43">
        <v>7620.0243</v>
      </c>
      <c r="H3802" s="7"/>
    </row>
    <row r="3803" spans="1:8" x14ac:dyDescent="0.25">
      <c r="A3803" s="6" t="s">
        <v>1135</v>
      </c>
      <c r="B3803" s="6" t="s">
        <v>16424</v>
      </c>
      <c r="C3803" s="45" t="s">
        <v>16425</v>
      </c>
      <c r="D3803" s="6" t="s">
        <v>8084</v>
      </c>
      <c r="E3803" s="6">
        <v>182.08699999999999</v>
      </c>
      <c r="F3803" s="6">
        <v>5</v>
      </c>
      <c r="G3803" s="43">
        <v>910.43499999999995</v>
      </c>
      <c r="H3803" s="7"/>
    </row>
    <row r="3804" spans="1:8" x14ac:dyDescent="0.25">
      <c r="A3804" s="6" t="s">
        <v>1135</v>
      </c>
      <c r="B3804" s="6" t="s">
        <v>16426</v>
      </c>
      <c r="C3804" s="45" t="s">
        <v>16427</v>
      </c>
      <c r="D3804" s="6" t="s">
        <v>16146</v>
      </c>
      <c r="E3804" s="6">
        <v>2415.3449999999998</v>
      </c>
      <c r="F3804" s="6">
        <v>1</v>
      </c>
      <c r="G3804" s="43">
        <v>2415.3449999999998</v>
      </c>
      <c r="H3804" s="7"/>
    </row>
    <row r="3805" spans="1:8" x14ac:dyDescent="0.25">
      <c r="A3805" s="6" t="s">
        <v>1135</v>
      </c>
      <c r="B3805" s="6" t="s">
        <v>523</v>
      </c>
      <c r="C3805" s="45" t="s">
        <v>524</v>
      </c>
      <c r="D3805" s="6" t="s">
        <v>9851</v>
      </c>
      <c r="E3805" s="6">
        <v>778.80600000000004</v>
      </c>
      <c r="F3805" s="6">
        <v>1</v>
      </c>
      <c r="G3805" s="43">
        <v>778.80600000000004</v>
      </c>
      <c r="H3805" s="7"/>
    </row>
    <row r="3806" spans="1:8" x14ac:dyDescent="0.25">
      <c r="A3806" s="6" t="s">
        <v>1135</v>
      </c>
      <c r="B3806" s="6" t="s">
        <v>16428</v>
      </c>
      <c r="C3806" s="45" t="s">
        <v>16429</v>
      </c>
      <c r="D3806" s="6" t="s">
        <v>8824</v>
      </c>
      <c r="E3806" s="6">
        <v>32.86</v>
      </c>
      <c r="F3806" s="6">
        <v>1</v>
      </c>
      <c r="G3806" s="43">
        <v>32.86</v>
      </c>
      <c r="H3806" s="7"/>
    </row>
    <row r="3807" spans="1:8" x14ac:dyDescent="0.25">
      <c r="A3807" s="6" t="s">
        <v>1135</v>
      </c>
      <c r="B3807" s="6" t="s">
        <v>16430</v>
      </c>
      <c r="C3807" s="45" t="s">
        <v>16431</v>
      </c>
      <c r="D3807" s="6" t="s">
        <v>9982</v>
      </c>
      <c r="E3807" s="6">
        <v>36.182000000000002</v>
      </c>
      <c r="F3807" s="6">
        <v>8</v>
      </c>
      <c r="G3807" s="43">
        <v>289.45600000000002</v>
      </c>
      <c r="H3807" s="7"/>
    </row>
    <row r="3808" spans="1:8" x14ac:dyDescent="0.25">
      <c r="A3808" s="6" t="s">
        <v>1135</v>
      </c>
      <c r="B3808" s="6" t="s">
        <v>16432</v>
      </c>
      <c r="C3808" s="45" t="s">
        <v>16433</v>
      </c>
      <c r="D3808" s="6" t="s">
        <v>9685</v>
      </c>
      <c r="E3808" s="6">
        <v>5722.88</v>
      </c>
      <c r="F3808" s="6">
        <v>1</v>
      </c>
      <c r="G3808" s="43">
        <v>5722.88</v>
      </c>
      <c r="H3808" s="7"/>
    </row>
    <row r="3809" spans="1:8" x14ac:dyDescent="0.25">
      <c r="A3809" s="6" t="s">
        <v>1135</v>
      </c>
      <c r="B3809" s="6" t="s">
        <v>16434</v>
      </c>
      <c r="C3809" s="45" t="s">
        <v>16435</v>
      </c>
      <c r="D3809" s="6" t="s">
        <v>9748</v>
      </c>
      <c r="E3809" s="6">
        <v>1954.9949999999999</v>
      </c>
      <c r="F3809" s="6">
        <v>1</v>
      </c>
      <c r="G3809" s="43">
        <v>1954.9949999999999</v>
      </c>
      <c r="H3809" s="7"/>
    </row>
    <row r="3810" spans="1:8" x14ac:dyDescent="0.25">
      <c r="A3810" s="6" t="s">
        <v>1135</v>
      </c>
      <c r="B3810" s="6" t="s">
        <v>2467</v>
      </c>
      <c r="C3810" s="45" t="s">
        <v>2469</v>
      </c>
      <c r="D3810" s="6" t="s">
        <v>9865</v>
      </c>
      <c r="E3810" s="6">
        <v>91.293999999999997</v>
      </c>
      <c r="F3810" s="6">
        <v>1</v>
      </c>
      <c r="G3810" s="43">
        <v>91.293999999999997</v>
      </c>
      <c r="H3810" s="7"/>
    </row>
    <row r="3811" spans="1:8" x14ac:dyDescent="0.25">
      <c r="A3811" s="6" t="s">
        <v>1135</v>
      </c>
      <c r="B3811" s="6" t="s">
        <v>16436</v>
      </c>
      <c r="C3811" s="45" t="s">
        <v>16437</v>
      </c>
      <c r="D3811" s="6" t="s">
        <v>15580</v>
      </c>
      <c r="E3811" s="6">
        <v>268.34800000000001</v>
      </c>
      <c r="F3811" s="6">
        <v>3</v>
      </c>
      <c r="G3811" s="43">
        <v>805.04399999999998</v>
      </c>
      <c r="H3811" s="7"/>
    </row>
    <row r="3812" spans="1:8" x14ac:dyDescent="0.25">
      <c r="A3812" s="6" t="s">
        <v>1135</v>
      </c>
      <c r="B3812" s="6" t="s">
        <v>16438</v>
      </c>
      <c r="C3812" s="45" t="s">
        <v>16439</v>
      </c>
      <c r="D3812" s="6" t="s">
        <v>16146</v>
      </c>
      <c r="E3812" s="6">
        <v>257.49779999999998</v>
      </c>
      <c r="F3812" s="6">
        <v>6</v>
      </c>
      <c r="G3812" s="43">
        <v>1544.9870000000001</v>
      </c>
      <c r="H3812" s="7"/>
    </row>
    <row r="3813" spans="1:8" x14ac:dyDescent="0.25">
      <c r="A3813" s="6" t="s">
        <v>1135</v>
      </c>
      <c r="B3813" s="6" t="s">
        <v>16440</v>
      </c>
      <c r="C3813" s="45" t="s">
        <v>16441</v>
      </c>
      <c r="D3813" s="6" t="s">
        <v>9856</v>
      </c>
      <c r="E3813" s="6">
        <v>477.572</v>
      </c>
      <c r="F3813" s="6">
        <v>1</v>
      </c>
      <c r="G3813" s="43">
        <v>477.572</v>
      </c>
      <c r="H3813" s="7"/>
    </row>
    <row r="3814" spans="1:8" x14ac:dyDescent="0.25">
      <c r="A3814" s="6" t="s">
        <v>1135</v>
      </c>
      <c r="B3814" s="6" t="s">
        <v>16442</v>
      </c>
      <c r="C3814" s="45" t="s">
        <v>16443</v>
      </c>
      <c r="D3814" s="6" t="s">
        <v>15248</v>
      </c>
      <c r="E3814" s="6">
        <v>681.42499999999995</v>
      </c>
      <c r="F3814" s="6">
        <v>1</v>
      </c>
      <c r="G3814" s="43">
        <v>681.42499999999995</v>
      </c>
      <c r="H3814" s="7"/>
    </row>
    <row r="3815" spans="1:8" x14ac:dyDescent="0.25">
      <c r="A3815" s="6" t="s">
        <v>1135</v>
      </c>
      <c r="B3815" s="6" t="s">
        <v>16444</v>
      </c>
      <c r="C3815" s="45" t="s">
        <v>16445</v>
      </c>
      <c r="D3815" s="6" t="s">
        <v>15248</v>
      </c>
      <c r="E3815" s="6">
        <v>681.42499999999995</v>
      </c>
      <c r="F3815" s="6">
        <v>1</v>
      </c>
      <c r="G3815" s="43">
        <v>681.42499999999995</v>
      </c>
      <c r="H3815" s="7"/>
    </row>
    <row r="3816" spans="1:8" x14ac:dyDescent="0.25">
      <c r="A3816" s="6" t="s">
        <v>1135</v>
      </c>
      <c r="B3816" s="6" t="s">
        <v>2482</v>
      </c>
      <c r="C3816" s="45" t="s">
        <v>2484</v>
      </c>
      <c r="D3816" s="6" t="s">
        <v>9738</v>
      </c>
      <c r="E3816" s="6">
        <v>285.62400000000002</v>
      </c>
      <c r="F3816" s="6">
        <v>3</v>
      </c>
      <c r="G3816" s="43">
        <v>856.87199999999996</v>
      </c>
      <c r="H3816" s="7"/>
    </row>
    <row r="3817" spans="1:8" x14ac:dyDescent="0.25">
      <c r="A3817" s="6" t="s">
        <v>1135</v>
      </c>
      <c r="B3817" s="6" t="s">
        <v>16446</v>
      </c>
      <c r="C3817" s="45" t="s">
        <v>16447</v>
      </c>
      <c r="D3817" s="6" t="s">
        <v>16195</v>
      </c>
      <c r="E3817" s="6">
        <v>4685.38</v>
      </c>
      <c r="F3817" s="6">
        <v>1</v>
      </c>
      <c r="G3817" s="43">
        <v>4685.38</v>
      </c>
      <c r="H3817" s="7"/>
    </row>
    <row r="3818" spans="1:8" x14ac:dyDescent="0.25">
      <c r="A3818" s="6" t="s">
        <v>1135</v>
      </c>
      <c r="B3818" s="6" t="s">
        <v>16448</v>
      </c>
      <c r="C3818" s="45" t="s">
        <v>16449</v>
      </c>
      <c r="D3818" s="6" t="s">
        <v>15398</v>
      </c>
      <c r="E3818" s="6">
        <v>13.848000000000001</v>
      </c>
      <c r="F3818" s="6">
        <v>3</v>
      </c>
      <c r="G3818" s="43">
        <v>41.543999999999997</v>
      </c>
      <c r="H3818" s="7"/>
    </row>
    <row r="3819" spans="1:8" x14ac:dyDescent="0.25">
      <c r="A3819" s="6" t="s">
        <v>1135</v>
      </c>
      <c r="B3819" s="6" t="s">
        <v>16450</v>
      </c>
      <c r="C3819" s="45" t="s">
        <v>16451</v>
      </c>
      <c r="D3819" s="6" t="s">
        <v>15001</v>
      </c>
      <c r="E3819" s="6">
        <v>73.843000000000004</v>
      </c>
      <c r="F3819" s="6">
        <v>6</v>
      </c>
      <c r="G3819" s="43">
        <v>443.05799999999999</v>
      </c>
      <c r="H3819" s="7"/>
    </row>
    <row r="3820" spans="1:8" x14ac:dyDescent="0.25">
      <c r="A3820" s="6" t="s">
        <v>1135</v>
      </c>
      <c r="B3820" s="6" t="s">
        <v>16452</v>
      </c>
      <c r="C3820" s="45" t="s">
        <v>16453</v>
      </c>
      <c r="D3820" s="6" t="s">
        <v>15580</v>
      </c>
      <c r="E3820" s="6">
        <v>1430</v>
      </c>
      <c r="F3820" s="6">
        <v>4</v>
      </c>
      <c r="G3820" s="43">
        <v>5720</v>
      </c>
      <c r="H3820" s="7"/>
    </row>
    <row r="3821" spans="1:8" x14ac:dyDescent="0.25">
      <c r="A3821" s="6" t="s">
        <v>1135</v>
      </c>
      <c r="B3821" s="6" t="s">
        <v>16454</v>
      </c>
      <c r="C3821" s="45" t="s">
        <v>16455</v>
      </c>
      <c r="D3821" s="6" t="s">
        <v>9844</v>
      </c>
      <c r="E3821" s="6">
        <v>1640.1469999999999</v>
      </c>
      <c r="F3821" s="6">
        <v>1</v>
      </c>
      <c r="G3821" s="43">
        <v>1640.1469999999999</v>
      </c>
      <c r="H3821" s="7"/>
    </row>
    <row r="3822" spans="1:8" ht="28.5" x14ac:dyDescent="0.25">
      <c r="A3822" s="6" t="s">
        <v>1135</v>
      </c>
      <c r="B3822" s="6" t="s">
        <v>16456</v>
      </c>
      <c r="C3822" s="45" t="s">
        <v>16457</v>
      </c>
      <c r="D3822" s="6" t="s">
        <v>15180</v>
      </c>
      <c r="E3822" s="6">
        <v>2902</v>
      </c>
      <c r="F3822" s="6">
        <v>2</v>
      </c>
      <c r="G3822" s="43">
        <v>5804</v>
      </c>
      <c r="H3822" s="7"/>
    </row>
    <row r="3823" spans="1:8" ht="28.5" x14ac:dyDescent="0.25">
      <c r="A3823" s="6" t="s">
        <v>1135</v>
      </c>
      <c r="B3823" s="6" t="s">
        <v>16458</v>
      </c>
      <c r="C3823" s="45" t="s">
        <v>16459</v>
      </c>
      <c r="D3823" s="6" t="s">
        <v>15216</v>
      </c>
      <c r="E3823" s="6">
        <v>6488.2259999999997</v>
      </c>
      <c r="F3823" s="6">
        <v>1</v>
      </c>
      <c r="G3823" s="43">
        <v>6488.2259999999997</v>
      </c>
      <c r="H3823" s="7"/>
    </row>
    <row r="3824" spans="1:8" ht="28.5" x14ac:dyDescent="0.25">
      <c r="A3824" s="6" t="s">
        <v>1135</v>
      </c>
      <c r="B3824" s="6" t="s">
        <v>16460</v>
      </c>
      <c r="C3824" s="45" t="s">
        <v>16461</v>
      </c>
      <c r="D3824" s="6" t="s">
        <v>11761</v>
      </c>
      <c r="E3824" s="6">
        <v>5963.33</v>
      </c>
      <c r="F3824" s="6">
        <v>1</v>
      </c>
      <c r="G3824" s="43">
        <v>5963.33</v>
      </c>
      <c r="H3824" s="7"/>
    </row>
    <row r="3825" spans="1:8" x14ac:dyDescent="0.25">
      <c r="A3825" s="6" t="s">
        <v>1135</v>
      </c>
      <c r="B3825" s="6" t="s">
        <v>2488</v>
      </c>
      <c r="C3825" s="45" t="s">
        <v>2490</v>
      </c>
      <c r="D3825" s="6" t="s">
        <v>9738</v>
      </c>
      <c r="E3825" s="6">
        <v>4800.3845000000001</v>
      </c>
      <c r="F3825" s="6">
        <v>2</v>
      </c>
      <c r="G3825" s="43">
        <v>9600.7690000000002</v>
      </c>
      <c r="H3825" s="7"/>
    </row>
    <row r="3826" spans="1:8" x14ac:dyDescent="0.25">
      <c r="A3826" s="6" t="s">
        <v>1135</v>
      </c>
      <c r="B3826" s="6" t="s">
        <v>16462</v>
      </c>
      <c r="C3826" s="45" t="s">
        <v>16463</v>
      </c>
      <c r="D3826" s="6" t="s">
        <v>9738</v>
      </c>
      <c r="E3826" s="6">
        <v>91.620999999999995</v>
      </c>
      <c r="F3826" s="6">
        <v>1</v>
      </c>
      <c r="G3826" s="43">
        <v>91.620999999999995</v>
      </c>
      <c r="H3826" s="7"/>
    </row>
    <row r="3827" spans="1:8" x14ac:dyDescent="0.25">
      <c r="A3827" s="6" t="s">
        <v>1135</v>
      </c>
      <c r="B3827" s="6" t="s">
        <v>16464</v>
      </c>
      <c r="C3827" s="45" t="s">
        <v>16465</v>
      </c>
      <c r="D3827" s="6" t="s">
        <v>14662</v>
      </c>
      <c r="E3827" s="6">
        <v>86.16</v>
      </c>
      <c r="F3827" s="6">
        <v>1</v>
      </c>
      <c r="G3827" s="43">
        <v>86.16</v>
      </c>
      <c r="H3827" s="7"/>
    </row>
    <row r="3828" spans="1:8" x14ac:dyDescent="0.25">
      <c r="A3828" s="6" t="s">
        <v>1135</v>
      </c>
      <c r="B3828" s="6" t="s">
        <v>16466</v>
      </c>
      <c r="C3828" s="45" t="s">
        <v>16467</v>
      </c>
      <c r="D3828" s="6" t="s">
        <v>9730</v>
      </c>
      <c r="E3828" s="6">
        <v>3682.1979999999999</v>
      </c>
      <c r="F3828" s="6">
        <v>1</v>
      </c>
      <c r="G3828" s="43">
        <v>3682.1979999999999</v>
      </c>
      <c r="H3828" s="7"/>
    </row>
    <row r="3829" spans="1:8" x14ac:dyDescent="0.25">
      <c r="A3829" s="6" t="s">
        <v>1135</v>
      </c>
      <c r="B3829" s="6" t="s">
        <v>16468</v>
      </c>
      <c r="C3829" s="45" t="s">
        <v>16469</v>
      </c>
      <c r="D3829" s="6" t="s">
        <v>15398</v>
      </c>
      <c r="E3829" s="6">
        <v>55.643000000000001</v>
      </c>
      <c r="F3829" s="6">
        <v>8</v>
      </c>
      <c r="G3829" s="43">
        <v>445.14400000000001</v>
      </c>
      <c r="H3829" s="7"/>
    </row>
    <row r="3830" spans="1:8" x14ac:dyDescent="0.25">
      <c r="A3830" s="6" t="s">
        <v>1135</v>
      </c>
      <c r="B3830" s="6" t="s">
        <v>16470</v>
      </c>
      <c r="C3830" s="45" t="s">
        <v>16471</v>
      </c>
      <c r="D3830" s="6" t="s">
        <v>9723</v>
      </c>
      <c r="E3830" s="6">
        <v>608.29</v>
      </c>
      <c r="F3830" s="6">
        <v>1</v>
      </c>
      <c r="G3830" s="43">
        <v>608.29</v>
      </c>
      <c r="H3830" s="7"/>
    </row>
    <row r="3831" spans="1:8" x14ac:dyDescent="0.25">
      <c r="A3831" s="6" t="s">
        <v>1135</v>
      </c>
      <c r="B3831" s="6" t="s">
        <v>16472</v>
      </c>
      <c r="C3831" s="45" t="s">
        <v>16473</v>
      </c>
      <c r="D3831" s="6" t="s">
        <v>9723</v>
      </c>
      <c r="E3831" s="6">
        <v>46.347999999999999</v>
      </c>
      <c r="F3831" s="6">
        <v>1</v>
      </c>
      <c r="G3831" s="43">
        <v>46.347999999999999</v>
      </c>
      <c r="H3831" s="7"/>
    </row>
    <row r="3832" spans="1:8" x14ac:dyDescent="0.25">
      <c r="A3832" s="6" t="s">
        <v>1135</v>
      </c>
      <c r="B3832" s="6" t="s">
        <v>16474</v>
      </c>
      <c r="C3832" s="45" t="s">
        <v>16475</v>
      </c>
      <c r="D3832" s="6" t="s">
        <v>9723</v>
      </c>
      <c r="E3832" s="6">
        <v>270.32299999999998</v>
      </c>
      <c r="F3832" s="6">
        <v>1</v>
      </c>
      <c r="G3832" s="43">
        <v>270.32299999999998</v>
      </c>
      <c r="H3832" s="7"/>
    </row>
    <row r="3833" spans="1:8" x14ac:dyDescent="0.25">
      <c r="A3833" s="6" t="s">
        <v>1135</v>
      </c>
      <c r="B3833" s="6" t="s">
        <v>16476</v>
      </c>
      <c r="C3833" s="45" t="s">
        <v>16477</v>
      </c>
      <c r="D3833" s="6" t="s">
        <v>9723</v>
      </c>
      <c r="E3833" s="6">
        <v>608.29</v>
      </c>
      <c r="F3833" s="6">
        <v>1</v>
      </c>
      <c r="G3833" s="43">
        <v>608.29</v>
      </c>
      <c r="H3833" s="7"/>
    </row>
    <row r="3834" spans="1:8" x14ac:dyDescent="0.25">
      <c r="A3834" s="6" t="s">
        <v>1135</v>
      </c>
      <c r="B3834" s="6" t="s">
        <v>16478</v>
      </c>
      <c r="C3834" s="45" t="s">
        <v>16479</v>
      </c>
      <c r="D3834" s="6" t="s">
        <v>9738</v>
      </c>
      <c r="E3834" s="6">
        <v>134.447</v>
      </c>
      <c r="F3834" s="6">
        <v>2</v>
      </c>
      <c r="G3834" s="43">
        <v>268.89400000000001</v>
      </c>
      <c r="H3834" s="7"/>
    </row>
    <row r="3835" spans="1:8" ht="28.5" x14ac:dyDescent="0.25">
      <c r="A3835" s="6" t="s">
        <v>1135</v>
      </c>
      <c r="B3835" s="6" t="s">
        <v>16480</v>
      </c>
      <c r="C3835" s="45" t="s">
        <v>16481</v>
      </c>
      <c r="D3835" s="6" t="s">
        <v>9037</v>
      </c>
      <c r="E3835" s="6">
        <v>689.39</v>
      </c>
      <c r="F3835" s="6">
        <v>1</v>
      </c>
      <c r="G3835" s="43">
        <v>689.39</v>
      </c>
      <c r="H3835" s="7"/>
    </row>
    <row r="3836" spans="1:8" x14ac:dyDescent="0.25">
      <c r="A3836" s="6" t="s">
        <v>1135</v>
      </c>
      <c r="B3836" s="6" t="s">
        <v>2500</v>
      </c>
      <c r="C3836" s="45" t="s">
        <v>2502</v>
      </c>
      <c r="D3836" s="6" t="s">
        <v>9929</v>
      </c>
      <c r="E3836" s="6">
        <v>496.48570000000001</v>
      </c>
      <c r="F3836" s="6">
        <v>18</v>
      </c>
      <c r="G3836" s="43">
        <v>8936.7430000000004</v>
      </c>
      <c r="H3836" s="7"/>
    </row>
    <row r="3837" spans="1:8" x14ac:dyDescent="0.25">
      <c r="A3837" s="6" t="s">
        <v>1135</v>
      </c>
      <c r="B3837" s="6" t="s">
        <v>16482</v>
      </c>
      <c r="C3837" s="45" t="s">
        <v>16483</v>
      </c>
      <c r="D3837" s="6" t="s">
        <v>9104</v>
      </c>
      <c r="E3837" s="6">
        <v>673.21799999999996</v>
      </c>
      <c r="F3837" s="6">
        <v>1</v>
      </c>
      <c r="G3837" s="43">
        <v>673.21799999999996</v>
      </c>
      <c r="H3837" s="7"/>
    </row>
    <row r="3838" spans="1:8" x14ac:dyDescent="0.25">
      <c r="A3838" s="6" t="s">
        <v>1135</v>
      </c>
      <c r="B3838" s="6" t="s">
        <v>16484</v>
      </c>
      <c r="C3838" s="45" t="s">
        <v>16485</v>
      </c>
      <c r="D3838" s="6" t="s">
        <v>9856</v>
      </c>
      <c r="E3838" s="6">
        <v>284.99299999999999</v>
      </c>
      <c r="F3838" s="6">
        <v>2</v>
      </c>
      <c r="G3838" s="43">
        <v>569.98599999999999</v>
      </c>
      <c r="H3838" s="7"/>
    </row>
    <row r="3839" spans="1:8" x14ac:dyDescent="0.25">
      <c r="A3839" s="6" t="s">
        <v>1135</v>
      </c>
      <c r="B3839" s="6" t="s">
        <v>16486</v>
      </c>
      <c r="C3839" s="45" t="s">
        <v>16487</v>
      </c>
      <c r="D3839" s="6" t="s">
        <v>15398</v>
      </c>
      <c r="E3839" s="6">
        <v>195.40700000000001</v>
      </c>
      <c r="F3839" s="6">
        <v>1</v>
      </c>
      <c r="G3839" s="43">
        <v>195.40700000000001</v>
      </c>
      <c r="H3839" s="7"/>
    </row>
    <row r="3840" spans="1:8" x14ac:dyDescent="0.25">
      <c r="A3840" s="6" t="s">
        <v>1135</v>
      </c>
      <c r="B3840" s="6" t="s">
        <v>16488</v>
      </c>
      <c r="C3840" s="45" t="s">
        <v>16489</v>
      </c>
      <c r="D3840" s="6" t="s">
        <v>15398</v>
      </c>
      <c r="E3840" s="6">
        <v>709.904</v>
      </c>
      <c r="F3840" s="6">
        <v>1</v>
      </c>
      <c r="G3840" s="43">
        <v>709.904</v>
      </c>
      <c r="H3840" s="7"/>
    </row>
    <row r="3841" spans="1:8" x14ac:dyDescent="0.25">
      <c r="A3841" s="6" t="s">
        <v>1135</v>
      </c>
      <c r="B3841" s="6" t="s">
        <v>1187</v>
      </c>
      <c r="C3841" s="45" t="s">
        <v>2504</v>
      </c>
      <c r="D3841" s="6" t="s">
        <v>15533</v>
      </c>
      <c r="E3841" s="6">
        <v>53.926000000000002</v>
      </c>
      <c r="F3841" s="6">
        <v>6</v>
      </c>
      <c r="G3841" s="43">
        <v>323.55599999999998</v>
      </c>
      <c r="H3841" s="7"/>
    </row>
    <row r="3842" spans="1:8" x14ac:dyDescent="0.25">
      <c r="A3842" s="6" t="s">
        <v>1135</v>
      </c>
      <c r="B3842" s="6" t="s">
        <v>16490</v>
      </c>
      <c r="C3842" s="45" t="s">
        <v>16491</v>
      </c>
      <c r="D3842" s="6" t="s">
        <v>16492</v>
      </c>
      <c r="E3842" s="6">
        <v>5522.7290000000003</v>
      </c>
      <c r="F3842" s="6">
        <v>3</v>
      </c>
      <c r="G3842" s="43">
        <v>16568.187000000002</v>
      </c>
      <c r="H3842" s="7"/>
    </row>
    <row r="3843" spans="1:8" x14ac:dyDescent="0.25">
      <c r="A3843" s="6" t="s">
        <v>1135</v>
      </c>
      <c r="B3843" s="6" t="s">
        <v>16493</v>
      </c>
      <c r="C3843" s="45" t="s">
        <v>16494</v>
      </c>
      <c r="D3843" s="6" t="s">
        <v>8439</v>
      </c>
      <c r="E3843" s="6">
        <v>7.0119999999999996</v>
      </c>
      <c r="F3843" s="6">
        <v>8</v>
      </c>
      <c r="G3843" s="43">
        <v>56.095999999999997</v>
      </c>
      <c r="H3843" s="7"/>
    </row>
    <row r="3844" spans="1:8" x14ac:dyDescent="0.25">
      <c r="A3844" s="6" t="s">
        <v>1135</v>
      </c>
      <c r="B3844" s="6" t="s">
        <v>16495</v>
      </c>
      <c r="C3844" s="45" t="s">
        <v>16496</v>
      </c>
      <c r="D3844" s="6" t="s">
        <v>14413</v>
      </c>
      <c r="E3844" s="6">
        <v>2165.2159999999999</v>
      </c>
      <c r="F3844" s="6">
        <v>1</v>
      </c>
      <c r="G3844" s="43">
        <v>2165.2159999999999</v>
      </c>
      <c r="H3844" s="7"/>
    </row>
    <row r="3845" spans="1:8" x14ac:dyDescent="0.25">
      <c r="A3845" s="6" t="s">
        <v>1135</v>
      </c>
      <c r="B3845" s="6" t="s">
        <v>16497</v>
      </c>
      <c r="C3845" s="45" t="s">
        <v>16498</v>
      </c>
      <c r="D3845" s="6" t="s">
        <v>9772</v>
      </c>
      <c r="E3845" s="6">
        <v>11.76</v>
      </c>
      <c r="F3845" s="6">
        <v>2</v>
      </c>
      <c r="G3845" s="43">
        <v>23.52</v>
      </c>
      <c r="H3845" s="7"/>
    </row>
    <row r="3846" spans="1:8" x14ac:dyDescent="0.25">
      <c r="A3846" s="6" t="s">
        <v>1135</v>
      </c>
      <c r="B3846" s="6" t="s">
        <v>16499</v>
      </c>
      <c r="C3846" s="45" t="s">
        <v>16500</v>
      </c>
      <c r="D3846" s="6" t="s">
        <v>14955</v>
      </c>
      <c r="E3846" s="6">
        <v>1323.8905</v>
      </c>
      <c r="F3846" s="6">
        <v>2</v>
      </c>
      <c r="G3846" s="43">
        <v>2647.7809999999999</v>
      </c>
      <c r="H3846" s="7"/>
    </row>
    <row r="3847" spans="1:8" x14ac:dyDescent="0.25">
      <c r="A3847" s="6" t="s">
        <v>1135</v>
      </c>
      <c r="B3847" s="6" t="s">
        <v>16501</v>
      </c>
      <c r="C3847" s="45" t="s">
        <v>16502</v>
      </c>
      <c r="D3847" s="6" t="s">
        <v>8260</v>
      </c>
      <c r="E3847" s="6">
        <v>106.73099999999999</v>
      </c>
      <c r="F3847" s="6">
        <v>10</v>
      </c>
      <c r="G3847" s="43">
        <v>1067.31</v>
      </c>
      <c r="H3847" s="7"/>
    </row>
    <row r="3848" spans="1:8" x14ac:dyDescent="0.25">
      <c r="A3848" s="6" t="s">
        <v>1135</v>
      </c>
      <c r="B3848" s="6" t="s">
        <v>16503</v>
      </c>
      <c r="C3848" s="45" t="s">
        <v>16504</v>
      </c>
      <c r="D3848" s="6" t="s">
        <v>9905</v>
      </c>
      <c r="E3848" s="6">
        <v>10.577999999999999</v>
      </c>
      <c r="F3848" s="6">
        <v>10</v>
      </c>
      <c r="G3848" s="43">
        <v>105.78</v>
      </c>
      <c r="H3848" s="7"/>
    </row>
    <row r="3849" spans="1:8" x14ac:dyDescent="0.25">
      <c r="A3849" s="6" t="s">
        <v>1135</v>
      </c>
      <c r="B3849" s="6" t="s">
        <v>16505</v>
      </c>
      <c r="C3849" s="45" t="s">
        <v>16506</v>
      </c>
      <c r="D3849" s="6" t="s">
        <v>9738</v>
      </c>
      <c r="E3849" s="6">
        <v>46.698799999999999</v>
      </c>
      <c r="F3849" s="6">
        <v>10</v>
      </c>
      <c r="G3849" s="43">
        <v>466.988</v>
      </c>
      <c r="H3849" s="7"/>
    </row>
    <row r="3850" spans="1:8" x14ac:dyDescent="0.25">
      <c r="A3850" s="6" t="s">
        <v>1135</v>
      </c>
      <c r="B3850" s="6" t="s">
        <v>16507</v>
      </c>
      <c r="C3850" s="45" t="s">
        <v>16508</v>
      </c>
      <c r="D3850" s="6" t="s">
        <v>9982</v>
      </c>
      <c r="E3850" s="6">
        <v>37.207500000000003</v>
      </c>
      <c r="F3850" s="6">
        <v>4</v>
      </c>
      <c r="G3850" s="43">
        <v>148.83000000000001</v>
      </c>
      <c r="H3850" s="7"/>
    </row>
    <row r="3851" spans="1:8" x14ac:dyDescent="0.25">
      <c r="A3851" s="6" t="s">
        <v>1135</v>
      </c>
      <c r="B3851" s="6" t="s">
        <v>525</v>
      </c>
      <c r="C3851" s="45" t="s">
        <v>526</v>
      </c>
      <c r="D3851" s="6" t="s">
        <v>9730</v>
      </c>
      <c r="E3851" s="6">
        <v>24.344000000000001</v>
      </c>
      <c r="F3851" s="6">
        <v>7</v>
      </c>
      <c r="G3851" s="43">
        <v>170.40799999999999</v>
      </c>
      <c r="H3851" s="7"/>
    </row>
    <row r="3852" spans="1:8" x14ac:dyDescent="0.25">
      <c r="A3852" s="6" t="s">
        <v>1135</v>
      </c>
      <c r="B3852" s="6" t="s">
        <v>16509</v>
      </c>
      <c r="C3852" s="45" t="s">
        <v>16510</v>
      </c>
      <c r="D3852" s="6" t="s">
        <v>9748</v>
      </c>
      <c r="E3852" s="6">
        <v>381.52199999999999</v>
      </c>
      <c r="F3852" s="6">
        <v>1</v>
      </c>
      <c r="G3852" s="43">
        <v>381.52199999999999</v>
      </c>
      <c r="H3852" s="7"/>
    </row>
    <row r="3853" spans="1:8" x14ac:dyDescent="0.25">
      <c r="A3853" s="6" t="s">
        <v>1135</v>
      </c>
      <c r="B3853" s="6" t="s">
        <v>1473</v>
      </c>
      <c r="C3853" s="45" t="s">
        <v>16511</v>
      </c>
      <c r="D3853" s="6" t="s">
        <v>9856</v>
      </c>
      <c r="E3853" s="6">
        <v>375.31920000000002</v>
      </c>
      <c r="F3853" s="6">
        <v>1</v>
      </c>
      <c r="G3853" s="43">
        <v>375.31920000000002</v>
      </c>
      <c r="H3853" s="7"/>
    </row>
    <row r="3854" spans="1:8" x14ac:dyDescent="0.25">
      <c r="A3854" s="6" t="s">
        <v>1135</v>
      </c>
      <c r="B3854" s="6" t="s">
        <v>16512</v>
      </c>
      <c r="C3854" s="45" t="s">
        <v>16513</v>
      </c>
      <c r="D3854" s="6" t="s">
        <v>9982</v>
      </c>
      <c r="E3854" s="6">
        <v>16.143999999999998</v>
      </c>
      <c r="F3854" s="6">
        <v>2</v>
      </c>
      <c r="G3854" s="43">
        <v>32.287999999999997</v>
      </c>
      <c r="H3854" s="7"/>
    </row>
    <row r="3855" spans="1:8" x14ac:dyDescent="0.25">
      <c r="A3855" s="6" t="s">
        <v>1135</v>
      </c>
      <c r="B3855" s="6" t="s">
        <v>16514</v>
      </c>
      <c r="C3855" s="45" t="s">
        <v>16515</v>
      </c>
      <c r="D3855" s="6" t="s">
        <v>16420</v>
      </c>
      <c r="E3855" s="6">
        <v>57.148000000000003</v>
      </c>
      <c r="F3855" s="6">
        <v>2</v>
      </c>
      <c r="G3855" s="43">
        <v>114.29600000000001</v>
      </c>
      <c r="H3855" s="7"/>
    </row>
    <row r="3856" spans="1:8" ht="28.5" x14ac:dyDescent="0.25">
      <c r="A3856" s="6" t="s">
        <v>1135</v>
      </c>
      <c r="B3856" s="6" t="s">
        <v>16516</v>
      </c>
      <c r="C3856" s="45" t="s">
        <v>16517</v>
      </c>
      <c r="D3856" s="6" t="s">
        <v>15398</v>
      </c>
      <c r="E3856" s="6">
        <v>94.465000000000003</v>
      </c>
      <c r="F3856" s="6">
        <v>2</v>
      </c>
      <c r="G3856" s="43">
        <v>188.93</v>
      </c>
      <c r="H3856" s="7"/>
    </row>
    <row r="3857" spans="1:8" x14ac:dyDescent="0.25">
      <c r="A3857" s="6" t="s">
        <v>1135</v>
      </c>
      <c r="B3857" s="6" t="s">
        <v>16518</v>
      </c>
      <c r="C3857" s="45" t="s">
        <v>16519</v>
      </c>
      <c r="D3857" s="6" t="s">
        <v>15398</v>
      </c>
      <c r="E3857" s="6">
        <v>546.32500000000005</v>
      </c>
      <c r="F3857" s="6">
        <v>2</v>
      </c>
      <c r="G3857" s="43">
        <v>1092.6500000000001</v>
      </c>
      <c r="H3857" s="7"/>
    </row>
    <row r="3858" spans="1:8" x14ac:dyDescent="0.25">
      <c r="A3858" s="6" t="s">
        <v>1135</v>
      </c>
      <c r="B3858" s="6" t="s">
        <v>16520</v>
      </c>
      <c r="C3858" s="45" t="s">
        <v>16521</v>
      </c>
      <c r="D3858" s="6" t="s">
        <v>9696</v>
      </c>
      <c r="E3858" s="6">
        <v>6.7549999999999999</v>
      </c>
      <c r="F3858" s="6">
        <v>6</v>
      </c>
      <c r="G3858" s="43">
        <v>40.53</v>
      </c>
      <c r="H3858" s="7"/>
    </row>
    <row r="3859" spans="1:8" x14ac:dyDescent="0.25">
      <c r="A3859" s="6" t="s">
        <v>1135</v>
      </c>
      <c r="B3859" s="6" t="s">
        <v>16522</v>
      </c>
      <c r="C3859" s="45" t="s">
        <v>16523</v>
      </c>
      <c r="D3859" s="6" t="s">
        <v>15422</v>
      </c>
      <c r="E3859" s="6">
        <v>13.1836</v>
      </c>
      <c r="F3859" s="6">
        <v>9</v>
      </c>
      <c r="G3859" s="43">
        <v>118.652</v>
      </c>
      <c r="H3859" s="7"/>
    </row>
    <row r="3860" spans="1:8" x14ac:dyDescent="0.25">
      <c r="A3860" s="6" t="s">
        <v>1135</v>
      </c>
      <c r="B3860" s="6" t="s">
        <v>527</v>
      </c>
      <c r="C3860" s="45" t="s">
        <v>528</v>
      </c>
      <c r="D3860" s="6" t="s">
        <v>15501</v>
      </c>
      <c r="E3860" s="6">
        <v>758.51279999999997</v>
      </c>
      <c r="F3860" s="6">
        <v>10</v>
      </c>
      <c r="G3860" s="43">
        <v>7585.1279999999997</v>
      </c>
      <c r="H3860" s="7"/>
    </row>
    <row r="3861" spans="1:8" x14ac:dyDescent="0.25">
      <c r="A3861" s="6" t="s">
        <v>1135</v>
      </c>
      <c r="B3861" s="6" t="s">
        <v>2512</v>
      </c>
      <c r="C3861" s="45" t="s">
        <v>2514</v>
      </c>
      <c r="D3861" s="6" t="s">
        <v>16524</v>
      </c>
      <c r="E3861" s="6">
        <v>244.40479999999999</v>
      </c>
      <c r="F3861" s="6">
        <v>6</v>
      </c>
      <c r="G3861" s="43">
        <v>1466.4290000000001</v>
      </c>
      <c r="H3861" s="7"/>
    </row>
    <row r="3862" spans="1:8" x14ac:dyDescent="0.25">
      <c r="A3862" s="6" t="s">
        <v>1135</v>
      </c>
      <c r="B3862" s="6" t="s">
        <v>16525</v>
      </c>
      <c r="C3862" s="45" t="s">
        <v>16526</v>
      </c>
      <c r="D3862" s="6" t="s">
        <v>8037</v>
      </c>
      <c r="E3862" s="6">
        <v>37.522500000000001</v>
      </c>
      <c r="F3862" s="6">
        <v>2</v>
      </c>
      <c r="G3862" s="43">
        <v>75.045000000000002</v>
      </c>
      <c r="H3862" s="7"/>
    </row>
    <row r="3863" spans="1:8" x14ac:dyDescent="0.25">
      <c r="A3863" s="6" t="s">
        <v>1135</v>
      </c>
      <c r="B3863" s="6" t="s">
        <v>16527</v>
      </c>
      <c r="C3863" s="45" t="s">
        <v>16528</v>
      </c>
      <c r="D3863" s="6" t="s">
        <v>15422</v>
      </c>
      <c r="E3863" s="6">
        <v>385.65699999999998</v>
      </c>
      <c r="F3863" s="6">
        <v>1</v>
      </c>
      <c r="G3863" s="43">
        <v>385.65699999999998</v>
      </c>
      <c r="H3863" s="7"/>
    </row>
    <row r="3864" spans="1:8" x14ac:dyDescent="0.25">
      <c r="A3864" s="6" t="s">
        <v>1135</v>
      </c>
      <c r="B3864" s="6" t="s">
        <v>16529</v>
      </c>
      <c r="C3864" s="45" t="s">
        <v>16530</v>
      </c>
      <c r="D3864" s="6" t="s">
        <v>15398</v>
      </c>
      <c r="E3864" s="6">
        <v>33.889000000000003</v>
      </c>
      <c r="F3864" s="6">
        <v>3</v>
      </c>
      <c r="G3864" s="43">
        <v>101.667</v>
      </c>
      <c r="H3864" s="7"/>
    </row>
    <row r="3865" spans="1:8" x14ac:dyDescent="0.25">
      <c r="A3865" s="6" t="s">
        <v>1135</v>
      </c>
      <c r="B3865" s="6" t="s">
        <v>16531</v>
      </c>
      <c r="C3865" s="45" t="s">
        <v>16532</v>
      </c>
      <c r="D3865" s="6" t="s">
        <v>9708</v>
      </c>
      <c r="E3865" s="6">
        <v>149.99</v>
      </c>
      <c r="F3865" s="6">
        <v>4</v>
      </c>
      <c r="G3865" s="43">
        <v>599.96</v>
      </c>
      <c r="H3865" s="7"/>
    </row>
    <row r="3866" spans="1:8" x14ac:dyDescent="0.25">
      <c r="A3866" s="6" t="s">
        <v>1135</v>
      </c>
      <c r="B3866" s="6" t="s">
        <v>16533</v>
      </c>
      <c r="C3866" s="45" t="s">
        <v>16534</v>
      </c>
      <c r="D3866" s="6" t="s">
        <v>15398</v>
      </c>
      <c r="E3866" s="6">
        <v>334.95</v>
      </c>
      <c r="F3866" s="6">
        <v>2</v>
      </c>
      <c r="G3866" s="43">
        <v>669.9</v>
      </c>
      <c r="H3866" s="7"/>
    </row>
    <row r="3867" spans="1:8" x14ac:dyDescent="0.25">
      <c r="A3867" s="6" t="s">
        <v>1135</v>
      </c>
      <c r="B3867" s="6" t="s">
        <v>529</v>
      </c>
      <c r="C3867" s="45" t="s">
        <v>530</v>
      </c>
      <c r="D3867" s="6" t="s">
        <v>14864</v>
      </c>
      <c r="E3867" s="6">
        <v>385.71300000000002</v>
      </c>
      <c r="F3867" s="6">
        <v>11</v>
      </c>
      <c r="G3867" s="43">
        <v>4242.8429999999998</v>
      </c>
      <c r="H3867" s="7"/>
    </row>
    <row r="3868" spans="1:8" x14ac:dyDescent="0.25">
      <c r="A3868" s="6" t="s">
        <v>1135</v>
      </c>
      <c r="B3868" s="6" t="s">
        <v>531</v>
      </c>
      <c r="C3868" s="45" t="s">
        <v>532</v>
      </c>
      <c r="D3868" s="6" t="s">
        <v>14864</v>
      </c>
      <c r="E3868" s="6">
        <v>385.71300000000002</v>
      </c>
      <c r="F3868" s="6">
        <v>10</v>
      </c>
      <c r="G3868" s="43">
        <v>3857.13</v>
      </c>
      <c r="H3868" s="7"/>
    </row>
    <row r="3869" spans="1:8" x14ac:dyDescent="0.25">
      <c r="A3869" s="6" t="s">
        <v>1135</v>
      </c>
      <c r="B3869" s="6" t="s">
        <v>16535</v>
      </c>
      <c r="C3869" s="45" t="s">
        <v>16536</v>
      </c>
      <c r="D3869" s="6" t="s">
        <v>15422</v>
      </c>
      <c r="E3869" s="6">
        <v>193.756</v>
      </c>
      <c r="F3869" s="6">
        <v>1</v>
      </c>
      <c r="G3869" s="43">
        <v>193.756</v>
      </c>
      <c r="H3869" s="7"/>
    </row>
    <row r="3870" spans="1:8" x14ac:dyDescent="0.25">
      <c r="A3870" s="6" t="s">
        <v>1135</v>
      </c>
      <c r="B3870" s="6" t="s">
        <v>16537</v>
      </c>
      <c r="C3870" s="45" t="s">
        <v>16538</v>
      </c>
      <c r="D3870" s="6" t="s">
        <v>15422</v>
      </c>
      <c r="E3870" s="6">
        <v>43.19</v>
      </c>
      <c r="F3870" s="6">
        <v>3</v>
      </c>
      <c r="G3870" s="43">
        <v>129.57</v>
      </c>
      <c r="H3870" s="7"/>
    </row>
    <row r="3871" spans="1:8" ht="28.5" x14ac:dyDescent="0.25">
      <c r="A3871" s="6" t="s">
        <v>1135</v>
      </c>
      <c r="B3871" s="6" t="s">
        <v>16539</v>
      </c>
      <c r="C3871" s="45" t="s">
        <v>16540</v>
      </c>
      <c r="D3871" s="6" t="s">
        <v>8244</v>
      </c>
      <c r="E3871" s="6">
        <v>1697.0835</v>
      </c>
      <c r="F3871" s="6">
        <v>2</v>
      </c>
      <c r="G3871" s="43">
        <v>3394.1669999999999</v>
      </c>
      <c r="H3871" s="7"/>
    </row>
    <row r="3872" spans="1:8" x14ac:dyDescent="0.25">
      <c r="A3872" s="6" t="s">
        <v>1135</v>
      </c>
      <c r="B3872" s="6" t="s">
        <v>16541</v>
      </c>
      <c r="C3872" s="45" t="s">
        <v>16542</v>
      </c>
      <c r="D3872" s="6" t="s">
        <v>15398</v>
      </c>
      <c r="E3872" s="6">
        <v>70.5</v>
      </c>
      <c r="F3872" s="6">
        <v>1</v>
      </c>
      <c r="G3872" s="43">
        <v>70.5</v>
      </c>
      <c r="H3872" s="7"/>
    </row>
    <row r="3873" spans="1:8" x14ac:dyDescent="0.25">
      <c r="A3873" s="6" t="s">
        <v>1135</v>
      </c>
      <c r="B3873" s="6" t="s">
        <v>16543</v>
      </c>
      <c r="C3873" s="45" t="s">
        <v>16544</v>
      </c>
      <c r="D3873" s="6" t="s">
        <v>15982</v>
      </c>
      <c r="E3873" s="6">
        <v>737.99</v>
      </c>
      <c r="F3873" s="6">
        <v>2</v>
      </c>
      <c r="G3873" s="43">
        <v>1475.98</v>
      </c>
      <c r="H3873" s="7"/>
    </row>
    <row r="3874" spans="1:8" x14ac:dyDescent="0.25">
      <c r="A3874" s="6" t="s">
        <v>1135</v>
      </c>
      <c r="B3874" s="6" t="s">
        <v>2515</v>
      </c>
      <c r="C3874" s="45" t="s">
        <v>2517</v>
      </c>
      <c r="D3874" s="6" t="s">
        <v>9667</v>
      </c>
      <c r="E3874" s="6">
        <v>360.55500000000001</v>
      </c>
      <c r="F3874" s="6">
        <v>35</v>
      </c>
      <c r="G3874" s="43">
        <v>12619.424999999999</v>
      </c>
      <c r="H3874" s="7"/>
    </row>
    <row r="3875" spans="1:8" x14ac:dyDescent="0.25">
      <c r="A3875" s="6" t="s">
        <v>1135</v>
      </c>
      <c r="B3875" s="6" t="s">
        <v>16545</v>
      </c>
      <c r="C3875" s="45" t="s">
        <v>16546</v>
      </c>
      <c r="D3875" s="6" t="s">
        <v>16013</v>
      </c>
      <c r="E3875" s="6">
        <v>41.65</v>
      </c>
      <c r="F3875" s="6">
        <v>1</v>
      </c>
      <c r="G3875" s="43">
        <v>41.65</v>
      </c>
      <c r="H3875" s="7"/>
    </row>
    <row r="3876" spans="1:8" x14ac:dyDescent="0.25">
      <c r="A3876" s="6" t="s">
        <v>1135</v>
      </c>
      <c r="B3876" s="6" t="s">
        <v>16547</v>
      </c>
      <c r="C3876" s="45" t="s">
        <v>16548</v>
      </c>
      <c r="D3876" s="6" t="s">
        <v>15198</v>
      </c>
      <c r="E3876" s="6">
        <v>7214.0940000000001</v>
      </c>
      <c r="F3876" s="6">
        <v>1</v>
      </c>
      <c r="G3876" s="43">
        <v>7214.0940000000001</v>
      </c>
      <c r="H3876" s="7"/>
    </row>
    <row r="3877" spans="1:8" x14ac:dyDescent="0.25">
      <c r="A3877" s="6" t="s">
        <v>1135</v>
      </c>
      <c r="B3877" s="6" t="s">
        <v>1456</v>
      </c>
      <c r="C3877" s="45" t="s">
        <v>16549</v>
      </c>
      <c r="D3877" s="6" t="s">
        <v>15193</v>
      </c>
      <c r="E3877" s="6">
        <v>10.396100000000001</v>
      </c>
      <c r="F3877" s="6">
        <v>8</v>
      </c>
      <c r="G3877" s="43">
        <v>83.168999999999997</v>
      </c>
      <c r="H3877" s="7"/>
    </row>
    <row r="3878" spans="1:8" x14ac:dyDescent="0.25">
      <c r="A3878" s="6" t="s">
        <v>1135</v>
      </c>
      <c r="B3878" s="6" t="s">
        <v>533</v>
      </c>
      <c r="C3878" s="45" t="s">
        <v>534</v>
      </c>
      <c r="D3878" s="6" t="s">
        <v>14977</v>
      </c>
      <c r="E3878" s="6">
        <v>15.8841</v>
      </c>
      <c r="F3878" s="6">
        <v>49</v>
      </c>
      <c r="G3878" s="43">
        <v>778.31880000000001</v>
      </c>
      <c r="H3878" s="7"/>
    </row>
    <row r="3879" spans="1:8" x14ac:dyDescent="0.25">
      <c r="A3879" s="6" t="s">
        <v>1135</v>
      </c>
      <c r="B3879" s="6" t="s">
        <v>16550</v>
      </c>
      <c r="C3879" s="45" t="s">
        <v>16551</v>
      </c>
      <c r="D3879" s="6" t="s">
        <v>8765</v>
      </c>
      <c r="E3879" s="6">
        <v>730.18499999999995</v>
      </c>
      <c r="F3879" s="6">
        <v>2</v>
      </c>
      <c r="G3879" s="43">
        <v>1460.37</v>
      </c>
      <c r="H3879" s="7"/>
    </row>
    <row r="3880" spans="1:8" x14ac:dyDescent="0.25">
      <c r="A3880" s="6" t="s">
        <v>1135</v>
      </c>
      <c r="B3880" s="6" t="s">
        <v>16552</v>
      </c>
      <c r="C3880" s="45" t="s">
        <v>16553</v>
      </c>
      <c r="D3880" s="6" t="s">
        <v>14961</v>
      </c>
      <c r="E3880" s="6">
        <v>16722.439999999999</v>
      </c>
      <c r="F3880" s="6">
        <v>1</v>
      </c>
      <c r="G3880" s="43">
        <v>16722.439999999999</v>
      </c>
      <c r="H3880" s="7" t="s">
        <v>7981</v>
      </c>
    </row>
    <row r="3881" spans="1:8" x14ac:dyDescent="0.25">
      <c r="A3881" s="6" t="s">
        <v>1135</v>
      </c>
      <c r="B3881" s="6" t="s">
        <v>2524</v>
      </c>
      <c r="C3881" s="45" t="s">
        <v>2526</v>
      </c>
      <c r="D3881" s="6" t="s">
        <v>15398</v>
      </c>
      <c r="E3881" s="6">
        <v>429.88</v>
      </c>
      <c r="F3881" s="6">
        <v>1</v>
      </c>
      <c r="G3881" s="43">
        <v>429.88</v>
      </c>
      <c r="H3881" s="7"/>
    </row>
    <row r="3882" spans="1:8" x14ac:dyDescent="0.25">
      <c r="A3882" s="6" t="s">
        <v>1135</v>
      </c>
      <c r="B3882" s="6" t="s">
        <v>16554</v>
      </c>
      <c r="C3882" s="45" t="s">
        <v>16555</v>
      </c>
      <c r="D3882" s="6" t="s">
        <v>9696</v>
      </c>
      <c r="E3882" s="6">
        <v>327.25349999999997</v>
      </c>
      <c r="F3882" s="6">
        <v>1</v>
      </c>
      <c r="G3882" s="43">
        <v>327.25349999999997</v>
      </c>
      <c r="H3882" s="7"/>
    </row>
    <row r="3883" spans="1:8" x14ac:dyDescent="0.25">
      <c r="A3883" s="6" t="s">
        <v>1135</v>
      </c>
      <c r="B3883" s="6" t="s">
        <v>16556</v>
      </c>
      <c r="C3883" s="45" t="s">
        <v>16557</v>
      </c>
      <c r="D3883" s="6" t="s">
        <v>9708</v>
      </c>
      <c r="E3883" s="6">
        <v>114.524</v>
      </c>
      <c r="F3883" s="6">
        <v>1</v>
      </c>
      <c r="G3883" s="43">
        <v>114.524</v>
      </c>
      <c r="H3883" s="7"/>
    </row>
    <row r="3884" spans="1:8" x14ac:dyDescent="0.25">
      <c r="A3884" s="6" t="s">
        <v>1135</v>
      </c>
      <c r="B3884" s="6" t="s">
        <v>16558</v>
      </c>
      <c r="C3884" s="45" t="s">
        <v>16559</v>
      </c>
      <c r="D3884" s="6" t="s">
        <v>9748</v>
      </c>
      <c r="E3884" s="6">
        <v>0</v>
      </c>
      <c r="F3884" s="6">
        <v>4</v>
      </c>
      <c r="G3884" s="43">
        <v>0</v>
      </c>
      <c r="H3884" s="7"/>
    </row>
    <row r="3885" spans="1:8" x14ac:dyDescent="0.25">
      <c r="A3885" s="6" t="s">
        <v>1135</v>
      </c>
      <c r="B3885" s="6" t="s">
        <v>16560</v>
      </c>
      <c r="C3885" s="45" t="s">
        <v>16561</v>
      </c>
      <c r="D3885" s="6" t="s">
        <v>8616</v>
      </c>
      <c r="E3885" s="6">
        <v>974.88199999999995</v>
      </c>
      <c r="F3885" s="6">
        <v>1</v>
      </c>
      <c r="G3885" s="43">
        <v>974.88199999999995</v>
      </c>
      <c r="H3885" s="7"/>
    </row>
    <row r="3886" spans="1:8" x14ac:dyDescent="0.25">
      <c r="A3886" s="6" t="s">
        <v>1135</v>
      </c>
      <c r="B3886" s="6" t="s">
        <v>16562</v>
      </c>
      <c r="C3886" s="45" t="s">
        <v>16563</v>
      </c>
      <c r="D3886" s="6" t="s">
        <v>9748</v>
      </c>
      <c r="E3886" s="6">
        <v>534.78899999999999</v>
      </c>
      <c r="F3886" s="6">
        <v>1</v>
      </c>
      <c r="G3886" s="43">
        <v>534.78899999999999</v>
      </c>
      <c r="H3886" s="7"/>
    </row>
    <row r="3887" spans="1:8" x14ac:dyDescent="0.25">
      <c r="A3887" s="6" t="s">
        <v>1135</v>
      </c>
      <c r="B3887" s="6" t="s">
        <v>16564</v>
      </c>
      <c r="C3887" s="45" t="s">
        <v>16565</v>
      </c>
      <c r="D3887" s="6" t="s">
        <v>15241</v>
      </c>
      <c r="E3887" s="6">
        <v>293.96100000000001</v>
      </c>
      <c r="F3887" s="6">
        <v>9</v>
      </c>
      <c r="G3887" s="43">
        <v>2645.6489999999999</v>
      </c>
      <c r="H3887" s="7"/>
    </row>
    <row r="3888" spans="1:8" x14ac:dyDescent="0.25">
      <c r="A3888" s="6" t="s">
        <v>1135</v>
      </c>
      <c r="B3888" s="6" t="s">
        <v>16566</v>
      </c>
      <c r="C3888" s="45" t="s">
        <v>16567</v>
      </c>
      <c r="D3888" s="6" t="s">
        <v>15533</v>
      </c>
      <c r="E3888" s="6">
        <v>73.287000000000006</v>
      </c>
      <c r="F3888" s="6">
        <v>2</v>
      </c>
      <c r="G3888" s="43">
        <v>146.57400000000001</v>
      </c>
      <c r="H3888" s="7"/>
    </row>
    <row r="3889" spans="1:8" x14ac:dyDescent="0.25">
      <c r="A3889" s="6" t="s">
        <v>1135</v>
      </c>
      <c r="B3889" s="6" t="s">
        <v>16568</v>
      </c>
      <c r="C3889" s="45" t="s">
        <v>16569</v>
      </c>
      <c r="D3889" s="6" t="s">
        <v>9865</v>
      </c>
      <c r="E3889" s="6">
        <v>182.0685</v>
      </c>
      <c r="F3889" s="6">
        <v>2</v>
      </c>
      <c r="G3889" s="43">
        <v>364.137</v>
      </c>
      <c r="H3889" s="7"/>
    </row>
    <row r="3890" spans="1:8" x14ac:dyDescent="0.25">
      <c r="A3890" s="6" t="s">
        <v>1135</v>
      </c>
      <c r="B3890" s="6" t="s">
        <v>2528</v>
      </c>
      <c r="C3890" s="45" t="s">
        <v>2530</v>
      </c>
      <c r="D3890" s="6" t="s">
        <v>16570</v>
      </c>
      <c r="E3890" s="6">
        <v>36.725000000000001</v>
      </c>
      <c r="F3890" s="6">
        <v>3</v>
      </c>
      <c r="G3890" s="43">
        <v>110.175</v>
      </c>
      <c r="H3890" s="7"/>
    </row>
    <row r="3891" spans="1:8" x14ac:dyDescent="0.25">
      <c r="A3891" s="6" t="s">
        <v>1135</v>
      </c>
      <c r="B3891" s="6" t="s">
        <v>2531</v>
      </c>
      <c r="C3891" s="45" t="s">
        <v>2533</v>
      </c>
      <c r="D3891" s="6" t="s">
        <v>15986</v>
      </c>
      <c r="E3891" s="6">
        <v>57.048999999999999</v>
      </c>
      <c r="F3891" s="6">
        <v>184</v>
      </c>
      <c r="G3891" s="43">
        <v>10497.021500000001</v>
      </c>
      <c r="H3891" s="7"/>
    </row>
    <row r="3892" spans="1:8" x14ac:dyDescent="0.25">
      <c r="A3892" s="6" t="s">
        <v>1135</v>
      </c>
      <c r="B3892" s="6" t="s">
        <v>16571</v>
      </c>
      <c r="C3892" s="45" t="s">
        <v>16572</v>
      </c>
      <c r="D3892" s="6" t="s">
        <v>15533</v>
      </c>
      <c r="E3892" s="6">
        <v>737.96</v>
      </c>
      <c r="F3892" s="6">
        <v>2</v>
      </c>
      <c r="G3892" s="43">
        <v>1475.92</v>
      </c>
      <c r="H3892" s="7"/>
    </row>
    <row r="3893" spans="1:8" x14ac:dyDescent="0.25">
      <c r="A3893" s="6" t="s">
        <v>1135</v>
      </c>
      <c r="B3893" s="6" t="s">
        <v>16573</v>
      </c>
      <c r="C3893" s="45" t="s">
        <v>16574</v>
      </c>
      <c r="D3893" s="6" t="s">
        <v>9865</v>
      </c>
      <c r="E3893" s="6">
        <v>245.40299999999999</v>
      </c>
      <c r="F3893" s="6">
        <v>1</v>
      </c>
      <c r="G3893" s="43">
        <v>245.40299999999999</v>
      </c>
      <c r="H3893" s="7"/>
    </row>
    <row r="3894" spans="1:8" x14ac:dyDescent="0.25">
      <c r="A3894" s="6" t="s">
        <v>1135</v>
      </c>
      <c r="B3894" s="6" t="s">
        <v>16575</v>
      </c>
      <c r="C3894" s="45" t="s">
        <v>16576</v>
      </c>
      <c r="D3894" s="6" t="s">
        <v>15533</v>
      </c>
      <c r="E3894" s="6">
        <v>29.074999999999999</v>
      </c>
      <c r="F3894" s="6">
        <v>3</v>
      </c>
      <c r="G3894" s="43">
        <v>87.224999999999994</v>
      </c>
      <c r="H3894" s="7"/>
    </row>
    <row r="3895" spans="1:8" x14ac:dyDescent="0.25">
      <c r="A3895" s="6" t="s">
        <v>1135</v>
      </c>
      <c r="B3895" s="6" t="s">
        <v>16577</v>
      </c>
      <c r="C3895" s="45" t="s">
        <v>16578</v>
      </c>
      <c r="D3895" s="6" t="s">
        <v>8976</v>
      </c>
      <c r="E3895" s="6">
        <v>48.534999999999997</v>
      </c>
      <c r="F3895" s="6">
        <v>2</v>
      </c>
      <c r="G3895" s="43">
        <v>97.07</v>
      </c>
      <c r="H3895" s="7"/>
    </row>
    <row r="3896" spans="1:8" x14ac:dyDescent="0.25">
      <c r="A3896" s="6" t="s">
        <v>1135</v>
      </c>
      <c r="B3896" s="6" t="s">
        <v>16579</v>
      </c>
      <c r="C3896" s="45" t="s">
        <v>16580</v>
      </c>
      <c r="D3896" s="6" t="s">
        <v>15580</v>
      </c>
      <c r="E3896" s="6">
        <v>17.731000000000002</v>
      </c>
      <c r="F3896" s="6">
        <v>105</v>
      </c>
      <c r="G3896" s="43">
        <v>1861.7550000000001</v>
      </c>
      <c r="H3896" s="7"/>
    </row>
    <row r="3897" spans="1:8" x14ac:dyDescent="0.25">
      <c r="A3897" s="6" t="s">
        <v>1135</v>
      </c>
      <c r="B3897" s="6" t="s">
        <v>16581</v>
      </c>
      <c r="C3897" s="45" t="s">
        <v>16582</v>
      </c>
      <c r="D3897" s="6" t="s">
        <v>16423</v>
      </c>
      <c r="E3897" s="6">
        <v>17.385999999999999</v>
      </c>
      <c r="F3897" s="6">
        <v>100</v>
      </c>
      <c r="G3897" s="43">
        <v>1738.6</v>
      </c>
      <c r="H3897" s="7"/>
    </row>
    <row r="3898" spans="1:8" x14ac:dyDescent="0.25">
      <c r="A3898" s="6" t="s">
        <v>1135</v>
      </c>
      <c r="B3898" s="6" t="s">
        <v>16583</v>
      </c>
      <c r="C3898" s="45" t="s">
        <v>16584</v>
      </c>
      <c r="D3898" s="6" t="s">
        <v>9998</v>
      </c>
      <c r="E3898" s="6">
        <v>2858.759</v>
      </c>
      <c r="F3898" s="6">
        <v>1</v>
      </c>
      <c r="G3898" s="43">
        <v>2858.759</v>
      </c>
      <c r="H3898" s="7"/>
    </row>
    <row r="3899" spans="1:8" x14ac:dyDescent="0.25">
      <c r="A3899" s="6" t="s">
        <v>1135</v>
      </c>
      <c r="B3899" s="6" t="s">
        <v>16585</v>
      </c>
      <c r="C3899" s="45" t="s">
        <v>16586</v>
      </c>
      <c r="D3899" s="6" t="s">
        <v>9708</v>
      </c>
      <c r="E3899" s="6">
        <v>158.63900000000001</v>
      </c>
      <c r="F3899" s="6">
        <v>2</v>
      </c>
      <c r="G3899" s="43">
        <v>317.27800000000002</v>
      </c>
      <c r="H3899" s="7"/>
    </row>
    <row r="3900" spans="1:8" x14ac:dyDescent="0.25">
      <c r="A3900" s="6" t="s">
        <v>1135</v>
      </c>
      <c r="B3900" s="6" t="s">
        <v>16587</v>
      </c>
      <c r="C3900" s="45" t="s">
        <v>16588</v>
      </c>
      <c r="D3900" s="6" t="s">
        <v>15422</v>
      </c>
      <c r="E3900" s="6">
        <v>521.59500000000003</v>
      </c>
      <c r="F3900" s="6">
        <v>2</v>
      </c>
      <c r="G3900" s="43">
        <v>1043.19</v>
      </c>
      <c r="H3900" s="7"/>
    </row>
    <row r="3901" spans="1:8" x14ac:dyDescent="0.25">
      <c r="A3901" s="6" t="s">
        <v>1135</v>
      </c>
      <c r="B3901" s="6" t="s">
        <v>2537</v>
      </c>
      <c r="C3901" s="45" t="s">
        <v>2539</v>
      </c>
      <c r="D3901" s="6" t="s">
        <v>15422</v>
      </c>
      <c r="E3901" s="6">
        <v>61.070500000000003</v>
      </c>
      <c r="F3901" s="6">
        <v>4</v>
      </c>
      <c r="G3901" s="43">
        <v>244.28200000000001</v>
      </c>
      <c r="H3901" s="7"/>
    </row>
    <row r="3902" spans="1:8" x14ac:dyDescent="0.25">
      <c r="A3902" s="6" t="s">
        <v>1135</v>
      </c>
      <c r="B3902" s="6" t="s">
        <v>16589</v>
      </c>
      <c r="C3902" s="45" t="s">
        <v>16590</v>
      </c>
      <c r="D3902" s="6" t="s">
        <v>16420</v>
      </c>
      <c r="E3902" s="6">
        <v>33.158999999999999</v>
      </c>
      <c r="F3902" s="6">
        <v>8</v>
      </c>
      <c r="G3902" s="43">
        <v>265.27199999999999</v>
      </c>
      <c r="H3902" s="7"/>
    </row>
    <row r="3903" spans="1:8" x14ac:dyDescent="0.25">
      <c r="A3903" s="6" t="s">
        <v>1135</v>
      </c>
      <c r="B3903" s="6" t="s">
        <v>16591</v>
      </c>
      <c r="C3903" s="45" t="s">
        <v>16592</v>
      </c>
      <c r="D3903" s="6" t="s">
        <v>9273</v>
      </c>
      <c r="E3903" s="6">
        <v>96.611500000000007</v>
      </c>
      <c r="F3903" s="6">
        <v>1</v>
      </c>
      <c r="G3903" s="43">
        <v>96.611500000000007</v>
      </c>
      <c r="H3903" s="7"/>
    </row>
    <row r="3904" spans="1:8" x14ac:dyDescent="0.25">
      <c r="A3904" s="6" t="s">
        <v>1135</v>
      </c>
      <c r="B3904" s="6" t="s">
        <v>16593</v>
      </c>
      <c r="C3904" s="45" t="s">
        <v>16594</v>
      </c>
      <c r="D3904" s="6" t="s">
        <v>7899</v>
      </c>
      <c r="E3904" s="6">
        <v>135.286</v>
      </c>
      <c r="F3904" s="6">
        <v>1</v>
      </c>
      <c r="G3904" s="43">
        <v>135.286</v>
      </c>
      <c r="H3904" s="7"/>
    </row>
    <row r="3905" spans="1:8" x14ac:dyDescent="0.25">
      <c r="A3905" s="6" t="s">
        <v>1135</v>
      </c>
      <c r="B3905" s="6" t="s">
        <v>16595</v>
      </c>
      <c r="C3905" s="45" t="s">
        <v>16596</v>
      </c>
      <c r="D3905" s="6" t="s">
        <v>9713</v>
      </c>
      <c r="E3905" s="6">
        <v>650.09010000000001</v>
      </c>
      <c r="F3905" s="6">
        <v>15</v>
      </c>
      <c r="G3905" s="43">
        <v>9751.3513000000003</v>
      </c>
      <c r="H3905" s="7"/>
    </row>
    <row r="3906" spans="1:8" x14ac:dyDescent="0.25">
      <c r="A3906" s="6" t="s">
        <v>1135</v>
      </c>
      <c r="B3906" s="6" t="s">
        <v>16597</v>
      </c>
      <c r="C3906" s="45" t="s">
        <v>16598</v>
      </c>
      <c r="D3906" s="6" t="s">
        <v>9723</v>
      </c>
      <c r="E3906" s="6">
        <v>1127.9259999999999</v>
      </c>
      <c r="F3906" s="6">
        <v>3</v>
      </c>
      <c r="G3906" s="43">
        <v>3383.7779999999998</v>
      </c>
      <c r="H3906" s="7"/>
    </row>
    <row r="3907" spans="1:8" x14ac:dyDescent="0.25">
      <c r="A3907" s="6" t="s">
        <v>1135</v>
      </c>
      <c r="B3907" s="6" t="s">
        <v>16599</v>
      </c>
      <c r="C3907" s="45" t="s">
        <v>16600</v>
      </c>
      <c r="D3907" s="6" t="s">
        <v>9915</v>
      </c>
      <c r="E3907" s="6">
        <v>326.67070000000001</v>
      </c>
      <c r="F3907" s="6">
        <v>12</v>
      </c>
      <c r="G3907" s="43">
        <v>3920.0479999999998</v>
      </c>
      <c r="H3907" s="7"/>
    </row>
    <row r="3908" spans="1:8" x14ac:dyDescent="0.25">
      <c r="A3908" s="6" t="s">
        <v>1135</v>
      </c>
      <c r="B3908" s="6" t="s">
        <v>16601</v>
      </c>
      <c r="C3908" s="45" t="s">
        <v>16602</v>
      </c>
      <c r="D3908" s="6" t="s">
        <v>9827</v>
      </c>
      <c r="E3908" s="6">
        <v>2835.9589999999998</v>
      </c>
      <c r="F3908" s="6">
        <v>1</v>
      </c>
      <c r="G3908" s="43">
        <v>2835.9589999999998</v>
      </c>
      <c r="H3908" s="7"/>
    </row>
    <row r="3909" spans="1:8" x14ac:dyDescent="0.25">
      <c r="A3909" s="6" t="s">
        <v>1135</v>
      </c>
      <c r="B3909" s="6" t="s">
        <v>16603</v>
      </c>
      <c r="C3909" s="45" t="s">
        <v>16604</v>
      </c>
      <c r="D3909" s="6" t="s">
        <v>16013</v>
      </c>
      <c r="E3909" s="6">
        <v>37.756399999999999</v>
      </c>
      <c r="F3909" s="6">
        <v>10</v>
      </c>
      <c r="G3909" s="43">
        <v>377.56400000000002</v>
      </c>
      <c r="H3909" s="7"/>
    </row>
    <row r="3910" spans="1:8" x14ac:dyDescent="0.25">
      <c r="A3910" s="6" t="s">
        <v>1135</v>
      </c>
      <c r="B3910" s="6" t="s">
        <v>16605</v>
      </c>
      <c r="C3910" s="45" t="s">
        <v>16606</v>
      </c>
      <c r="D3910" s="6" t="s">
        <v>9730</v>
      </c>
      <c r="E3910" s="6">
        <v>430.94200000000001</v>
      </c>
      <c r="F3910" s="6">
        <v>1</v>
      </c>
      <c r="G3910" s="43">
        <v>430.94200000000001</v>
      </c>
      <c r="H3910" s="7"/>
    </row>
    <row r="3911" spans="1:8" x14ac:dyDescent="0.25">
      <c r="A3911" s="6" t="s">
        <v>1135</v>
      </c>
      <c r="B3911" s="6" t="s">
        <v>16607</v>
      </c>
      <c r="C3911" s="45" t="s">
        <v>16608</v>
      </c>
      <c r="D3911" s="6" t="s">
        <v>7899</v>
      </c>
      <c r="E3911" s="6">
        <v>2091.7579999999998</v>
      </c>
      <c r="F3911" s="6">
        <v>1</v>
      </c>
      <c r="G3911" s="43">
        <v>2091.7579999999998</v>
      </c>
      <c r="H3911" s="7"/>
    </row>
    <row r="3912" spans="1:8" x14ac:dyDescent="0.25">
      <c r="A3912" s="6" t="s">
        <v>1135</v>
      </c>
      <c r="B3912" s="6" t="s">
        <v>16609</v>
      </c>
      <c r="C3912" s="45" t="s">
        <v>16610</v>
      </c>
      <c r="D3912" s="6" t="s">
        <v>16420</v>
      </c>
      <c r="E3912" s="6">
        <v>16.245999999999999</v>
      </c>
      <c r="F3912" s="6">
        <v>2</v>
      </c>
      <c r="G3912" s="43">
        <v>32.491999999999997</v>
      </c>
      <c r="H3912" s="7"/>
    </row>
    <row r="3913" spans="1:8" x14ac:dyDescent="0.25">
      <c r="A3913" s="6" t="s">
        <v>1135</v>
      </c>
      <c r="B3913" s="6" t="s">
        <v>16611</v>
      </c>
      <c r="C3913" s="45" t="s">
        <v>16612</v>
      </c>
      <c r="D3913" s="6" t="s">
        <v>14149</v>
      </c>
      <c r="E3913" s="6">
        <v>6004.1220000000003</v>
      </c>
      <c r="F3913" s="6">
        <v>1</v>
      </c>
      <c r="G3913" s="43">
        <v>6004.1220000000003</v>
      </c>
      <c r="H3913" s="7"/>
    </row>
    <row r="3914" spans="1:8" x14ac:dyDescent="0.25">
      <c r="A3914" s="6" t="s">
        <v>1135</v>
      </c>
      <c r="B3914" s="6" t="s">
        <v>16613</v>
      </c>
      <c r="C3914" s="45" t="s">
        <v>16614</v>
      </c>
      <c r="D3914" s="6" t="s">
        <v>9865</v>
      </c>
      <c r="E3914" s="6">
        <v>5.093</v>
      </c>
      <c r="F3914" s="6">
        <v>10</v>
      </c>
      <c r="G3914" s="43">
        <v>50.93</v>
      </c>
      <c r="H3914" s="7"/>
    </row>
    <row r="3915" spans="1:8" x14ac:dyDescent="0.25">
      <c r="A3915" s="6" t="s">
        <v>1135</v>
      </c>
      <c r="B3915" s="6" t="s">
        <v>16615</v>
      </c>
      <c r="C3915" s="45" t="s">
        <v>16616</v>
      </c>
      <c r="D3915" s="6" t="s">
        <v>9690</v>
      </c>
      <c r="E3915" s="6">
        <v>17621.02</v>
      </c>
      <c r="F3915" s="6">
        <v>1</v>
      </c>
      <c r="G3915" s="43">
        <v>17621.02</v>
      </c>
      <c r="H3915" s="7" t="s">
        <v>7981</v>
      </c>
    </row>
    <row r="3916" spans="1:8" x14ac:dyDescent="0.25">
      <c r="A3916" s="6" t="s">
        <v>1135</v>
      </c>
      <c r="B3916" s="6" t="s">
        <v>16617</v>
      </c>
      <c r="C3916" s="45" t="s">
        <v>16618</v>
      </c>
      <c r="D3916" s="6" t="s">
        <v>9738</v>
      </c>
      <c r="E3916" s="6">
        <v>152.76499999999999</v>
      </c>
      <c r="F3916" s="6">
        <v>3</v>
      </c>
      <c r="G3916" s="43">
        <v>458.29500000000002</v>
      </c>
      <c r="H3916" s="7"/>
    </row>
    <row r="3917" spans="1:8" x14ac:dyDescent="0.25">
      <c r="A3917" s="6" t="s">
        <v>1135</v>
      </c>
      <c r="B3917" s="6" t="s">
        <v>16619</v>
      </c>
      <c r="C3917" s="45" t="s">
        <v>16620</v>
      </c>
      <c r="D3917" s="6" t="s">
        <v>9738</v>
      </c>
      <c r="E3917" s="6">
        <v>5680.4589999999998</v>
      </c>
      <c r="F3917" s="6">
        <v>3</v>
      </c>
      <c r="G3917" s="43">
        <v>17041.377</v>
      </c>
      <c r="H3917" s="7"/>
    </row>
    <row r="3918" spans="1:8" x14ac:dyDescent="0.25">
      <c r="A3918" s="6" t="s">
        <v>1135</v>
      </c>
      <c r="B3918" s="6" t="s">
        <v>16621</v>
      </c>
      <c r="C3918" s="45" t="s">
        <v>16622</v>
      </c>
      <c r="D3918" s="6" t="s">
        <v>9738</v>
      </c>
      <c r="E3918" s="6">
        <v>6002.08</v>
      </c>
      <c r="F3918" s="6">
        <v>2</v>
      </c>
      <c r="G3918" s="43">
        <v>12004.16</v>
      </c>
      <c r="H3918" s="7"/>
    </row>
    <row r="3919" spans="1:8" x14ac:dyDescent="0.25">
      <c r="A3919" s="6" t="s">
        <v>1135</v>
      </c>
      <c r="B3919" s="6" t="s">
        <v>2543</v>
      </c>
      <c r="C3919" s="45" t="s">
        <v>2545</v>
      </c>
      <c r="D3919" s="6" t="s">
        <v>9748</v>
      </c>
      <c r="E3919" s="6">
        <v>339.79020000000003</v>
      </c>
      <c r="F3919" s="6">
        <v>4</v>
      </c>
      <c r="G3919" s="43">
        <v>1359.1606999999999</v>
      </c>
      <c r="H3919" s="7"/>
    </row>
    <row r="3920" spans="1:8" x14ac:dyDescent="0.25">
      <c r="A3920" s="6" t="s">
        <v>1135</v>
      </c>
      <c r="B3920" s="6" t="s">
        <v>16623</v>
      </c>
      <c r="C3920" s="45" t="s">
        <v>16624</v>
      </c>
      <c r="D3920" s="6" t="s">
        <v>15248</v>
      </c>
      <c r="E3920" s="6">
        <v>330</v>
      </c>
      <c r="F3920" s="6">
        <v>1</v>
      </c>
      <c r="G3920" s="43">
        <v>330</v>
      </c>
      <c r="H3920" s="7"/>
    </row>
    <row r="3921" spans="1:8" x14ac:dyDescent="0.25">
      <c r="A3921" s="6" t="s">
        <v>1135</v>
      </c>
      <c r="B3921" s="6" t="s">
        <v>16625</v>
      </c>
      <c r="C3921" s="45" t="s">
        <v>16626</v>
      </c>
      <c r="D3921" s="6" t="s">
        <v>16627</v>
      </c>
      <c r="E3921" s="6">
        <v>3588.2829999999999</v>
      </c>
      <c r="F3921" s="6">
        <v>2</v>
      </c>
      <c r="G3921" s="43">
        <v>7176.5659999999998</v>
      </c>
      <c r="H3921" s="7"/>
    </row>
    <row r="3922" spans="1:8" x14ac:dyDescent="0.25">
      <c r="A3922" s="6" t="s">
        <v>1135</v>
      </c>
      <c r="B3922" s="6" t="s">
        <v>16628</v>
      </c>
      <c r="C3922" s="45" t="s">
        <v>16629</v>
      </c>
      <c r="D3922" s="6" t="s">
        <v>15422</v>
      </c>
      <c r="E3922" s="6">
        <v>11.576000000000001</v>
      </c>
      <c r="F3922" s="6">
        <v>2</v>
      </c>
      <c r="G3922" s="43">
        <v>23.152000000000001</v>
      </c>
      <c r="H3922" s="7"/>
    </row>
    <row r="3923" spans="1:8" x14ac:dyDescent="0.25">
      <c r="A3923" s="6" t="s">
        <v>1135</v>
      </c>
      <c r="B3923" s="6" t="s">
        <v>16630</v>
      </c>
      <c r="C3923" s="45" t="s">
        <v>16631</v>
      </c>
      <c r="D3923" s="6" t="s">
        <v>9667</v>
      </c>
      <c r="E3923" s="6">
        <v>5649.0649999999996</v>
      </c>
      <c r="F3923" s="6">
        <v>1</v>
      </c>
      <c r="G3923" s="43">
        <v>5649.0649999999996</v>
      </c>
      <c r="H3923" s="7"/>
    </row>
    <row r="3924" spans="1:8" x14ac:dyDescent="0.25">
      <c r="A3924" s="6" t="s">
        <v>1135</v>
      </c>
      <c r="B3924" s="6" t="s">
        <v>16632</v>
      </c>
      <c r="C3924" s="45" t="s">
        <v>16633</v>
      </c>
      <c r="D3924" s="6" t="s">
        <v>16420</v>
      </c>
      <c r="E3924" s="6">
        <v>287.41899999999998</v>
      </c>
      <c r="F3924" s="6">
        <v>2</v>
      </c>
      <c r="G3924" s="43">
        <v>574.83799999999997</v>
      </c>
      <c r="H3924" s="7"/>
    </row>
    <row r="3925" spans="1:8" x14ac:dyDescent="0.25">
      <c r="A3925" s="6" t="s">
        <v>1135</v>
      </c>
      <c r="B3925" s="6" t="s">
        <v>16634</v>
      </c>
      <c r="C3925" s="45" t="s">
        <v>16635</v>
      </c>
      <c r="D3925" s="6" t="s">
        <v>9738</v>
      </c>
      <c r="E3925" s="6">
        <v>7553.05</v>
      </c>
      <c r="F3925" s="6">
        <v>2</v>
      </c>
      <c r="G3925" s="43">
        <v>15106.1</v>
      </c>
      <c r="H3925" s="7"/>
    </row>
    <row r="3926" spans="1:8" x14ac:dyDescent="0.25">
      <c r="A3926" s="6" t="s">
        <v>1135</v>
      </c>
      <c r="B3926" s="6" t="s">
        <v>8247</v>
      </c>
      <c r="C3926" s="45" t="s">
        <v>8248</v>
      </c>
      <c r="D3926" s="6" t="s">
        <v>15193</v>
      </c>
      <c r="E3926" s="6">
        <v>73.222999999999999</v>
      </c>
      <c r="F3926" s="6">
        <v>1</v>
      </c>
      <c r="G3926" s="43">
        <v>73.222999999999999</v>
      </c>
      <c r="H3926" s="7"/>
    </row>
    <row r="3927" spans="1:8" x14ac:dyDescent="0.25">
      <c r="A3927" s="6" t="s">
        <v>1135</v>
      </c>
      <c r="B3927" s="6" t="s">
        <v>16636</v>
      </c>
      <c r="C3927" s="45" t="s">
        <v>16637</v>
      </c>
      <c r="D3927" s="6" t="s">
        <v>8554</v>
      </c>
      <c r="E3927" s="6">
        <v>87.906999999999996</v>
      </c>
      <c r="F3927" s="6">
        <v>8</v>
      </c>
      <c r="G3927" s="43">
        <v>703.25599999999997</v>
      </c>
      <c r="H3927" s="7"/>
    </row>
    <row r="3928" spans="1:8" x14ac:dyDescent="0.25">
      <c r="A3928" s="6" t="s">
        <v>1135</v>
      </c>
      <c r="B3928" s="6" t="s">
        <v>16638</v>
      </c>
      <c r="C3928" s="45" t="s">
        <v>16639</v>
      </c>
      <c r="D3928" s="6" t="s">
        <v>16420</v>
      </c>
      <c r="E3928" s="6">
        <v>19.981999999999999</v>
      </c>
      <c r="F3928" s="6">
        <v>2</v>
      </c>
      <c r="G3928" s="43">
        <v>39.963999999999999</v>
      </c>
      <c r="H3928" s="7"/>
    </row>
    <row r="3929" spans="1:8" x14ac:dyDescent="0.25">
      <c r="A3929" s="6" t="s">
        <v>1135</v>
      </c>
      <c r="B3929" s="6" t="s">
        <v>16640</v>
      </c>
      <c r="C3929" s="45" t="s">
        <v>16641</v>
      </c>
      <c r="D3929" s="6" t="s">
        <v>9738</v>
      </c>
      <c r="E3929" s="6">
        <v>77.141999999999996</v>
      </c>
      <c r="F3929" s="6">
        <v>1</v>
      </c>
      <c r="G3929" s="43">
        <v>77.141999999999996</v>
      </c>
      <c r="H3929" s="7"/>
    </row>
    <row r="3930" spans="1:8" x14ac:dyDescent="0.25">
      <c r="A3930" s="6" t="s">
        <v>1135</v>
      </c>
      <c r="B3930" s="6" t="s">
        <v>16642</v>
      </c>
      <c r="C3930" s="45" t="s">
        <v>16643</v>
      </c>
      <c r="D3930" s="6" t="s">
        <v>9844</v>
      </c>
      <c r="E3930" s="6">
        <v>403.15899999999999</v>
      </c>
      <c r="F3930" s="6">
        <v>2</v>
      </c>
      <c r="G3930" s="43">
        <v>806.31799999999998</v>
      </c>
      <c r="H3930" s="7"/>
    </row>
    <row r="3931" spans="1:8" x14ac:dyDescent="0.25">
      <c r="A3931" s="6" t="s">
        <v>1135</v>
      </c>
      <c r="B3931" s="6" t="s">
        <v>16644</v>
      </c>
      <c r="C3931" s="45" t="s">
        <v>16645</v>
      </c>
      <c r="D3931" s="6" t="s">
        <v>9696</v>
      </c>
      <c r="E3931" s="6">
        <v>137.88399999999999</v>
      </c>
      <c r="F3931" s="6">
        <v>1</v>
      </c>
      <c r="G3931" s="43">
        <v>137.88399999999999</v>
      </c>
      <c r="H3931" s="7"/>
    </row>
    <row r="3932" spans="1:8" x14ac:dyDescent="0.25">
      <c r="A3932" s="6" t="s">
        <v>1135</v>
      </c>
      <c r="B3932" s="6" t="s">
        <v>16646</v>
      </c>
      <c r="C3932" s="45" t="s">
        <v>16647</v>
      </c>
      <c r="D3932" s="6" t="s">
        <v>9696</v>
      </c>
      <c r="E3932" s="6">
        <v>137.88399999999999</v>
      </c>
      <c r="F3932" s="6">
        <v>1</v>
      </c>
      <c r="G3932" s="43">
        <v>137.88399999999999</v>
      </c>
      <c r="H3932" s="7"/>
    </row>
    <row r="3933" spans="1:8" x14ac:dyDescent="0.25">
      <c r="A3933" s="6" t="s">
        <v>1135</v>
      </c>
      <c r="B3933" s="6" t="s">
        <v>16648</v>
      </c>
      <c r="C3933" s="45" t="s">
        <v>16649</v>
      </c>
      <c r="D3933" s="6" t="s">
        <v>9856</v>
      </c>
      <c r="E3933" s="6">
        <v>624.83299999999997</v>
      </c>
      <c r="F3933" s="6">
        <v>1</v>
      </c>
      <c r="G3933" s="43">
        <v>624.83299999999997</v>
      </c>
      <c r="H3933" s="7"/>
    </row>
    <row r="3934" spans="1:8" x14ac:dyDescent="0.25">
      <c r="A3934" s="6" t="s">
        <v>1135</v>
      </c>
      <c r="B3934" s="6" t="s">
        <v>16650</v>
      </c>
      <c r="C3934" s="45" t="s">
        <v>16651</v>
      </c>
      <c r="D3934" s="6" t="s">
        <v>15115</v>
      </c>
      <c r="E3934" s="6">
        <v>2215.3850000000002</v>
      </c>
      <c r="F3934" s="6">
        <v>2</v>
      </c>
      <c r="G3934" s="43">
        <v>4430.7700000000004</v>
      </c>
      <c r="H3934" s="7"/>
    </row>
    <row r="3935" spans="1:8" x14ac:dyDescent="0.25">
      <c r="A3935" s="6" t="s">
        <v>1135</v>
      </c>
      <c r="B3935" s="6" t="s">
        <v>16652</v>
      </c>
      <c r="C3935" s="45" t="s">
        <v>16653</v>
      </c>
      <c r="D3935" s="6" t="s">
        <v>9748</v>
      </c>
      <c r="E3935" s="6">
        <v>608.35900000000004</v>
      </c>
      <c r="F3935" s="6">
        <v>1</v>
      </c>
      <c r="G3935" s="43">
        <v>608.35900000000004</v>
      </c>
      <c r="H3935" s="7"/>
    </row>
    <row r="3936" spans="1:8" x14ac:dyDescent="0.25">
      <c r="A3936" s="6" t="s">
        <v>1135</v>
      </c>
      <c r="B3936" s="6" t="s">
        <v>16654</v>
      </c>
      <c r="C3936" s="45" t="s">
        <v>16655</v>
      </c>
      <c r="D3936" s="6" t="s">
        <v>8037</v>
      </c>
      <c r="E3936" s="6">
        <v>456.43400000000003</v>
      </c>
      <c r="F3936" s="6">
        <v>2</v>
      </c>
      <c r="G3936" s="43">
        <v>912.86800000000005</v>
      </c>
      <c r="H3936" s="7"/>
    </row>
    <row r="3937" spans="1:8" ht="28.5" x14ac:dyDescent="0.25">
      <c r="A3937" s="6" t="s">
        <v>1135</v>
      </c>
      <c r="B3937" s="6" t="s">
        <v>16656</v>
      </c>
      <c r="C3937" s="45" t="s">
        <v>16657</v>
      </c>
      <c r="D3937" s="6" t="s">
        <v>9912</v>
      </c>
      <c r="E3937" s="6">
        <v>1</v>
      </c>
      <c r="F3937" s="6">
        <v>6</v>
      </c>
      <c r="G3937" s="43">
        <v>6</v>
      </c>
      <c r="H3937" s="7"/>
    </row>
    <row r="3938" spans="1:8" x14ac:dyDescent="0.25">
      <c r="A3938" s="6" t="s">
        <v>1135</v>
      </c>
      <c r="B3938" s="6" t="s">
        <v>16658</v>
      </c>
      <c r="C3938" s="45" t="s">
        <v>16659</v>
      </c>
      <c r="D3938" s="6" t="s">
        <v>9685</v>
      </c>
      <c r="E3938" s="6">
        <v>413.55599999999998</v>
      </c>
      <c r="F3938" s="6">
        <v>1</v>
      </c>
      <c r="G3938" s="43">
        <v>413.55599999999998</v>
      </c>
      <c r="H3938" s="7"/>
    </row>
    <row r="3939" spans="1:8" x14ac:dyDescent="0.25">
      <c r="A3939" s="6" t="s">
        <v>1135</v>
      </c>
      <c r="B3939" s="6" t="s">
        <v>16660</v>
      </c>
      <c r="C3939" s="45" t="s">
        <v>16661</v>
      </c>
      <c r="D3939" s="6" t="s">
        <v>7899</v>
      </c>
      <c r="E3939" s="6">
        <v>3744.2089999999998</v>
      </c>
      <c r="F3939" s="6">
        <v>1</v>
      </c>
      <c r="G3939" s="43">
        <v>3744.2089999999998</v>
      </c>
      <c r="H3939" s="7"/>
    </row>
    <row r="3940" spans="1:8" x14ac:dyDescent="0.25">
      <c r="A3940" s="6" t="s">
        <v>1135</v>
      </c>
      <c r="B3940" s="6" t="s">
        <v>16662</v>
      </c>
      <c r="C3940" s="45" t="s">
        <v>16663</v>
      </c>
      <c r="D3940" s="6" t="s">
        <v>8084</v>
      </c>
      <c r="E3940" s="6">
        <v>138.48599999999999</v>
      </c>
      <c r="F3940" s="6">
        <v>6</v>
      </c>
      <c r="G3940" s="43">
        <v>830.91600000000005</v>
      </c>
      <c r="H3940" s="7"/>
    </row>
    <row r="3941" spans="1:8" x14ac:dyDescent="0.25">
      <c r="A3941" s="6" t="s">
        <v>1135</v>
      </c>
      <c r="B3941" s="6" t="s">
        <v>16664</v>
      </c>
      <c r="C3941" s="45" t="s">
        <v>16665</v>
      </c>
      <c r="D3941" s="6" t="s">
        <v>9748</v>
      </c>
      <c r="E3941" s="6">
        <v>677.16</v>
      </c>
      <c r="F3941" s="6">
        <v>1</v>
      </c>
      <c r="G3941" s="43">
        <v>677.16</v>
      </c>
      <c r="H3941" s="7"/>
    </row>
    <row r="3942" spans="1:8" x14ac:dyDescent="0.25">
      <c r="A3942" s="6" t="s">
        <v>1135</v>
      </c>
      <c r="B3942" s="6" t="s">
        <v>16666</v>
      </c>
      <c r="C3942" s="45" t="s">
        <v>16667</v>
      </c>
      <c r="D3942" s="6" t="s">
        <v>9761</v>
      </c>
      <c r="E3942" s="6">
        <v>1598.048</v>
      </c>
      <c r="F3942" s="6">
        <v>2</v>
      </c>
      <c r="G3942" s="43">
        <v>3196.096</v>
      </c>
      <c r="H3942" s="7"/>
    </row>
    <row r="3943" spans="1:8" x14ac:dyDescent="0.25">
      <c r="A3943" s="6" t="s">
        <v>1135</v>
      </c>
      <c r="B3943" s="6" t="s">
        <v>16668</v>
      </c>
      <c r="C3943" s="45" t="s">
        <v>16669</v>
      </c>
      <c r="D3943" s="6" t="s">
        <v>9761</v>
      </c>
      <c r="E3943" s="6">
        <v>3371.7739999999999</v>
      </c>
      <c r="F3943" s="6">
        <v>1</v>
      </c>
      <c r="G3943" s="43">
        <v>3371.7739999999999</v>
      </c>
      <c r="H3943" s="7"/>
    </row>
    <row r="3944" spans="1:8" x14ac:dyDescent="0.25">
      <c r="A3944" s="6" t="s">
        <v>1135</v>
      </c>
      <c r="B3944" s="6" t="s">
        <v>16670</v>
      </c>
      <c r="C3944" s="45" t="s">
        <v>16671</v>
      </c>
      <c r="D3944" s="6" t="s">
        <v>14619</v>
      </c>
      <c r="E3944" s="6">
        <v>886.95</v>
      </c>
      <c r="F3944" s="6">
        <v>6</v>
      </c>
      <c r="G3944" s="43">
        <v>5321.7</v>
      </c>
      <c r="H3944" s="7"/>
    </row>
    <row r="3945" spans="1:8" x14ac:dyDescent="0.25">
      <c r="A3945" s="6" t="s">
        <v>1135</v>
      </c>
      <c r="B3945" s="6" t="s">
        <v>16672</v>
      </c>
      <c r="C3945" s="45" t="s">
        <v>16673</v>
      </c>
      <c r="D3945" s="6" t="s">
        <v>8244</v>
      </c>
      <c r="E3945" s="6">
        <v>1986.432</v>
      </c>
      <c r="F3945" s="6">
        <v>1</v>
      </c>
      <c r="G3945" s="43">
        <v>1986.432</v>
      </c>
      <c r="H3945" s="7"/>
    </row>
    <row r="3946" spans="1:8" x14ac:dyDescent="0.25">
      <c r="A3946" s="6" t="s">
        <v>1135</v>
      </c>
      <c r="B3946" s="6" t="s">
        <v>16674</v>
      </c>
      <c r="C3946" s="45" t="s">
        <v>16675</v>
      </c>
      <c r="D3946" s="6" t="s">
        <v>16676</v>
      </c>
      <c r="E3946" s="6">
        <v>3136.672</v>
      </c>
      <c r="F3946" s="6">
        <v>3</v>
      </c>
      <c r="G3946" s="43">
        <v>9410.0159999999996</v>
      </c>
      <c r="H3946" s="7"/>
    </row>
    <row r="3947" spans="1:8" x14ac:dyDescent="0.25">
      <c r="A3947" s="6" t="s">
        <v>1135</v>
      </c>
      <c r="B3947" s="6" t="s">
        <v>16677</v>
      </c>
      <c r="C3947" s="45" t="s">
        <v>16678</v>
      </c>
      <c r="D3947" s="6" t="s">
        <v>16676</v>
      </c>
      <c r="E3947" s="6">
        <v>2907.9580000000001</v>
      </c>
      <c r="F3947" s="6">
        <v>9</v>
      </c>
      <c r="G3947" s="43">
        <v>26171.621999999999</v>
      </c>
      <c r="H3947" s="7"/>
    </row>
    <row r="3948" spans="1:8" x14ac:dyDescent="0.25">
      <c r="A3948" s="6" t="s">
        <v>1135</v>
      </c>
      <c r="B3948" s="6" t="s">
        <v>16679</v>
      </c>
      <c r="C3948" s="45" t="s">
        <v>16680</v>
      </c>
      <c r="D3948" s="6" t="s">
        <v>9705</v>
      </c>
      <c r="E3948" s="6">
        <v>1055.2270000000001</v>
      </c>
      <c r="F3948" s="6">
        <v>1</v>
      </c>
      <c r="G3948" s="43">
        <v>1055.2270000000001</v>
      </c>
      <c r="H3948" s="7"/>
    </row>
    <row r="3949" spans="1:8" x14ac:dyDescent="0.25">
      <c r="A3949" s="6" t="s">
        <v>1135</v>
      </c>
      <c r="B3949" s="6" t="s">
        <v>2555</v>
      </c>
      <c r="C3949" s="45" t="s">
        <v>2557</v>
      </c>
      <c r="D3949" s="6" t="s">
        <v>9696</v>
      </c>
      <c r="E3949" s="6">
        <v>623.53470000000004</v>
      </c>
      <c r="F3949" s="6">
        <v>1</v>
      </c>
      <c r="G3949" s="43">
        <v>623.53470000000004</v>
      </c>
      <c r="H3949" s="7"/>
    </row>
    <row r="3950" spans="1:8" x14ac:dyDescent="0.25">
      <c r="A3950" s="6" t="s">
        <v>1135</v>
      </c>
      <c r="B3950" s="6" t="s">
        <v>16681</v>
      </c>
      <c r="C3950" s="45" t="s">
        <v>16682</v>
      </c>
      <c r="D3950" s="6" t="s">
        <v>9912</v>
      </c>
      <c r="E3950" s="6">
        <v>154.501</v>
      </c>
      <c r="F3950" s="6">
        <v>2</v>
      </c>
      <c r="G3950" s="43">
        <v>309.00200000000001</v>
      </c>
      <c r="H3950" s="7"/>
    </row>
    <row r="3951" spans="1:8" x14ac:dyDescent="0.25">
      <c r="A3951" s="6" t="s">
        <v>1135</v>
      </c>
      <c r="B3951" s="6" t="s">
        <v>16683</v>
      </c>
      <c r="C3951" s="45" t="s">
        <v>16684</v>
      </c>
      <c r="D3951" s="6" t="s">
        <v>7899</v>
      </c>
      <c r="E3951" s="6">
        <v>337.40600000000001</v>
      </c>
      <c r="F3951" s="6">
        <v>2</v>
      </c>
      <c r="G3951" s="43">
        <v>674.81200000000001</v>
      </c>
      <c r="H3951" s="7"/>
    </row>
    <row r="3952" spans="1:8" x14ac:dyDescent="0.25">
      <c r="A3952" s="6" t="s">
        <v>1135</v>
      </c>
      <c r="B3952" s="6" t="s">
        <v>16685</v>
      </c>
      <c r="C3952" s="45" t="s">
        <v>16686</v>
      </c>
      <c r="D3952" s="6" t="s">
        <v>9684</v>
      </c>
      <c r="E3952" s="6">
        <v>270.74599999999998</v>
      </c>
      <c r="F3952" s="6">
        <v>1</v>
      </c>
      <c r="G3952" s="43">
        <v>270.74599999999998</v>
      </c>
      <c r="H3952" s="7"/>
    </row>
    <row r="3953" spans="1:8" x14ac:dyDescent="0.25">
      <c r="A3953" s="6" t="s">
        <v>1135</v>
      </c>
      <c r="B3953" s="6" t="s">
        <v>8249</v>
      </c>
      <c r="C3953" s="45" t="s">
        <v>8250</v>
      </c>
      <c r="D3953" s="6" t="s">
        <v>9730</v>
      </c>
      <c r="E3953" s="6">
        <v>42.404000000000003</v>
      </c>
      <c r="F3953" s="6">
        <v>5</v>
      </c>
      <c r="G3953" s="43">
        <v>212.02</v>
      </c>
      <c r="H3953" s="7"/>
    </row>
    <row r="3954" spans="1:8" x14ac:dyDescent="0.25">
      <c r="A3954" s="6" t="s">
        <v>1135</v>
      </c>
      <c r="B3954" s="6" t="s">
        <v>2558</v>
      </c>
      <c r="C3954" s="45" t="s">
        <v>2560</v>
      </c>
      <c r="D3954" s="6" t="s">
        <v>9723</v>
      </c>
      <c r="E3954" s="6">
        <v>128.30760000000001</v>
      </c>
      <c r="F3954" s="6">
        <v>12</v>
      </c>
      <c r="G3954" s="43">
        <v>1539.6911</v>
      </c>
      <c r="H3954" s="7"/>
    </row>
    <row r="3955" spans="1:8" x14ac:dyDescent="0.25">
      <c r="A3955" s="6" t="s">
        <v>1135</v>
      </c>
      <c r="B3955" s="6" t="s">
        <v>16687</v>
      </c>
      <c r="C3955" s="45" t="s">
        <v>16688</v>
      </c>
      <c r="D3955" s="6" t="s">
        <v>9730</v>
      </c>
      <c r="E3955" s="6">
        <v>22.12</v>
      </c>
      <c r="F3955" s="6">
        <v>17</v>
      </c>
      <c r="G3955" s="43">
        <v>376.04079999999999</v>
      </c>
      <c r="H3955" s="7"/>
    </row>
    <row r="3956" spans="1:8" x14ac:dyDescent="0.25">
      <c r="A3956" s="6" t="s">
        <v>1135</v>
      </c>
      <c r="B3956" s="6" t="s">
        <v>16689</v>
      </c>
      <c r="C3956" s="45" t="s">
        <v>16690</v>
      </c>
      <c r="D3956" s="6" t="s">
        <v>8084</v>
      </c>
      <c r="E3956" s="6">
        <v>2.0670000000000002</v>
      </c>
      <c r="F3956" s="6">
        <v>20</v>
      </c>
      <c r="G3956" s="43">
        <v>41.34</v>
      </c>
      <c r="H3956" s="7"/>
    </row>
    <row r="3957" spans="1:8" x14ac:dyDescent="0.25">
      <c r="A3957" s="6" t="s">
        <v>1135</v>
      </c>
      <c r="B3957" s="6" t="s">
        <v>16691</v>
      </c>
      <c r="C3957" s="45" t="s">
        <v>16692</v>
      </c>
      <c r="D3957" s="6" t="s">
        <v>9705</v>
      </c>
      <c r="E3957" s="6">
        <v>91.860299999999995</v>
      </c>
      <c r="F3957" s="6">
        <v>2</v>
      </c>
      <c r="G3957" s="43">
        <v>183.72069999999999</v>
      </c>
      <c r="H3957" s="7"/>
    </row>
    <row r="3958" spans="1:8" x14ac:dyDescent="0.25">
      <c r="A3958" s="6" t="s">
        <v>1135</v>
      </c>
      <c r="B3958" s="6" t="s">
        <v>16693</v>
      </c>
      <c r="C3958" s="45" t="s">
        <v>16694</v>
      </c>
      <c r="D3958" s="6" t="s">
        <v>8244</v>
      </c>
      <c r="E3958" s="6">
        <v>836</v>
      </c>
      <c r="F3958" s="6">
        <v>1</v>
      </c>
      <c r="G3958" s="43">
        <v>836</v>
      </c>
      <c r="H3958" s="7"/>
    </row>
    <row r="3959" spans="1:8" x14ac:dyDescent="0.25">
      <c r="A3959" s="6" t="s">
        <v>1135</v>
      </c>
      <c r="B3959" s="6" t="s">
        <v>16695</v>
      </c>
      <c r="C3959" s="45" t="s">
        <v>16696</v>
      </c>
      <c r="D3959" s="6" t="s">
        <v>9705</v>
      </c>
      <c r="E3959" s="6">
        <v>2005.9283</v>
      </c>
      <c r="F3959" s="6">
        <v>2</v>
      </c>
      <c r="G3959" s="43">
        <v>4011.8564999999999</v>
      </c>
      <c r="H3959" s="7"/>
    </row>
    <row r="3960" spans="1:8" x14ac:dyDescent="0.25">
      <c r="A3960" s="6" t="s">
        <v>1135</v>
      </c>
      <c r="B3960" s="6" t="s">
        <v>16697</v>
      </c>
      <c r="C3960" s="45" t="s">
        <v>16698</v>
      </c>
      <c r="D3960" s="6" t="s">
        <v>16220</v>
      </c>
      <c r="E3960" s="6">
        <v>77.587800000000001</v>
      </c>
      <c r="F3960" s="6">
        <v>3</v>
      </c>
      <c r="G3960" s="43">
        <v>232.76339999999999</v>
      </c>
      <c r="H3960" s="7"/>
    </row>
    <row r="3961" spans="1:8" x14ac:dyDescent="0.25">
      <c r="A3961" s="6" t="s">
        <v>1135</v>
      </c>
      <c r="B3961" s="6" t="s">
        <v>16699</v>
      </c>
      <c r="C3961" s="45" t="s">
        <v>16700</v>
      </c>
      <c r="D3961" s="6" t="s">
        <v>9730</v>
      </c>
      <c r="E3961" s="6">
        <v>1</v>
      </c>
      <c r="F3961" s="6">
        <v>10</v>
      </c>
      <c r="G3961" s="43">
        <v>10</v>
      </c>
      <c r="H3961" s="7"/>
    </row>
    <row r="3962" spans="1:8" x14ac:dyDescent="0.25">
      <c r="A3962" s="6" t="s">
        <v>1135</v>
      </c>
      <c r="B3962" s="6" t="s">
        <v>16701</v>
      </c>
      <c r="C3962" s="45" t="s">
        <v>16702</v>
      </c>
      <c r="D3962" s="6" t="s">
        <v>9738</v>
      </c>
      <c r="E3962" s="6">
        <v>6651.5730000000003</v>
      </c>
      <c r="F3962" s="6">
        <v>1</v>
      </c>
      <c r="G3962" s="43">
        <v>6651.5730000000003</v>
      </c>
      <c r="H3962" s="7"/>
    </row>
    <row r="3963" spans="1:8" x14ac:dyDescent="0.25">
      <c r="A3963" s="6" t="s">
        <v>1135</v>
      </c>
      <c r="B3963" s="6" t="s">
        <v>16703</v>
      </c>
      <c r="C3963" s="45" t="s">
        <v>16704</v>
      </c>
      <c r="D3963" s="6" t="s">
        <v>9716</v>
      </c>
      <c r="E3963" s="6">
        <v>134.47399999999999</v>
      </c>
      <c r="F3963" s="6">
        <v>16</v>
      </c>
      <c r="G3963" s="43">
        <v>2151.5839999999998</v>
      </c>
      <c r="H3963" s="7"/>
    </row>
    <row r="3964" spans="1:8" x14ac:dyDescent="0.25">
      <c r="A3964" s="6" t="s">
        <v>1135</v>
      </c>
      <c r="B3964" s="6" t="s">
        <v>16705</v>
      </c>
      <c r="C3964" s="45" t="s">
        <v>16706</v>
      </c>
      <c r="D3964" s="6" t="s">
        <v>9708</v>
      </c>
      <c r="E3964" s="6">
        <v>61.483699999999999</v>
      </c>
      <c r="F3964" s="6">
        <v>1</v>
      </c>
      <c r="G3964" s="43">
        <v>61.483699999999999</v>
      </c>
      <c r="H3964" s="7"/>
    </row>
    <row r="3965" spans="1:8" ht="28.5" x14ac:dyDescent="0.25">
      <c r="A3965" s="6" t="s">
        <v>1135</v>
      </c>
      <c r="B3965" s="6" t="s">
        <v>16707</v>
      </c>
      <c r="C3965" s="45" t="s">
        <v>16708</v>
      </c>
      <c r="D3965" s="6" t="s">
        <v>8076</v>
      </c>
      <c r="E3965" s="6">
        <v>458.40499999999997</v>
      </c>
      <c r="F3965" s="6">
        <v>0.4</v>
      </c>
      <c r="G3965" s="43">
        <v>183.36199999999999</v>
      </c>
      <c r="H3965" s="7"/>
    </row>
    <row r="3966" spans="1:8" x14ac:dyDescent="0.25">
      <c r="A3966" s="6" t="s">
        <v>1135</v>
      </c>
      <c r="B3966" s="6" t="s">
        <v>16709</v>
      </c>
      <c r="C3966" s="45" t="s">
        <v>16710</v>
      </c>
      <c r="D3966" s="6" t="s">
        <v>9696</v>
      </c>
      <c r="E3966" s="6">
        <v>5.2779999999999996</v>
      </c>
      <c r="F3966" s="6">
        <v>4</v>
      </c>
      <c r="G3966" s="43">
        <v>21.111999999999998</v>
      </c>
      <c r="H3966" s="7"/>
    </row>
    <row r="3967" spans="1:8" x14ac:dyDescent="0.25">
      <c r="A3967" s="6" t="s">
        <v>1135</v>
      </c>
      <c r="B3967" s="6" t="s">
        <v>2567</v>
      </c>
      <c r="C3967" s="45" t="s">
        <v>2569</v>
      </c>
      <c r="D3967" s="6" t="s">
        <v>14983</v>
      </c>
      <c r="E3967" s="6">
        <v>31.2</v>
      </c>
      <c r="F3967" s="6">
        <v>93</v>
      </c>
      <c r="G3967" s="43">
        <v>2901.6</v>
      </c>
      <c r="H3967" s="7"/>
    </row>
    <row r="3968" spans="1:8" x14ac:dyDescent="0.25">
      <c r="A3968" s="6" t="s">
        <v>1135</v>
      </c>
      <c r="B3968" s="6" t="s">
        <v>16711</v>
      </c>
      <c r="C3968" s="45" t="s">
        <v>16712</v>
      </c>
      <c r="D3968" s="6" t="s">
        <v>15533</v>
      </c>
      <c r="E3968" s="6">
        <v>10.975199999999999</v>
      </c>
      <c r="F3968" s="6">
        <v>1</v>
      </c>
      <c r="G3968" s="43">
        <v>10.975199999999999</v>
      </c>
      <c r="H3968" s="7"/>
    </row>
    <row r="3969" spans="1:8" x14ac:dyDescent="0.25">
      <c r="A3969" s="6" t="s">
        <v>1135</v>
      </c>
      <c r="B3969" s="6" t="s">
        <v>16713</v>
      </c>
      <c r="C3969" s="45" t="s">
        <v>16714</v>
      </c>
      <c r="D3969" s="6" t="s">
        <v>9705</v>
      </c>
      <c r="E3969" s="6">
        <v>478.9</v>
      </c>
      <c r="F3969" s="6">
        <v>2</v>
      </c>
      <c r="G3969" s="43">
        <v>957.8</v>
      </c>
      <c r="H3969" s="7"/>
    </row>
    <row r="3970" spans="1:8" x14ac:dyDescent="0.25">
      <c r="A3970" s="6" t="s">
        <v>1135</v>
      </c>
      <c r="B3970" s="6" t="s">
        <v>16715</v>
      </c>
      <c r="C3970" s="45" t="s">
        <v>16716</v>
      </c>
      <c r="D3970" s="6" t="s">
        <v>9905</v>
      </c>
      <c r="E3970" s="6">
        <v>7.7290000000000001</v>
      </c>
      <c r="F3970" s="6">
        <v>5</v>
      </c>
      <c r="G3970" s="43">
        <v>38.645000000000003</v>
      </c>
      <c r="H3970" s="7"/>
    </row>
    <row r="3971" spans="1:8" x14ac:dyDescent="0.25">
      <c r="A3971" s="6" t="s">
        <v>1135</v>
      </c>
      <c r="B3971" s="6" t="s">
        <v>16717</v>
      </c>
      <c r="C3971" s="45" t="s">
        <v>16718</v>
      </c>
      <c r="D3971" s="6" t="s">
        <v>9730</v>
      </c>
      <c r="E3971" s="6">
        <v>12.076700000000001</v>
      </c>
      <c r="F3971" s="6">
        <v>15</v>
      </c>
      <c r="G3971" s="43">
        <v>181.15100000000001</v>
      </c>
      <c r="H3971" s="7"/>
    </row>
    <row r="3972" spans="1:8" x14ac:dyDescent="0.25">
      <c r="A3972" s="6" t="s">
        <v>1135</v>
      </c>
      <c r="B3972" s="6" t="s">
        <v>16719</v>
      </c>
      <c r="C3972" s="45" t="s">
        <v>16720</v>
      </c>
      <c r="D3972" s="6" t="s">
        <v>7899</v>
      </c>
      <c r="E3972" s="6">
        <v>56.76</v>
      </c>
      <c r="F3972" s="6">
        <v>4</v>
      </c>
      <c r="G3972" s="43">
        <v>227.04</v>
      </c>
      <c r="H3972" s="7"/>
    </row>
    <row r="3973" spans="1:8" x14ac:dyDescent="0.25">
      <c r="A3973" s="6" t="s">
        <v>1135</v>
      </c>
      <c r="B3973" s="6" t="s">
        <v>16721</v>
      </c>
      <c r="C3973" s="45" t="s">
        <v>16722</v>
      </c>
      <c r="D3973" s="6" t="s">
        <v>9730</v>
      </c>
      <c r="E3973" s="6">
        <v>9.8049999999999997</v>
      </c>
      <c r="F3973" s="6">
        <v>12</v>
      </c>
      <c r="G3973" s="43">
        <v>117.66</v>
      </c>
      <c r="H3973" s="7"/>
    </row>
    <row r="3974" spans="1:8" x14ac:dyDescent="0.25">
      <c r="A3974" s="6" t="s">
        <v>1135</v>
      </c>
      <c r="B3974" s="6" t="s">
        <v>16723</v>
      </c>
      <c r="C3974" s="45" t="s">
        <v>16724</v>
      </c>
      <c r="D3974" s="6" t="s">
        <v>9929</v>
      </c>
      <c r="E3974" s="6">
        <v>479.11590000000001</v>
      </c>
      <c r="F3974" s="6">
        <v>13</v>
      </c>
      <c r="G3974" s="43">
        <v>6228.5069000000003</v>
      </c>
      <c r="H3974" s="7"/>
    </row>
    <row r="3975" spans="1:8" x14ac:dyDescent="0.25">
      <c r="A3975" s="6" t="s">
        <v>1135</v>
      </c>
      <c r="B3975" s="6" t="s">
        <v>16725</v>
      </c>
      <c r="C3975" s="45" t="s">
        <v>16726</v>
      </c>
      <c r="D3975" s="6" t="s">
        <v>9766</v>
      </c>
      <c r="E3975" s="6">
        <v>582.55100000000004</v>
      </c>
      <c r="F3975" s="6">
        <v>1</v>
      </c>
      <c r="G3975" s="43">
        <v>582.55100000000004</v>
      </c>
      <c r="H3975" s="7"/>
    </row>
    <row r="3976" spans="1:8" x14ac:dyDescent="0.25">
      <c r="A3976" s="6" t="s">
        <v>1135</v>
      </c>
      <c r="B3976" s="6" t="s">
        <v>16727</v>
      </c>
      <c r="C3976" s="45" t="s">
        <v>16728</v>
      </c>
      <c r="D3976" s="6" t="s">
        <v>8765</v>
      </c>
      <c r="E3976" s="6">
        <v>555.10599999999999</v>
      </c>
      <c r="F3976" s="6">
        <v>1</v>
      </c>
      <c r="G3976" s="43">
        <v>555.10599999999999</v>
      </c>
      <c r="H3976" s="7"/>
    </row>
    <row r="3977" spans="1:8" x14ac:dyDescent="0.25">
      <c r="A3977" s="6" t="s">
        <v>1135</v>
      </c>
      <c r="B3977" s="6" t="s">
        <v>2570</v>
      </c>
      <c r="C3977" s="45" t="s">
        <v>2572</v>
      </c>
      <c r="D3977" s="6" t="s">
        <v>15597</v>
      </c>
      <c r="E3977" s="6">
        <v>360.69200000000001</v>
      </c>
      <c r="F3977" s="6">
        <v>8</v>
      </c>
      <c r="G3977" s="43">
        <v>2885.5360000000001</v>
      </c>
      <c r="H3977" s="7"/>
    </row>
    <row r="3978" spans="1:8" x14ac:dyDescent="0.25">
      <c r="A3978" s="6" t="s">
        <v>1135</v>
      </c>
      <c r="B3978" s="6" t="s">
        <v>16672</v>
      </c>
      <c r="C3978" s="45" t="s">
        <v>16729</v>
      </c>
      <c r="D3978" s="6" t="s">
        <v>9690</v>
      </c>
      <c r="E3978" s="6">
        <v>483.08699999999999</v>
      </c>
      <c r="F3978" s="6">
        <v>1</v>
      </c>
      <c r="G3978" s="43">
        <v>483.08699999999999</v>
      </c>
      <c r="H3978" s="7"/>
    </row>
    <row r="3979" spans="1:8" x14ac:dyDescent="0.25">
      <c r="A3979" s="6" t="s">
        <v>1135</v>
      </c>
      <c r="B3979" s="6" t="s">
        <v>16730</v>
      </c>
      <c r="C3979" s="45" t="s">
        <v>16731</v>
      </c>
      <c r="D3979" s="6" t="s">
        <v>15533</v>
      </c>
      <c r="E3979" s="6">
        <v>248.00399999999999</v>
      </c>
      <c r="F3979" s="6">
        <v>1</v>
      </c>
      <c r="G3979" s="43">
        <v>248.00399999999999</v>
      </c>
      <c r="H3979" s="7"/>
    </row>
    <row r="3980" spans="1:8" x14ac:dyDescent="0.25">
      <c r="A3980" s="6" t="s">
        <v>1135</v>
      </c>
      <c r="B3980" s="6" t="s">
        <v>16732</v>
      </c>
      <c r="C3980" s="45" t="s">
        <v>16733</v>
      </c>
      <c r="D3980" s="6" t="s">
        <v>16734</v>
      </c>
      <c r="E3980" s="6">
        <v>1034.913</v>
      </c>
      <c r="F3980" s="6">
        <v>1</v>
      </c>
      <c r="G3980" s="43">
        <v>1034.913</v>
      </c>
      <c r="H3980" s="7"/>
    </row>
    <row r="3981" spans="1:8" x14ac:dyDescent="0.25">
      <c r="A3981" s="6" t="s">
        <v>1135</v>
      </c>
      <c r="B3981" s="6" t="s">
        <v>16735</v>
      </c>
      <c r="C3981" s="45" t="s">
        <v>16736</v>
      </c>
      <c r="D3981" s="6" t="s">
        <v>16734</v>
      </c>
      <c r="E3981" s="6">
        <v>722.53499999999997</v>
      </c>
      <c r="F3981" s="6">
        <v>1</v>
      </c>
      <c r="G3981" s="43">
        <v>722.53499999999997</v>
      </c>
      <c r="H3981" s="7"/>
    </row>
    <row r="3982" spans="1:8" x14ac:dyDescent="0.25">
      <c r="A3982" s="6" t="s">
        <v>1135</v>
      </c>
      <c r="B3982" s="6" t="s">
        <v>16737</v>
      </c>
      <c r="C3982" s="45" t="s">
        <v>16738</v>
      </c>
      <c r="D3982" s="6" t="s">
        <v>8084</v>
      </c>
      <c r="E3982" s="6">
        <v>406.04899999999998</v>
      </c>
      <c r="F3982" s="6">
        <v>1</v>
      </c>
      <c r="G3982" s="43">
        <v>406.04899999999998</v>
      </c>
      <c r="H3982" s="7"/>
    </row>
    <row r="3983" spans="1:8" x14ac:dyDescent="0.25">
      <c r="A3983" s="6" t="s">
        <v>1135</v>
      </c>
      <c r="B3983" s="6" t="s">
        <v>16739</v>
      </c>
      <c r="C3983" s="45" t="s">
        <v>16740</v>
      </c>
      <c r="D3983" s="6" t="s">
        <v>7899</v>
      </c>
      <c r="E3983" s="6">
        <v>133.85599999999999</v>
      </c>
      <c r="F3983" s="6">
        <v>1</v>
      </c>
      <c r="G3983" s="43">
        <v>133.85599999999999</v>
      </c>
      <c r="H3983" s="7"/>
    </row>
    <row r="3984" spans="1:8" x14ac:dyDescent="0.25">
      <c r="A3984" s="6" t="s">
        <v>1135</v>
      </c>
      <c r="B3984" s="6" t="s">
        <v>16741</v>
      </c>
      <c r="C3984" s="45" t="s">
        <v>16742</v>
      </c>
      <c r="D3984" s="6" t="s">
        <v>9690</v>
      </c>
      <c r="E3984" s="6">
        <v>2797.8290000000002</v>
      </c>
      <c r="F3984" s="6">
        <v>1</v>
      </c>
      <c r="G3984" s="43">
        <v>2797.8290000000002</v>
      </c>
      <c r="H3984" s="7"/>
    </row>
    <row r="3985" spans="1:8" x14ac:dyDescent="0.25">
      <c r="A3985" s="6" t="s">
        <v>1135</v>
      </c>
      <c r="B3985" s="6" t="s">
        <v>16743</v>
      </c>
      <c r="C3985" s="45" t="s">
        <v>16744</v>
      </c>
      <c r="D3985" s="6" t="s">
        <v>7899</v>
      </c>
      <c r="E3985" s="6">
        <v>6.32</v>
      </c>
      <c r="F3985" s="6">
        <v>1</v>
      </c>
      <c r="G3985" s="43">
        <v>6.32</v>
      </c>
      <c r="H3985" s="7"/>
    </row>
    <row r="3986" spans="1:8" x14ac:dyDescent="0.25">
      <c r="A3986" s="6" t="s">
        <v>1135</v>
      </c>
      <c r="B3986" s="6" t="s">
        <v>16745</v>
      </c>
      <c r="C3986" s="45" t="s">
        <v>16746</v>
      </c>
      <c r="D3986" s="6" t="s">
        <v>9708</v>
      </c>
      <c r="E3986" s="6">
        <v>20.925999999999998</v>
      </c>
      <c r="F3986" s="6">
        <v>38</v>
      </c>
      <c r="G3986" s="43">
        <v>795.18799999999999</v>
      </c>
      <c r="H3986" s="7"/>
    </row>
    <row r="3987" spans="1:8" x14ac:dyDescent="0.25">
      <c r="A3987" s="6" t="s">
        <v>1135</v>
      </c>
      <c r="B3987" s="6" t="s">
        <v>16747</v>
      </c>
      <c r="C3987" s="45" t="s">
        <v>16748</v>
      </c>
      <c r="D3987" s="6" t="s">
        <v>15982</v>
      </c>
      <c r="E3987" s="6">
        <v>36.148899999999998</v>
      </c>
      <c r="F3987" s="6">
        <v>10</v>
      </c>
      <c r="G3987" s="43">
        <v>361.48860000000002</v>
      </c>
      <c r="H3987" s="7"/>
    </row>
    <row r="3988" spans="1:8" x14ac:dyDescent="0.25">
      <c r="A3988" s="6" t="s">
        <v>1135</v>
      </c>
      <c r="B3988" s="6" t="s">
        <v>16749</v>
      </c>
      <c r="C3988" s="45" t="s">
        <v>16750</v>
      </c>
      <c r="D3988" s="6" t="s">
        <v>9705</v>
      </c>
      <c r="E3988" s="6">
        <v>384.09399999999999</v>
      </c>
      <c r="F3988" s="6">
        <v>4</v>
      </c>
      <c r="G3988" s="43">
        <v>1536.376</v>
      </c>
      <c r="H3988" s="7"/>
    </row>
    <row r="3989" spans="1:8" x14ac:dyDescent="0.25">
      <c r="A3989" s="6" t="s">
        <v>1135</v>
      </c>
      <c r="B3989" s="6" t="s">
        <v>16751</v>
      </c>
      <c r="C3989" s="45" t="s">
        <v>16752</v>
      </c>
      <c r="D3989" s="6" t="s">
        <v>9137</v>
      </c>
      <c r="E3989" s="6">
        <v>1117.75</v>
      </c>
      <c r="F3989" s="6">
        <v>1</v>
      </c>
      <c r="G3989" s="43">
        <v>1117.75</v>
      </c>
      <c r="H3989" s="7"/>
    </row>
    <row r="3990" spans="1:8" x14ac:dyDescent="0.25">
      <c r="A3990" s="6" t="s">
        <v>1135</v>
      </c>
      <c r="B3990" s="6" t="s">
        <v>16753</v>
      </c>
      <c r="C3990" s="45" t="s">
        <v>16754</v>
      </c>
      <c r="D3990" s="6" t="s">
        <v>9037</v>
      </c>
      <c r="E3990" s="6">
        <v>2025.991</v>
      </c>
      <c r="F3990" s="6">
        <v>1</v>
      </c>
      <c r="G3990" s="43">
        <v>2025.991</v>
      </c>
      <c r="H3990" s="7"/>
    </row>
    <row r="3991" spans="1:8" x14ac:dyDescent="0.25">
      <c r="A3991" s="6" t="s">
        <v>1135</v>
      </c>
      <c r="B3991" s="6" t="s">
        <v>16755</v>
      </c>
      <c r="C3991" s="45" t="s">
        <v>16756</v>
      </c>
      <c r="D3991" s="6" t="s">
        <v>9685</v>
      </c>
      <c r="E3991" s="6">
        <v>28.1</v>
      </c>
      <c r="F3991" s="6">
        <v>14</v>
      </c>
      <c r="G3991" s="43">
        <v>393.4</v>
      </c>
      <c r="H3991" s="7"/>
    </row>
    <row r="3992" spans="1:8" x14ac:dyDescent="0.25">
      <c r="A3992" s="6" t="s">
        <v>1135</v>
      </c>
      <c r="B3992" s="6" t="s">
        <v>16757</v>
      </c>
      <c r="C3992" s="45" t="s">
        <v>16758</v>
      </c>
      <c r="D3992" s="6" t="s">
        <v>8032</v>
      </c>
      <c r="E3992" s="6">
        <v>276.60000000000002</v>
      </c>
      <c r="F3992" s="6">
        <v>2</v>
      </c>
      <c r="G3992" s="43">
        <v>553.20000000000005</v>
      </c>
      <c r="H3992" s="7"/>
    </row>
    <row r="3993" spans="1:8" x14ac:dyDescent="0.25">
      <c r="A3993" s="6" t="s">
        <v>1135</v>
      </c>
      <c r="B3993" s="6" t="s">
        <v>2244</v>
      </c>
      <c r="C3993" s="45" t="s">
        <v>16759</v>
      </c>
      <c r="D3993" s="6" t="s">
        <v>9761</v>
      </c>
      <c r="E3993" s="6">
        <v>429.84870000000001</v>
      </c>
      <c r="F3993" s="6">
        <v>9</v>
      </c>
      <c r="G3993" s="43">
        <v>3868.6379999999999</v>
      </c>
      <c r="H3993" s="7"/>
    </row>
    <row r="3994" spans="1:8" x14ac:dyDescent="0.25">
      <c r="A3994" s="6" t="s">
        <v>1135</v>
      </c>
      <c r="B3994" s="6" t="s">
        <v>16760</v>
      </c>
      <c r="C3994" s="45" t="s">
        <v>16761</v>
      </c>
      <c r="D3994" s="6" t="s">
        <v>9941</v>
      </c>
      <c r="E3994" s="6">
        <v>127.15300000000001</v>
      </c>
      <c r="F3994" s="6">
        <v>5</v>
      </c>
      <c r="G3994" s="43">
        <v>635.76499999999999</v>
      </c>
      <c r="H3994" s="7"/>
    </row>
    <row r="3995" spans="1:8" ht="28.5" x14ac:dyDescent="0.25">
      <c r="A3995" s="6" t="s">
        <v>1135</v>
      </c>
      <c r="B3995" s="6" t="s">
        <v>16762</v>
      </c>
      <c r="C3995" s="45" t="s">
        <v>16763</v>
      </c>
      <c r="D3995" s="6" t="s">
        <v>9941</v>
      </c>
      <c r="E3995" s="6">
        <v>184.52699999999999</v>
      </c>
      <c r="F3995" s="6">
        <v>5</v>
      </c>
      <c r="G3995" s="43">
        <v>922.63499999999999</v>
      </c>
      <c r="H3995" s="7"/>
    </row>
    <row r="3996" spans="1:8" ht="28.5" x14ac:dyDescent="0.25">
      <c r="A3996" s="6" t="s">
        <v>1135</v>
      </c>
      <c r="B3996" s="6" t="s">
        <v>16764</v>
      </c>
      <c r="C3996" s="45" t="s">
        <v>16765</v>
      </c>
      <c r="D3996" s="6" t="s">
        <v>9941</v>
      </c>
      <c r="E3996" s="6">
        <v>149.4068</v>
      </c>
      <c r="F3996" s="6">
        <v>5</v>
      </c>
      <c r="G3996" s="43">
        <v>747.03399999999999</v>
      </c>
      <c r="H3996" s="7"/>
    </row>
    <row r="3997" spans="1:8" ht="28.5" x14ac:dyDescent="0.25">
      <c r="A3997" s="6" t="s">
        <v>1135</v>
      </c>
      <c r="B3997" s="6" t="s">
        <v>16766</v>
      </c>
      <c r="C3997" s="45" t="s">
        <v>16767</v>
      </c>
      <c r="D3997" s="6" t="s">
        <v>9944</v>
      </c>
      <c r="E3997" s="6">
        <v>163.33099999999999</v>
      </c>
      <c r="F3997" s="6">
        <v>10</v>
      </c>
      <c r="G3997" s="43">
        <v>1633.31</v>
      </c>
      <c r="H3997" s="7"/>
    </row>
    <row r="3998" spans="1:8" x14ac:dyDescent="0.25">
      <c r="A3998" s="6" t="s">
        <v>1135</v>
      </c>
      <c r="B3998" s="6" t="s">
        <v>16768</v>
      </c>
      <c r="C3998" s="45" t="s">
        <v>16769</v>
      </c>
      <c r="D3998" s="6" t="s">
        <v>9941</v>
      </c>
      <c r="E3998" s="6">
        <v>717.30700000000002</v>
      </c>
      <c r="F3998" s="6">
        <v>2</v>
      </c>
      <c r="G3998" s="43">
        <v>1434.614</v>
      </c>
      <c r="H3998" s="7"/>
    </row>
    <row r="3999" spans="1:8" x14ac:dyDescent="0.25">
      <c r="A3999" s="6" t="s">
        <v>1135</v>
      </c>
      <c r="B3999" s="6" t="s">
        <v>16770</v>
      </c>
      <c r="C3999" s="45" t="s">
        <v>16771</v>
      </c>
      <c r="D3999" s="6" t="s">
        <v>9941</v>
      </c>
      <c r="E3999" s="6">
        <v>140.59200000000001</v>
      </c>
      <c r="F3999" s="6">
        <v>8</v>
      </c>
      <c r="G3999" s="43">
        <v>1124.7360000000001</v>
      </c>
      <c r="H3999" s="7"/>
    </row>
    <row r="4000" spans="1:8" x14ac:dyDescent="0.25">
      <c r="A4000" s="6" t="s">
        <v>1135</v>
      </c>
      <c r="B4000" s="6" t="s">
        <v>16772</v>
      </c>
      <c r="C4000" s="45" t="s">
        <v>16773</v>
      </c>
      <c r="D4000" s="6" t="s">
        <v>16774</v>
      </c>
      <c r="E4000" s="6">
        <v>191.91</v>
      </c>
      <c r="F4000" s="6">
        <v>11</v>
      </c>
      <c r="G4000" s="43">
        <v>2111.0100000000002</v>
      </c>
      <c r="H4000" s="7"/>
    </row>
    <row r="4001" spans="1:8" x14ac:dyDescent="0.25">
      <c r="A4001" s="6" t="s">
        <v>1135</v>
      </c>
      <c r="B4001" s="6" t="s">
        <v>16775</v>
      </c>
      <c r="C4001" s="45" t="s">
        <v>16776</v>
      </c>
      <c r="D4001" s="6" t="s">
        <v>15778</v>
      </c>
      <c r="E4001" s="6">
        <v>194.27799999999999</v>
      </c>
      <c r="F4001" s="6">
        <v>4</v>
      </c>
      <c r="G4001" s="43">
        <v>777.11199999999997</v>
      </c>
      <c r="H4001" s="7"/>
    </row>
    <row r="4002" spans="1:8" x14ac:dyDescent="0.25">
      <c r="A4002" s="6" t="s">
        <v>1135</v>
      </c>
      <c r="B4002" s="6" t="s">
        <v>16777</v>
      </c>
      <c r="C4002" s="45" t="s">
        <v>16778</v>
      </c>
      <c r="D4002" s="6" t="s">
        <v>9902</v>
      </c>
      <c r="E4002" s="6">
        <v>8067.81</v>
      </c>
      <c r="F4002" s="6">
        <v>1</v>
      </c>
      <c r="G4002" s="43">
        <v>8067.81</v>
      </c>
      <c r="H4002" s="7"/>
    </row>
    <row r="4003" spans="1:8" x14ac:dyDescent="0.25">
      <c r="A4003" s="6" t="s">
        <v>1135</v>
      </c>
      <c r="B4003" s="6" t="s">
        <v>16779</v>
      </c>
      <c r="C4003" s="45" t="s">
        <v>16780</v>
      </c>
      <c r="D4003" s="6" t="s">
        <v>15533</v>
      </c>
      <c r="E4003" s="6">
        <v>748.06100000000004</v>
      </c>
      <c r="F4003" s="6">
        <v>3</v>
      </c>
      <c r="G4003" s="43">
        <v>2244.183</v>
      </c>
      <c r="H4003" s="7"/>
    </row>
    <row r="4004" spans="1:8" x14ac:dyDescent="0.25">
      <c r="A4004" s="6" t="s">
        <v>1135</v>
      </c>
      <c r="B4004" s="6" t="s">
        <v>16781</v>
      </c>
      <c r="C4004" s="45" t="s">
        <v>16782</v>
      </c>
      <c r="D4004" s="6" t="s">
        <v>14619</v>
      </c>
      <c r="E4004" s="6">
        <v>28.859000000000002</v>
      </c>
      <c r="F4004" s="6">
        <v>20</v>
      </c>
      <c r="G4004" s="43">
        <v>577.17999999999995</v>
      </c>
      <c r="H4004" s="7"/>
    </row>
    <row r="4005" spans="1:8" x14ac:dyDescent="0.25">
      <c r="A4005" s="6" t="s">
        <v>1135</v>
      </c>
      <c r="B4005" s="6" t="s">
        <v>16783</v>
      </c>
      <c r="C4005" s="45" t="s">
        <v>16784</v>
      </c>
      <c r="D4005" s="6" t="s">
        <v>9730</v>
      </c>
      <c r="E4005" s="6">
        <v>25.8033</v>
      </c>
      <c r="F4005" s="6">
        <v>5</v>
      </c>
      <c r="G4005" s="43">
        <v>129.01669999999999</v>
      </c>
      <c r="H4005" s="7"/>
    </row>
    <row r="4006" spans="1:8" x14ac:dyDescent="0.25">
      <c r="A4006" s="6" t="s">
        <v>1135</v>
      </c>
      <c r="B4006" s="6" t="s">
        <v>16785</v>
      </c>
      <c r="C4006" s="45" t="s">
        <v>16786</v>
      </c>
      <c r="D4006" s="6" t="s">
        <v>8439</v>
      </c>
      <c r="E4006" s="6">
        <v>39.079599999999999</v>
      </c>
      <c r="F4006" s="6">
        <v>5</v>
      </c>
      <c r="G4006" s="43">
        <v>195.398</v>
      </c>
      <c r="H4006" s="7"/>
    </row>
    <row r="4007" spans="1:8" x14ac:dyDescent="0.25">
      <c r="A4007" s="6" t="s">
        <v>1135</v>
      </c>
      <c r="B4007" s="6" t="s">
        <v>16787</v>
      </c>
      <c r="C4007" s="45" t="s">
        <v>16788</v>
      </c>
      <c r="D4007" s="6" t="s">
        <v>9748</v>
      </c>
      <c r="E4007" s="6">
        <v>106.2812</v>
      </c>
      <c r="F4007" s="6">
        <v>5</v>
      </c>
      <c r="G4007" s="43">
        <v>531.40599999999995</v>
      </c>
      <c r="H4007" s="7"/>
    </row>
    <row r="4008" spans="1:8" x14ac:dyDescent="0.25">
      <c r="A4008" s="6" t="s">
        <v>1135</v>
      </c>
      <c r="B4008" s="6" t="s">
        <v>16789</v>
      </c>
      <c r="C4008" s="45" t="s">
        <v>16790</v>
      </c>
      <c r="D4008" s="6" t="s">
        <v>9941</v>
      </c>
      <c r="E4008" s="6">
        <v>766.79600000000005</v>
      </c>
      <c r="F4008" s="6">
        <v>10</v>
      </c>
      <c r="G4008" s="43">
        <v>7667.96</v>
      </c>
      <c r="H4008" s="7"/>
    </row>
    <row r="4009" spans="1:8" x14ac:dyDescent="0.25">
      <c r="A4009" s="6" t="s">
        <v>1135</v>
      </c>
      <c r="B4009" s="6" t="s">
        <v>16791</v>
      </c>
      <c r="C4009" s="45" t="s">
        <v>16792</v>
      </c>
      <c r="D4009" s="6" t="s">
        <v>8084</v>
      </c>
      <c r="E4009" s="6">
        <v>136.55160000000001</v>
      </c>
      <c r="F4009" s="6">
        <v>2</v>
      </c>
      <c r="G4009" s="43">
        <v>273.10309999999998</v>
      </c>
      <c r="H4009" s="7"/>
    </row>
    <row r="4010" spans="1:8" ht="28.5" x14ac:dyDescent="0.25">
      <c r="A4010" s="6" t="s">
        <v>1135</v>
      </c>
      <c r="B4010" s="6" t="s">
        <v>2573</v>
      </c>
      <c r="C4010" s="45" t="s">
        <v>2575</v>
      </c>
      <c r="D4010" s="6" t="s">
        <v>15119</v>
      </c>
      <c r="E4010" s="6">
        <v>190.369</v>
      </c>
      <c r="F4010" s="6">
        <v>6</v>
      </c>
      <c r="G4010" s="43">
        <v>1142.2139999999999</v>
      </c>
      <c r="H4010" s="7"/>
    </row>
    <row r="4011" spans="1:8" x14ac:dyDescent="0.25">
      <c r="A4011" s="6" t="s">
        <v>1135</v>
      </c>
      <c r="B4011" s="6" t="s">
        <v>16793</v>
      </c>
      <c r="C4011" s="45" t="s">
        <v>16794</v>
      </c>
      <c r="D4011" s="6" t="s">
        <v>9738</v>
      </c>
      <c r="E4011" s="6">
        <v>111.2649</v>
      </c>
      <c r="F4011" s="6">
        <v>9</v>
      </c>
      <c r="G4011" s="43">
        <v>1001.384</v>
      </c>
      <c r="H4011" s="7"/>
    </row>
    <row r="4012" spans="1:8" x14ac:dyDescent="0.25">
      <c r="A4012" s="6" t="s">
        <v>1135</v>
      </c>
      <c r="B4012" s="6" t="s">
        <v>16795</v>
      </c>
      <c r="C4012" s="45" t="s">
        <v>16796</v>
      </c>
      <c r="D4012" s="6" t="s">
        <v>14679</v>
      </c>
      <c r="E4012" s="6">
        <v>590.02</v>
      </c>
      <c r="F4012" s="6">
        <v>2</v>
      </c>
      <c r="G4012" s="43">
        <v>1180.04</v>
      </c>
      <c r="H4012" s="7"/>
    </row>
    <row r="4013" spans="1:8" x14ac:dyDescent="0.25">
      <c r="A4013" s="6" t="s">
        <v>1135</v>
      </c>
      <c r="B4013" s="6" t="s">
        <v>16797</v>
      </c>
      <c r="C4013" s="45" t="s">
        <v>16798</v>
      </c>
      <c r="D4013" s="6" t="s">
        <v>9730</v>
      </c>
      <c r="E4013" s="6">
        <v>86.162999999999997</v>
      </c>
      <c r="F4013" s="6">
        <v>5</v>
      </c>
      <c r="G4013" s="43">
        <v>430.815</v>
      </c>
      <c r="H4013" s="7"/>
    </row>
    <row r="4014" spans="1:8" x14ac:dyDescent="0.25">
      <c r="A4014" s="6" t="s">
        <v>1135</v>
      </c>
      <c r="B4014" s="6" t="s">
        <v>16799</v>
      </c>
      <c r="C4014" s="45" t="s">
        <v>16800</v>
      </c>
      <c r="D4014" s="6" t="s">
        <v>9924</v>
      </c>
      <c r="E4014" s="6">
        <v>423.03100000000001</v>
      </c>
      <c r="F4014" s="6">
        <v>1</v>
      </c>
      <c r="G4014" s="43">
        <v>423.03100000000001</v>
      </c>
      <c r="H4014" s="7"/>
    </row>
    <row r="4015" spans="1:8" x14ac:dyDescent="0.25">
      <c r="A4015" s="6" t="s">
        <v>1135</v>
      </c>
      <c r="B4015" s="6" t="s">
        <v>16801</v>
      </c>
      <c r="C4015" s="45" t="s">
        <v>16802</v>
      </c>
      <c r="D4015" s="6" t="s">
        <v>8244</v>
      </c>
      <c r="E4015" s="6">
        <v>0</v>
      </c>
      <c r="F4015" s="6">
        <v>2</v>
      </c>
      <c r="G4015" s="43">
        <v>0</v>
      </c>
      <c r="H4015" s="7"/>
    </row>
    <row r="4016" spans="1:8" x14ac:dyDescent="0.25">
      <c r="A4016" s="6" t="s">
        <v>1135</v>
      </c>
      <c r="B4016" s="6" t="s">
        <v>16803</v>
      </c>
      <c r="C4016" s="45" t="s">
        <v>16804</v>
      </c>
      <c r="D4016" s="6" t="s">
        <v>9708</v>
      </c>
      <c r="E4016" s="6">
        <v>10.906000000000001</v>
      </c>
      <c r="F4016" s="6">
        <v>19</v>
      </c>
      <c r="G4016" s="43">
        <v>207.214</v>
      </c>
      <c r="H4016" s="7"/>
    </row>
    <row r="4017" spans="1:8" x14ac:dyDescent="0.25">
      <c r="A4017" s="6" t="s">
        <v>1135</v>
      </c>
      <c r="B4017" s="6" t="s">
        <v>16805</v>
      </c>
      <c r="C4017" s="45" t="s">
        <v>16806</v>
      </c>
      <c r="D4017" s="6" t="s">
        <v>9865</v>
      </c>
      <c r="E4017" s="6">
        <v>21.228999999999999</v>
      </c>
      <c r="F4017" s="6">
        <v>20</v>
      </c>
      <c r="G4017" s="43">
        <v>424.58</v>
      </c>
      <c r="H4017" s="7"/>
    </row>
    <row r="4018" spans="1:8" x14ac:dyDescent="0.25">
      <c r="A4018" s="6" t="s">
        <v>1135</v>
      </c>
      <c r="B4018" s="6" t="s">
        <v>547</v>
      </c>
      <c r="C4018" s="45" t="s">
        <v>548</v>
      </c>
      <c r="D4018" s="6" t="s">
        <v>15866</v>
      </c>
      <c r="E4018" s="6">
        <v>1848.0988</v>
      </c>
      <c r="F4018" s="6">
        <v>2</v>
      </c>
      <c r="G4018" s="43">
        <v>3696.1975000000002</v>
      </c>
      <c r="H4018" s="7"/>
    </row>
    <row r="4019" spans="1:8" ht="28.5" x14ac:dyDescent="0.25">
      <c r="A4019" s="6" t="s">
        <v>1135</v>
      </c>
      <c r="B4019" s="6" t="s">
        <v>2577</v>
      </c>
      <c r="C4019" s="45" t="s">
        <v>2579</v>
      </c>
      <c r="D4019" s="6" t="s">
        <v>16807</v>
      </c>
      <c r="E4019" s="6">
        <v>4359</v>
      </c>
      <c r="F4019" s="6">
        <v>2</v>
      </c>
      <c r="G4019" s="43">
        <v>8718</v>
      </c>
      <c r="H4019" s="7"/>
    </row>
    <row r="4020" spans="1:8" x14ac:dyDescent="0.25">
      <c r="A4020" s="6" t="s">
        <v>1135</v>
      </c>
      <c r="B4020" s="6" t="s">
        <v>16808</v>
      </c>
      <c r="C4020" s="45" t="s">
        <v>16809</v>
      </c>
      <c r="D4020" s="6" t="s">
        <v>9730</v>
      </c>
      <c r="E4020" s="6">
        <v>123.0458</v>
      </c>
      <c r="F4020" s="6">
        <v>9</v>
      </c>
      <c r="G4020" s="43">
        <v>1107.4123999999999</v>
      </c>
      <c r="H4020" s="7"/>
    </row>
    <row r="4021" spans="1:8" ht="28.5" x14ac:dyDescent="0.25">
      <c r="A4021" s="6" t="s">
        <v>1135</v>
      </c>
      <c r="B4021" s="6" t="s">
        <v>16810</v>
      </c>
      <c r="C4021" s="45" t="s">
        <v>16811</v>
      </c>
      <c r="D4021" s="6" t="s">
        <v>8084</v>
      </c>
      <c r="E4021" s="6">
        <v>1685.6</v>
      </c>
      <c r="F4021" s="6">
        <v>4</v>
      </c>
      <c r="G4021" s="43">
        <v>6742.4</v>
      </c>
      <c r="H4021" s="7"/>
    </row>
    <row r="4022" spans="1:8" x14ac:dyDescent="0.25">
      <c r="A4022" s="6" t="s">
        <v>1135</v>
      </c>
      <c r="B4022" s="6" t="s">
        <v>16812</v>
      </c>
      <c r="C4022" s="45" t="s">
        <v>16813</v>
      </c>
      <c r="D4022" s="6" t="s">
        <v>16336</v>
      </c>
      <c r="E4022" s="6">
        <v>516.27499999999998</v>
      </c>
      <c r="F4022" s="6">
        <v>3</v>
      </c>
      <c r="G4022" s="43">
        <v>1548.825</v>
      </c>
      <c r="H4022" s="7"/>
    </row>
    <row r="4023" spans="1:8" x14ac:dyDescent="0.25">
      <c r="A4023" s="6" t="s">
        <v>1135</v>
      </c>
      <c r="B4023" s="6" t="s">
        <v>16814</v>
      </c>
      <c r="C4023" s="45" t="s">
        <v>16815</v>
      </c>
      <c r="D4023" s="6" t="s">
        <v>15422</v>
      </c>
      <c r="E4023" s="6">
        <v>88.2</v>
      </c>
      <c r="F4023" s="6">
        <v>1</v>
      </c>
      <c r="G4023" s="43">
        <v>88.2</v>
      </c>
      <c r="H4023" s="7"/>
    </row>
    <row r="4024" spans="1:8" x14ac:dyDescent="0.25">
      <c r="A4024" s="6" t="s">
        <v>1135</v>
      </c>
      <c r="B4024" s="6" t="s">
        <v>16814</v>
      </c>
      <c r="C4024" s="45" t="s">
        <v>16816</v>
      </c>
      <c r="D4024" s="6" t="s">
        <v>15422</v>
      </c>
      <c r="E4024" s="6">
        <v>50.82</v>
      </c>
      <c r="F4024" s="6">
        <v>1</v>
      </c>
      <c r="G4024" s="43">
        <v>50.82</v>
      </c>
      <c r="H4024" s="7"/>
    </row>
    <row r="4025" spans="1:8" x14ac:dyDescent="0.25">
      <c r="A4025" s="6" t="s">
        <v>1135</v>
      </c>
      <c r="B4025" s="6" t="s">
        <v>16817</v>
      </c>
      <c r="C4025" s="45" t="s">
        <v>6081</v>
      </c>
      <c r="D4025" s="6" t="s">
        <v>16818</v>
      </c>
      <c r="E4025" s="6">
        <v>214.87029999999999</v>
      </c>
      <c r="F4025" s="6">
        <v>42</v>
      </c>
      <c r="G4025" s="43">
        <v>9024.5524999999998</v>
      </c>
      <c r="H4025" s="7"/>
    </row>
    <row r="4026" spans="1:8" x14ac:dyDescent="0.25">
      <c r="A4026" s="6" t="s">
        <v>1135</v>
      </c>
      <c r="B4026" s="6" t="s">
        <v>553</v>
      </c>
      <c r="C4026" s="45" t="s">
        <v>554</v>
      </c>
      <c r="D4026" s="6" t="s">
        <v>15778</v>
      </c>
      <c r="E4026" s="6">
        <v>237.1165</v>
      </c>
      <c r="F4026" s="6">
        <v>81</v>
      </c>
      <c r="G4026" s="43">
        <v>19206.436399999999</v>
      </c>
      <c r="H4026" s="7"/>
    </row>
    <row r="4027" spans="1:8" x14ac:dyDescent="0.25">
      <c r="A4027" s="6" t="s">
        <v>1135</v>
      </c>
      <c r="B4027" s="6" t="s">
        <v>555</v>
      </c>
      <c r="C4027" s="45" t="s">
        <v>556</v>
      </c>
      <c r="D4027" s="6" t="s">
        <v>14971</v>
      </c>
      <c r="E4027" s="6">
        <v>233.5067</v>
      </c>
      <c r="F4027" s="6">
        <v>90</v>
      </c>
      <c r="G4027" s="43">
        <v>21015.602699999999</v>
      </c>
      <c r="H4027" s="7"/>
    </row>
    <row r="4028" spans="1:8" x14ac:dyDescent="0.25">
      <c r="A4028" s="6" t="s">
        <v>1135</v>
      </c>
      <c r="B4028" s="6" t="s">
        <v>557</v>
      </c>
      <c r="C4028" s="45" t="s">
        <v>558</v>
      </c>
      <c r="D4028" s="6" t="s">
        <v>16819</v>
      </c>
      <c r="E4028" s="6">
        <v>20.700199999999999</v>
      </c>
      <c r="F4028" s="6">
        <v>145</v>
      </c>
      <c r="G4028" s="43">
        <v>3001.5268000000001</v>
      </c>
      <c r="H4028" s="7"/>
    </row>
    <row r="4029" spans="1:8" x14ac:dyDescent="0.25">
      <c r="A4029" s="6" t="s">
        <v>1135</v>
      </c>
      <c r="B4029" s="6" t="s">
        <v>16820</v>
      </c>
      <c r="C4029" s="45" t="s">
        <v>16821</v>
      </c>
      <c r="D4029" s="6" t="s">
        <v>9844</v>
      </c>
      <c r="E4029" s="6">
        <v>892.76</v>
      </c>
      <c r="F4029" s="6">
        <v>1</v>
      </c>
      <c r="G4029" s="43">
        <v>892.76</v>
      </c>
      <c r="H4029" s="7"/>
    </row>
    <row r="4030" spans="1:8" x14ac:dyDescent="0.25">
      <c r="A4030" s="6" t="s">
        <v>1135</v>
      </c>
      <c r="B4030" s="6" t="s">
        <v>16822</v>
      </c>
      <c r="C4030" s="45" t="s">
        <v>16823</v>
      </c>
      <c r="D4030" s="6" t="s">
        <v>15597</v>
      </c>
      <c r="E4030" s="6">
        <v>3642.6803</v>
      </c>
      <c r="F4030" s="6">
        <v>2</v>
      </c>
      <c r="G4030" s="43">
        <v>7285.3607000000002</v>
      </c>
      <c r="H4030" s="7"/>
    </row>
    <row r="4031" spans="1:8" ht="28.5" x14ac:dyDescent="0.25">
      <c r="A4031" s="6" t="s">
        <v>1135</v>
      </c>
      <c r="B4031" s="6" t="s">
        <v>2601</v>
      </c>
      <c r="C4031" s="45" t="s">
        <v>2603</v>
      </c>
      <c r="D4031" s="6" t="s">
        <v>15248</v>
      </c>
      <c r="E4031" s="6">
        <v>1116.5607</v>
      </c>
      <c r="F4031" s="6">
        <v>1</v>
      </c>
      <c r="G4031" s="43">
        <v>1116.5607</v>
      </c>
      <c r="H4031" s="7"/>
    </row>
    <row r="4032" spans="1:8" x14ac:dyDescent="0.25">
      <c r="A4032" s="6" t="s">
        <v>1135</v>
      </c>
      <c r="B4032" s="6" t="s">
        <v>16824</v>
      </c>
      <c r="C4032" s="45" t="s">
        <v>16825</v>
      </c>
      <c r="D4032" s="6" t="s">
        <v>8084</v>
      </c>
      <c r="E4032" s="6">
        <v>730.45</v>
      </c>
      <c r="F4032" s="6">
        <v>2</v>
      </c>
      <c r="G4032" s="43">
        <v>1460.9</v>
      </c>
      <c r="H4032" s="7"/>
    </row>
    <row r="4033" spans="1:8" x14ac:dyDescent="0.25">
      <c r="A4033" s="6" t="s">
        <v>1135</v>
      </c>
      <c r="B4033" s="6" t="s">
        <v>16826</v>
      </c>
      <c r="C4033" s="45" t="s">
        <v>16827</v>
      </c>
      <c r="D4033" s="6" t="s">
        <v>16013</v>
      </c>
      <c r="E4033" s="6">
        <v>956.21</v>
      </c>
      <c r="F4033" s="6">
        <v>1</v>
      </c>
      <c r="G4033" s="43">
        <v>956.21</v>
      </c>
      <c r="H4033" s="7"/>
    </row>
    <row r="4034" spans="1:8" x14ac:dyDescent="0.25">
      <c r="A4034" s="6" t="s">
        <v>1135</v>
      </c>
      <c r="B4034" s="6" t="s">
        <v>16828</v>
      </c>
      <c r="C4034" s="45" t="s">
        <v>16829</v>
      </c>
      <c r="D4034" s="6" t="s">
        <v>9799</v>
      </c>
      <c r="E4034" s="6">
        <v>8636.5300000000007</v>
      </c>
      <c r="F4034" s="6">
        <v>1</v>
      </c>
      <c r="G4034" s="43">
        <v>8636.5300000000007</v>
      </c>
      <c r="H4034" s="7"/>
    </row>
    <row r="4035" spans="1:8" x14ac:dyDescent="0.25">
      <c r="A4035" s="6" t="s">
        <v>1135</v>
      </c>
      <c r="B4035" s="6" t="s">
        <v>16830</v>
      </c>
      <c r="C4035" s="45" t="s">
        <v>16831</v>
      </c>
      <c r="D4035" s="6" t="s">
        <v>8171</v>
      </c>
      <c r="E4035" s="6">
        <v>446.63</v>
      </c>
      <c r="F4035" s="6">
        <v>2</v>
      </c>
      <c r="G4035" s="43">
        <v>893.26</v>
      </c>
      <c r="H4035" s="7"/>
    </row>
    <row r="4036" spans="1:8" x14ac:dyDescent="0.25">
      <c r="A4036" s="6" t="s">
        <v>1135</v>
      </c>
      <c r="B4036" s="6" t="s">
        <v>16832</v>
      </c>
      <c r="C4036" s="45" t="s">
        <v>16833</v>
      </c>
      <c r="D4036" s="6" t="s">
        <v>9865</v>
      </c>
      <c r="E4036" s="6">
        <v>33.317999999999998</v>
      </c>
      <c r="F4036" s="6">
        <v>2</v>
      </c>
      <c r="G4036" s="43">
        <v>66.635999999999996</v>
      </c>
      <c r="H4036" s="7"/>
    </row>
    <row r="4037" spans="1:8" x14ac:dyDescent="0.25">
      <c r="A4037" s="6" t="s">
        <v>1135</v>
      </c>
      <c r="B4037" s="6" t="s">
        <v>16834</v>
      </c>
      <c r="C4037" s="45" t="s">
        <v>16835</v>
      </c>
      <c r="D4037" s="6" t="s">
        <v>15982</v>
      </c>
      <c r="E4037" s="6">
        <v>381.39</v>
      </c>
      <c r="F4037" s="6">
        <v>1</v>
      </c>
      <c r="G4037" s="43">
        <v>381.39</v>
      </c>
      <c r="H4037" s="7"/>
    </row>
    <row r="4038" spans="1:8" x14ac:dyDescent="0.25">
      <c r="A4038" s="6" t="s">
        <v>1135</v>
      </c>
      <c r="B4038" s="6" t="s">
        <v>16836</v>
      </c>
      <c r="C4038" s="45" t="s">
        <v>16837</v>
      </c>
      <c r="D4038" s="6" t="s">
        <v>8616</v>
      </c>
      <c r="E4038" s="6">
        <v>13965.937</v>
      </c>
      <c r="F4038" s="6">
        <v>1</v>
      </c>
      <c r="G4038" s="43">
        <v>13965.937</v>
      </c>
      <c r="H4038" s="7" t="s">
        <v>7981</v>
      </c>
    </row>
    <row r="4039" spans="1:8" x14ac:dyDescent="0.25">
      <c r="A4039" s="6" t="s">
        <v>1135</v>
      </c>
      <c r="B4039" s="6" t="s">
        <v>559</v>
      </c>
      <c r="C4039" s="45" t="s">
        <v>560</v>
      </c>
      <c r="D4039" s="6" t="s">
        <v>9982</v>
      </c>
      <c r="E4039" s="6">
        <v>33.588000000000001</v>
      </c>
      <c r="F4039" s="6">
        <v>2</v>
      </c>
      <c r="G4039" s="43">
        <v>67.176000000000002</v>
      </c>
      <c r="H4039" s="7"/>
    </row>
    <row r="4040" spans="1:8" x14ac:dyDescent="0.25">
      <c r="A4040" s="6" t="s">
        <v>1135</v>
      </c>
      <c r="B4040" s="6" t="s">
        <v>371</v>
      </c>
      <c r="C4040" s="45" t="s">
        <v>16838</v>
      </c>
      <c r="D4040" s="6" t="s">
        <v>9881</v>
      </c>
      <c r="E4040" s="6">
        <v>90.668999999999997</v>
      </c>
      <c r="F4040" s="6">
        <v>2</v>
      </c>
      <c r="G4040" s="43">
        <v>181.33799999999999</v>
      </c>
      <c r="H4040" s="7"/>
    </row>
    <row r="4041" spans="1:8" x14ac:dyDescent="0.25">
      <c r="A4041" s="6" t="s">
        <v>1135</v>
      </c>
      <c r="B4041" s="6" t="s">
        <v>16839</v>
      </c>
      <c r="C4041" s="45" t="s">
        <v>16840</v>
      </c>
      <c r="D4041" s="6" t="s">
        <v>16841</v>
      </c>
      <c r="E4041" s="6">
        <v>786.29</v>
      </c>
      <c r="F4041" s="6">
        <v>1</v>
      </c>
      <c r="G4041" s="43">
        <v>786.29</v>
      </c>
      <c r="H4041" s="7"/>
    </row>
    <row r="4042" spans="1:8" ht="28.5" x14ac:dyDescent="0.25">
      <c r="A4042" s="6" t="s">
        <v>1135</v>
      </c>
      <c r="B4042" s="6" t="s">
        <v>16842</v>
      </c>
      <c r="C4042" s="45" t="s">
        <v>16843</v>
      </c>
      <c r="D4042" s="6" t="s">
        <v>16844</v>
      </c>
      <c r="E4042" s="6">
        <v>3150.9520000000002</v>
      </c>
      <c r="F4042" s="6">
        <v>3</v>
      </c>
      <c r="G4042" s="43">
        <v>9452.8559999999998</v>
      </c>
      <c r="H4042" s="7"/>
    </row>
    <row r="4043" spans="1:8" ht="28.5" x14ac:dyDescent="0.25">
      <c r="A4043" s="6" t="s">
        <v>1135</v>
      </c>
      <c r="B4043" s="6" t="s">
        <v>16845</v>
      </c>
      <c r="C4043" s="45" t="s">
        <v>16846</v>
      </c>
      <c r="D4043" s="6" t="s">
        <v>16847</v>
      </c>
      <c r="E4043" s="6">
        <v>2901.49</v>
      </c>
      <c r="F4043" s="6">
        <v>2</v>
      </c>
      <c r="G4043" s="43">
        <v>5802.98</v>
      </c>
      <c r="H4043" s="7"/>
    </row>
    <row r="4044" spans="1:8" x14ac:dyDescent="0.25">
      <c r="A4044" s="6" t="s">
        <v>1135</v>
      </c>
      <c r="B4044" s="6" t="s">
        <v>16848</v>
      </c>
      <c r="C4044" s="45" t="s">
        <v>16849</v>
      </c>
      <c r="D4044" s="6" t="s">
        <v>15248</v>
      </c>
      <c r="E4044" s="6">
        <v>1799.914</v>
      </c>
      <c r="F4044" s="6">
        <v>1</v>
      </c>
      <c r="G4044" s="43">
        <v>1799.914</v>
      </c>
      <c r="H4044" s="7"/>
    </row>
    <row r="4045" spans="1:8" x14ac:dyDescent="0.25">
      <c r="A4045" s="6" t="s">
        <v>1135</v>
      </c>
      <c r="B4045" s="6" t="s">
        <v>16850</v>
      </c>
      <c r="C4045" s="45" t="s">
        <v>16851</v>
      </c>
      <c r="D4045" s="6" t="s">
        <v>8084</v>
      </c>
      <c r="E4045" s="6">
        <v>98.78</v>
      </c>
      <c r="F4045" s="6">
        <v>2</v>
      </c>
      <c r="G4045" s="43">
        <v>197.56</v>
      </c>
      <c r="H4045" s="7"/>
    </row>
    <row r="4046" spans="1:8" x14ac:dyDescent="0.25">
      <c r="A4046" s="6" t="s">
        <v>1135</v>
      </c>
      <c r="B4046" s="6" t="s">
        <v>2607</v>
      </c>
      <c r="C4046" s="45" t="s">
        <v>2609</v>
      </c>
      <c r="D4046" s="6" t="s">
        <v>9785</v>
      </c>
      <c r="E4046" s="6">
        <v>165</v>
      </c>
      <c r="F4046" s="6">
        <v>2</v>
      </c>
      <c r="G4046" s="43">
        <v>330</v>
      </c>
      <c r="H4046" s="7"/>
    </row>
    <row r="4047" spans="1:8" x14ac:dyDescent="0.25">
      <c r="A4047" s="6" t="s">
        <v>1135</v>
      </c>
      <c r="B4047" s="6" t="s">
        <v>16852</v>
      </c>
      <c r="C4047" s="45" t="s">
        <v>16853</v>
      </c>
      <c r="D4047" s="6" t="s">
        <v>9708</v>
      </c>
      <c r="E4047" s="6">
        <v>198.8793</v>
      </c>
      <c r="F4047" s="6">
        <v>3</v>
      </c>
      <c r="G4047" s="43">
        <v>596.63800000000003</v>
      </c>
      <c r="H4047" s="7"/>
    </row>
    <row r="4048" spans="1:8" x14ac:dyDescent="0.25">
      <c r="A4048" s="6" t="s">
        <v>1135</v>
      </c>
      <c r="B4048" s="6" t="s">
        <v>16854</v>
      </c>
      <c r="C4048" s="45" t="s">
        <v>16855</v>
      </c>
      <c r="D4048" s="6" t="s">
        <v>9780</v>
      </c>
      <c r="E4048" s="6">
        <v>694.62900000000002</v>
      </c>
      <c r="F4048" s="6">
        <v>2</v>
      </c>
      <c r="G4048" s="43">
        <v>1389.258</v>
      </c>
      <c r="H4048" s="7"/>
    </row>
    <row r="4049" spans="1:8" x14ac:dyDescent="0.25">
      <c r="A4049" s="6" t="s">
        <v>1135</v>
      </c>
      <c r="B4049" s="6" t="s">
        <v>16856</v>
      </c>
      <c r="C4049" s="45" t="s">
        <v>16857</v>
      </c>
      <c r="D4049" s="6" t="s">
        <v>9690</v>
      </c>
      <c r="E4049" s="6">
        <v>1932.5640000000001</v>
      </c>
      <c r="F4049" s="6">
        <v>1</v>
      </c>
      <c r="G4049" s="43">
        <v>1932.5640000000001</v>
      </c>
      <c r="H4049" s="7"/>
    </row>
    <row r="4050" spans="1:8" x14ac:dyDescent="0.25">
      <c r="A4050" s="6" t="s">
        <v>1135</v>
      </c>
      <c r="B4050" s="6" t="s">
        <v>16858</v>
      </c>
      <c r="C4050" s="45" t="s">
        <v>16859</v>
      </c>
      <c r="D4050" s="6" t="s">
        <v>9738</v>
      </c>
      <c r="E4050" s="6">
        <v>1131.386</v>
      </c>
      <c r="F4050" s="6">
        <v>1</v>
      </c>
      <c r="G4050" s="43">
        <v>1131.386</v>
      </c>
      <c r="H4050" s="7"/>
    </row>
    <row r="4051" spans="1:8" x14ac:dyDescent="0.25">
      <c r="A4051" s="6" t="s">
        <v>1135</v>
      </c>
      <c r="B4051" s="6" t="s">
        <v>16860</v>
      </c>
      <c r="C4051" s="45" t="s">
        <v>16861</v>
      </c>
      <c r="D4051" s="6" t="s">
        <v>9696</v>
      </c>
      <c r="E4051" s="6">
        <v>3612.2579999999998</v>
      </c>
      <c r="F4051" s="6">
        <v>1</v>
      </c>
      <c r="G4051" s="43">
        <v>3612.2579999999998</v>
      </c>
      <c r="H4051" s="7"/>
    </row>
    <row r="4052" spans="1:8" x14ac:dyDescent="0.25">
      <c r="A4052" s="6" t="s">
        <v>1135</v>
      </c>
      <c r="B4052" s="6" t="s">
        <v>16862</v>
      </c>
      <c r="C4052" s="45" t="s">
        <v>16863</v>
      </c>
      <c r="D4052" s="6" t="s">
        <v>9788</v>
      </c>
      <c r="E4052" s="6">
        <v>116.1147</v>
      </c>
      <c r="F4052" s="6">
        <v>20</v>
      </c>
      <c r="G4052" s="43">
        <v>2322.2934</v>
      </c>
      <c r="H4052" s="7"/>
    </row>
    <row r="4053" spans="1:8" x14ac:dyDescent="0.25">
      <c r="A4053" s="6" t="s">
        <v>1135</v>
      </c>
      <c r="B4053" s="6" t="s">
        <v>16864</v>
      </c>
      <c r="C4053" s="45" t="s">
        <v>16865</v>
      </c>
      <c r="D4053" s="6" t="s">
        <v>9905</v>
      </c>
      <c r="E4053" s="6">
        <v>95.418000000000006</v>
      </c>
      <c r="F4053" s="6">
        <v>1</v>
      </c>
      <c r="G4053" s="43">
        <v>95.418000000000006</v>
      </c>
      <c r="H4053" s="7"/>
    </row>
    <row r="4054" spans="1:8" x14ac:dyDescent="0.25">
      <c r="A4054" s="6" t="s">
        <v>1135</v>
      </c>
      <c r="B4054" s="6" t="s">
        <v>16866</v>
      </c>
      <c r="C4054" s="45" t="s">
        <v>16867</v>
      </c>
      <c r="D4054" s="6" t="s">
        <v>8616</v>
      </c>
      <c r="E4054" s="6">
        <v>4031.0149999999999</v>
      </c>
      <c r="F4054" s="6">
        <v>2</v>
      </c>
      <c r="G4054" s="43">
        <v>8062.03</v>
      </c>
      <c r="H4054" s="7"/>
    </row>
    <row r="4055" spans="1:8" x14ac:dyDescent="0.25">
      <c r="A4055" s="6" t="s">
        <v>1135</v>
      </c>
      <c r="B4055" s="6" t="s">
        <v>16868</v>
      </c>
      <c r="C4055" s="45" t="s">
        <v>16869</v>
      </c>
      <c r="D4055" s="6" t="s">
        <v>8489</v>
      </c>
      <c r="E4055" s="6">
        <v>187.554</v>
      </c>
      <c r="F4055" s="6">
        <v>1</v>
      </c>
      <c r="G4055" s="43">
        <v>187.554</v>
      </c>
      <c r="H4055" s="7"/>
    </row>
    <row r="4056" spans="1:8" x14ac:dyDescent="0.25">
      <c r="A4056" s="6" t="s">
        <v>1135</v>
      </c>
      <c r="B4056" s="6" t="s">
        <v>16870</v>
      </c>
      <c r="C4056" s="45" t="s">
        <v>16871</v>
      </c>
      <c r="D4056" s="6" t="s">
        <v>9723</v>
      </c>
      <c r="E4056" s="6">
        <v>42.222999999999999</v>
      </c>
      <c r="F4056" s="6">
        <v>1</v>
      </c>
      <c r="G4056" s="43">
        <v>42.222999999999999</v>
      </c>
      <c r="H4056" s="7"/>
    </row>
    <row r="4057" spans="1:8" ht="28.5" x14ac:dyDescent="0.25">
      <c r="A4057" s="6" t="s">
        <v>1135</v>
      </c>
      <c r="B4057" s="6" t="s">
        <v>16872</v>
      </c>
      <c r="C4057" s="45" t="s">
        <v>16873</v>
      </c>
      <c r="D4057" s="6" t="s">
        <v>9876</v>
      </c>
      <c r="E4057" s="6">
        <v>219.60499999999999</v>
      </c>
      <c r="F4057" s="6">
        <v>1</v>
      </c>
      <c r="G4057" s="43">
        <v>219.60499999999999</v>
      </c>
      <c r="H4057" s="7"/>
    </row>
    <row r="4058" spans="1:8" ht="28.5" x14ac:dyDescent="0.25">
      <c r="A4058" s="6" t="s">
        <v>1135</v>
      </c>
      <c r="B4058" s="6" t="s">
        <v>16874</v>
      </c>
      <c r="C4058" s="45" t="s">
        <v>16875</v>
      </c>
      <c r="D4058" s="6" t="s">
        <v>9876</v>
      </c>
      <c r="E4058" s="6">
        <v>155.62799999999999</v>
      </c>
      <c r="F4058" s="6">
        <v>1</v>
      </c>
      <c r="G4058" s="43">
        <v>155.62799999999999</v>
      </c>
      <c r="H4058" s="7"/>
    </row>
    <row r="4059" spans="1:8" x14ac:dyDescent="0.25">
      <c r="A4059" s="6" t="s">
        <v>1135</v>
      </c>
      <c r="B4059" s="6" t="s">
        <v>16876</v>
      </c>
      <c r="C4059" s="45" t="s">
        <v>16877</v>
      </c>
      <c r="D4059" s="6" t="s">
        <v>9827</v>
      </c>
      <c r="E4059" s="6">
        <v>106.4984</v>
      </c>
      <c r="F4059" s="6">
        <v>5</v>
      </c>
      <c r="G4059" s="43">
        <v>532.49199999999996</v>
      </c>
      <c r="H4059" s="7"/>
    </row>
    <row r="4060" spans="1:8" x14ac:dyDescent="0.25">
      <c r="A4060" s="6" t="s">
        <v>1135</v>
      </c>
      <c r="B4060" s="6" t="s">
        <v>16878</v>
      </c>
      <c r="C4060" s="45" t="s">
        <v>16879</v>
      </c>
      <c r="D4060" s="6" t="s">
        <v>16880</v>
      </c>
      <c r="E4060" s="6">
        <v>6485.4319999999998</v>
      </c>
      <c r="F4060" s="6">
        <v>2</v>
      </c>
      <c r="G4060" s="43">
        <v>12970.864</v>
      </c>
      <c r="H4060" s="7"/>
    </row>
    <row r="4061" spans="1:8" x14ac:dyDescent="0.25">
      <c r="A4061" s="6" t="s">
        <v>1135</v>
      </c>
      <c r="B4061" s="6" t="s">
        <v>16881</v>
      </c>
      <c r="C4061" s="45" t="s">
        <v>16882</v>
      </c>
      <c r="D4061" s="6" t="s">
        <v>16880</v>
      </c>
      <c r="E4061" s="6">
        <v>6485.4319999999998</v>
      </c>
      <c r="F4061" s="6">
        <v>2</v>
      </c>
      <c r="G4061" s="43">
        <v>12970.864</v>
      </c>
      <c r="H4061" s="7"/>
    </row>
    <row r="4062" spans="1:8" x14ac:dyDescent="0.25">
      <c r="A4062" s="6" t="s">
        <v>1135</v>
      </c>
      <c r="B4062" s="6" t="s">
        <v>16883</v>
      </c>
      <c r="C4062" s="45" t="s">
        <v>16884</v>
      </c>
      <c r="D4062" s="6" t="s">
        <v>7899</v>
      </c>
      <c r="E4062" s="6">
        <v>3624.75</v>
      </c>
      <c r="F4062" s="6">
        <v>6</v>
      </c>
      <c r="G4062" s="43">
        <v>21748.5</v>
      </c>
      <c r="H4062" s="7"/>
    </row>
    <row r="4063" spans="1:8" x14ac:dyDescent="0.25">
      <c r="A4063" s="6" t="s">
        <v>1135</v>
      </c>
      <c r="B4063" s="6" t="s">
        <v>2624</v>
      </c>
      <c r="C4063" s="45" t="s">
        <v>2626</v>
      </c>
      <c r="D4063" s="6" t="s">
        <v>8084</v>
      </c>
      <c r="E4063" s="6">
        <v>11.093</v>
      </c>
      <c r="F4063" s="6">
        <v>3</v>
      </c>
      <c r="G4063" s="43">
        <v>33.279000000000003</v>
      </c>
      <c r="H4063" s="7"/>
    </row>
    <row r="4064" spans="1:8" x14ac:dyDescent="0.25">
      <c r="A4064" s="6" t="s">
        <v>1135</v>
      </c>
      <c r="B4064" s="6" t="s">
        <v>16885</v>
      </c>
      <c r="C4064" s="45" t="s">
        <v>16886</v>
      </c>
      <c r="D4064" s="6" t="s">
        <v>16887</v>
      </c>
      <c r="E4064" s="6">
        <v>185.72200000000001</v>
      </c>
      <c r="F4064" s="6">
        <v>2</v>
      </c>
      <c r="G4064" s="43">
        <v>371.44400000000002</v>
      </c>
      <c r="H4064" s="7"/>
    </row>
    <row r="4065" spans="1:8" x14ac:dyDescent="0.25">
      <c r="A4065" s="6" t="s">
        <v>1135</v>
      </c>
      <c r="B4065" s="6" t="s">
        <v>563</v>
      </c>
      <c r="C4065" s="45" t="s">
        <v>564</v>
      </c>
      <c r="D4065" s="6" t="s">
        <v>9788</v>
      </c>
      <c r="E4065" s="6">
        <v>1284.4743000000001</v>
      </c>
      <c r="F4065" s="6">
        <v>2</v>
      </c>
      <c r="G4065" s="43">
        <v>2568.9486999999999</v>
      </c>
      <c r="H4065" s="7"/>
    </row>
    <row r="4066" spans="1:8" x14ac:dyDescent="0.25">
      <c r="A4066" s="6" t="s">
        <v>1135</v>
      </c>
      <c r="B4066" s="6" t="s">
        <v>16888</v>
      </c>
      <c r="C4066" s="45" t="s">
        <v>16889</v>
      </c>
      <c r="D4066" s="6" t="s">
        <v>9738</v>
      </c>
      <c r="E4066" s="6">
        <v>42.58</v>
      </c>
      <c r="F4066" s="6">
        <v>2</v>
      </c>
      <c r="G4066" s="43">
        <v>85.16</v>
      </c>
      <c r="H4066" s="7"/>
    </row>
    <row r="4067" spans="1:8" x14ac:dyDescent="0.25">
      <c r="A4067" s="6" t="s">
        <v>1135</v>
      </c>
      <c r="B4067" s="6" t="s">
        <v>16890</v>
      </c>
      <c r="C4067" s="45" t="s">
        <v>16891</v>
      </c>
      <c r="D4067" s="6" t="s">
        <v>15193</v>
      </c>
      <c r="E4067" s="6">
        <v>276.25299999999999</v>
      </c>
      <c r="F4067" s="6">
        <v>1</v>
      </c>
      <c r="G4067" s="43">
        <v>276.25299999999999</v>
      </c>
      <c r="H4067" s="7"/>
    </row>
    <row r="4068" spans="1:8" x14ac:dyDescent="0.25">
      <c r="A4068" s="6" t="s">
        <v>1135</v>
      </c>
      <c r="B4068" s="6" t="s">
        <v>16892</v>
      </c>
      <c r="C4068" s="45" t="s">
        <v>16893</v>
      </c>
      <c r="D4068" s="6" t="s">
        <v>9705</v>
      </c>
      <c r="E4068" s="6">
        <v>3952.1619999999998</v>
      </c>
      <c r="F4068" s="6">
        <v>1</v>
      </c>
      <c r="G4068" s="43">
        <v>3952.1619999999998</v>
      </c>
      <c r="H4068" s="7"/>
    </row>
    <row r="4069" spans="1:8" x14ac:dyDescent="0.25">
      <c r="A4069" s="6" t="s">
        <v>1135</v>
      </c>
      <c r="B4069" s="6" t="s">
        <v>16894</v>
      </c>
      <c r="C4069" s="45" t="s">
        <v>16895</v>
      </c>
      <c r="D4069" s="6" t="s">
        <v>14679</v>
      </c>
      <c r="E4069" s="6">
        <v>104.917</v>
      </c>
      <c r="F4069" s="6">
        <v>1</v>
      </c>
      <c r="G4069" s="43">
        <v>104.917</v>
      </c>
      <c r="H4069" s="7"/>
    </row>
    <row r="4070" spans="1:8" x14ac:dyDescent="0.25">
      <c r="A4070" s="6" t="s">
        <v>1135</v>
      </c>
      <c r="B4070" s="6" t="s">
        <v>16896</v>
      </c>
      <c r="C4070" s="45" t="s">
        <v>16897</v>
      </c>
      <c r="D4070" s="6" t="s">
        <v>8489</v>
      </c>
      <c r="E4070" s="6">
        <v>40.365000000000002</v>
      </c>
      <c r="F4070" s="6">
        <v>1</v>
      </c>
      <c r="G4070" s="43">
        <v>40.365000000000002</v>
      </c>
      <c r="H4070" s="7"/>
    </row>
    <row r="4071" spans="1:8" x14ac:dyDescent="0.25">
      <c r="A4071" s="6" t="s">
        <v>1135</v>
      </c>
      <c r="B4071" s="6" t="s">
        <v>565</v>
      </c>
      <c r="C4071" s="45" t="s">
        <v>566</v>
      </c>
      <c r="D4071" s="6" t="s">
        <v>8253</v>
      </c>
      <c r="E4071" s="6">
        <v>115.80800000000001</v>
      </c>
      <c r="F4071" s="6">
        <v>12</v>
      </c>
      <c r="G4071" s="43">
        <v>1389.6959999999999</v>
      </c>
      <c r="H4071" s="7"/>
    </row>
    <row r="4072" spans="1:8" x14ac:dyDescent="0.25">
      <c r="A4072" s="6" t="s">
        <v>1135</v>
      </c>
      <c r="B4072" s="6" t="s">
        <v>16898</v>
      </c>
      <c r="C4072" s="45" t="s">
        <v>16899</v>
      </c>
      <c r="D4072" s="6" t="s">
        <v>9751</v>
      </c>
      <c r="E4072" s="6">
        <v>179.75239999999999</v>
      </c>
      <c r="F4072" s="6">
        <v>19</v>
      </c>
      <c r="G4072" s="43">
        <v>3415.2959999999998</v>
      </c>
      <c r="H4072" s="7"/>
    </row>
    <row r="4073" spans="1:8" x14ac:dyDescent="0.25">
      <c r="A4073" s="6" t="s">
        <v>1135</v>
      </c>
      <c r="B4073" s="6" t="s">
        <v>16787</v>
      </c>
      <c r="C4073" s="45" t="s">
        <v>16900</v>
      </c>
      <c r="D4073" s="6" t="s">
        <v>9902</v>
      </c>
      <c r="E4073" s="6">
        <v>16118.74</v>
      </c>
      <c r="F4073" s="6">
        <v>1</v>
      </c>
      <c r="G4073" s="43">
        <v>16118.74</v>
      </c>
      <c r="H4073" s="7"/>
    </row>
    <row r="4074" spans="1:8" x14ac:dyDescent="0.25">
      <c r="A4074" s="6" t="s">
        <v>1135</v>
      </c>
      <c r="B4074" s="6" t="s">
        <v>16901</v>
      </c>
      <c r="C4074" s="45" t="s">
        <v>16902</v>
      </c>
      <c r="D4074" s="6" t="s">
        <v>9788</v>
      </c>
      <c r="E4074" s="6">
        <v>5489.4</v>
      </c>
      <c r="F4074" s="6">
        <v>2</v>
      </c>
      <c r="G4074" s="43">
        <v>10978.8</v>
      </c>
      <c r="H4074" s="7"/>
    </row>
    <row r="4075" spans="1:8" x14ac:dyDescent="0.25">
      <c r="A4075" s="6" t="s">
        <v>1135</v>
      </c>
      <c r="B4075" s="6" t="s">
        <v>16903</v>
      </c>
      <c r="C4075" s="45" t="s">
        <v>16904</v>
      </c>
      <c r="D4075" s="6" t="s">
        <v>15580</v>
      </c>
      <c r="E4075" s="6">
        <v>124.203</v>
      </c>
      <c r="F4075" s="6">
        <v>3</v>
      </c>
      <c r="G4075" s="43">
        <v>372.60899999999998</v>
      </c>
      <c r="H4075" s="7"/>
    </row>
    <row r="4076" spans="1:8" x14ac:dyDescent="0.25">
      <c r="A4076" s="6" t="s">
        <v>1135</v>
      </c>
      <c r="B4076" s="6" t="s">
        <v>16905</v>
      </c>
      <c r="C4076" s="45" t="s">
        <v>16906</v>
      </c>
      <c r="D4076" s="6" t="s">
        <v>9705</v>
      </c>
      <c r="E4076" s="6">
        <v>1283.019</v>
      </c>
      <c r="F4076" s="6">
        <v>2</v>
      </c>
      <c r="G4076" s="43">
        <v>2566.038</v>
      </c>
      <c r="H4076" s="7"/>
    </row>
    <row r="4077" spans="1:8" x14ac:dyDescent="0.25">
      <c r="A4077" s="6" t="s">
        <v>1135</v>
      </c>
      <c r="B4077" s="6" t="s">
        <v>16907</v>
      </c>
      <c r="C4077" s="45" t="s">
        <v>16908</v>
      </c>
      <c r="D4077" s="6" t="s">
        <v>9696</v>
      </c>
      <c r="E4077" s="6">
        <v>457.38799999999998</v>
      </c>
      <c r="F4077" s="6">
        <v>3</v>
      </c>
      <c r="G4077" s="43">
        <v>1372.164</v>
      </c>
      <c r="H4077" s="7"/>
    </row>
    <row r="4078" spans="1:8" x14ac:dyDescent="0.25">
      <c r="A4078" s="6" t="s">
        <v>1135</v>
      </c>
      <c r="B4078" s="6" t="s">
        <v>567</v>
      </c>
      <c r="C4078" s="45" t="s">
        <v>568</v>
      </c>
      <c r="D4078" s="6" t="s">
        <v>9708</v>
      </c>
      <c r="E4078" s="6">
        <v>16.046500000000002</v>
      </c>
      <c r="F4078" s="6">
        <v>11</v>
      </c>
      <c r="G4078" s="43">
        <v>176.512</v>
      </c>
      <c r="H4078" s="7"/>
    </row>
    <row r="4079" spans="1:8" x14ac:dyDescent="0.25">
      <c r="A4079" s="6" t="s">
        <v>1135</v>
      </c>
      <c r="B4079" s="6" t="s">
        <v>16909</v>
      </c>
      <c r="C4079" s="45" t="s">
        <v>16910</v>
      </c>
      <c r="D4079" s="6" t="s">
        <v>9685</v>
      </c>
      <c r="E4079" s="6">
        <v>5.7873999999999999</v>
      </c>
      <c r="F4079" s="6">
        <v>4</v>
      </c>
      <c r="G4079" s="43">
        <v>23.1495</v>
      </c>
      <c r="H4079" s="7"/>
    </row>
    <row r="4080" spans="1:8" x14ac:dyDescent="0.25">
      <c r="A4080" s="6" t="s">
        <v>1135</v>
      </c>
      <c r="B4080" s="6" t="s">
        <v>16911</v>
      </c>
      <c r="C4080" s="45" t="s">
        <v>16912</v>
      </c>
      <c r="D4080" s="6" t="s">
        <v>9273</v>
      </c>
      <c r="E4080" s="6">
        <v>604.23400000000004</v>
      </c>
      <c r="F4080" s="6">
        <v>1</v>
      </c>
      <c r="G4080" s="43">
        <v>604.23400000000004</v>
      </c>
      <c r="H4080" s="7"/>
    </row>
    <row r="4081" spans="1:8" x14ac:dyDescent="0.25">
      <c r="A4081" s="6" t="s">
        <v>1135</v>
      </c>
      <c r="B4081" s="6" t="s">
        <v>16913</v>
      </c>
      <c r="C4081" s="45" t="s">
        <v>16914</v>
      </c>
      <c r="D4081" s="6" t="s">
        <v>9748</v>
      </c>
      <c r="E4081" s="6">
        <v>556.28899999999999</v>
      </c>
      <c r="F4081" s="6">
        <v>1</v>
      </c>
      <c r="G4081" s="43">
        <v>556.28899999999999</v>
      </c>
      <c r="H4081" s="7"/>
    </row>
    <row r="4082" spans="1:8" x14ac:dyDescent="0.25">
      <c r="A4082" s="6" t="s">
        <v>1135</v>
      </c>
      <c r="B4082" s="6" t="s">
        <v>16915</v>
      </c>
      <c r="C4082" s="45" t="s">
        <v>16916</v>
      </c>
      <c r="D4082" s="6" t="s">
        <v>9905</v>
      </c>
      <c r="E4082" s="6">
        <v>819.32600000000002</v>
      </c>
      <c r="F4082" s="6">
        <v>1</v>
      </c>
      <c r="G4082" s="43">
        <v>819.32600000000002</v>
      </c>
      <c r="H4082" s="7"/>
    </row>
    <row r="4083" spans="1:8" x14ac:dyDescent="0.25">
      <c r="A4083" s="6" t="s">
        <v>1135</v>
      </c>
      <c r="B4083" s="6" t="s">
        <v>16917</v>
      </c>
      <c r="C4083" s="45" t="s">
        <v>16918</v>
      </c>
      <c r="D4083" s="6" t="s">
        <v>15816</v>
      </c>
      <c r="E4083" s="6">
        <v>3525.2020000000002</v>
      </c>
      <c r="F4083" s="6">
        <v>2</v>
      </c>
      <c r="G4083" s="43">
        <v>7050.4040000000005</v>
      </c>
      <c r="H4083" s="7"/>
    </row>
    <row r="4084" spans="1:8" x14ac:dyDescent="0.25">
      <c r="A4084" s="6" t="s">
        <v>1135</v>
      </c>
      <c r="B4084" s="6" t="s">
        <v>16919</v>
      </c>
      <c r="C4084" s="45" t="s">
        <v>16920</v>
      </c>
      <c r="D4084" s="6" t="s">
        <v>9738</v>
      </c>
      <c r="E4084" s="6">
        <v>33.622999999999998</v>
      </c>
      <c r="F4084" s="6">
        <v>3</v>
      </c>
      <c r="G4084" s="43">
        <v>100.869</v>
      </c>
      <c r="H4084" s="7"/>
    </row>
    <row r="4085" spans="1:8" x14ac:dyDescent="0.25">
      <c r="A4085" s="6" t="s">
        <v>1135</v>
      </c>
      <c r="B4085" s="6" t="s">
        <v>16921</v>
      </c>
      <c r="C4085" s="45" t="s">
        <v>16922</v>
      </c>
      <c r="D4085" s="6" t="s">
        <v>15580</v>
      </c>
      <c r="E4085" s="6">
        <v>436.46499999999997</v>
      </c>
      <c r="F4085" s="6">
        <v>7</v>
      </c>
      <c r="G4085" s="43">
        <v>3055.2550000000001</v>
      </c>
      <c r="H4085" s="7"/>
    </row>
    <row r="4086" spans="1:8" x14ac:dyDescent="0.25">
      <c r="A4086" s="6" t="s">
        <v>1135</v>
      </c>
      <c r="B4086" s="6" t="s">
        <v>16923</v>
      </c>
      <c r="C4086" s="45" t="s">
        <v>16924</v>
      </c>
      <c r="D4086" s="6" t="s">
        <v>15580</v>
      </c>
      <c r="E4086" s="6">
        <v>686.404</v>
      </c>
      <c r="F4086" s="6">
        <v>1</v>
      </c>
      <c r="G4086" s="43">
        <v>686.404</v>
      </c>
      <c r="H4086" s="7"/>
    </row>
    <row r="4087" spans="1:8" x14ac:dyDescent="0.25">
      <c r="A4087" s="6" t="s">
        <v>1135</v>
      </c>
      <c r="B4087" s="6" t="s">
        <v>16925</v>
      </c>
      <c r="C4087" s="45" t="s">
        <v>16926</v>
      </c>
      <c r="D4087" s="6" t="s">
        <v>15580</v>
      </c>
      <c r="E4087" s="6">
        <v>121.68</v>
      </c>
      <c r="F4087" s="6">
        <v>2</v>
      </c>
      <c r="G4087" s="43">
        <v>243.36</v>
      </c>
      <c r="H4087" s="7"/>
    </row>
    <row r="4088" spans="1:8" x14ac:dyDescent="0.25">
      <c r="A4088" s="6" t="s">
        <v>1135</v>
      </c>
      <c r="B4088" s="6" t="s">
        <v>16927</v>
      </c>
      <c r="C4088" s="45" t="s">
        <v>16928</v>
      </c>
      <c r="D4088" s="6" t="s">
        <v>9723</v>
      </c>
      <c r="E4088" s="6">
        <v>142.9873</v>
      </c>
      <c r="F4088" s="6">
        <v>3</v>
      </c>
      <c r="G4088" s="43">
        <v>428.96199999999999</v>
      </c>
      <c r="H4088" s="7"/>
    </row>
    <row r="4089" spans="1:8" x14ac:dyDescent="0.25">
      <c r="A4089" s="6" t="s">
        <v>1135</v>
      </c>
      <c r="B4089" s="6" t="s">
        <v>16929</v>
      </c>
      <c r="C4089" s="45" t="s">
        <v>16930</v>
      </c>
      <c r="D4089" s="6" t="s">
        <v>9654</v>
      </c>
      <c r="E4089" s="6">
        <v>516.34699999999998</v>
      </c>
      <c r="F4089" s="6">
        <v>1</v>
      </c>
      <c r="G4089" s="43">
        <v>516.34699999999998</v>
      </c>
      <c r="H4089" s="7"/>
    </row>
    <row r="4090" spans="1:8" ht="28.5" x14ac:dyDescent="0.25">
      <c r="A4090" s="6" t="s">
        <v>1135</v>
      </c>
      <c r="B4090" s="6" t="s">
        <v>16931</v>
      </c>
      <c r="C4090" s="45" t="s">
        <v>16932</v>
      </c>
      <c r="D4090" s="6" t="s">
        <v>8084</v>
      </c>
      <c r="E4090" s="6">
        <v>2058.2640000000001</v>
      </c>
      <c r="F4090" s="6">
        <v>1</v>
      </c>
      <c r="G4090" s="43">
        <v>2058.2640000000001</v>
      </c>
      <c r="H4090" s="7"/>
    </row>
    <row r="4091" spans="1:8" x14ac:dyDescent="0.25">
      <c r="A4091" s="6" t="s">
        <v>1135</v>
      </c>
      <c r="B4091" s="6" t="s">
        <v>16933</v>
      </c>
      <c r="C4091" s="45" t="s">
        <v>16934</v>
      </c>
      <c r="D4091" s="6" t="s">
        <v>15098</v>
      </c>
      <c r="E4091" s="6">
        <v>5.2676999999999996</v>
      </c>
      <c r="F4091" s="6">
        <v>377</v>
      </c>
      <c r="G4091" s="43">
        <v>1985.9328</v>
      </c>
      <c r="H4091" s="7"/>
    </row>
    <row r="4092" spans="1:8" x14ac:dyDescent="0.25">
      <c r="A4092" s="6" t="s">
        <v>1135</v>
      </c>
      <c r="B4092" s="6" t="s">
        <v>16935</v>
      </c>
      <c r="C4092" s="45" t="s">
        <v>16936</v>
      </c>
      <c r="D4092" s="6" t="s">
        <v>9865</v>
      </c>
      <c r="E4092" s="6">
        <v>33.868000000000002</v>
      </c>
      <c r="F4092" s="6">
        <v>13</v>
      </c>
      <c r="G4092" s="43">
        <v>440.28399999999999</v>
      </c>
      <c r="H4092" s="7"/>
    </row>
    <row r="4093" spans="1:8" x14ac:dyDescent="0.25">
      <c r="A4093" s="6" t="s">
        <v>1135</v>
      </c>
      <c r="B4093" s="6" t="s">
        <v>16937</v>
      </c>
      <c r="C4093" s="45" t="s">
        <v>16938</v>
      </c>
      <c r="D4093" s="6" t="s">
        <v>8976</v>
      </c>
      <c r="E4093" s="6">
        <v>393.56599999999997</v>
      </c>
      <c r="F4093" s="6">
        <v>2</v>
      </c>
      <c r="G4093" s="43">
        <v>787.13199999999995</v>
      </c>
      <c r="H4093" s="7"/>
    </row>
    <row r="4094" spans="1:8" x14ac:dyDescent="0.25">
      <c r="A4094" s="6" t="s">
        <v>1135</v>
      </c>
      <c r="B4094" s="6" t="s">
        <v>16939</v>
      </c>
      <c r="C4094" s="45" t="s">
        <v>16940</v>
      </c>
      <c r="D4094" s="6" t="s">
        <v>8439</v>
      </c>
      <c r="E4094" s="6">
        <v>155.40799999999999</v>
      </c>
      <c r="F4094" s="6">
        <v>8</v>
      </c>
      <c r="G4094" s="43">
        <v>1243.2639999999999</v>
      </c>
      <c r="H4094" s="7"/>
    </row>
    <row r="4095" spans="1:8" x14ac:dyDescent="0.25">
      <c r="A4095" s="6" t="s">
        <v>1135</v>
      </c>
      <c r="B4095" s="6" t="s">
        <v>16941</v>
      </c>
      <c r="C4095" s="45" t="s">
        <v>16942</v>
      </c>
      <c r="D4095" s="6" t="s">
        <v>8138</v>
      </c>
      <c r="E4095" s="6">
        <v>277.38</v>
      </c>
      <c r="F4095" s="6">
        <v>6</v>
      </c>
      <c r="G4095" s="43">
        <v>1664.28</v>
      </c>
      <c r="H4095" s="7"/>
    </row>
    <row r="4096" spans="1:8" x14ac:dyDescent="0.25">
      <c r="A4096" s="6" t="s">
        <v>1135</v>
      </c>
      <c r="B4096" s="6" t="s">
        <v>571</v>
      </c>
      <c r="C4096" s="45" t="s">
        <v>572</v>
      </c>
      <c r="D4096" s="6" t="s">
        <v>9730</v>
      </c>
      <c r="E4096" s="6">
        <v>304.97000000000003</v>
      </c>
      <c r="F4096" s="6">
        <v>14</v>
      </c>
      <c r="G4096" s="43">
        <v>4269.58</v>
      </c>
      <c r="H4096" s="7"/>
    </row>
    <row r="4097" spans="1:8" x14ac:dyDescent="0.25">
      <c r="A4097" s="6" t="s">
        <v>1135</v>
      </c>
      <c r="B4097" s="6" t="s">
        <v>16943</v>
      </c>
      <c r="C4097" s="45" t="s">
        <v>16944</v>
      </c>
      <c r="D4097" s="6" t="s">
        <v>9696</v>
      </c>
      <c r="E4097" s="6">
        <v>103.113</v>
      </c>
      <c r="F4097" s="6">
        <v>2</v>
      </c>
      <c r="G4097" s="43">
        <v>206.226</v>
      </c>
      <c r="H4097" s="7"/>
    </row>
    <row r="4098" spans="1:8" x14ac:dyDescent="0.25">
      <c r="A4098" s="6" t="s">
        <v>1135</v>
      </c>
      <c r="B4098" s="6" t="s">
        <v>16945</v>
      </c>
      <c r="C4098" s="45" t="s">
        <v>16946</v>
      </c>
      <c r="D4098" s="6" t="s">
        <v>9696</v>
      </c>
      <c r="E4098" s="6">
        <v>5.0049999999999999</v>
      </c>
      <c r="F4098" s="6">
        <v>10</v>
      </c>
      <c r="G4098" s="43">
        <v>50.05</v>
      </c>
      <c r="H4098" s="7"/>
    </row>
    <row r="4099" spans="1:8" x14ac:dyDescent="0.25">
      <c r="A4099" s="6" t="s">
        <v>1135</v>
      </c>
      <c r="B4099" s="6" t="s">
        <v>16947</v>
      </c>
      <c r="C4099" s="45" t="s">
        <v>16948</v>
      </c>
      <c r="D4099" s="6" t="s">
        <v>9748</v>
      </c>
      <c r="E4099" s="6">
        <v>1040.9701</v>
      </c>
      <c r="F4099" s="6">
        <v>1</v>
      </c>
      <c r="G4099" s="43">
        <v>1040.9701</v>
      </c>
      <c r="H4099" s="7"/>
    </row>
    <row r="4100" spans="1:8" x14ac:dyDescent="0.25">
      <c r="A4100" s="6" t="s">
        <v>1135</v>
      </c>
      <c r="B4100" s="6" t="s">
        <v>16949</v>
      </c>
      <c r="C4100" s="45" t="s">
        <v>16950</v>
      </c>
      <c r="D4100" s="6" t="s">
        <v>9785</v>
      </c>
      <c r="E4100" s="6">
        <v>4394.45</v>
      </c>
      <c r="F4100" s="6">
        <v>1</v>
      </c>
      <c r="G4100" s="43">
        <v>4394.45</v>
      </c>
      <c r="H4100" s="7"/>
    </row>
    <row r="4101" spans="1:8" x14ac:dyDescent="0.25">
      <c r="A4101" s="6" t="s">
        <v>1135</v>
      </c>
      <c r="B4101" s="6" t="s">
        <v>16951</v>
      </c>
      <c r="C4101" s="45" t="s">
        <v>16952</v>
      </c>
      <c r="D4101" s="6" t="s">
        <v>8244</v>
      </c>
      <c r="E4101" s="6">
        <v>1722</v>
      </c>
      <c r="F4101" s="6">
        <v>1</v>
      </c>
      <c r="G4101" s="43">
        <v>1722</v>
      </c>
      <c r="H4101" s="7"/>
    </row>
    <row r="4102" spans="1:8" x14ac:dyDescent="0.25">
      <c r="A4102" s="6" t="s">
        <v>1135</v>
      </c>
      <c r="B4102" s="6" t="s">
        <v>16953</v>
      </c>
      <c r="C4102" s="45" t="s">
        <v>16954</v>
      </c>
      <c r="D4102" s="6" t="s">
        <v>9785</v>
      </c>
      <c r="E4102" s="6">
        <v>925.13699999999994</v>
      </c>
      <c r="F4102" s="6">
        <v>2</v>
      </c>
      <c r="G4102" s="43">
        <v>1850.2739999999999</v>
      </c>
      <c r="H4102" s="7"/>
    </row>
    <row r="4103" spans="1:8" x14ac:dyDescent="0.25">
      <c r="A4103" s="6" t="s">
        <v>1135</v>
      </c>
      <c r="B4103" s="6" t="s">
        <v>16955</v>
      </c>
      <c r="C4103" s="45" t="s">
        <v>16956</v>
      </c>
      <c r="D4103" s="6" t="s">
        <v>8976</v>
      </c>
      <c r="E4103" s="6">
        <v>135.678</v>
      </c>
      <c r="F4103" s="6">
        <v>6</v>
      </c>
      <c r="G4103" s="43">
        <v>814.06799999999998</v>
      </c>
      <c r="H4103" s="7"/>
    </row>
    <row r="4104" spans="1:8" x14ac:dyDescent="0.25">
      <c r="A4104" s="6" t="s">
        <v>1135</v>
      </c>
      <c r="B4104" s="6" t="s">
        <v>16957</v>
      </c>
      <c r="C4104" s="45" t="s">
        <v>16958</v>
      </c>
      <c r="D4104" s="6" t="s">
        <v>9693</v>
      </c>
      <c r="E4104" s="6">
        <v>430.94</v>
      </c>
      <c r="F4104" s="6">
        <v>1</v>
      </c>
      <c r="G4104" s="43">
        <v>430.94</v>
      </c>
      <c r="H4104" s="7"/>
    </row>
    <row r="4105" spans="1:8" x14ac:dyDescent="0.25">
      <c r="A4105" s="6" t="s">
        <v>1135</v>
      </c>
      <c r="B4105" s="6" t="s">
        <v>16959</v>
      </c>
      <c r="C4105" s="45" t="s">
        <v>16960</v>
      </c>
      <c r="D4105" s="6" t="s">
        <v>9856</v>
      </c>
      <c r="E4105" s="6">
        <v>3395.6889999999999</v>
      </c>
      <c r="F4105" s="6">
        <v>1</v>
      </c>
      <c r="G4105" s="43">
        <v>3395.6889999999999</v>
      </c>
      <c r="H4105" s="7"/>
    </row>
    <row r="4106" spans="1:8" ht="28.5" x14ac:dyDescent="0.25">
      <c r="A4106" s="6" t="s">
        <v>1135</v>
      </c>
      <c r="B4106" s="6" t="s">
        <v>16961</v>
      </c>
      <c r="C4106" s="45" t="s">
        <v>16962</v>
      </c>
      <c r="D4106" s="6" t="s">
        <v>15580</v>
      </c>
      <c r="E4106" s="6">
        <v>1434.127</v>
      </c>
      <c r="F4106" s="6">
        <v>2</v>
      </c>
      <c r="G4106" s="43">
        <v>2868.2539999999999</v>
      </c>
      <c r="H4106" s="7"/>
    </row>
    <row r="4107" spans="1:8" x14ac:dyDescent="0.25">
      <c r="A4107" s="6" t="s">
        <v>1135</v>
      </c>
      <c r="B4107" s="6" t="s">
        <v>16963</v>
      </c>
      <c r="C4107" s="45" t="s">
        <v>16964</v>
      </c>
      <c r="D4107" s="6" t="s">
        <v>7899</v>
      </c>
      <c r="E4107" s="6">
        <v>26.725000000000001</v>
      </c>
      <c r="F4107" s="6">
        <v>2</v>
      </c>
      <c r="G4107" s="43">
        <v>53.45</v>
      </c>
      <c r="H4107" s="7"/>
    </row>
    <row r="4108" spans="1:8" x14ac:dyDescent="0.25">
      <c r="A4108" s="6" t="s">
        <v>1135</v>
      </c>
      <c r="B4108" s="6" t="s">
        <v>16965</v>
      </c>
      <c r="C4108" s="45" t="s">
        <v>16966</v>
      </c>
      <c r="D4108" s="6" t="s">
        <v>9738</v>
      </c>
      <c r="E4108" s="6">
        <v>298.71699999999998</v>
      </c>
      <c r="F4108" s="6">
        <v>3</v>
      </c>
      <c r="G4108" s="43">
        <v>896.15099999999995</v>
      </c>
      <c r="H4108" s="7"/>
    </row>
    <row r="4109" spans="1:8" x14ac:dyDescent="0.25">
      <c r="A4109" s="6" t="s">
        <v>1135</v>
      </c>
      <c r="B4109" s="6" t="s">
        <v>16967</v>
      </c>
      <c r="C4109" s="45" t="s">
        <v>16968</v>
      </c>
      <c r="D4109" s="6" t="s">
        <v>9738</v>
      </c>
      <c r="E4109" s="6">
        <v>17.382000000000001</v>
      </c>
      <c r="F4109" s="6">
        <v>2</v>
      </c>
      <c r="G4109" s="43">
        <v>34.764000000000003</v>
      </c>
      <c r="H4109" s="7"/>
    </row>
    <row r="4110" spans="1:8" x14ac:dyDescent="0.25">
      <c r="A4110" s="6" t="s">
        <v>1135</v>
      </c>
      <c r="B4110" s="6" t="s">
        <v>16969</v>
      </c>
      <c r="C4110" s="45" t="s">
        <v>16970</v>
      </c>
      <c r="D4110" s="6" t="s">
        <v>8084</v>
      </c>
      <c r="E4110" s="6">
        <v>115.53</v>
      </c>
      <c r="F4110" s="6">
        <v>2</v>
      </c>
      <c r="G4110" s="43">
        <v>231.06</v>
      </c>
      <c r="H4110" s="7"/>
    </row>
    <row r="4111" spans="1:8" x14ac:dyDescent="0.25">
      <c r="A4111" s="6" t="s">
        <v>1135</v>
      </c>
      <c r="B4111" s="6" t="s">
        <v>16971</v>
      </c>
      <c r="C4111" s="45" t="s">
        <v>16972</v>
      </c>
      <c r="D4111" s="6" t="s">
        <v>16420</v>
      </c>
      <c r="E4111" s="6">
        <v>3.7970000000000002</v>
      </c>
      <c r="F4111" s="6">
        <v>8</v>
      </c>
      <c r="G4111" s="43">
        <v>30.376000000000001</v>
      </c>
      <c r="H4111" s="7"/>
    </row>
    <row r="4112" spans="1:8" x14ac:dyDescent="0.25">
      <c r="A4112" s="6" t="s">
        <v>1135</v>
      </c>
      <c r="B4112" s="6" t="s">
        <v>16973</v>
      </c>
      <c r="C4112" s="45" t="s">
        <v>16974</v>
      </c>
      <c r="D4112" s="6" t="s">
        <v>11277</v>
      </c>
      <c r="E4112" s="6">
        <v>33162</v>
      </c>
      <c r="F4112" s="6">
        <v>1</v>
      </c>
      <c r="G4112" s="43">
        <v>33162</v>
      </c>
      <c r="H4112" s="7"/>
    </row>
    <row r="4113" spans="1:8" x14ac:dyDescent="0.25">
      <c r="A4113" s="6" t="s">
        <v>1135</v>
      </c>
      <c r="B4113" s="6" t="s">
        <v>16975</v>
      </c>
      <c r="C4113" s="45" t="s">
        <v>16976</v>
      </c>
      <c r="D4113" s="6" t="s">
        <v>13191</v>
      </c>
      <c r="E4113" s="6">
        <v>845.76</v>
      </c>
      <c r="F4113" s="6">
        <v>2</v>
      </c>
      <c r="G4113" s="43">
        <v>1691.52</v>
      </c>
      <c r="H4113" s="7"/>
    </row>
    <row r="4114" spans="1:8" x14ac:dyDescent="0.25">
      <c r="A4114" s="6" t="s">
        <v>1135</v>
      </c>
      <c r="B4114" s="6" t="s">
        <v>16977</v>
      </c>
      <c r="C4114" s="45" t="s">
        <v>16978</v>
      </c>
      <c r="D4114" s="6" t="s">
        <v>13191</v>
      </c>
      <c r="E4114" s="6">
        <v>757.13400000000001</v>
      </c>
      <c r="F4114" s="6">
        <v>1</v>
      </c>
      <c r="G4114" s="43">
        <v>757.13400000000001</v>
      </c>
      <c r="H4114" s="7"/>
    </row>
    <row r="4115" spans="1:8" x14ac:dyDescent="0.25">
      <c r="A4115" s="6" t="s">
        <v>1135</v>
      </c>
      <c r="B4115" s="6" t="s">
        <v>2632</v>
      </c>
      <c r="C4115" s="45" t="s">
        <v>2633</v>
      </c>
      <c r="D4115" s="6" t="s">
        <v>13191</v>
      </c>
      <c r="E4115" s="6">
        <v>5.2839999999999998</v>
      </c>
      <c r="F4115" s="6">
        <v>26</v>
      </c>
      <c r="G4115" s="43">
        <v>137.38399999999999</v>
      </c>
      <c r="H4115" s="7"/>
    </row>
    <row r="4116" spans="1:8" x14ac:dyDescent="0.25">
      <c r="A4116" s="6" t="s">
        <v>1135</v>
      </c>
      <c r="B4116" s="6" t="s">
        <v>16979</v>
      </c>
      <c r="C4116" s="45" t="s">
        <v>16980</v>
      </c>
      <c r="D4116" s="6" t="s">
        <v>14527</v>
      </c>
      <c r="E4116" s="6">
        <v>5132.6440000000002</v>
      </c>
      <c r="F4116" s="6">
        <v>1</v>
      </c>
      <c r="G4116" s="43">
        <v>5132.6440000000002</v>
      </c>
      <c r="H4116" s="7"/>
    </row>
    <row r="4117" spans="1:8" x14ac:dyDescent="0.25">
      <c r="A4117" s="6" t="s">
        <v>1135</v>
      </c>
      <c r="B4117" s="6" t="s">
        <v>16981</v>
      </c>
      <c r="C4117" s="45" t="s">
        <v>16982</v>
      </c>
      <c r="D4117" s="6" t="s">
        <v>13365</v>
      </c>
      <c r="E4117" s="6">
        <v>3.605</v>
      </c>
      <c r="F4117" s="6">
        <v>10</v>
      </c>
      <c r="G4117" s="43">
        <v>36.049999999999997</v>
      </c>
      <c r="H4117" s="7"/>
    </row>
    <row r="4118" spans="1:8" x14ac:dyDescent="0.25">
      <c r="A4118" s="6" t="s">
        <v>1135</v>
      </c>
      <c r="B4118" s="6" t="s">
        <v>16983</v>
      </c>
      <c r="C4118" s="45" t="s">
        <v>16984</v>
      </c>
      <c r="D4118" s="6" t="s">
        <v>13365</v>
      </c>
      <c r="E4118" s="6">
        <v>63.094999999999999</v>
      </c>
      <c r="F4118" s="6">
        <v>1</v>
      </c>
      <c r="G4118" s="43">
        <v>63.094999999999999</v>
      </c>
      <c r="H4118" s="7"/>
    </row>
    <row r="4119" spans="1:8" x14ac:dyDescent="0.25">
      <c r="A4119" s="6" t="s">
        <v>1135</v>
      </c>
      <c r="B4119" s="6" t="s">
        <v>16985</v>
      </c>
      <c r="C4119" s="45" t="s">
        <v>16986</v>
      </c>
      <c r="D4119" s="6" t="s">
        <v>13365</v>
      </c>
      <c r="E4119" s="6">
        <v>126.18899999999999</v>
      </c>
      <c r="F4119" s="6">
        <v>1</v>
      </c>
      <c r="G4119" s="43">
        <v>126.18899999999999</v>
      </c>
      <c r="H4119" s="7"/>
    </row>
    <row r="4120" spans="1:8" x14ac:dyDescent="0.25">
      <c r="A4120" s="6" t="s">
        <v>1135</v>
      </c>
      <c r="B4120" s="6" t="s">
        <v>16987</v>
      </c>
      <c r="C4120" s="45" t="s">
        <v>16988</v>
      </c>
      <c r="D4120" s="6" t="s">
        <v>11280</v>
      </c>
      <c r="E4120" s="6">
        <v>2343.5300000000002</v>
      </c>
      <c r="F4120" s="6">
        <v>2</v>
      </c>
      <c r="G4120" s="43">
        <v>4687.0600000000004</v>
      </c>
      <c r="H4120" s="7"/>
    </row>
    <row r="4121" spans="1:8" x14ac:dyDescent="0.25">
      <c r="A4121" s="6" t="s">
        <v>1135</v>
      </c>
      <c r="B4121" s="6" t="s">
        <v>16989</v>
      </c>
      <c r="C4121" s="45" t="s">
        <v>16990</v>
      </c>
      <c r="D4121" s="6" t="s">
        <v>11280</v>
      </c>
      <c r="E4121" s="6">
        <v>4506.75</v>
      </c>
      <c r="F4121" s="6">
        <v>1</v>
      </c>
      <c r="G4121" s="43">
        <v>4506.75</v>
      </c>
      <c r="H4121" s="7"/>
    </row>
    <row r="4122" spans="1:8" x14ac:dyDescent="0.25">
      <c r="A4122" s="6" t="s">
        <v>1135</v>
      </c>
      <c r="B4122" s="6" t="s">
        <v>16991</v>
      </c>
      <c r="C4122" s="45" t="s">
        <v>16992</v>
      </c>
      <c r="D4122" s="6" t="s">
        <v>13365</v>
      </c>
      <c r="E4122" s="6">
        <v>721.08</v>
      </c>
      <c r="F4122" s="6">
        <v>1</v>
      </c>
      <c r="G4122" s="43">
        <v>721.08</v>
      </c>
      <c r="H4122" s="7"/>
    </row>
    <row r="4123" spans="1:8" x14ac:dyDescent="0.25">
      <c r="A4123" s="6" t="s">
        <v>1135</v>
      </c>
      <c r="B4123" s="6" t="s">
        <v>16993</v>
      </c>
      <c r="C4123" s="45" t="s">
        <v>16994</v>
      </c>
      <c r="D4123" s="6" t="s">
        <v>13365</v>
      </c>
      <c r="E4123" s="6">
        <v>450.67500000000001</v>
      </c>
      <c r="F4123" s="6">
        <v>1</v>
      </c>
      <c r="G4123" s="43">
        <v>450.67500000000001</v>
      </c>
      <c r="H4123" s="7"/>
    </row>
    <row r="4124" spans="1:8" x14ac:dyDescent="0.25">
      <c r="A4124" s="6" t="s">
        <v>1135</v>
      </c>
      <c r="B4124" s="6" t="s">
        <v>16995</v>
      </c>
      <c r="C4124" s="45" t="s">
        <v>16996</v>
      </c>
      <c r="D4124" s="6" t="s">
        <v>16997</v>
      </c>
      <c r="E4124" s="6">
        <v>19.385200000000001</v>
      </c>
      <c r="F4124" s="6">
        <v>36</v>
      </c>
      <c r="G4124" s="43">
        <v>697.86699999999996</v>
      </c>
      <c r="H4124" s="7"/>
    </row>
    <row r="4125" spans="1:8" x14ac:dyDescent="0.25">
      <c r="A4125" s="6" t="s">
        <v>1135</v>
      </c>
      <c r="B4125" s="6" t="s">
        <v>16998</v>
      </c>
      <c r="C4125" s="45" t="s">
        <v>16999</v>
      </c>
      <c r="D4125" s="6" t="s">
        <v>11313</v>
      </c>
      <c r="E4125" s="6">
        <v>3965.94</v>
      </c>
      <c r="F4125" s="6">
        <v>1</v>
      </c>
      <c r="G4125" s="43">
        <v>3965.94</v>
      </c>
      <c r="H4125" s="7"/>
    </row>
    <row r="4126" spans="1:8" x14ac:dyDescent="0.25">
      <c r="A4126" s="6" t="s">
        <v>1135</v>
      </c>
      <c r="B4126" s="6" t="s">
        <v>17000</v>
      </c>
      <c r="C4126" s="45" t="s">
        <v>17001</v>
      </c>
      <c r="D4126" s="6" t="s">
        <v>13365</v>
      </c>
      <c r="E4126" s="6">
        <v>1131.9839999999999</v>
      </c>
      <c r="F4126" s="6">
        <v>4</v>
      </c>
      <c r="G4126" s="43">
        <v>4527.9359999999997</v>
      </c>
      <c r="H4126" s="7"/>
    </row>
    <row r="4127" spans="1:8" x14ac:dyDescent="0.25">
      <c r="A4127" s="6" t="s">
        <v>1135</v>
      </c>
      <c r="B4127" s="6" t="s">
        <v>17002</v>
      </c>
      <c r="C4127" s="45" t="s">
        <v>17003</v>
      </c>
      <c r="D4127" s="6" t="s">
        <v>17004</v>
      </c>
      <c r="E4127" s="6">
        <v>5106.0829999999996</v>
      </c>
      <c r="F4127" s="6">
        <v>1</v>
      </c>
      <c r="G4127" s="43">
        <v>5106.0829999999996</v>
      </c>
      <c r="H4127" s="7"/>
    </row>
    <row r="4128" spans="1:8" x14ac:dyDescent="0.25">
      <c r="A4128" s="6" t="s">
        <v>1135</v>
      </c>
      <c r="B4128" s="6" t="s">
        <v>17005</v>
      </c>
      <c r="C4128" s="45" t="s">
        <v>17006</v>
      </c>
      <c r="D4128" s="6" t="s">
        <v>13365</v>
      </c>
      <c r="E4128" s="6">
        <v>580.15700000000004</v>
      </c>
      <c r="F4128" s="6">
        <v>2</v>
      </c>
      <c r="G4128" s="43">
        <v>1160.3140000000001</v>
      </c>
      <c r="H4128" s="7"/>
    </row>
    <row r="4129" spans="1:8" x14ac:dyDescent="0.25">
      <c r="A4129" s="6" t="s">
        <v>1135</v>
      </c>
      <c r="B4129" s="6" t="s">
        <v>17007</v>
      </c>
      <c r="C4129" s="45" t="s">
        <v>17008</v>
      </c>
      <c r="D4129" s="6" t="s">
        <v>11277</v>
      </c>
      <c r="E4129" s="6">
        <v>2077.4879999999998</v>
      </c>
      <c r="F4129" s="6">
        <v>1</v>
      </c>
      <c r="G4129" s="43">
        <v>2077.4879999999998</v>
      </c>
      <c r="H4129" s="7"/>
    </row>
    <row r="4130" spans="1:8" x14ac:dyDescent="0.25">
      <c r="A4130" s="6" t="s">
        <v>1135</v>
      </c>
      <c r="B4130" s="6" t="s">
        <v>17009</v>
      </c>
      <c r="C4130" s="45" t="s">
        <v>17010</v>
      </c>
      <c r="D4130" s="6" t="s">
        <v>13365</v>
      </c>
      <c r="E4130" s="6">
        <v>502.06</v>
      </c>
      <c r="F4130" s="6">
        <v>1</v>
      </c>
      <c r="G4130" s="43">
        <v>502.06</v>
      </c>
      <c r="H4130" s="7"/>
    </row>
    <row r="4131" spans="1:8" x14ac:dyDescent="0.25">
      <c r="A4131" s="6" t="s">
        <v>1135</v>
      </c>
      <c r="B4131" s="6" t="s">
        <v>17011</v>
      </c>
      <c r="C4131" s="45" t="s">
        <v>17012</v>
      </c>
      <c r="D4131" s="6" t="s">
        <v>13365</v>
      </c>
      <c r="E4131" s="6">
        <v>2250.6120000000001</v>
      </c>
      <c r="F4131" s="6">
        <v>1</v>
      </c>
      <c r="G4131" s="43">
        <v>2250.6120000000001</v>
      </c>
      <c r="H4131" s="7"/>
    </row>
    <row r="4132" spans="1:8" x14ac:dyDescent="0.25">
      <c r="A4132" s="6" t="s">
        <v>1135</v>
      </c>
      <c r="B4132" s="6" t="s">
        <v>17013</v>
      </c>
      <c r="C4132" s="45" t="s">
        <v>17014</v>
      </c>
      <c r="D4132" s="6" t="s">
        <v>11285</v>
      </c>
      <c r="E4132" s="6">
        <v>1041.069</v>
      </c>
      <c r="F4132" s="6">
        <v>2</v>
      </c>
      <c r="G4132" s="43">
        <v>2082.1379999999999</v>
      </c>
      <c r="H4132" s="7"/>
    </row>
    <row r="4133" spans="1:8" x14ac:dyDescent="0.25">
      <c r="A4133" s="6" t="s">
        <v>1135</v>
      </c>
      <c r="B4133" s="6" t="s">
        <v>17015</v>
      </c>
      <c r="C4133" s="45" t="s">
        <v>17016</v>
      </c>
      <c r="D4133" s="6" t="s">
        <v>17004</v>
      </c>
      <c r="E4133" s="6">
        <v>1026.0809999999999</v>
      </c>
      <c r="F4133" s="6">
        <v>2</v>
      </c>
      <c r="G4133" s="43">
        <v>2052.1619999999998</v>
      </c>
      <c r="H4133" s="7"/>
    </row>
    <row r="4134" spans="1:8" x14ac:dyDescent="0.25">
      <c r="A4134" s="6" t="s">
        <v>1135</v>
      </c>
      <c r="B4134" s="6" t="s">
        <v>17017</v>
      </c>
      <c r="C4134" s="45" t="s">
        <v>17018</v>
      </c>
      <c r="D4134" s="6" t="s">
        <v>17019</v>
      </c>
      <c r="E4134" s="6">
        <v>4373.46</v>
      </c>
      <c r="F4134" s="6">
        <v>2</v>
      </c>
      <c r="G4134" s="43">
        <v>8746.92</v>
      </c>
      <c r="H4134" s="7"/>
    </row>
    <row r="4135" spans="1:8" x14ac:dyDescent="0.25">
      <c r="A4135" s="6" t="s">
        <v>1135</v>
      </c>
      <c r="B4135" s="6" t="s">
        <v>17020</v>
      </c>
      <c r="C4135" s="45" t="s">
        <v>17021</v>
      </c>
      <c r="D4135" s="6" t="s">
        <v>17022</v>
      </c>
      <c r="E4135" s="6">
        <v>1504.6079999999999</v>
      </c>
      <c r="F4135" s="6">
        <v>1</v>
      </c>
      <c r="G4135" s="43">
        <v>1504.6079999999999</v>
      </c>
      <c r="H4135" s="7"/>
    </row>
    <row r="4136" spans="1:8" x14ac:dyDescent="0.25">
      <c r="A4136" s="6" t="s">
        <v>1135</v>
      </c>
      <c r="B4136" s="6" t="s">
        <v>17023</v>
      </c>
      <c r="C4136" s="45" t="s">
        <v>17024</v>
      </c>
      <c r="D4136" s="6" t="s">
        <v>11313</v>
      </c>
      <c r="E4136" s="6">
        <v>21678.02</v>
      </c>
      <c r="F4136" s="6">
        <v>2</v>
      </c>
      <c r="G4136" s="43">
        <v>43356.04</v>
      </c>
      <c r="H4136" s="7"/>
    </row>
    <row r="4137" spans="1:8" x14ac:dyDescent="0.25">
      <c r="A4137" s="6" t="s">
        <v>1135</v>
      </c>
      <c r="B4137" s="6" t="s">
        <v>17025</v>
      </c>
      <c r="C4137" s="45" t="s">
        <v>17026</v>
      </c>
      <c r="D4137" s="6" t="s">
        <v>14942</v>
      </c>
      <c r="E4137" s="6">
        <v>114.169</v>
      </c>
      <c r="F4137" s="6">
        <v>1</v>
      </c>
      <c r="G4137" s="43">
        <v>114.169</v>
      </c>
      <c r="H4137" s="7"/>
    </row>
    <row r="4138" spans="1:8" x14ac:dyDescent="0.25">
      <c r="A4138" s="6" t="s">
        <v>1135</v>
      </c>
      <c r="B4138" s="6" t="s">
        <v>17027</v>
      </c>
      <c r="C4138" s="45" t="s">
        <v>17028</v>
      </c>
      <c r="D4138" s="6" t="s">
        <v>17029</v>
      </c>
      <c r="E4138" s="6">
        <v>2772.6660000000002</v>
      </c>
      <c r="F4138" s="6">
        <v>1</v>
      </c>
      <c r="G4138" s="43">
        <v>2772.6660000000002</v>
      </c>
      <c r="H4138" s="7"/>
    </row>
    <row r="4139" spans="1:8" x14ac:dyDescent="0.25">
      <c r="A4139" s="6" t="s">
        <v>1135</v>
      </c>
      <c r="B4139" s="6" t="s">
        <v>17030</v>
      </c>
      <c r="C4139" s="45" t="s">
        <v>17031</v>
      </c>
      <c r="D4139" s="6" t="s">
        <v>17029</v>
      </c>
      <c r="E4139" s="6">
        <v>1402.643</v>
      </c>
      <c r="F4139" s="6">
        <v>1</v>
      </c>
      <c r="G4139" s="43">
        <v>1402.643</v>
      </c>
      <c r="H4139" s="7"/>
    </row>
    <row r="4140" spans="1:8" x14ac:dyDescent="0.25">
      <c r="A4140" s="6" t="s">
        <v>1135</v>
      </c>
      <c r="B4140" s="6" t="s">
        <v>17032</v>
      </c>
      <c r="C4140" s="45" t="s">
        <v>17033</v>
      </c>
      <c r="D4140" s="6" t="s">
        <v>13365</v>
      </c>
      <c r="E4140" s="6">
        <v>106.014</v>
      </c>
      <c r="F4140" s="6">
        <v>2</v>
      </c>
      <c r="G4140" s="43">
        <v>212.02799999999999</v>
      </c>
      <c r="H4140" s="7"/>
    </row>
    <row r="4141" spans="1:8" x14ac:dyDescent="0.25">
      <c r="A4141" s="6" t="s">
        <v>1135</v>
      </c>
      <c r="B4141" s="6" t="s">
        <v>17034</v>
      </c>
      <c r="C4141" s="45" t="s">
        <v>17035</v>
      </c>
      <c r="D4141" s="6" t="s">
        <v>13365</v>
      </c>
      <c r="E4141" s="6">
        <v>97.858999999999995</v>
      </c>
      <c r="F4141" s="6">
        <v>1</v>
      </c>
      <c r="G4141" s="43">
        <v>97.858999999999995</v>
      </c>
      <c r="H4141" s="7"/>
    </row>
    <row r="4142" spans="1:8" x14ac:dyDescent="0.25">
      <c r="A4142" s="6" t="s">
        <v>1135</v>
      </c>
      <c r="B4142" s="6" t="s">
        <v>17036</v>
      </c>
      <c r="C4142" s="45" t="s">
        <v>17037</v>
      </c>
      <c r="D4142" s="6" t="s">
        <v>13365</v>
      </c>
      <c r="E4142" s="6">
        <v>16.309999999999999</v>
      </c>
      <c r="F4142" s="6">
        <v>1</v>
      </c>
      <c r="G4142" s="43">
        <v>16.309999999999999</v>
      </c>
      <c r="H4142" s="7"/>
    </row>
    <row r="4143" spans="1:8" x14ac:dyDescent="0.25">
      <c r="A4143" s="6" t="s">
        <v>1135</v>
      </c>
      <c r="B4143" s="6" t="s">
        <v>17038</v>
      </c>
      <c r="C4143" s="45" t="s">
        <v>17039</v>
      </c>
      <c r="D4143" s="6" t="s">
        <v>11285</v>
      </c>
      <c r="E4143" s="6">
        <v>1794.078</v>
      </c>
      <c r="F4143" s="6">
        <v>1</v>
      </c>
      <c r="G4143" s="43">
        <v>1794.078</v>
      </c>
      <c r="H4143" s="7"/>
    </row>
    <row r="4144" spans="1:8" x14ac:dyDescent="0.25">
      <c r="A4144" s="6" t="s">
        <v>1135</v>
      </c>
      <c r="B4144" s="6" t="s">
        <v>17040</v>
      </c>
      <c r="C4144" s="45" t="s">
        <v>17041</v>
      </c>
      <c r="D4144" s="6" t="s">
        <v>11285</v>
      </c>
      <c r="E4144" s="6">
        <v>978.58799999999997</v>
      </c>
      <c r="F4144" s="6">
        <v>1</v>
      </c>
      <c r="G4144" s="43">
        <v>978.58799999999997</v>
      </c>
      <c r="H4144" s="7"/>
    </row>
    <row r="4145" spans="1:8" x14ac:dyDescent="0.25">
      <c r="A4145" s="6" t="s">
        <v>1135</v>
      </c>
      <c r="B4145" s="6" t="s">
        <v>17042</v>
      </c>
      <c r="C4145" s="45" t="s">
        <v>17043</v>
      </c>
      <c r="D4145" s="6" t="s">
        <v>13365</v>
      </c>
      <c r="E4145" s="6">
        <v>48.929000000000002</v>
      </c>
      <c r="F4145" s="6">
        <v>2</v>
      </c>
      <c r="G4145" s="43">
        <v>97.858000000000004</v>
      </c>
      <c r="H4145" s="7"/>
    </row>
    <row r="4146" spans="1:8" x14ac:dyDescent="0.25">
      <c r="A4146" s="6" t="s">
        <v>1135</v>
      </c>
      <c r="B4146" s="6" t="s">
        <v>17044</v>
      </c>
      <c r="C4146" s="45" t="s">
        <v>17045</v>
      </c>
      <c r="D4146" s="6" t="s">
        <v>13365</v>
      </c>
      <c r="E4146" s="6">
        <v>146.78800000000001</v>
      </c>
      <c r="F4146" s="6">
        <v>2</v>
      </c>
      <c r="G4146" s="43">
        <v>293.57600000000002</v>
      </c>
      <c r="H4146" s="7"/>
    </row>
    <row r="4147" spans="1:8" x14ac:dyDescent="0.25">
      <c r="A4147" s="6" t="s">
        <v>1135</v>
      </c>
      <c r="B4147" s="6" t="s">
        <v>17046</v>
      </c>
      <c r="C4147" s="45" t="s">
        <v>17047</v>
      </c>
      <c r="D4147" s="6" t="s">
        <v>11280</v>
      </c>
      <c r="E4147" s="6">
        <v>538.22299999999996</v>
      </c>
      <c r="F4147" s="6">
        <v>1</v>
      </c>
      <c r="G4147" s="43">
        <v>538.22299999999996</v>
      </c>
      <c r="H4147" s="7"/>
    </row>
    <row r="4148" spans="1:8" x14ac:dyDescent="0.25">
      <c r="A4148" s="6" t="s">
        <v>1135</v>
      </c>
      <c r="B4148" s="6" t="s">
        <v>17048</v>
      </c>
      <c r="C4148" s="45" t="s">
        <v>17049</v>
      </c>
      <c r="D4148" s="6" t="s">
        <v>17022</v>
      </c>
      <c r="E4148" s="6">
        <v>2004.739</v>
      </c>
      <c r="F4148" s="6">
        <v>2</v>
      </c>
      <c r="G4148" s="43">
        <v>4009.4780000000001</v>
      </c>
      <c r="H4148" s="7"/>
    </row>
    <row r="4149" spans="1:8" x14ac:dyDescent="0.25">
      <c r="A4149" s="6" t="s">
        <v>1135</v>
      </c>
      <c r="B4149" s="6" t="s">
        <v>17050</v>
      </c>
      <c r="C4149" s="45" t="s">
        <v>17051</v>
      </c>
      <c r="D4149" s="6" t="s">
        <v>13365</v>
      </c>
      <c r="E4149" s="6">
        <v>138.63300000000001</v>
      </c>
      <c r="F4149" s="6">
        <v>2</v>
      </c>
      <c r="G4149" s="43">
        <v>277.26600000000002</v>
      </c>
      <c r="H4149" s="7"/>
    </row>
    <row r="4150" spans="1:8" x14ac:dyDescent="0.25">
      <c r="A4150" s="6" t="s">
        <v>1135</v>
      </c>
      <c r="B4150" s="6" t="s">
        <v>17052</v>
      </c>
      <c r="C4150" s="45" t="s">
        <v>17053</v>
      </c>
      <c r="D4150" s="6" t="s">
        <v>17019</v>
      </c>
      <c r="E4150" s="6">
        <v>114.169</v>
      </c>
      <c r="F4150" s="6">
        <v>1</v>
      </c>
      <c r="G4150" s="43">
        <v>114.169</v>
      </c>
      <c r="H4150" s="7"/>
    </row>
    <row r="4151" spans="1:8" x14ac:dyDescent="0.25">
      <c r="A4151" s="6" t="s">
        <v>1135</v>
      </c>
      <c r="B4151" s="6" t="s">
        <v>17054</v>
      </c>
      <c r="C4151" s="45" t="s">
        <v>17055</v>
      </c>
      <c r="D4151" s="6" t="s">
        <v>17022</v>
      </c>
      <c r="E4151" s="6">
        <v>4403.6459999999997</v>
      </c>
      <c r="F4151" s="6">
        <v>1</v>
      </c>
      <c r="G4151" s="43">
        <v>4403.6459999999997</v>
      </c>
      <c r="H4151" s="7"/>
    </row>
    <row r="4152" spans="1:8" x14ac:dyDescent="0.25">
      <c r="A4152" s="6" t="s">
        <v>1135</v>
      </c>
      <c r="B4152" s="6" t="s">
        <v>17056</v>
      </c>
      <c r="C4152" s="45" t="s">
        <v>17057</v>
      </c>
      <c r="D4152" s="6" t="s">
        <v>17022</v>
      </c>
      <c r="E4152" s="6">
        <v>2120.2739999999999</v>
      </c>
      <c r="F4152" s="6">
        <v>1</v>
      </c>
      <c r="G4152" s="43">
        <v>2120.2739999999999</v>
      </c>
      <c r="H4152" s="7"/>
    </row>
    <row r="4153" spans="1:8" x14ac:dyDescent="0.25">
      <c r="A4153" s="6" t="s">
        <v>1135</v>
      </c>
      <c r="B4153" s="6" t="s">
        <v>17058</v>
      </c>
      <c r="C4153" s="45" t="s">
        <v>17059</v>
      </c>
      <c r="D4153" s="6" t="s">
        <v>13191</v>
      </c>
      <c r="E4153" s="6">
        <v>130.47800000000001</v>
      </c>
      <c r="F4153" s="6">
        <v>4</v>
      </c>
      <c r="G4153" s="43">
        <v>521.91200000000003</v>
      </c>
      <c r="H4153" s="7"/>
    </row>
    <row r="4154" spans="1:8" x14ac:dyDescent="0.25">
      <c r="A4154" s="6" t="s">
        <v>1135</v>
      </c>
      <c r="B4154" s="6" t="s">
        <v>17060</v>
      </c>
      <c r="C4154" s="45" t="s">
        <v>17061</v>
      </c>
      <c r="D4154" s="6" t="s">
        <v>13365</v>
      </c>
      <c r="E4154" s="6">
        <v>89.703999999999994</v>
      </c>
      <c r="F4154" s="6">
        <v>2</v>
      </c>
      <c r="G4154" s="43">
        <v>179.40799999999999</v>
      </c>
      <c r="H4154" s="7"/>
    </row>
    <row r="4155" spans="1:8" x14ac:dyDescent="0.25">
      <c r="A4155" s="6" t="s">
        <v>1135</v>
      </c>
      <c r="B4155" s="6" t="s">
        <v>17062</v>
      </c>
      <c r="C4155" s="45" t="s">
        <v>17063</v>
      </c>
      <c r="D4155" s="6" t="s">
        <v>17064</v>
      </c>
      <c r="E4155" s="6">
        <v>6197.7240000000002</v>
      </c>
      <c r="F4155" s="6">
        <v>2</v>
      </c>
      <c r="G4155" s="43">
        <v>12395.448</v>
      </c>
      <c r="H4155" s="7"/>
    </row>
    <row r="4156" spans="1:8" x14ac:dyDescent="0.25">
      <c r="A4156" s="6" t="s">
        <v>1135</v>
      </c>
      <c r="B4156" s="6" t="s">
        <v>17065</v>
      </c>
      <c r="C4156" s="45" t="s">
        <v>17066</v>
      </c>
      <c r="D4156" s="6" t="s">
        <v>13191</v>
      </c>
      <c r="E4156" s="6">
        <v>2120.2739999999999</v>
      </c>
      <c r="F4156" s="6">
        <v>3</v>
      </c>
      <c r="G4156" s="43">
        <v>6360.8220000000001</v>
      </c>
      <c r="H4156" s="7"/>
    </row>
    <row r="4157" spans="1:8" x14ac:dyDescent="0.25">
      <c r="A4157" s="6" t="s">
        <v>1135</v>
      </c>
      <c r="B4157" s="6" t="s">
        <v>17067</v>
      </c>
      <c r="C4157" s="45" t="s">
        <v>17068</v>
      </c>
      <c r="D4157" s="6" t="s">
        <v>11285</v>
      </c>
      <c r="E4157" s="6">
        <v>4729.8419999999996</v>
      </c>
      <c r="F4157" s="6">
        <v>1</v>
      </c>
      <c r="G4157" s="43">
        <v>4729.8419999999996</v>
      </c>
      <c r="H4157" s="7"/>
    </row>
    <row r="4158" spans="1:8" x14ac:dyDescent="0.25">
      <c r="A4158" s="6" t="s">
        <v>1135</v>
      </c>
      <c r="B4158" s="6" t="s">
        <v>17069</v>
      </c>
      <c r="C4158" s="45" t="s">
        <v>17070</v>
      </c>
      <c r="D4158" s="6" t="s">
        <v>13191</v>
      </c>
      <c r="E4158" s="6">
        <v>1409.8</v>
      </c>
      <c r="F4158" s="6">
        <v>2</v>
      </c>
      <c r="G4158" s="43">
        <v>2819.6</v>
      </c>
      <c r="H4158" s="7"/>
    </row>
    <row r="4159" spans="1:8" x14ac:dyDescent="0.25">
      <c r="A4159" s="6" t="s">
        <v>1135</v>
      </c>
      <c r="B4159" s="6" t="s">
        <v>17071</v>
      </c>
      <c r="C4159" s="45" t="s">
        <v>17072</v>
      </c>
      <c r="D4159" s="6" t="s">
        <v>13365</v>
      </c>
      <c r="E4159" s="6">
        <v>56.981999999999999</v>
      </c>
      <c r="F4159" s="6">
        <v>1</v>
      </c>
      <c r="G4159" s="43">
        <v>56.981999999999999</v>
      </c>
      <c r="H4159" s="7"/>
    </row>
    <row r="4160" spans="1:8" x14ac:dyDescent="0.25">
      <c r="A4160" s="6" t="s">
        <v>1135</v>
      </c>
      <c r="B4160" s="6" t="s">
        <v>17073</v>
      </c>
      <c r="C4160" s="45" t="s">
        <v>17074</v>
      </c>
      <c r="D4160" s="6" t="s">
        <v>17075</v>
      </c>
      <c r="E4160" s="6">
        <v>4558.5600000000004</v>
      </c>
      <c r="F4160" s="6">
        <v>1</v>
      </c>
      <c r="G4160" s="43">
        <v>4558.5600000000004</v>
      </c>
      <c r="H4160" s="7"/>
    </row>
    <row r="4161" spans="1:8" x14ac:dyDescent="0.25">
      <c r="A4161" s="6" t="s">
        <v>1135</v>
      </c>
      <c r="B4161" s="6" t="s">
        <v>17076</v>
      </c>
      <c r="C4161" s="45" t="s">
        <v>17077</v>
      </c>
      <c r="D4161" s="6" t="s">
        <v>13365</v>
      </c>
      <c r="E4161" s="6">
        <v>398.87400000000002</v>
      </c>
      <c r="F4161" s="6">
        <v>1</v>
      </c>
      <c r="G4161" s="43">
        <v>398.87400000000002</v>
      </c>
      <c r="H4161" s="7"/>
    </row>
    <row r="4162" spans="1:8" x14ac:dyDescent="0.25">
      <c r="A4162" s="6" t="s">
        <v>1135</v>
      </c>
      <c r="B4162" s="6" t="s">
        <v>17078</v>
      </c>
      <c r="C4162" s="45" t="s">
        <v>17079</v>
      </c>
      <c r="D4162" s="6" t="s">
        <v>13349</v>
      </c>
      <c r="E4162" s="6">
        <v>2394.4780000000001</v>
      </c>
      <c r="F4162" s="6">
        <v>1</v>
      </c>
      <c r="G4162" s="43">
        <v>2394.4780000000001</v>
      </c>
      <c r="H4162" s="7"/>
    </row>
    <row r="4163" spans="1:8" x14ac:dyDescent="0.25">
      <c r="A4163" s="6" t="s">
        <v>1135</v>
      </c>
      <c r="B4163" s="6" t="s">
        <v>17080</v>
      </c>
      <c r="C4163" s="45" t="s">
        <v>17081</v>
      </c>
      <c r="D4163" s="6" t="s">
        <v>13365</v>
      </c>
      <c r="E4163" s="6">
        <v>189.94</v>
      </c>
      <c r="F4163" s="6">
        <v>1</v>
      </c>
      <c r="G4163" s="43">
        <v>189.94</v>
      </c>
      <c r="H4163" s="7"/>
    </row>
    <row r="4164" spans="1:8" x14ac:dyDescent="0.25">
      <c r="A4164" s="6" t="s">
        <v>1135</v>
      </c>
      <c r="B4164" s="6" t="s">
        <v>17082</v>
      </c>
      <c r="C4164" s="45" t="s">
        <v>17083</v>
      </c>
      <c r="D4164" s="6" t="s">
        <v>11313</v>
      </c>
      <c r="E4164" s="6">
        <v>1185.8879999999999</v>
      </c>
      <c r="F4164" s="6">
        <v>1</v>
      </c>
      <c r="G4164" s="43">
        <v>1185.8879999999999</v>
      </c>
      <c r="H4164" s="7"/>
    </row>
    <row r="4165" spans="1:8" x14ac:dyDescent="0.25">
      <c r="A4165" s="6" t="s">
        <v>1135</v>
      </c>
      <c r="B4165" s="6" t="s">
        <v>17084</v>
      </c>
      <c r="C4165" s="45" t="s">
        <v>17085</v>
      </c>
      <c r="D4165" s="6" t="s">
        <v>13365</v>
      </c>
      <c r="E4165" s="6">
        <v>851.00099999999998</v>
      </c>
      <c r="F4165" s="6">
        <v>1</v>
      </c>
      <c r="G4165" s="43">
        <v>851.00099999999998</v>
      </c>
      <c r="H4165" s="7"/>
    </row>
    <row r="4166" spans="1:8" x14ac:dyDescent="0.25">
      <c r="A4166" s="6" t="s">
        <v>1135</v>
      </c>
      <c r="B4166" s="6" t="s">
        <v>17086</v>
      </c>
      <c r="C4166" s="45" t="s">
        <v>17087</v>
      </c>
      <c r="D4166" s="6" t="s">
        <v>13365</v>
      </c>
      <c r="E4166" s="6">
        <v>1144.58</v>
      </c>
      <c r="F4166" s="6">
        <v>1</v>
      </c>
      <c r="G4166" s="43">
        <v>1144.58</v>
      </c>
      <c r="H4166" s="7"/>
    </row>
    <row r="4167" spans="1:8" x14ac:dyDescent="0.25">
      <c r="A4167" s="6" t="s">
        <v>1135</v>
      </c>
      <c r="B4167" s="6" t="s">
        <v>17088</v>
      </c>
      <c r="C4167" s="45" t="s">
        <v>17089</v>
      </c>
      <c r="D4167" s="6" t="s">
        <v>17075</v>
      </c>
      <c r="E4167" s="6">
        <v>7532.2</v>
      </c>
      <c r="F4167" s="6">
        <v>1</v>
      </c>
      <c r="G4167" s="43">
        <v>7532.2</v>
      </c>
      <c r="H4167" s="7"/>
    </row>
    <row r="4168" spans="1:8" x14ac:dyDescent="0.25">
      <c r="A4168" s="6" t="s">
        <v>1135</v>
      </c>
      <c r="B4168" s="6" t="s">
        <v>17090</v>
      </c>
      <c r="C4168" s="45" t="s">
        <v>17091</v>
      </c>
      <c r="D4168" s="6" t="s">
        <v>17075</v>
      </c>
      <c r="E4168" s="6">
        <v>921.45399999999995</v>
      </c>
      <c r="F4168" s="6">
        <v>1</v>
      </c>
      <c r="G4168" s="43">
        <v>921.45399999999995</v>
      </c>
      <c r="H4168" s="7"/>
    </row>
    <row r="4169" spans="1:8" x14ac:dyDescent="0.25">
      <c r="A4169" s="6" t="s">
        <v>1135</v>
      </c>
      <c r="B4169" s="6" t="s">
        <v>17092</v>
      </c>
      <c r="C4169" s="45" t="s">
        <v>17093</v>
      </c>
      <c r="D4169" s="6" t="s">
        <v>17094</v>
      </c>
      <c r="E4169" s="6">
        <v>1</v>
      </c>
      <c r="F4169" s="6">
        <v>1</v>
      </c>
      <c r="G4169" s="43">
        <v>1</v>
      </c>
      <c r="H4169" s="7"/>
    </row>
    <row r="4170" spans="1:8" x14ac:dyDescent="0.25">
      <c r="A4170" s="6" t="s">
        <v>1135</v>
      </c>
      <c r="B4170" s="6" t="s">
        <v>17095</v>
      </c>
      <c r="C4170" s="45" t="s">
        <v>17096</v>
      </c>
      <c r="D4170" s="6" t="s">
        <v>17097</v>
      </c>
      <c r="E4170" s="6">
        <v>19664.977999999999</v>
      </c>
      <c r="F4170" s="6">
        <v>1</v>
      </c>
      <c r="G4170" s="43">
        <v>19664.977999999999</v>
      </c>
      <c r="H4170" s="7"/>
    </row>
    <row r="4171" spans="1:8" x14ac:dyDescent="0.25">
      <c r="A4171" s="6" t="s">
        <v>1135</v>
      </c>
      <c r="B4171" s="6" t="s">
        <v>17098</v>
      </c>
      <c r="C4171" s="45" t="s">
        <v>17099</v>
      </c>
      <c r="D4171" s="6" t="s">
        <v>13191</v>
      </c>
      <c r="E4171" s="6">
        <v>361.62599999999998</v>
      </c>
      <c r="F4171" s="6">
        <v>1</v>
      </c>
      <c r="G4171" s="43">
        <v>361.62599999999998</v>
      </c>
      <c r="H4171" s="7"/>
    </row>
    <row r="4172" spans="1:8" x14ac:dyDescent="0.25">
      <c r="A4172" s="6" t="s">
        <v>1135</v>
      </c>
      <c r="B4172" s="6" t="s">
        <v>17100</v>
      </c>
      <c r="C4172" s="45" t="s">
        <v>17101</v>
      </c>
      <c r="D4172" s="6" t="s">
        <v>13191</v>
      </c>
      <c r="E4172" s="6">
        <v>33.808999999999997</v>
      </c>
      <c r="F4172" s="6">
        <v>10</v>
      </c>
      <c r="G4172" s="43">
        <v>338.09</v>
      </c>
      <c r="H4172" s="7"/>
    </row>
    <row r="4173" spans="1:8" ht="28.5" x14ac:dyDescent="0.25">
      <c r="A4173" s="6" t="s">
        <v>1135</v>
      </c>
      <c r="B4173" s="6" t="s">
        <v>577</v>
      </c>
      <c r="C4173" s="45" t="s">
        <v>578</v>
      </c>
      <c r="D4173" s="6" t="s">
        <v>11277</v>
      </c>
      <c r="E4173" s="6">
        <v>1044.6030000000001</v>
      </c>
      <c r="F4173" s="6">
        <v>1</v>
      </c>
      <c r="G4173" s="43">
        <v>1044.6030000000001</v>
      </c>
      <c r="H4173" s="7"/>
    </row>
    <row r="4174" spans="1:8" x14ac:dyDescent="0.25">
      <c r="A4174" s="6" t="s">
        <v>1135</v>
      </c>
      <c r="B4174" s="6" t="s">
        <v>17102</v>
      </c>
      <c r="C4174" s="45" t="s">
        <v>17103</v>
      </c>
      <c r="D4174" s="6" t="s">
        <v>13191</v>
      </c>
      <c r="E4174" s="6">
        <v>117.491</v>
      </c>
      <c r="F4174" s="6">
        <v>16</v>
      </c>
      <c r="G4174" s="43">
        <v>1879.856</v>
      </c>
      <c r="H4174" s="7"/>
    </row>
    <row r="4175" spans="1:8" x14ac:dyDescent="0.25">
      <c r="A4175" s="6" t="s">
        <v>1135</v>
      </c>
      <c r="B4175" s="6" t="s">
        <v>17104</v>
      </c>
      <c r="C4175" s="45" t="s">
        <v>17105</v>
      </c>
      <c r="D4175" s="6" t="s">
        <v>15569</v>
      </c>
      <c r="E4175" s="6">
        <v>1522.921</v>
      </c>
      <c r="F4175" s="6">
        <v>2</v>
      </c>
      <c r="G4175" s="43">
        <v>3045.8420000000001</v>
      </c>
      <c r="H4175" s="7"/>
    </row>
    <row r="4176" spans="1:8" x14ac:dyDescent="0.25">
      <c r="A4176" s="6" t="s">
        <v>1135</v>
      </c>
      <c r="B4176" s="6" t="s">
        <v>17106</v>
      </c>
      <c r="C4176" s="45" t="s">
        <v>17107</v>
      </c>
      <c r="D4176" s="6" t="s">
        <v>17108</v>
      </c>
      <c r="E4176" s="6">
        <v>1522.921</v>
      </c>
      <c r="F4176" s="6">
        <v>2</v>
      </c>
      <c r="G4176" s="43">
        <v>3045.8420000000001</v>
      </c>
      <c r="H4176" s="7"/>
    </row>
    <row r="4177" spans="1:8" x14ac:dyDescent="0.25">
      <c r="A4177" s="6" t="s">
        <v>1135</v>
      </c>
      <c r="B4177" s="6" t="s">
        <v>17109</v>
      </c>
      <c r="C4177" s="45" t="s">
        <v>17110</v>
      </c>
      <c r="D4177" s="6" t="s">
        <v>13191</v>
      </c>
      <c r="E4177" s="6">
        <v>520.74900000000002</v>
      </c>
      <c r="F4177" s="6">
        <v>20</v>
      </c>
      <c r="G4177" s="43">
        <v>10414.98</v>
      </c>
      <c r="H4177" s="7"/>
    </row>
    <row r="4178" spans="1:8" x14ac:dyDescent="0.25">
      <c r="A4178" s="6" t="s">
        <v>1135</v>
      </c>
      <c r="B4178" s="6" t="s">
        <v>17111</v>
      </c>
      <c r="C4178" s="45" t="s">
        <v>17112</v>
      </c>
      <c r="D4178" s="6" t="s">
        <v>13365</v>
      </c>
      <c r="E4178" s="6">
        <v>754.5</v>
      </c>
      <c r="F4178" s="6">
        <v>2</v>
      </c>
      <c r="G4178" s="43">
        <v>1509</v>
      </c>
      <c r="H4178" s="7"/>
    </row>
    <row r="4179" spans="1:8" x14ac:dyDescent="0.25">
      <c r="A4179" s="6" t="s">
        <v>1135</v>
      </c>
      <c r="B4179" s="6" t="s">
        <v>17113</v>
      </c>
      <c r="C4179" s="45" t="s">
        <v>17114</v>
      </c>
      <c r="D4179" s="6" t="s">
        <v>17075</v>
      </c>
      <c r="E4179" s="6">
        <v>835.06799999999998</v>
      </c>
      <c r="F4179" s="6">
        <v>1</v>
      </c>
      <c r="G4179" s="43">
        <v>835.06799999999998</v>
      </c>
      <c r="H4179" s="7"/>
    </row>
    <row r="4180" spans="1:8" x14ac:dyDescent="0.25">
      <c r="A4180" s="6" t="s">
        <v>1135</v>
      </c>
      <c r="B4180" s="6" t="s">
        <v>17115</v>
      </c>
      <c r="C4180" s="45" t="s">
        <v>17116</v>
      </c>
      <c r="D4180" s="6" t="s">
        <v>13365</v>
      </c>
      <c r="E4180" s="6">
        <v>74.820800000000006</v>
      </c>
      <c r="F4180" s="6">
        <v>4</v>
      </c>
      <c r="G4180" s="43">
        <v>299.28300000000002</v>
      </c>
      <c r="H4180" s="7"/>
    </row>
    <row r="4181" spans="1:8" x14ac:dyDescent="0.25">
      <c r="A4181" s="6" t="s">
        <v>1135</v>
      </c>
      <c r="B4181" s="6" t="s">
        <v>17117</v>
      </c>
      <c r="C4181" s="45" t="s">
        <v>17118</v>
      </c>
      <c r="D4181" s="6" t="s">
        <v>17064</v>
      </c>
      <c r="E4181" s="6">
        <v>8801.7489999999998</v>
      </c>
      <c r="F4181" s="6">
        <v>1</v>
      </c>
      <c r="G4181" s="43">
        <v>8801.7489999999998</v>
      </c>
      <c r="H4181" s="7"/>
    </row>
    <row r="4182" spans="1:8" x14ac:dyDescent="0.25">
      <c r="A4182" s="6" t="s">
        <v>1135</v>
      </c>
      <c r="B4182" s="6" t="s">
        <v>17119</v>
      </c>
      <c r="C4182" s="45" t="s">
        <v>17120</v>
      </c>
      <c r="D4182" s="6" t="s">
        <v>17004</v>
      </c>
      <c r="E4182" s="6">
        <v>1604.51</v>
      </c>
      <c r="F4182" s="6">
        <v>4</v>
      </c>
      <c r="G4182" s="43">
        <v>6418.04</v>
      </c>
      <c r="H4182" s="7"/>
    </row>
    <row r="4183" spans="1:8" x14ac:dyDescent="0.25">
      <c r="A4183" s="6" t="s">
        <v>1135</v>
      </c>
      <c r="B4183" s="6" t="s">
        <v>17121</v>
      </c>
      <c r="C4183" s="45" t="s">
        <v>17122</v>
      </c>
      <c r="D4183" s="6" t="s">
        <v>13365</v>
      </c>
      <c r="E4183" s="6">
        <v>449.60899999999998</v>
      </c>
      <c r="F4183" s="6">
        <v>2</v>
      </c>
      <c r="G4183" s="43">
        <v>899.21799999999996</v>
      </c>
      <c r="H4183" s="7"/>
    </row>
    <row r="4184" spans="1:8" x14ac:dyDescent="0.25">
      <c r="A4184" s="6" t="s">
        <v>1135</v>
      </c>
      <c r="B4184" s="6" t="s">
        <v>17123</v>
      </c>
      <c r="C4184" s="45" t="s">
        <v>17124</v>
      </c>
      <c r="D4184" s="6" t="s">
        <v>13365</v>
      </c>
      <c r="E4184" s="6">
        <v>650</v>
      </c>
      <c r="F4184" s="6">
        <v>1</v>
      </c>
      <c r="G4184" s="43">
        <v>650</v>
      </c>
      <c r="H4184" s="7"/>
    </row>
    <row r="4185" spans="1:8" x14ac:dyDescent="0.25">
      <c r="A4185" s="6" t="s">
        <v>1135</v>
      </c>
      <c r="B4185" s="6" t="s">
        <v>17125</v>
      </c>
      <c r="C4185" s="45" t="s">
        <v>17126</v>
      </c>
      <c r="D4185" s="6" t="s">
        <v>13191</v>
      </c>
      <c r="E4185" s="6">
        <v>1524.1379999999999</v>
      </c>
      <c r="F4185" s="6">
        <v>6</v>
      </c>
      <c r="G4185" s="43">
        <v>9144.8279999999995</v>
      </c>
      <c r="H4185" s="7"/>
    </row>
    <row r="4186" spans="1:8" x14ac:dyDescent="0.25">
      <c r="A4186" s="6" t="s">
        <v>1135</v>
      </c>
      <c r="B4186" s="6" t="s">
        <v>17127</v>
      </c>
      <c r="C4186" s="45" t="s">
        <v>17128</v>
      </c>
      <c r="D4186" s="6" t="s">
        <v>17097</v>
      </c>
      <c r="E4186" s="6">
        <v>1180.31</v>
      </c>
      <c r="F4186" s="6">
        <v>1</v>
      </c>
      <c r="G4186" s="43">
        <v>1180.31</v>
      </c>
      <c r="H4186" s="7"/>
    </row>
    <row r="4187" spans="1:8" x14ac:dyDescent="0.25">
      <c r="A4187" s="6" t="s">
        <v>1135</v>
      </c>
      <c r="B4187" s="6" t="s">
        <v>17129</v>
      </c>
      <c r="C4187" s="45" t="s">
        <v>17130</v>
      </c>
      <c r="D4187" s="6" t="s">
        <v>17029</v>
      </c>
      <c r="E4187" s="6">
        <v>229.91200000000001</v>
      </c>
      <c r="F4187" s="6">
        <v>1</v>
      </c>
      <c r="G4187" s="43">
        <v>229.91200000000001</v>
      </c>
      <c r="H4187" s="7"/>
    </row>
    <row r="4188" spans="1:8" x14ac:dyDescent="0.25">
      <c r="A4188" s="6" t="s">
        <v>1135</v>
      </c>
      <c r="B4188" s="6" t="s">
        <v>17131</v>
      </c>
      <c r="C4188" s="45" t="s">
        <v>17132</v>
      </c>
      <c r="D4188" s="6" t="s">
        <v>11280</v>
      </c>
      <c r="E4188" s="6">
        <v>2956</v>
      </c>
      <c r="F4188" s="6">
        <v>1</v>
      </c>
      <c r="G4188" s="43">
        <v>2956</v>
      </c>
      <c r="H4188" s="7"/>
    </row>
    <row r="4189" spans="1:8" x14ac:dyDescent="0.25">
      <c r="A4189" s="6" t="s">
        <v>1135</v>
      </c>
      <c r="B4189" s="6" t="s">
        <v>17133</v>
      </c>
      <c r="C4189" s="45" t="s">
        <v>17134</v>
      </c>
      <c r="D4189" s="6" t="s">
        <v>13191</v>
      </c>
      <c r="E4189" s="6">
        <v>263.53800000000001</v>
      </c>
      <c r="F4189" s="6">
        <v>13</v>
      </c>
      <c r="G4189" s="43">
        <v>3425.9940000000001</v>
      </c>
      <c r="H4189" s="7"/>
    </row>
    <row r="4190" spans="1:8" x14ac:dyDescent="0.25">
      <c r="A4190" s="6" t="s">
        <v>1135</v>
      </c>
      <c r="B4190" s="6" t="s">
        <v>17135</v>
      </c>
      <c r="C4190" s="45" t="s">
        <v>17136</v>
      </c>
      <c r="D4190" s="6" t="s">
        <v>13191</v>
      </c>
      <c r="E4190" s="6">
        <v>520.06500000000005</v>
      </c>
      <c r="F4190" s="6">
        <v>1</v>
      </c>
      <c r="G4190" s="43">
        <v>520.06500000000005</v>
      </c>
      <c r="H4190" s="7"/>
    </row>
    <row r="4191" spans="1:8" x14ac:dyDescent="0.25">
      <c r="A4191" s="6" t="s">
        <v>1135</v>
      </c>
      <c r="B4191" s="6" t="s">
        <v>17137</v>
      </c>
      <c r="C4191" s="45" t="s">
        <v>17138</v>
      </c>
      <c r="D4191" s="6" t="s">
        <v>11277</v>
      </c>
      <c r="E4191" s="6">
        <v>1467.0255</v>
      </c>
      <c r="F4191" s="6">
        <v>4</v>
      </c>
      <c r="G4191" s="43">
        <v>5868.1019999999999</v>
      </c>
      <c r="H4191" s="7"/>
    </row>
    <row r="4192" spans="1:8" x14ac:dyDescent="0.25">
      <c r="A4192" s="6" t="s">
        <v>1135</v>
      </c>
      <c r="B4192" s="6" t="s">
        <v>17139</v>
      </c>
      <c r="C4192" s="45" t="s">
        <v>17140</v>
      </c>
      <c r="D4192" s="6" t="s">
        <v>11280</v>
      </c>
      <c r="E4192" s="6">
        <v>1428.0640000000001</v>
      </c>
      <c r="F4192" s="6">
        <v>1</v>
      </c>
      <c r="G4192" s="43">
        <v>1428.0640000000001</v>
      </c>
      <c r="H4192" s="7"/>
    </row>
    <row r="4193" spans="1:8" x14ac:dyDescent="0.25">
      <c r="A4193" s="6" t="s">
        <v>1135</v>
      </c>
      <c r="B4193" s="6" t="s">
        <v>17141</v>
      </c>
      <c r="C4193" s="45" t="s">
        <v>17142</v>
      </c>
      <c r="D4193" s="6" t="s">
        <v>11285</v>
      </c>
      <c r="E4193" s="6">
        <v>8155.73</v>
      </c>
      <c r="F4193" s="6">
        <v>1</v>
      </c>
      <c r="G4193" s="43">
        <v>8155.73</v>
      </c>
      <c r="H4193" s="7"/>
    </row>
    <row r="4194" spans="1:8" x14ac:dyDescent="0.25">
      <c r="A4194" s="6" t="s">
        <v>1135</v>
      </c>
      <c r="B4194" s="6" t="s">
        <v>17143</v>
      </c>
      <c r="C4194" s="45" t="s">
        <v>17144</v>
      </c>
      <c r="D4194" s="6" t="s">
        <v>16997</v>
      </c>
      <c r="E4194" s="6">
        <v>21.614999999999998</v>
      </c>
      <c r="F4194" s="6">
        <v>64</v>
      </c>
      <c r="G4194" s="43">
        <v>1383.3610000000001</v>
      </c>
      <c r="H4194" s="7"/>
    </row>
    <row r="4195" spans="1:8" x14ac:dyDescent="0.25">
      <c r="A4195" s="6" t="s">
        <v>1135</v>
      </c>
      <c r="B4195" s="6" t="s">
        <v>17145</v>
      </c>
      <c r="C4195" s="45" t="s">
        <v>17146</v>
      </c>
      <c r="D4195" s="6" t="s">
        <v>16997</v>
      </c>
      <c r="E4195" s="6">
        <v>21.5</v>
      </c>
      <c r="F4195" s="6">
        <v>78</v>
      </c>
      <c r="G4195" s="43">
        <v>1677</v>
      </c>
      <c r="H4195" s="7"/>
    </row>
    <row r="4196" spans="1:8" x14ac:dyDescent="0.25">
      <c r="A4196" s="6" t="s">
        <v>1135</v>
      </c>
      <c r="B4196" s="6" t="s">
        <v>2638</v>
      </c>
      <c r="C4196" s="45" t="s">
        <v>2639</v>
      </c>
      <c r="D4196" s="6" t="s">
        <v>16997</v>
      </c>
      <c r="E4196" s="6">
        <v>25.172000000000001</v>
      </c>
      <c r="F4196" s="6">
        <v>9</v>
      </c>
      <c r="G4196" s="43">
        <v>226.548</v>
      </c>
      <c r="H4196" s="7"/>
    </row>
    <row r="4197" spans="1:8" x14ac:dyDescent="0.25">
      <c r="A4197" s="6" t="s">
        <v>1135</v>
      </c>
      <c r="B4197" s="6" t="s">
        <v>2640</v>
      </c>
      <c r="C4197" s="45" t="s">
        <v>2641</v>
      </c>
      <c r="D4197" s="6" t="s">
        <v>16997</v>
      </c>
      <c r="E4197" s="6">
        <v>24.5458</v>
      </c>
      <c r="F4197" s="6">
        <v>37</v>
      </c>
      <c r="G4197" s="43">
        <v>908.19399999999996</v>
      </c>
      <c r="H4197" s="7"/>
    </row>
    <row r="4198" spans="1:8" x14ac:dyDescent="0.25">
      <c r="A4198" s="6" t="s">
        <v>1135</v>
      </c>
      <c r="B4198" s="6" t="s">
        <v>17147</v>
      </c>
      <c r="C4198" s="45" t="s">
        <v>17148</v>
      </c>
      <c r="D4198" s="6" t="s">
        <v>13191</v>
      </c>
      <c r="E4198" s="6">
        <v>485.93900000000002</v>
      </c>
      <c r="F4198" s="6">
        <v>2</v>
      </c>
      <c r="G4198" s="43">
        <v>971.87800000000004</v>
      </c>
      <c r="H4198" s="7"/>
    </row>
    <row r="4199" spans="1:8" x14ac:dyDescent="0.25">
      <c r="A4199" s="6" t="s">
        <v>1135</v>
      </c>
      <c r="B4199" s="6" t="s">
        <v>17149</v>
      </c>
      <c r="C4199" s="45" t="s">
        <v>17150</v>
      </c>
      <c r="D4199" s="6" t="s">
        <v>13191</v>
      </c>
      <c r="E4199" s="6">
        <v>1203.7717</v>
      </c>
      <c r="F4199" s="6">
        <v>3</v>
      </c>
      <c r="G4199" s="43">
        <v>3611.3150000000001</v>
      </c>
      <c r="H4199" s="7"/>
    </row>
    <row r="4200" spans="1:8" x14ac:dyDescent="0.25">
      <c r="A4200" s="6" t="s">
        <v>1135</v>
      </c>
      <c r="B4200" s="6" t="s">
        <v>17151</v>
      </c>
      <c r="C4200" s="45" t="s">
        <v>17152</v>
      </c>
      <c r="D4200" s="6" t="s">
        <v>13191</v>
      </c>
      <c r="E4200" s="6">
        <v>2253.453</v>
      </c>
      <c r="F4200" s="6">
        <v>2</v>
      </c>
      <c r="G4200" s="43">
        <v>4506.9059999999999</v>
      </c>
      <c r="H4200" s="7"/>
    </row>
    <row r="4201" spans="1:8" x14ac:dyDescent="0.25">
      <c r="A4201" s="6" t="s">
        <v>1135</v>
      </c>
      <c r="B4201" s="6" t="s">
        <v>17153</v>
      </c>
      <c r="C4201" s="45" t="s">
        <v>17154</v>
      </c>
      <c r="D4201" s="6" t="s">
        <v>13191</v>
      </c>
      <c r="E4201" s="6">
        <v>717.44399999999996</v>
      </c>
      <c r="F4201" s="6">
        <v>2</v>
      </c>
      <c r="G4201" s="43">
        <v>1434.8879999999999</v>
      </c>
      <c r="H4201" s="7"/>
    </row>
    <row r="4202" spans="1:8" x14ac:dyDescent="0.25">
      <c r="A4202" s="6" t="s">
        <v>1135</v>
      </c>
      <c r="B4202" s="6" t="s">
        <v>17155</v>
      </c>
      <c r="C4202" s="45" t="s">
        <v>17156</v>
      </c>
      <c r="D4202" s="6" t="s">
        <v>13191</v>
      </c>
      <c r="E4202" s="6">
        <v>294.73430000000002</v>
      </c>
      <c r="F4202" s="6">
        <v>6</v>
      </c>
      <c r="G4202" s="43">
        <v>1768.4059999999999</v>
      </c>
      <c r="H4202" s="7"/>
    </row>
    <row r="4203" spans="1:8" x14ac:dyDescent="0.25">
      <c r="A4203" s="6" t="s">
        <v>1135</v>
      </c>
      <c r="B4203" s="6" t="s">
        <v>17157</v>
      </c>
      <c r="C4203" s="45" t="s">
        <v>17158</v>
      </c>
      <c r="D4203" s="6" t="s">
        <v>13191</v>
      </c>
      <c r="E4203" s="6">
        <v>426.52</v>
      </c>
      <c r="F4203" s="6">
        <v>1</v>
      </c>
      <c r="G4203" s="43">
        <v>426.52</v>
      </c>
      <c r="H4203" s="7"/>
    </row>
    <row r="4204" spans="1:8" x14ac:dyDescent="0.25">
      <c r="A4204" s="6" t="s">
        <v>1135</v>
      </c>
      <c r="B4204" s="6" t="s">
        <v>17159</v>
      </c>
      <c r="C4204" s="45" t="s">
        <v>17160</v>
      </c>
      <c r="D4204" s="6" t="s">
        <v>13191</v>
      </c>
      <c r="E4204" s="6">
        <v>2940.6289999999999</v>
      </c>
      <c r="F4204" s="6">
        <v>1</v>
      </c>
      <c r="G4204" s="43">
        <v>2940.6289999999999</v>
      </c>
      <c r="H4204" s="7"/>
    </row>
    <row r="4205" spans="1:8" x14ac:dyDescent="0.25">
      <c r="A4205" s="6" t="s">
        <v>1135</v>
      </c>
      <c r="B4205" s="6" t="s">
        <v>17161</v>
      </c>
      <c r="C4205" s="45" t="s">
        <v>17162</v>
      </c>
      <c r="D4205" s="6" t="s">
        <v>13365</v>
      </c>
      <c r="E4205" s="6">
        <v>44.706499999999998</v>
      </c>
      <c r="F4205" s="6">
        <v>4</v>
      </c>
      <c r="G4205" s="43">
        <v>178.82599999999999</v>
      </c>
      <c r="H4205" s="7"/>
    </row>
    <row r="4206" spans="1:8" x14ac:dyDescent="0.25">
      <c r="A4206" s="6" t="s">
        <v>1135</v>
      </c>
      <c r="B4206" s="6" t="s">
        <v>17163</v>
      </c>
      <c r="C4206" s="45" t="s">
        <v>17164</v>
      </c>
      <c r="D4206" s="6" t="s">
        <v>9432</v>
      </c>
      <c r="E4206" s="6">
        <v>5733.893</v>
      </c>
      <c r="F4206" s="6">
        <v>1</v>
      </c>
      <c r="G4206" s="43">
        <v>5733.893</v>
      </c>
      <c r="H4206" s="7"/>
    </row>
    <row r="4207" spans="1:8" x14ac:dyDescent="0.25">
      <c r="A4207" s="6" t="s">
        <v>1135</v>
      </c>
      <c r="B4207" s="6" t="s">
        <v>17165</v>
      </c>
      <c r="C4207" s="45" t="s">
        <v>17166</v>
      </c>
      <c r="D4207" s="6" t="s">
        <v>13191</v>
      </c>
      <c r="E4207" s="6">
        <v>219.06899999999999</v>
      </c>
      <c r="F4207" s="6">
        <v>6</v>
      </c>
      <c r="G4207" s="43">
        <v>1314.414</v>
      </c>
      <c r="H4207" s="7"/>
    </row>
    <row r="4208" spans="1:8" x14ac:dyDescent="0.25">
      <c r="A4208" s="6" t="s">
        <v>1135</v>
      </c>
      <c r="B4208" s="6" t="s">
        <v>17167</v>
      </c>
      <c r="C4208" s="45" t="s">
        <v>17168</v>
      </c>
      <c r="D4208" s="6" t="s">
        <v>13191</v>
      </c>
      <c r="E4208" s="6">
        <v>321.25799999999998</v>
      </c>
      <c r="F4208" s="6">
        <v>3</v>
      </c>
      <c r="G4208" s="43">
        <v>963.774</v>
      </c>
      <c r="H4208" s="7"/>
    </row>
    <row r="4209" spans="1:8" x14ac:dyDescent="0.25">
      <c r="A4209" s="6" t="s">
        <v>1135</v>
      </c>
      <c r="B4209" s="6" t="s">
        <v>17169</v>
      </c>
      <c r="C4209" s="45" t="s">
        <v>17170</v>
      </c>
      <c r="D4209" s="6" t="s">
        <v>17097</v>
      </c>
      <c r="E4209" s="6">
        <v>160.05000000000001</v>
      </c>
      <c r="F4209" s="6">
        <v>1</v>
      </c>
      <c r="G4209" s="43">
        <v>160.05000000000001</v>
      </c>
      <c r="H4209" s="7"/>
    </row>
    <row r="4210" spans="1:8" x14ac:dyDescent="0.25">
      <c r="A4210" s="6" t="s">
        <v>1135</v>
      </c>
      <c r="B4210" s="6" t="s">
        <v>17171</v>
      </c>
      <c r="C4210" s="45" t="s">
        <v>17172</v>
      </c>
      <c r="D4210" s="6" t="s">
        <v>17173</v>
      </c>
      <c r="E4210" s="6">
        <v>1210.232</v>
      </c>
      <c r="F4210" s="6">
        <v>1</v>
      </c>
      <c r="G4210" s="43">
        <v>1210.232</v>
      </c>
      <c r="H4210" s="7"/>
    </row>
    <row r="4211" spans="1:8" x14ac:dyDescent="0.25">
      <c r="A4211" s="6" t="s">
        <v>1135</v>
      </c>
      <c r="B4211" s="6" t="s">
        <v>17174</v>
      </c>
      <c r="C4211" s="45" t="s">
        <v>17175</v>
      </c>
      <c r="D4211" s="6" t="s">
        <v>17176</v>
      </c>
      <c r="E4211" s="6">
        <v>511.24700000000001</v>
      </c>
      <c r="F4211" s="6">
        <v>1</v>
      </c>
      <c r="G4211" s="43">
        <v>511.24700000000001</v>
      </c>
      <c r="H4211" s="7"/>
    </row>
    <row r="4212" spans="1:8" x14ac:dyDescent="0.25">
      <c r="A4212" s="6" t="s">
        <v>1135</v>
      </c>
      <c r="B4212" s="6" t="s">
        <v>17177</v>
      </c>
      <c r="C4212" s="45" t="s">
        <v>17178</v>
      </c>
      <c r="D4212" s="6" t="s">
        <v>17176</v>
      </c>
      <c r="E4212" s="6">
        <v>96.114000000000004</v>
      </c>
      <c r="F4212" s="6">
        <v>4</v>
      </c>
      <c r="G4212" s="43">
        <v>384.45600000000002</v>
      </c>
      <c r="H4212" s="7"/>
    </row>
    <row r="4213" spans="1:8" x14ac:dyDescent="0.25">
      <c r="A4213" s="6" t="s">
        <v>1135</v>
      </c>
      <c r="B4213" s="6" t="s">
        <v>17179</v>
      </c>
      <c r="C4213" s="45" t="s">
        <v>17180</v>
      </c>
      <c r="D4213" s="6" t="s">
        <v>17176</v>
      </c>
      <c r="E4213" s="6">
        <v>97.290599999999998</v>
      </c>
      <c r="F4213" s="6">
        <v>12</v>
      </c>
      <c r="G4213" s="43">
        <v>1167.4870000000001</v>
      </c>
      <c r="H4213" s="7"/>
    </row>
    <row r="4214" spans="1:8" x14ac:dyDescent="0.25">
      <c r="A4214" s="6" t="s">
        <v>1135</v>
      </c>
      <c r="B4214" s="6" t="s">
        <v>17181</v>
      </c>
      <c r="C4214" s="45" t="s">
        <v>17182</v>
      </c>
      <c r="D4214" s="6" t="s">
        <v>15008</v>
      </c>
      <c r="E4214" s="6">
        <v>1040</v>
      </c>
      <c r="F4214" s="6">
        <v>1</v>
      </c>
      <c r="G4214" s="43">
        <v>1040</v>
      </c>
      <c r="H4214" s="7"/>
    </row>
    <row r="4215" spans="1:8" x14ac:dyDescent="0.25">
      <c r="A4215" s="6" t="s">
        <v>1135</v>
      </c>
      <c r="B4215" s="6" t="s">
        <v>17183</v>
      </c>
      <c r="C4215" s="45" t="s">
        <v>17184</v>
      </c>
      <c r="D4215" s="6" t="s">
        <v>17176</v>
      </c>
      <c r="E4215" s="6">
        <v>52.2</v>
      </c>
      <c r="F4215" s="6">
        <v>8</v>
      </c>
      <c r="G4215" s="43">
        <v>417.6</v>
      </c>
      <c r="H4215" s="7"/>
    </row>
    <row r="4216" spans="1:8" x14ac:dyDescent="0.25">
      <c r="A4216" s="6" t="s">
        <v>1135</v>
      </c>
      <c r="B4216" s="6" t="s">
        <v>17185</v>
      </c>
      <c r="C4216" s="45" t="s">
        <v>17186</v>
      </c>
      <c r="D4216" s="6" t="s">
        <v>17176</v>
      </c>
      <c r="E4216" s="6">
        <v>54.9</v>
      </c>
      <c r="F4216" s="6">
        <v>7</v>
      </c>
      <c r="G4216" s="43">
        <v>384.3</v>
      </c>
      <c r="H4216" s="7"/>
    </row>
    <row r="4217" spans="1:8" x14ac:dyDescent="0.25">
      <c r="A4217" s="6" t="s">
        <v>1135</v>
      </c>
      <c r="B4217" s="6" t="s">
        <v>17187</v>
      </c>
      <c r="C4217" s="45" t="s">
        <v>17188</v>
      </c>
      <c r="D4217" s="6" t="s">
        <v>17189</v>
      </c>
      <c r="E4217" s="6">
        <v>265.39</v>
      </c>
      <c r="F4217" s="6">
        <v>2</v>
      </c>
      <c r="G4217" s="43">
        <v>530.78</v>
      </c>
      <c r="H4217" s="7"/>
    </row>
    <row r="4218" spans="1:8" x14ac:dyDescent="0.25">
      <c r="A4218" s="6" t="s">
        <v>1135</v>
      </c>
      <c r="B4218" s="6" t="s">
        <v>17190</v>
      </c>
      <c r="C4218" s="45" t="s">
        <v>17191</v>
      </c>
      <c r="D4218" s="6" t="s">
        <v>17173</v>
      </c>
      <c r="E4218" s="6">
        <v>31.47</v>
      </c>
      <c r="F4218" s="6">
        <v>1</v>
      </c>
      <c r="G4218" s="43">
        <v>31.47</v>
      </c>
      <c r="H4218" s="7"/>
    </row>
    <row r="4219" spans="1:8" x14ac:dyDescent="0.25">
      <c r="A4219" s="6" t="s">
        <v>1135</v>
      </c>
      <c r="B4219" s="6" t="s">
        <v>17192</v>
      </c>
      <c r="C4219" s="45" t="s">
        <v>17193</v>
      </c>
      <c r="D4219" s="6" t="s">
        <v>17189</v>
      </c>
      <c r="E4219" s="6">
        <v>223.495</v>
      </c>
      <c r="F4219" s="6">
        <v>6</v>
      </c>
      <c r="G4219" s="43">
        <v>1340.97</v>
      </c>
      <c r="H4219" s="7"/>
    </row>
    <row r="4220" spans="1:8" x14ac:dyDescent="0.25">
      <c r="A4220" s="6" t="s">
        <v>1135</v>
      </c>
      <c r="B4220" s="6" t="s">
        <v>17194</v>
      </c>
      <c r="C4220" s="45" t="s">
        <v>17195</v>
      </c>
      <c r="D4220" s="6" t="s">
        <v>17173</v>
      </c>
      <c r="E4220" s="6">
        <v>171.18039999999999</v>
      </c>
      <c r="F4220" s="6">
        <v>5</v>
      </c>
      <c r="G4220" s="43">
        <v>855.90200000000004</v>
      </c>
      <c r="H4220" s="7"/>
    </row>
    <row r="4221" spans="1:8" x14ac:dyDescent="0.25">
      <c r="A4221" s="6" t="s">
        <v>1135</v>
      </c>
      <c r="B4221" s="6" t="s">
        <v>17196</v>
      </c>
      <c r="C4221" s="45" t="s">
        <v>17197</v>
      </c>
      <c r="D4221" s="6" t="s">
        <v>17173</v>
      </c>
      <c r="E4221" s="6">
        <v>146.03</v>
      </c>
      <c r="F4221" s="6">
        <v>2</v>
      </c>
      <c r="G4221" s="43">
        <v>292.06</v>
      </c>
      <c r="H4221" s="7"/>
    </row>
    <row r="4222" spans="1:8" x14ac:dyDescent="0.25">
      <c r="A4222" s="6" t="s">
        <v>1135</v>
      </c>
      <c r="B4222" s="6" t="s">
        <v>17198</v>
      </c>
      <c r="C4222" s="45" t="s">
        <v>17199</v>
      </c>
      <c r="D4222" s="6" t="s">
        <v>17176</v>
      </c>
      <c r="E4222" s="6">
        <v>88.579300000000003</v>
      </c>
      <c r="F4222" s="6">
        <v>4</v>
      </c>
      <c r="G4222" s="43">
        <v>354.31700000000001</v>
      </c>
      <c r="H4222" s="7"/>
    </row>
    <row r="4223" spans="1:8" x14ac:dyDescent="0.25">
      <c r="A4223" s="6" t="s">
        <v>1135</v>
      </c>
      <c r="B4223" s="6" t="s">
        <v>17200</v>
      </c>
      <c r="C4223" s="45" t="s">
        <v>17201</v>
      </c>
      <c r="D4223" s="6" t="s">
        <v>17176</v>
      </c>
      <c r="E4223" s="6">
        <v>174.51849999999999</v>
      </c>
      <c r="F4223" s="6">
        <v>2</v>
      </c>
      <c r="G4223" s="43">
        <v>349.03699999999998</v>
      </c>
      <c r="H4223" s="7"/>
    </row>
    <row r="4224" spans="1:8" x14ac:dyDescent="0.25">
      <c r="A4224" s="6" t="s">
        <v>1135</v>
      </c>
      <c r="B4224" s="6" t="s">
        <v>17202</v>
      </c>
      <c r="C4224" s="45" t="s">
        <v>17203</v>
      </c>
      <c r="D4224" s="6" t="s">
        <v>17173</v>
      </c>
      <c r="E4224" s="6">
        <v>193.66499999999999</v>
      </c>
      <c r="F4224" s="6">
        <v>2</v>
      </c>
      <c r="G4224" s="43">
        <v>387.33</v>
      </c>
      <c r="H4224" s="7"/>
    </row>
    <row r="4225" spans="1:8" x14ac:dyDescent="0.25">
      <c r="A4225" s="6" t="s">
        <v>1135</v>
      </c>
      <c r="B4225" s="6" t="s">
        <v>17204</v>
      </c>
      <c r="C4225" s="45" t="s">
        <v>17205</v>
      </c>
      <c r="D4225" s="6" t="s">
        <v>17173</v>
      </c>
      <c r="E4225" s="6">
        <v>11.032999999999999</v>
      </c>
      <c r="F4225" s="6">
        <v>9</v>
      </c>
      <c r="G4225" s="43">
        <v>99.296999999999997</v>
      </c>
      <c r="H4225" s="7"/>
    </row>
    <row r="4226" spans="1:8" x14ac:dyDescent="0.25">
      <c r="A4226" s="6" t="s">
        <v>1135</v>
      </c>
      <c r="B4226" s="6" t="s">
        <v>17206</v>
      </c>
      <c r="C4226" s="45" t="s">
        <v>17207</v>
      </c>
      <c r="D4226" s="6" t="s">
        <v>17173</v>
      </c>
      <c r="E4226" s="6">
        <v>30.478000000000002</v>
      </c>
      <c r="F4226" s="6">
        <v>3</v>
      </c>
      <c r="G4226" s="43">
        <v>91.433999999999997</v>
      </c>
      <c r="H4226" s="7"/>
    </row>
    <row r="4227" spans="1:8" x14ac:dyDescent="0.25">
      <c r="A4227" s="6" t="s">
        <v>1135</v>
      </c>
      <c r="B4227" s="6" t="s">
        <v>17208</v>
      </c>
      <c r="C4227" s="45" t="s">
        <v>17209</v>
      </c>
      <c r="D4227" s="6" t="s">
        <v>17210</v>
      </c>
      <c r="E4227" s="6">
        <v>120.5231</v>
      </c>
      <c r="F4227" s="6">
        <v>7</v>
      </c>
      <c r="G4227" s="43">
        <v>843.66200000000003</v>
      </c>
      <c r="H4227" s="7"/>
    </row>
    <row r="4228" spans="1:8" x14ac:dyDescent="0.25">
      <c r="A4228" s="6" t="s">
        <v>1135</v>
      </c>
      <c r="B4228" s="6" t="s">
        <v>17211</v>
      </c>
      <c r="C4228" s="45" t="s">
        <v>17212</v>
      </c>
      <c r="D4228" s="6" t="s">
        <v>17189</v>
      </c>
      <c r="E4228" s="6">
        <v>421.10750000000002</v>
      </c>
      <c r="F4228" s="6">
        <v>2</v>
      </c>
      <c r="G4228" s="43">
        <v>842.21500000000003</v>
      </c>
      <c r="H4228" s="7"/>
    </row>
    <row r="4229" spans="1:8" x14ac:dyDescent="0.25">
      <c r="A4229" s="6" t="s">
        <v>1135</v>
      </c>
      <c r="B4229" s="6" t="s">
        <v>17213</v>
      </c>
      <c r="C4229" s="45" t="s">
        <v>17214</v>
      </c>
      <c r="D4229" s="6" t="s">
        <v>17173</v>
      </c>
      <c r="E4229" s="6">
        <v>27.812000000000001</v>
      </c>
      <c r="F4229" s="6">
        <v>54</v>
      </c>
      <c r="G4229" s="43">
        <v>1501.848</v>
      </c>
      <c r="H4229" s="7"/>
    </row>
    <row r="4230" spans="1:8" x14ac:dyDescent="0.25">
      <c r="A4230" s="6" t="s">
        <v>1135</v>
      </c>
      <c r="B4230" s="6" t="s">
        <v>17215</v>
      </c>
      <c r="C4230" s="45" t="s">
        <v>17216</v>
      </c>
      <c r="D4230" s="6" t="s">
        <v>17173</v>
      </c>
      <c r="E4230" s="6">
        <v>1145.172</v>
      </c>
      <c r="F4230" s="6">
        <v>2</v>
      </c>
      <c r="G4230" s="43">
        <v>2290.3440000000001</v>
      </c>
      <c r="H4230" s="7"/>
    </row>
    <row r="4231" spans="1:8" x14ac:dyDescent="0.25">
      <c r="A4231" s="6" t="s">
        <v>1135</v>
      </c>
      <c r="B4231" s="6" t="s">
        <v>17217</v>
      </c>
      <c r="C4231" s="45" t="s">
        <v>17218</v>
      </c>
      <c r="D4231" s="6" t="s">
        <v>17176</v>
      </c>
      <c r="E4231" s="6">
        <v>480.92099999999999</v>
      </c>
      <c r="F4231" s="6">
        <v>2</v>
      </c>
      <c r="G4231" s="43">
        <v>961.84199999999998</v>
      </c>
      <c r="H4231" s="7"/>
    </row>
    <row r="4232" spans="1:8" x14ac:dyDescent="0.25">
      <c r="A4232" s="6" t="s">
        <v>1135</v>
      </c>
      <c r="B4232" s="6" t="s">
        <v>17219</v>
      </c>
      <c r="C4232" s="45" t="s">
        <v>17220</v>
      </c>
      <c r="D4232" s="6" t="s">
        <v>17173</v>
      </c>
      <c r="E4232" s="6">
        <v>19.805499999999999</v>
      </c>
      <c r="F4232" s="6">
        <v>2</v>
      </c>
      <c r="G4232" s="43">
        <v>39.610999999999997</v>
      </c>
      <c r="H4232" s="7"/>
    </row>
    <row r="4233" spans="1:8" x14ac:dyDescent="0.25">
      <c r="A4233" s="6" t="s">
        <v>1135</v>
      </c>
      <c r="B4233" s="6" t="s">
        <v>17221</v>
      </c>
      <c r="C4233" s="45" t="s">
        <v>17222</v>
      </c>
      <c r="D4233" s="6" t="s">
        <v>9963</v>
      </c>
      <c r="E4233" s="6">
        <v>153.57599999999999</v>
      </c>
      <c r="F4233" s="6">
        <v>1</v>
      </c>
      <c r="G4233" s="43">
        <v>153.57599999999999</v>
      </c>
      <c r="H4233" s="7"/>
    </row>
    <row r="4234" spans="1:8" x14ac:dyDescent="0.25">
      <c r="A4234" s="6" t="s">
        <v>1135</v>
      </c>
      <c r="B4234" s="6" t="s">
        <v>17223</v>
      </c>
      <c r="C4234" s="45" t="s">
        <v>17224</v>
      </c>
      <c r="D4234" s="6" t="s">
        <v>17176</v>
      </c>
      <c r="E4234" s="6">
        <v>225.2705</v>
      </c>
      <c r="F4234" s="6">
        <v>4</v>
      </c>
      <c r="G4234" s="43">
        <v>901.08199999999999</v>
      </c>
      <c r="H4234" s="7"/>
    </row>
    <row r="4235" spans="1:8" x14ac:dyDescent="0.25">
      <c r="A4235" s="6" t="s">
        <v>1135</v>
      </c>
      <c r="B4235" s="6" t="s">
        <v>17225</v>
      </c>
      <c r="C4235" s="45" t="s">
        <v>17226</v>
      </c>
      <c r="D4235" s="6" t="s">
        <v>17176</v>
      </c>
      <c r="E4235" s="6">
        <v>32.036000000000001</v>
      </c>
      <c r="F4235" s="6">
        <v>1</v>
      </c>
      <c r="G4235" s="43">
        <v>32.036000000000001</v>
      </c>
      <c r="H4235" s="7"/>
    </row>
    <row r="4236" spans="1:8" x14ac:dyDescent="0.25">
      <c r="A4236" s="6" t="s">
        <v>1135</v>
      </c>
      <c r="B4236" s="6" t="s">
        <v>17227</v>
      </c>
      <c r="C4236" s="45" t="s">
        <v>17228</v>
      </c>
      <c r="D4236" s="6" t="s">
        <v>17173</v>
      </c>
      <c r="E4236" s="6">
        <v>114.393</v>
      </c>
      <c r="F4236" s="6">
        <v>1</v>
      </c>
      <c r="G4236" s="43">
        <v>114.393</v>
      </c>
      <c r="H4236" s="7"/>
    </row>
    <row r="4237" spans="1:8" x14ac:dyDescent="0.25">
      <c r="A4237" s="6" t="s">
        <v>1135</v>
      </c>
      <c r="B4237" s="6" t="s">
        <v>17229</v>
      </c>
      <c r="C4237" s="45" t="s">
        <v>17230</v>
      </c>
      <c r="D4237" s="6" t="s">
        <v>17176</v>
      </c>
      <c r="E4237" s="6">
        <v>13.146699999999999</v>
      </c>
      <c r="F4237" s="6">
        <v>3</v>
      </c>
      <c r="G4237" s="43">
        <v>39.44</v>
      </c>
      <c r="H4237" s="7"/>
    </row>
    <row r="4238" spans="1:8" x14ac:dyDescent="0.25">
      <c r="A4238" s="6" t="s">
        <v>1135</v>
      </c>
      <c r="B4238" s="6" t="s">
        <v>17231</v>
      </c>
      <c r="C4238" s="45" t="s">
        <v>17232</v>
      </c>
      <c r="D4238" s="6" t="s">
        <v>17176</v>
      </c>
      <c r="E4238" s="6">
        <v>15.840999999999999</v>
      </c>
      <c r="F4238" s="6">
        <v>5</v>
      </c>
      <c r="G4238" s="43">
        <v>79.204999999999998</v>
      </c>
      <c r="H4238" s="7"/>
    </row>
    <row r="4239" spans="1:8" x14ac:dyDescent="0.25">
      <c r="A4239" s="6" t="s">
        <v>1135</v>
      </c>
      <c r="B4239" s="6" t="s">
        <v>17233</v>
      </c>
      <c r="C4239" s="45" t="s">
        <v>17234</v>
      </c>
      <c r="D4239" s="6" t="s">
        <v>17173</v>
      </c>
      <c r="E4239" s="6">
        <v>182.339</v>
      </c>
      <c r="F4239" s="6">
        <v>5</v>
      </c>
      <c r="G4239" s="43">
        <v>911.69500000000005</v>
      </c>
      <c r="H4239" s="7"/>
    </row>
    <row r="4240" spans="1:8" x14ac:dyDescent="0.25">
      <c r="A4240" s="6" t="s">
        <v>1135</v>
      </c>
      <c r="B4240" s="6" t="s">
        <v>17235</v>
      </c>
      <c r="C4240" s="45" t="s">
        <v>17236</v>
      </c>
      <c r="D4240" s="6" t="s">
        <v>17176</v>
      </c>
      <c r="E4240" s="6">
        <v>319.17700000000002</v>
      </c>
      <c r="F4240" s="6">
        <v>5</v>
      </c>
      <c r="G4240" s="43">
        <v>1595.885</v>
      </c>
      <c r="H4240" s="7"/>
    </row>
    <row r="4241" spans="1:8" x14ac:dyDescent="0.25">
      <c r="A4241" s="6" t="s">
        <v>1135</v>
      </c>
      <c r="B4241" s="6" t="s">
        <v>17237</v>
      </c>
      <c r="C4241" s="45" t="s">
        <v>17238</v>
      </c>
      <c r="D4241" s="6" t="s">
        <v>17173</v>
      </c>
      <c r="E4241" s="6">
        <v>568.92399999999998</v>
      </c>
      <c r="F4241" s="6">
        <v>4</v>
      </c>
      <c r="G4241" s="43">
        <v>2275.6959999999999</v>
      </c>
      <c r="H4241" s="7"/>
    </row>
    <row r="4242" spans="1:8" x14ac:dyDescent="0.25">
      <c r="A4242" s="6" t="s">
        <v>1135</v>
      </c>
      <c r="B4242" s="6" t="s">
        <v>17239</v>
      </c>
      <c r="C4242" s="45" t="s">
        <v>17240</v>
      </c>
      <c r="D4242" s="6" t="s">
        <v>17173</v>
      </c>
      <c r="E4242" s="6">
        <v>149.369</v>
      </c>
      <c r="F4242" s="6">
        <v>4</v>
      </c>
      <c r="G4242" s="43">
        <v>597.476</v>
      </c>
      <c r="H4242" s="7"/>
    </row>
    <row r="4243" spans="1:8" x14ac:dyDescent="0.25">
      <c r="A4243" s="6" t="s">
        <v>1135</v>
      </c>
      <c r="B4243" s="6" t="s">
        <v>17241</v>
      </c>
      <c r="C4243" s="45" t="s">
        <v>17242</v>
      </c>
      <c r="D4243" s="6" t="s">
        <v>17176</v>
      </c>
      <c r="E4243" s="6">
        <v>460.39699999999999</v>
      </c>
      <c r="F4243" s="6">
        <v>4</v>
      </c>
      <c r="G4243" s="43">
        <v>1841.588</v>
      </c>
      <c r="H4243" s="7"/>
    </row>
    <row r="4244" spans="1:8" x14ac:dyDescent="0.25">
      <c r="A4244" s="6" t="s">
        <v>1135</v>
      </c>
      <c r="B4244" s="6" t="s">
        <v>17243</v>
      </c>
      <c r="C4244" s="45" t="s">
        <v>17244</v>
      </c>
      <c r="D4244" s="6" t="s">
        <v>17176</v>
      </c>
      <c r="E4244" s="6">
        <v>15.840999999999999</v>
      </c>
      <c r="F4244" s="6">
        <v>8</v>
      </c>
      <c r="G4244" s="43">
        <v>126.72799999999999</v>
      </c>
      <c r="H4244" s="7"/>
    </row>
    <row r="4245" spans="1:8" x14ac:dyDescent="0.25">
      <c r="A4245" s="6" t="s">
        <v>1135</v>
      </c>
      <c r="B4245" s="6" t="s">
        <v>17245</v>
      </c>
      <c r="C4245" s="45" t="s">
        <v>17246</v>
      </c>
      <c r="D4245" s="6" t="s">
        <v>17173</v>
      </c>
      <c r="E4245" s="6">
        <v>40.445</v>
      </c>
      <c r="F4245" s="6">
        <v>5</v>
      </c>
      <c r="G4245" s="43">
        <v>202.22499999999999</v>
      </c>
      <c r="H4245" s="7"/>
    </row>
    <row r="4246" spans="1:8" x14ac:dyDescent="0.25">
      <c r="A4246" s="6" t="s">
        <v>1135</v>
      </c>
      <c r="B4246" s="6" t="s">
        <v>17247</v>
      </c>
      <c r="C4246" s="45" t="s">
        <v>17248</v>
      </c>
      <c r="D4246" s="6" t="s">
        <v>17173</v>
      </c>
      <c r="E4246" s="6">
        <v>215.03200000000001</v>
      </c>
      <c r="F4246" s="6">
        <v>5</v>
      </c>
      <c r="G4246" s="43">
        <v>1075.1600000000001</v>
      </c>
      <c r="H4246" s="7"/>
    </row>
    <row r="4247" spans="1:8" x14ac:dyDescent="0.25">
      <c r="A4247" s="6" t="s">
        <v>1135</v>
      </c>
      <c r="B4247" s="6" t="s">
        <v>17249</v>
      </c>
      <c r="C4247" s="45" t="s">
        <v>17250</v>
      </c>
      <c r="D4247" s="6" t="s">
        <v>17173</v>
      </c>
      <c r="E4247" s="6">
        <v>259.52100000000002</v>
      </c>
      <c r="F4247" s="6">
        <v>5</v>
      </c>
      <c r="G4247" s="43">
        <v>1297.605</v>
      </c>
      <c r="H4247" s="7"/>
    </row>
    <row r="4248" spans="1:8" x14ac:dyDescent="0.25">
      <c r="A4248" s="6" t="s">
        <v>1135</v>
      </c>
      <c r="B4248" s="6" t="s">
        <v>17251</v>
      </c>
      <c r="C4248" s="45" t="s">
        <v>17252</v>
      </c>
      <c r="D4248" s="6" t="s">
        <v>17176</v>
      </c>
      <c r="E4248" s="6">
        <v>140.56399999999999</v>
      </c>
      <c r="F4248" s="6">
        <v>4</v>
      </c>
      <c r="G4248" s="43">
        <v>562.25599999999997</v>
      </c>
      <c r="H4248" s="7"/>
    </row>
    <row r="4249" spans="1:8" x14ac:dyDescent="0.25">
      <c r="A4249" s="6" t="s">
        <v>1135</v>
      </c>
      <c r="B4249" s="6" t="s">
        <v>17253</v>
      </c>
      <c r="C4249" s="45" t="s">
        <v>17254</v>
      </c>
      <c r="D4249" s="6" t="s">
        <v>17173</v>
      </c>
      <c r="E4249" s="6">
        <v>536.56799999999998</v>
      </c>
      <c r="F4249" s="6">
        <v>4</v>
      </c>
      <c r="G4249" s="43">
        <v>2146.2719999999999</v>
      </c>
      <c r="H4249" s="7"/>
    </row>
    <row r="4250" spans="1:8" x14ac:dyDescent="0.25">
      <c r="A4250" s="6" t="s">
        <v>1135</v>
      </c>
      <c r="B4250" s="6" t="s">
        <v>17255</v>
      </c>
      <c r="C4250" s="45" t="s">
        <v>17256</v>
      </c>
      <c r="D4250" s="6" t="s">
        <v>17176</v>
      </c>
      <c r="E4250" s="6">
        <v>643.74599999999998</v>
      </c>
      <c r="F4250" s="6">
        <v>4</v>
      </c>
      <c r="G4250" s="43">
        <v>2574.9839999999999</v>
      </c>
      <c r="H4250" s="7"/>
    </row>
    <row r="4251" spans="1:8" x14ac:dyDescent="0.25">
      <c r="A4251" s="6" t="s">
        <v>1135</v>
      </c>
      <c r="B4251" s="6" t="s">
        <v>17257</v>
      </c>
      <c r="C4251" s="45" t="s">
        <v>17258</v>
      </c>
      <c r="D4251" s="6" t="s">
        <v>17173</v>
      </c>
      <c r="E4251" s="6">
        <v>405.459</v>
      </c>
      <c r="F4251" s="6">
        <v>5</v>
      </c>
      <c r="G4251" s="43">
        <v>2027.2950000000001</v>
      </c>
      <c r="H4251" s="7"/>
    </row>
    <row r="4252" spans="1:8" x14ac:dyDescent="0.25">
      <c r="A4252" s="6" t="s">
        <v>1135</v>
      </c>
      <c r="B4252" s="6" t="s">
        <v>17259</v>
      </c>
      <c r="C4252" s="45" t="s">
        <v>17260</v>
      </c>
      <c r="D4252" s="6" t="s">
        <v>17176</v>
      </c>
      <c r="E4252" s="6">
        <v>3320.181</v>
      </c>
      <c r="F4252" s="6">
        <v>1</v>
      </c>
      <c r="G4252" s="43">
        <v>3320.181</v>
      </c>
      <c r="H4252" s="7"/>
    </row>
    <row r="4253" spans="1:8" x14ac:dyDescent="0.25">
      <c r="A4253" s="6" t="s">
        <v>1135</v>
      </c>
      <c r="B4253" s="6" t="s">
        <v>17261</v>
      </c>
      <c r="C4253" s="45" t="s">
        <v>17262</v>
      </c>
      <c r="D4253" s="6" t="s">
        <v>17176</v>
      </c>
      <c r="E4253" s="6">
        <v>215.03200000000001</v>
      </c>
      <c r="F4253" s="6">
        <v>5</v>
      </c>
      <c r="G4253" s="43">
        <v>1075.1600000000001</v>
      </c>
      <c r="H4253" s="7"/>
    </row>
    <row r="4254" spans="1:8" x14ac:dyDescent="0.25">
      <c r="A4254" s="6" t="s">
        <v>1135</v>
      </c>
      <c r="B4254" s="6" t="s">
        <v>17263</v>
      </c>
      <c r="C4254" s="45" t="s">
        <v>17264</v>
      </c>
      <c r="D4254" s="6" t="s">
        <v>17173</v>
      </c>
      <c r="E4254" s="6">
        <v>251.43199999999999</v>
      </c>
      <c r="F4254" s="6">
        <v>5</v>
      </c>
      <c r="G4254" s="43">
        <v>1257.1600000000001</v>
      </c>
      <c r="H4254" s="7"/>
    </row>
    <row r="4255" spans="1:8" x14ac:dyDescent="0.25">
      <c r="A4255" s="6" t="s">
        <v>1135</v>
      </c>
      <c r="B4255" s="6" t="s">
        <v>17265</v>
      </c>
      <c r="C4255" s="45" t="s">
        <v>17266</v>
      </c>
      <c r="D4255" s="6" t="s">
        <v>17173</v>
      </c>
      <c r="E4255" s="6">
        <v>49.207999999999998</v>
      </c>
      <c r="F4255" s="6">
        <v>5</v>
      </c>
      <c r="G4255" s="43">
        <v>246.04</v>
      </c>
      <c r="H4255" s="7"/>
    </row>
    <row r="4256" spans="1:8" x14ac:dyDescent="0.25">
      <c r="A4256" s="6" t="s">
        <v>1135</v>
      </c>
      <c r="B4256" s="6" t="s">
        <v>17267</v>
      </c>
      <c r="C4256" s="45" t="s">
        <v>17268</v>
      </c>
      <c r="D4256" s="6" t="s">
        <v>17176</v>
      </c>
      <c r="E4256" s="6">
        <v>134.142</v>
      </c>
      <c r="F4256" s="6">
        <v>4</v>
      </c>
      <c r="G4256" s="43">
        <v>536.56799999999998</v>
      </c>
      <c r="H4256" s="7"/>
    </row>
    <row r="4257" spans="1:8" x14ac:dyDescent="0.25">
      <c r="A4257" s="6" t="s">
        <v>1135</v>
      </c>
      <c r="B4257" s="6" t="s">
        <v>17269</v>
      </c>
      <c r="C4257" s="45" t="s">
        <v>17270</v>
      </c>
      <c r="D4257" s="6" t="s">
        <v>17210</v>
      </c>
      <c r="E4257" s="6">
        <v>442.19200000000001</v>
      </c>
      <c r="F4257" s="6">
        <v>2</v>
      </c>
      <c r="G4257" s="43">
        <v>884.38400000000001</v>
      </c>
      <c r="H4257" s="7"/>
    </row>
    <row r="4258" spans="1:8" x14ac:dyDescent="0.25">
      <c r="A4258" s="6" t="s">
        <v>1135</v>
      </c>
      <c r="B4258" s="6" t="s">
        <v>17271</v>
      </c>
      <c r="C4258" s="45" t="s">
        <v>17272</v>
      </c>
      <c r="D4258" s="6" t="s">
        <v>17210</v>
      </c>
      <c r="E4258" s="6">
        <v>557.71</v>
      </c>
      <c r="F4258" s="6">
        <v>2</v>
      </c>
      <c r="G4258" s="43">
        <v>1115.42</v>
      </c>
      <c r="H4258" s="7"/>
    </row>
    <row r="4259" spans="1:8" x14ac:dyDescent="0.25">
      <c r="A4259" s="6" t="s">
        <v>1135</v>
      </c>
      <c r="B4259" s="6" t="s">
        <v>17273</v>
      </c>
      <c r="C4259" s="45" t="s">
        <v>17274</v>
      </c>
      <c r="D4259" s="6" t="s">
        <v>17173</v>
      </c>
      <c r="E4259" s="6">
        <v>81.239999999999995</v>
      </c>
      <c r="F4259" s="6">
        <v>2</v>
      </c>
      <c r="G4259" s="43">
        <v>162.47999999999999</v>
      </c>
      <c r="H4259" s="7"/>
    </row>
    <row r="4260" spans="1:8" x14ac:dyDescent="0.25">
      <c r="A4260" s="6" t="s">
        <v>1135</v>
      </c>
      <c r="B4260" s="6" t="s">
        <v>17275</v>
      </c>
      <c r="C4260" s="45" t="s">
        <v>17276</v>
      </c>
      <c r="D4260" s="6" t="s">
        <v>17173</v>
      </c>
      <c r="E4260" s="6">
        <v>29.66</v>
      </c>
      <c r="F4260" s="6">
        <v>4</v>
      </c>
      <c r="G4260" s="43">
        <v>118.64</v>
      </c>
      <c r="H4260" s="7"/>
    </row>
    <row r="4261" spans="1:8" x14ac:dyDescent="0.25">
      <c r="A4261" s="6" t="s">
        <v>1135</v>
      </c>
      <c r="B4261" s="6" t="s">
        <v>17277</v>
      </c>
      <c r="C4261" s="45" t="s">
        <v>17278</v>
      </c>
      <c r="D4261" s="6" t="s">
        <v>17176</v>
      </c>
      <c r="E4261" s="6">
        <v>112.908</v>
      </c>
      <c r="F4261" s="6">
        <v>2</v>
      </c>
      <c r="G4261" s="43">
        <v>225.816</v>
      </c>
      <c r="H4261" s="7"/>
    </row>
    <row r="4262" spans="1:8" x14ac:dyDescent="0.25">
      <c r="A4262" s="6" t="s">
        <v>1135</v>
      </c>
      <c r="B4262" s="6" t="s">
        <v>17279</v>
      </c>
      <c r="C4262" s="45" t="s">
        <v>17280</v>
      </c>
      <c r="D4262" s="6" t="s">
        <v>17176</v>
      </c>
      <c r="E4262" s="6">
        <v>48.048999999999999</v>
      </c>
      <c r="F4262" s="6">
        <v>5</v>
      </c>
      <c r="G4262" s="43">
        <v>240.245</v>
      </c>
      <c r="H4262" s="7"/>
    </row>
    <row r="4263" spans="1:8" x14ac:dyDescent="0.25">
      <c r="A4263" s="6" t="s">
        <v>1135</v>
      </c>
      <c r="B4263" s="6" t="s">
        <v>17281</v>
      </c>
      <c r="C4263" s="45" t="s">
        <v>17282</v>
      </c>
      <c r="D4263" s="6" t="s">
        <v>17173</v>
      </c>
      <c r="E4263" s="6">
        <v>50.718000000000004</v>
      </c>
      <c r="F4263" s="6">
        <v>2</v>
      </c>
      <c r="G4263" s="43">
        <v>101.43600000000001</v>
      </c>
      <c r="H4263" s="7"/>
    </row>
    <row r="4264" spans="1:8" x14ac:dyDescent="0.25">
      <c r="A4264" s="6" t="s">
        <v>1135</v>
      </c>
      <c r="B4264" s="6" t="s">
        <v>17283</v>
      </c>
      <c r="C4264" s="45" t="s">
        <v>17284</v>
      </c>
      <c r="D4264" s="6" t="s">
        <v>17173</v>
      </c>
      <c r="E4264" s="6">
        <v>38.351999999999997</v>
      </c>
      <c r="F4264" s="6">
        <v>4</v>
      </c>
      <c r="G4264" s="43">
        <v>153.40799999999999</v>
      </c>
      <c r="H4264" s="7"/>
    </row>
    <row r="4265" spans="1:8" x14ac:dyDescent="0.25">
      <c r="A4265" s="6" t="s">
        <v>1135</v>
      </c>
      <c r="B4265" s="6" t="s">
        <v>17285</v>
      </c>
      <c r="C4265" s="45" t="s">
        <v>17286</v>
      </c>
      <c r="D4265" s="6" t="s">
        <v>17210</v>
      </c>
      <c r="E4265" s="6">
        <v>214.14500000000001</v>
      </c>
      <c r="F4265" s="6">
        <v>1</v>
      </c>
      <c r="G4265" s="43">
        <v>214.14500000000001</v>
      </c>
      <c r="H4265" s="7"/>
    </row>
    <row r="4266" spans="1:8" x14ac:dyDescent="0.25">
      <c r="A4266" s="6" t="s">
        <v>1135</v>
      </c>
      <c r="B4266" s="6" t="s">
        <v>17287</v>
      </c>
      <c r="C4266" s="45" t="s">
        <v>17288</v>
      </c>
      <c r="D4266" s="6" t="s">
        <v>17173</v>
      </c>
      <c r="E4266" s="6">
        <v>165.78299999999999</v>
      </c>
      <c r="F4266" s="6">
        <v>1</v>
      </c>
      <c r="G4266" s="43">
        <v>165.78299999999999</v>
      </c>
      <c r="H4266" s="7"/>
    </row>
    <row r="4267" spans="1:8" x14ac:dyDescent="0.25">
      <c r="A4267" s="6" t="s">
        <v>1135</v>
      </c>
      <c r="B4267" s="6" t="s">
        <v>17289</v>
      </c>
      <c r="C4267" s="45" t="s">
        <v>17290</v>
      </c>
      <c r="D4267" s="6" t="s">
        <v>17173</v>
      </c>
      <c r="E4267" s="6">
        <v>261.14</v>
      </c>
      <c r="F4267" s="6">
        <v>1</v>
      </c>
      <c r="G4267" s="43">
        <v>261.14</v>
      </c>
      <c r="H4267" s="7"/>
    </row>
    <row r="4268" spans="1:8" x14ac:dyDescent="0.25">
      <c r="A4268" s="6" t="s">
        <v>1135</v>
      </c>
      <c r="B4268" s="6" t="s">
        <v>17291</v>
      </c>
      <c r="C4268" s="45" t="s">
        <v>17292</v>
      </c>
      <c r="D4268" s="6" t="s">
        <v>17173</v>
      </c>
      <c r="E4268" s="6">
        <v>311.93</v>
      </c>
      <c r="F4268" s="6">
        <v>2</v>
      </c>
      <c r="G4268" s="43">
        <v>623.86</v>
      </c>
      <c r="H4268" s="7"/>
    </row>
    <row r="4269" spans="1:8" x14ac:dyDescent="0.25">
      <c r="A4269" s="6" t="s">
        <v>1135</v>
      </c>
      <c r="B4269" s="6" t="s">
        <v>17293</v>
      </c>
      <c r="C4269" s="45" t="s">
        <v>17294</v>
      </c>
      <c r="D4269" s="6" t="s">
        <v>17176</v>
      </c>
      <c r="E4269" s="6">
        <v>82.75</v>
      </c>
      <c r="F4269" s="6">
        <v>1</v>
      </c>
      <c r="G4269" s="43">
        <v>82.75</v>
      </c>
      <c r="H4269" s="7"/>
    </row>
    <row r="4270" spans="1:8" x14ac:dyDescent="0.25">
      <c r="A4270" s="6" t="s">
        <v>1135</v>
      </c>
      <c r="B4270" s="6" t="s">
        <v>17295</v>
      </c>
      <c r="C4270" s="45" t="s">
        <v>17296</v>
      </c>
      <c r="D4270" s="6" t="s">
        <v>17173</v>
      </c>
      <c r="E4270" s="6">
        <v>1049.915</v>
      </c>
      <c r="F4270" s="6">
        <v>1</v>
      </c>
      <c r="G4270" s="43">
        <v>1049.915</v>
      </c>
      <c r="H4270" s="7"/>
    </row>
    <row r="4271" spans="1:8" x14ac:dyDescent="0.25">
      <c r="A4271" s="6" t="s">
        <v>1135</v>
      </c>
      <c r="B4271" s="6" t="s">
        <v>17297</v>
      </c>
      <c r="C4271" s="45" t="s">
        <v>17298</v>
      </c>
      <c r="D4271" s="6" t="s">
        <v>17173</v>
      </c>
      <c r="E4271" s="6">
        <v>52.094999999999999</v>
      </c>
      <c r="F4271" s="6">
        <v>7</v>
      </c>
      <c r="G4271" s="43">
        <v>364.66500000000002</v>
      </c>
      <c r="H4271" s="7"/>
    </row>
    <row r="4272" spans="1:8" x14ac:dyDescent="0.25">
      <c r="A4272" s="6" t="s">
        <v>1135</v>
      </c>
      <c r="B4272" s="6" t="s">
        <v>17299</v>
      </c>
      <c r="C4272" s="45" t="s">
        <v>17300</v>
      </c>
      <c r="D4272" s="6" t="s">
        <v>17173</v>
      </c>
      <c r="E4272" s="6">
        <v>49.361699999999999</v>
      </c>
      <c r="F4272" s="6">
        <v>7</v>
      </c>
      <c r="G4272" s="43">
        <v>345.53199999999998</v>
      </c>
      <c r="H4272" s="7"/>
    </row>
    <row r="4273" spans="1:8" x14ac:dyDescent="0.25">
      <c r="A4273" s="6" t="s">
        <v>1135</v>
      </c>
      <c r="B4273" s="6" t="s">
        <v>17301</v>
      </c>
      <c r="C4273" s="45" t="s">
        <v>17302</v>
      </c>
      <c r="D4273" s="6" t="s">
        <v>17176</v>
      </c>
      <c r="E4273" s="6">
        <v>119.127</v>
      </c>
      <c r="F4273" s="6">
        <v>2</v>
      </c>
      <c r="G4273" s="43">
        <v>238.25399999999999</v>
      </c>
      <c r="H4273" s="7"/>
    </row>
    <row r="4274" spans="1:8" x14ac:dyDescent="0.25">
      <c r="A4274" s="6" t="s">
        <v>1135</v>
      </c>
      <c r="B4274" s="6" t="s">
        <v>17303</v>
      </c>
      <c r="C4274" s="45" t="s">
        <v>17304</v>
      </c>
      <c r="D4274" s="6" t="s">
        <v>17173</v>
      </c>
      <c r="E4274" s="6">
        <v>40.155000000000001</v>
      </c>
      <c r="F4274" s="6">
        <v>1</v>
      </c>
      <c r="G4274" s="43">
        <v>40.155000000000001</v>
      </c>
      <c r="H4274" s="7"/>
    </row>
    <row r="4275" spans="1:8" x14ac:dyDescent="0.25">
      <c r="A4275" s="6" t="s">
        <v>1135</v>
      </c>
      <c r="B4275" s="6" t="s">
        <v>17305</v>
      </c>
      <c r="C4275" s="45" t="s">
        <v>17306</v>
      </c>
      <c r="D4275" s="6" t="s">
        <v>17176</v>
      </c>
      <c r="E4275" s="6">
        <v>40.156700000000001</v>
      </c>
      <c r="F4275" s="6">
        <v>3</v>
      </c>
      <c r="G4275" s="43">
        <v>120.47</v>
      </c>
      <c r="H4275" s="7"/>
    </row>
    <row r="4276" spans="1:8" x14ac:dyDescent="0.25">
      <c r="A4276" s="6" t="s">
        <v>1135</v>
      </c>
      <c r="B4276" s="6" t="s">
        <v>17307</v>
      </c>
      <c r="C4276" s="45" t="s">
        <v>17308</v>
      </c>
      <c r="D4276" s="6" t="s">
        <v>9963</v>
      </c>
      <c r="E4276" s="6">
        <v>565.08900000000006</v>
      </c>
      <c r="F4276" s="6">
        <v>3</v>
      </c>
      <c r="G4276" s="43">
        <v>1695.2670000000001</v>
      </c>
      <c r="H4276" s="7"/>
    </row>
    <row r="4277" spans="1:8" x14ac:dyDescent="0.25">
      <c r="A4277" s="6" t="s">
        <v>1135</v>
      </c>
      <c r="B4277" s="6" t="s">
        <v>17309</v>
      </c>
      <c r="C4277" s="45" t="s">
        <v>17310</v>
      </c>
      <c r="D4277" s="6" t="s">
        <v>17173</v>
      </c>
      <c r="E4277" s="6">
        <v>214.41399999999999</v>
      </c>
      <c r="F4277" s="6">
        <v>1</v>
      </c>
      <c r="G4277" s="43">
        <v>214.41399999999999</v>
      </c>
      <c r="H4277" s="7"/>
    </row>
    <row r="4278" spans="1:8" x14ac:dyDescent="0.25">
      <c r="A4278" s="6" t="s">
        <v>1135</v>
      </c>
      <c r="B4278" s="6" t="s">
        <v>17311</v>
      </c>
      <c r="C4278" s="45" t="s">
        <v>17312</v>
      </c>
      <c r="D4278" s="6" t="s">
        <v>9963</v>
      </c>
      <c r="E4278" s="6">
        <v>214.8708</v>
      </c>
      <c r="F4278" s="6">
        <v>5</v>
      </c>
      <c r="G4278" s="43">
        <v>1074.354</v>
      </c>
      <c r="H4278" s="7"/>
    </row>
    <row r="4279" spans="1:8" x14ac:dyDescent="0.25">
      <c r="A4279" s="6" t="s">
        <v>1135</v>
      </c>
      <c r="B4279" s="6" t="s">
        <v>17313</v>
      </c>
      <c r="C4279" s="45" t="s">
        <v>17314</v>
      </c>
      <c r="D4279" s="6" t="s">
        <v>9963</v>
      </c>
      <c r="E4279" s="6">
        <v>30.72</v>
      </c>
      <c r="F4279" s="6">
        <v>2</v>
      </c>
      <c r="G4279" s="43">
        <v>61.44</v>
      </c>
      <c r="H4279" s="7"/>
    </row>
    <row r="4280" spans="1:8" x14ac:dyDescent="0.25">
      <c r="A4280" s="6" t="s">
        <v>1135</v>
      </c>
      <c r="B4280" s="6" t="s">
        <v>17315</v>
      </c>
      <c r="C4280" s="45" t="s">
        <v>17316</v>
      </c>
      <c r="D4280" s="6" t="s">
        <v>9963</v>
      </c>
      <c r="E4280" s="6">
        <v>86.258300000000006</v>
      </c>
      <c r="F4280" s="6">
        <v>3</v>
      </c>
      <c r="G4280" s="43">
        <v>258.77499999999998</v>
      </c>
      <c r="H4280" s="7"/>
    </row>
    <row r="4281" spans="1:8" x14ac:dyDescent="0.25">
      <c r="A4281" s="6" t="s">
        <v>1135</v>
      </c>
      <c r="B4281" s="6" t="s">
        <v>17317</v>
      </c>
      <c r="C4281" s="45" t="s">
        <v>17318</v>
      </c>
      <c r="D4281" s="6" t="s">
        <v>9963</v>
      </c>
      <c r="E4281" s="6">
        <v>122.4773</v>
      </c>
      <c r="F4281" s="6">
        <v>3</v>
      </c>
      <c r="G4281" s="43">
        <v>367.43200000000002</v>
      </c>
      <c r="H4281" s="7"/>
    </row>
    <row r="4282" spans="1:8" x14ac:dyDescent="0.25">
      <c r="A4282" s="6" t="s">
        <v>1135</v>
      </c>
      <c r="B4282" s="6" t="s">
        <v>17319</v>
      </c>
      <c r="C4282" s="45" t="s">
        <v>17320</v>
      </c>
      <c r="D4282" s="6" t="s">
        <v>9963</v>
      </c>
      <c r="E4282" s="6">
        <v>91.738500000000002</v>
      </c>
      <c r="F4282" s="6">
        <v>2</v>
      </c>
      <c r="G4282" s="43">
        <v>183.477</v>
      </c>
      <c r="H4282" s="7"/>
    </row>
    <row r="4283" spans="1:8" x14ac:dyDescent="0.25">
      <c r="A4283" s="6" t="s">
        <v>1135</v>
      </c>
      <c r="B4283" s="6" t="s">
        <v>17321</v>
      </c>
      <c r="C4283" s="45" t="s">
        <v>17322</v>
      </c>
      <c r="D4283" s="6" t="s">
        <v>9963</v>
      </c>
      <c r="E4283" s="6">
        <v>33.725000000000001</v>
      </c>
      <c r="F4283" s="6">
        <v>5</v>
      </c>
      <c r="G4283" s="43">
        <v>168.625</v>
      </c>
      <c r="H4283" s="7"/>
    </row>
    <row r="4284" spans="1:8" x14ac:dyDescent="0.25">
      <c r="A4284" s="6" t="s">
        <v>1135</v>
      </c>
      <c r="B4284" s="6" t="s">
        <v>17323</v>
      </c>
      <c r="C4284" s="45" t="s">
        <v>17324</v>
      </c>
      <c r="D4284" s="6" t="s">
        <v>9963</v>
      </c>
      <c r="E4284" s="6">
        <v>35.980699999999999</v>
      </c>
      <c r="F4284" s="6">
        <v>3</v>
      </c>
      <c r="G4284" s="43">
        <v>107.94199999999999</v>
      </c>
      <c r="H4284" s="7"/>
    </row>
    <row r="4285" spans="1:8" ht="28.5" x14ac:dyDescent="0.25">
      <c r="A4285" s="6" t="s">
        <v>1135</v>
      </c>
      <c r="B4285" s="6" t="s">
        <v>17325</v>
      </c>
      <c r="C4285" s="45" t="s">
        <v>17326</v>
      </c>
      <c r="D4285" s="6" t="s">
        <v>9963</v>
      </c>
      <c r="E4285" s="6">
        <v>60.442</v>
      </c>
      <c r="F4285" s="6">
        <v>8</v>
      </c>
      <c r="G4285" s="43">
        <v>483.536</v>
      </c>
      <c r="H4285" s="7"/>
    </row>
    <row r="4286" spans="1:8" x14ac:dyDescent="0.25">
      <c r="A4286" s="6" t="s">
        <v>1135</v>
      </c>
      <c r="B4286" s="6" t="s">
        <v>17327</v>
      </c>
      <c r="C4286" s="45" t="s">
        <v>17328</v>
      </c>
      <c r="D4286" s="6" t="s">
        <v>9963</v>
      </c>
      <c r="E4286" s="6">
        <v>19.9008</v>
      </c>
      <c r="F4286" s="6">
        <v>4</v>
      </c>
      <c r="G4286" s="43">
        <v>79.602999999999994</v>
      </c>
      <c r="H4286" s="7"/>
    </row>
    <row r="4287" spans="1:8" x14ac:dyDescent="0.25">
      <c r="A4287" s="6" t="s">
        <v>1135</v>
      </c>
      <c r="B4287" s="6" t="s">
        <v>17329</v>
      </c>
      <c r="C4287" s="45" t="s">
        <v>17330</v>
      </c>
      <c r="D4287" s="6" t="s">
        <v>9963</v>
      </c>
      <c r="E4287" s="6">
        <v>46.53</v>
      </c>
      <c r="F4287" s="6">
        <v>3</v>
      </c>
      <c r="G4287" s="43">
        <v>139.59</v>
      </c>
      <c r="H4287" s="7"/>
    </row>
    <row r="4288" spans="1:8" x14ac:dyDescent="0.25">
      <c r="A4288" s="6" t="s">
        <v>1135</v>
      </c>
      <c r="B4288" s="6" t="s">
        <v>17331</v>
      </c>
      <c r="C4288" s="45" t="s">
        <v>17332</v>
      </c>
      <c r="D4288" s="6" t="s">
        <v>9963</v>
      </c>
      <c r="E4288" s="6">
        <v>6.681</v>
      </c>
      <c r="F4288" s="6">
        <v>2</v>
      </c>
      <c r="G4288" s="43">
        <v>13.362</v>
      </c>
      <c r="H4288" s="7"/>
    </row>
    <row r="4289" spans="1:8" x14ac:dyDescent="0.25">
      <c r="A4289" s="6" t="s">
        <v>1135</v>
      </c>
      <c r="B4289" s="6" t="s">
        <v>17333</v>
      </c>
      <c r="C4289" s="45" t="s">
        <v>17334</v>
      </c>
      <c r="D4289" s="6" t="s">
        <v>9963</v>
      </c>
      <c r="E4289" s="6">
        <v>41.933999999999997</v>
      </c>
      <c r="F4289" s="6">
        <v>1</v>
      </c>
      <c r="G4289" s="43">
        <v>41.933999999999997</v>
      </c>
      <c r="H4289" s="7"/>
    </row>
    <row r="4290" spans="1:8" x14ac:dyDescent="0.25">
      <c r="A4290" s="6" t="s">
        <v>1135</v>
      </c>
      <c r="B4290" s="6" t="s">
        <v>17335</v>
      </c>
      <c r="C4290" s="45" t="s">
        <v>17336</v>
      </c>
      <c r="D4290" s="6" t="s">
        <v>9963</v>
      </c>
      <c r="E4290" s="6">
        <v>1507.114</v>
      </c>
      <c r="F4290" s="6">
        <v>1</v>
      </c>
      <c r="G4290" s="43">
        <v>1507.114</v>
      </c>
      <c r="H4290" s="7"/>
    </row>
    <row r="4291" spans="1:8" x14ac:dyDescent="0.25">
      <c r="A4291" s="6" t="s">
        <v>1135</v>
      </c>
      <c r="B4291" s="6" t="s">
        <v>17337</v>
      </c>
      <c r="C4291" s="45" t="s">
        <v>17338</v>
      </c>
      <c r="D4291" s="6" t="s">
        <v>9963</v>
      </c>
      <c r="E4291" s="6">
        <v>73.231999999999999</v>
      </c>
      <c r="F4291" s="6">
        <v>2</v>
      </c>
      <c r="G4291" s="43">
        <v>146.464</v>
      </c>
      <c r="H4291" s="7"/>
    </row>
    <row r="4292" spans="1:8" x14ac:dyDescent="0.25">
      <c r="A4292" s="6" t="s">
        <v>1135</v>
      </c>
      <c r="B4292" s="6" t="s">
        <v>17339</v>
      </c>
      <c r="C4292" s="45" t="s">
        <v>17340</v>
      </c>
      <c r="D4292" s="6" t="s">
        <v>9963</v>
      </c>
      <c r="E4292" s="6">
        <v>496.17200000000003</v>
      </c>
      <c r="F4292" s="6">
        <v>2</v>
      </c>
      <c r="G4292" s="43">
        <v>992.34400000000005</v>
      </c>
      <c r="H4292" s="7"/>
    </row>
    <row r="4293" spans="1:8" x14ac:dyDescent="0.25">
      <c r="A4293" s="6" t="s">
        <v>1135</v>
      </c>
      <c r="B4293" s="6" t="s">
        <v>17341</v>
      </c>
      <c r="C4293" s="45" t="s">
        <v>17342</v>
      </c>
      <c r="D4293" s="6" t="s">
        <v>9963</v>
      </c>
      <c r="E4293" s="6">
        <v>43.999000000000002</v>
      </c>
      <c r="F4293" s="6">
        <v>2</v>
      </c>
      <c r="G4293" s="43">
        <v>87.998000000000005</v>
      </c>
      <c r="H4293" s="7"/>
    </row>
    <row r="4294" spans="1:8" x14ac:dyDescent="0.25">
      <c r="A4294" s="6" t="s">
        <v>1135</v>
      </c>
      <c r="B4294" s="6" t="s">
        <v>17343</v>
      </c>
      <c r="C4294" s="45" t="s">
        <v>17344</v>
      </c>
      <c r="D4294" s="6" t="s">
        <v>17176</v>
      </c>
      <c r="E4294" s="6">
        <v>29.634</v>
      </c>
      <c r="F4294" s="6">
        <v>5</v>
      </c>
      <c r="G4294" s="43">
        <v>148.16999999999999</v>
      </c>
      <c r="H4294" s="7"/>
    </row>
    <row r="4295" spans="1:8" x14ac:dyDescent="0.25">
      <c r="A4295" s="6" t="s">
        <v>1135</v>
      </c>
      <c r="B4295" s="6" t="s">
        <v>17345</v>
      </c>
      <c r="C4295" s="45" t="s">
        <v>17346</v>
      </c>
      <c r="D4295" s="6" t="s">
        <v>17176</v>
      </c>
      <c r="E4295" s="6">
        <v>23.523</v>
      </c>
      <c r="F4295" s="6">
        <v>3</v>
      </c>
      <c r="G4295" s="43">
        <v>70.569000000000003</v>
      </c>
      <c r="H4295" s="7"/>
    </row>
    <row r="4296" spans="1:8" x14ac:dyDescent="0.25">
      <c r="A4296" s="6" t="s">
        <v>1135</v>
      </c>
      <c r="B4296" s="6" t="s">
        <v>17347</v>
      </c>
      <c r="C4296" s="45" t="s">
        <v>17348</v>
      </c>
      <c r="D4296" s="6" t="s">
        <v>14551</v>
      </c>
      <c r="E4296" s="6">
        <v>115.444</v>
      </c>
      <c r="F4296" s="6">
        <v>2</v>
      </c>
      <c r="G4296" s="43">
        <v>230.88800000000001</v>
      </c>
      <c r="H4296" s="7"/>
    </row>
    <row r="4297" spans="1:8" x14ac:dyDescent="0.25">
      <c r="A4297" s="6" t="s">
        <v>1135</v>
      </c>
      <c r="B4297" s="6" t="s">
        <v>17349</v>
      </c>
      <c r="C4297" s="45" t="s">
        <v>17350</v>
      </c>
      <c r="D4297" s="6" t="s">
        <v>14551</v>
      </c>
      <c r="E4297" s="6">
        <v>743.80399999999997</v>
      </c>
      <c r="F4297" s="6">
        <v>2</v>
      </c>
      <c r="G4297" s="43">
        <v>1487.6079999999999</v>
      </c>
      <c r="H4297" s="7"/>
    </row>
    <row r="4298" spans="1:8" x14ac:dyDescent="0.25">
      <c r="A4298" s="6" t="s">
        <v>1135</v>
      </c>
      <c r="B4298" s="6" t="s">
        <v>17351</v>
      </c>
      <c r="C4298" s="45" t="s">
        <v>17352</v>
      </c>
      <c r="D4298" s="6" t="s">
        <v>17189</v>
      </c>
      <c r="E4298" s="6">
        <v>880.40800000000002</v>
      </c>
      <c r="F4298" s="6">
        <v>1</v>
      </c>
      <c r="G4298" s="43">
        <v>880.40800000000002</v>
      </c>
      <c r="H4298" s="7"/>
    </row>
    <row r="4299" spans="1:8" x14ac:dyDescent="0.25">
      <c r="A4299" s="6" t="s">
        <v>1135</v>
      </c>
      <c r="B4299" s="6" t="s">
        <v>17353</v>
      </c>
      <c r="C4299" s="45" t="s">
        <v>17354</v>
      </c>
      <c r="D4299" s="6" t="s">
        <v>17173</v>
      </c>
      <c r="E4299" s="6">
        <v>2729.8069999999998</v>
      </c>
      <c r="F4299" s="6">
        <v>2</v>
      </c>
      <c r="G4299" s="43">
        <v>5459.6139999999996</v>
      </c>
      <c r="H4299" s="7"/>
    </row>
    <row r="4300" spans="1:8" x14ac:dyDescent="0.25">
      <c r="A4300" s="6" t="s">
        <v>1135</v>
      </c>
      <c r="B4300" s="6" t="s">
        <v>17355</v>
      </c>
      <c r="C4300" s="45" t="s">
        <v>17356</v>
      </c>
      <c r="D4300" s="6" t="s">
        <v>17173</v>
      </c>
      <c r="E4300" s="6">
        <v>536.78300000000002</v>
      </c>
      <c r="F4300" s="6">
        <v>2</v>
      </c>
      <c r="G4300" s="43">
        <v>1073.566</v>
      </c>
      <c r="H4300" s="7"/>
    </row>
    <row r="4301" spans="1:8" x14ac:dyDescent="0.25">
      <c r="A4301" s="6" t="s">
        <v>1135</v>
      </c>
      <c r="B4301" s="6" t="s">
        <v>17357</v>
      </c>
      <c r="C4301" s="45" t="s">
        <v>17358</v>
      </c>
      <c r="D4301" s="6" t="s">
        <v>10377</v>
      </c>
      <c r="E4301" s="6">
        <v>54.545999999999999</v>
      </c>
      <c r="F4301" s="6">
        <v>10</v>
      </c>
      <c r="G4301" s="43">
        <v>545.46</v>
      </c>
      <c r="H4301" s="7"/>
    </row>
    <row r="4302" spans="1:8" x14ac:dyDescent="0.25">
      <c r="A4302" s="6" t="s">
        <v>1135</v>
      </c>
      <c r="B4302" s="6" t="s">
        <v>17359</v>
      </c>
      <c r="C4302" s="45" t="s">
        <v>17360</v>
      </c>
      <c r="D4302" s="6" t="s">
        <v>10377</v>
      </c>
      <c r="E4302" s="6">
        <v>8.4849999999999994</v>
      </c>
      <c r="F4302" s="6">
        <v>10</v>
      </c>
      <c r="G4302" s="43">
        <v>84.85</v>
      </c>
      <c r="H4302" s="7"/>
    </row>
    <row r="4303" spans="1:8" x14ac:dyDescent="0.25">
      <c r="A4303" s="6" t="s">
        <v>1135</v>
      </c>
      <c r="B4303" s="6" t="s">
        <v>17361</v>
      </c>
      <c r="C4303" s="45" t="s">
        <v>17362</v>
      </c>
      <c r="D4303" s="6" t="s">
        <v>9040</v>
      </c>
      <c r="E4303" s="6">
        <v>5.149</v>
      </c>
      <c r="F4303" s="6">
        <v>4</v>
      </c>
      <c r="G4303" s="43">
        <v>20.596</v>
      </c>
      <c r="H4303" s="7"/>
    </row>
    <row r="4304" spans="1:8" x14ac:dyDescent="0.25">
      <c r="A4304" s="6" t="s">
        <v>1135</v>
      </c>
      <c r="B4304" s="6" t="s">
        <v>17363</v>
      </c>
      <c r="C4304" s="45" t="s">
        <v>17364</v>
      </c>
      <c r="D4304" s="6" t="s">
        <v>9040</v>
      </c>
      <c r="E4304" s="6">
        <v>12.175000000000001</v>
      </c>
      <c r="F4304" s="6">
        <v>4</v>
      </c>
      <c r="G4304" s="43">
        <v>48.7</v>
      </c>
      <c r="H4304" s="7"/>
    </row>
    <row r="4305" spans="1:8" x14ac:dyDescent="0.25">
      <c r="A4305" s="6" t="s">
        <v>1135</v>
      </c>
      <c r="B4305" s="6" t="s">
        <v>17365</v>
      </c>
      <c r="C4305" s="45" t="s">
        <v>17366</v>
      </c>
      <c r="D4305" s="6" t="s">
        <v>9040</v>
      </c>
      <c r="E4305" s="6">
        <v>21.02</v>
      </c>
      <c r="F4305" s="6">
        <v>4</v>
      </c>
      <c r="G4305" s="43">
        <v>84.08</v>
      </c>
      <c r="H4305" s="7"/>
    </row>
    <row r="4306" spans="1:8" x14ac:dyDescent="0.25">
      <c r="A4306" s="6" t="s">
        <v>1135</v>
      </c>
      <c r="B4306" s="6" t="s">
        <v>17367</v>
      </c>
      <c r="C4306" s="45" t="s">
        <v>17368</v>
      </c>
      <c r="D4306" s="6" t="s">
        <v>9040</v>
      </c>
      <c r="E4306" s="6">
        <v>20.413</v>
      </c>
      <c r="F4306" s="6">
        <v>4</v>
      </c>
      <c r="G4306" s="43">
        <v>81.652000000000001</v>
      </c>
      <c r="H4306" s="7"/>
    </row>
    <row r="4307" spans="1:8" x14ac:dyDescent="0.25">
      <c r="A4307" s="6" t="s">
        <v>1135</v>
      </c>
      <c r="B4307" s="6" t="s">
        <v>17369</v>
      </c>
      <c r="C4307" s="45" t="s">
        <v>17370</v>
      </c>
      <c r="D4307" s="6" t="s">
        <v>15668</v>
      </c>
      <c r="E4307" s="6">
        <v>2.3780000000000001</v>
      </c>
      <c r="F4307" s="6">
        <v>13</v>
      </c>
      <c r="G4307" s="43">
        <v>30.914000000000001</v>
      </c>
      <c r="H4307" s="7"/>
    </row>
    <row r="4308" spans="1:8" x14ac:dyDescent="0.25">
      <c r="A4308" s="6" t="s">
        <v>1135</v>
      </c>
      <c r="B4308" s="6" t="s">
        <v>17371</v>
      </c>
      <c r="C4308" s="45" t="s">
        <v>17372</v>
      </c>
      <c r="D4308" s="6" t="s">
        <v>11297</v>
      </c>
      <c r="E4308" s="6">
        <v>1839.29</v>
      </c>
      <c r="F4308" s="6">
        <v>1</v>
      </c>
      <c r="G4308" s="43">
        <v>1839.29</v>
      </c>
      <c r="H4308" s="7"/>
    </row>
    <row r="4309" spans="1:8" x14ac:dyDescent="0.25">
      <c r="A4309" s="6" t="s">
        <v>1135</v>
      </c>
      <c r="B4309" s="6" t="s">
        <v>17373</v>
      </c>
      <c r="C4309" s="45" t="s">
        <v>17374</v>
      </c>
      <c r="D4309" s="6" t="s">
        <v>17375</v>
      </c>
      <c r="E4309" s="6">
        <v>993.63099999999997</v>
      </c>
      <c r="F4309" s="6">
        <v>1</v>
      </c>
      <c r="G4309" s="43">
        <v>993.63099999999997</v>
      </c>
      <c r="H4309" s="7"/>
    </row>
    <row r="4310" spans="1:8" x14ac:dyDescent="0.25">
      <c r="A4310" s="6" t="s">
        <v>1135</v>
      </c>
      <c r="B4310" s="6" t="s">
        <v>17376</v>
      </c>
      <c r="C4310" s="45" t="s">
        <v>17377</v>
      </c>
      <c r="D4310" s="6" t="s">
        <v>15668</v>
      </c>
      <c r="E4310" s="6">
        <v>1724.933</v>
      </c>
      <c r="F4310" s="6">
        <v>1</v>
      </c>
      <c r="G4310" s="43">
        <v>1724.933</v>
      </c>
      <c r="H4310" s="7"/>
    </row>
    <row r="4311" spans="1:8" x14ac:dyDescent="0.25">
      <c r="A4311" s="6" t="s">
        <v>1135</v>
      </c>
      <c r="B4311" s="6" t="s">
        <v>17378</v>
      </c>
      <c r="C4311" s="45" t="s">
        <v>17379</v>
      </c>
      <c r="D4311" s="6" t="s">
        <v>17380</v>
      </c>
      <c r="E4311" s="6">
        <v>2917.1750000000002</v>
      </c>
      <c r="F4311" s="6">
        <v>6</v>
      </c>
      <c r="G4311" s="43">
        <v>17503.05</v>
      </c>
      <c r="H4311" s="7"/>
    </row>
    <row r="4312" spans="1:8" x14ac:dyDescent="0.25">
      <c r="A4312" s="6" t="s">
        <v>1135</v>
      </c>
      <c r="B4312" s="6" t="s">
        <v>17381</v>
      </c>
      <c r="C4312" s="45" t="s">
        <v>17382</v>
      </c>
      <c r="D4312" s="6" t="s">
        <v>11280</v>
      </c>
      <c r="E4312" s="6">
        <v>406.97239999999999</v>
      </c>
      <c r="F4312" s="6">
        <v>5</v>
      </c>
      <c r="G4312" s="43">
        <v>2034.8620000000001</v>
      </c>
      <c r="H4312" s="7"/>
    </row>
    <row r="4313" spans="1:8" x14ac:dyDescent="0.25">
      <c r="A4313" s="6" t="s">
        <v>1135</v>
      </c>
      <c r="B4313" s="6" t="s">
        <v>17383</v>
      </c>
      <c r="C4313" s="45" t="s">
        <v>17384</v>
      </c>
      <c r="D4313" s="6" t="s">
        <v>8141</v>
      </c>
      <c r="E4313" s="6">
        <v>18.588699999999999</v>
      </c>
      <c r="F4313" s="6">
        <v>10</v>
      </c>
      <c r="G4313" s="43">
        <v>185.8869</v>
      </c>
      <c r="H4313" s="7"/>
    </row>
    <row r="4314" spans="1:8" x14ac:dyDescent="0.25">
      <c r="A4314" s="6" t="s">
        <v>1135</v>
      </c>
      <c r="B4314" s="6" t="s">
        <v>579</v>
      </c>
      <c r="C4314" s="45" t="s">
        <v>580</v>
      </c>
      <c r="D4314" s="6" t="s">
        <v>15668</v>
      </c>
      <c r="E4314" s="6">
        <v>106.876</v>
      </c>
      <c r="F4314" s="6">
        <v>1</v>
      </c>
      <c r="G4314" s="43">
        <v>106.876</v>
      </c>
      <c r="H4314" s="7"/>
    </row>
    <row r="4315" spans="1:8" x14ac:dyDescent="0.25">
      <c r="A4315" s="6" t="s">
        <v>1135</v>
      </c>
      <c r="B4315" s="6" t="s">
        <v>17385</v>
      </c>
      <c r="C4315" s="45" t="s">
        <v>17386</v>
      </c>
      <c r="D4315" s="6" t="s">
        <v>17387</v>
      </c>
      <c r="E4315" s="6">
        <v>161.381</v>
      </c>
      <c r="F4315" s="6">
        <v>1</v>
      </c>
      <c r="G4315" s="43">
        <v>161.381</v>
      </c>
      <c r="H4315" s="7"/>
    </row>
    <row r="4316" spans="1:8" x14ac:dyDescent="0.25">
      <c r="A4316" s="6" t="s">
        <v>1135</v>
      </c>
      <c r="B4316" s="6" t="s">
        <v>17388</v>
      </c>
      <c r="C4316" s="45" t="s">
        <v>17389</v>
      </c>
      <c r="D4316" s="6" t="s">
        <v>17390</v>
      </c>
      <c r="E4316" s="6">
        <v>112.07299999999999</v>
      </c>
      <c r="F4316" s="6">
        <v>26</v>
      </c>
      <c r="G4316" s="43">
        <v>2913.8980000000001</v>
      </c>
      <c r="H4316" s="7"/>
    </row>
    <row r="4317" spans="1:8" x14ac:dyDescent="0.25">
      <c r="A4317" s="6" t="s">
        <v>1135</v>
      </c>
      <c r="B4317" s="6" t="s">
        <v>581</v>
      </c>
      <c r="C4317" s="45" t="s">
        <v>582</v>
      </c>
      <c r="D4317" s="6" t="s">
        <v>17387</v>
      </c>
      <c r="E4317" s="6">
        <v>241.07</v>
      </c>
      <c r="F4317" s="6">
        <v>2</v>
      </c>
      <c r="G4317" s="43">
        <v>482.14</v>
      </c>
      <c r="H4317" s="7"/>
    </row>
    <row r="4318" spans="1:8" x14ac:dyDescent="0.25">
      <c r="A4318" s="6" t="s">
        <v>1135</v>
      </c>
      <c r="B4318" s="6" t="s">
        <v>583</v>
      </c>
      <c r="C4318" s="45" t="s">
        <v>584</v>
      </c>
      <c r="D4318" s="6" t="s">
        <v>17391</v>
      </c>
      <c r="E4318" s="6">
        <v>926.06600000000003</v>
      </c>
      <c r="F4318" s="6">
        <v>7</v>
      </c>
      <c r="G4318" s="43">
        <v>6482.4620000000004</v>
      </c>
      <c r="H4318" s="7"/>
    </row>
    <row r="4319" spans="1:8" x14ac:dyDescent="0.25">
      <c r="A4319" s="6" t="s">
        <v>1135</v>
      </c>
      <c r="B4319" s="6" t="s">
        <v>17392</v>
      </c>
      <c r="C4319" s="45" t="s">
        <v>17393</v>
      </c>
      <c r="D4319" s="6" t="s">
        <v>15668</v>
      </c>
      <c r="E4319" s="6">
        <v>215.316</v>
      </c>
      <c r="F4319" s="6">
        <v>3</v>
      </c>
      <c r="G4319" s="43">
        <v>645.94799999999998</v>
      </c>
      <c r="H4319" s="7"/>
    </row>
    <row r="4320" spans="1:8" x14ac:dyDescent="0.25">
      <c r="A4320" s="6" t="s">
        <v>1135</v>
      </c>
      <c r="B4320" s="6" t="s">
        <v>17394</v>
      </c>
      <c r="C4320" s="45" t="s">
        <v>17395</v>
      </c>
      <c r="D4320" s="6" t="s">
        <v>17390</v>
      </c>
      <c r="E4320" s="6">
        <v>76.647000000000006</v>
      </c>
      <c r="F4320" s="6">
        <v>1</v>
      </c>
      <c r="G4320" s="43">
        <v>76.647000000000006</v>
      </c>
      <c r="H4320" s="7"/>
    </row>
    <row r="4321" spans="1:8" x14ac:dyDescent="0.25">
      <c r="A4321" s="6" t="s">
        <v>1135</v>
      </c>
      <c r="B4321" s="6" t="s">
        <v>17396</v>
      </c>
      <c r="C4321" s="45" t="s">
        <v>17397</v>
      </c>
      <c r="D4321" s="6" t="s">
        <v>14263</v>
      </c>
      <c r="E4321" s="6">
        <v>397.99400000000003</v>
      </c>
      <c r="F4321" s="6">
        <v>1</v>
      </c>
      <c r="G4321" s="43">
        <v>397.99400000000003</v>
      </c>
      <c r="H4321" s="7"/>
    </row>
    <row r="4322" spans="1:8" x14ac:dyDescent="0.25">
      <c r="A4322" s="6" t="s">
        <v>1135</v>
      </c>
      <c r="B4322" s="6" t="s">
        <v>17398</v>
      </c>
      <c r="C4322" s="45" t="s">
        <v>17399</v>
      </c>
      <c r="D4322" s="6" t="s">
        <v>8071</v>
      </c>
      <c r="E4322" s="6">
        <v>1026.2909999999999</v>
      </c>
      <c r="F4322" s="6">
        <v>1</v>
      </c>
      <c r="G4322" s="43">
        <v>1026.2909999999999</v>
      </c>
      <c r="H4322" s="7"/>
    </row>
    <row r="4323" spans="1:8" x14ac:dyDescent="0.25">
      <c r="A4323" s="6" t="s">
        <v>1135</v>
      </c>
      <c r="B4323" s="6" t="s">
        <v>17400</v>
      </c>
      <c r="C4323" s="45" t="s">
        <v>17401</v>
      </c>
      <c r="D4323" s="6" t="s">
        <v>17402</v>
      </c>
      <c r="E4323" s="6">
        <v>2489.1999999999998</v>
      </c>
      <c r="F4323" s="6">
        <v>1</v>
      </c>
      <c r="G4323" s="43">
        <v>2489.1999999999998</v>
      </c>
      <c r="H4323" s="7"/>
    </row>
    <row r="4324" spans="1:8" x14ac:dyDescent="0.25">
      <c r="A4324" s="6" t="s">
        <v>1135</v>
      </c>
      <c r="B4324" s="6" t="s">
        <v>585</v>
      </c>
      <c r="C4324" s="45" t="s">
        <v>586</v>
      </c>
      <c r="D4324" s="6" t="s">
        <v>8071</v>
      </c>
      <c r="E4324" s="6">
        <v>4579.0290000000005</v>
      </c>
      <c r="F4324" s="6">
        <v>3</v>
      </c>
      <c r="G4324" s="43">
        <v>13737.087</v>
      </c>
      <c r="H4324" s="7"/>
    </row>
    <row r="4325" spans="1:8" x14ac:dyDescent="0.25">
      <c r="A4325" s="6" t="s">
        <v>1135</v>
      </c>
      <c r="B4325" s="6" t="s">
        <v>587</v>
      </c>
      <c r="C4325" s="45" t="s">
        <v>588</v>
      </c>
      <c r="D4325" s="6" t="s">
        <v>11714</v>
      </c>
      <c r="E4325" s="6">
        <v>4838.442</v>
      </c>
      <c r="F4325" s="6">
        <v>1</v>
      </c>
      <c r="G4325" s="43">
        <v>4838.442</v>
      </c>
      <c r="H4325" s="7"/>
    </row>
    <row r="4326" spans="1:8" x14ac:dyDescent="0.25">
      <c r="A4326" s="6" t="s">
        <v>1135</v>
      </c>
      <c r="B4326" s="6" t="s">
        <v>17403</v>
      </c>
      <c r="C4326" s="45" t="s">
        <v>17404</v>
      </c>
      <c r="D4326" s="6" t="s">
        <v>9985</v>
      </c>
      <c r="E4326" s="6">
        <v>1927.95</v>
      </c>
      <c r="F4326" s="6">
        <v>2</v>
      </c>
      <c r="G4326" s="43">
        <v>3855.9</v>
      </c>
      <c r="H4326" s="7"/>
    </row>
    <row r="4327" spans="1:8" x14ac:dyDescent="0.25">
      <c r="A4327" s="6" t="s">
        <v>1135</v>
      </c>
      <c r="B4327" s="6" t="s">
        <v>17405</v>
      </c>
      <c r="C4327" s="45" t="s">
        <v>17406</v>
      </c>
      <c r="D4327" s="6" t="s">
        <v>9985</v>
      </c>
      <c r="E4327" s="6">
        <v>1720.6859999999999</v>
      </c>
      <c r="F4327" s="6">
        <v>2</v>
      </c>
      <c r="G4327" s="43">
        <v>3441.3719999999998</v>
      </c>
      <c r="H4327" s="7"/>
    </row>
    <row r="4328" spans="1:8" x14ac:dyDescent="0.25">
      <c r="A4328" s="6" t="s">
        <v>1135</v>
      </c>
      <c r="B4328" s="6" t="s">
        <v>17407</v>
      </c>
      <c r="C4328" s="45" t="s">
        <v>17408</v>
      </c>
      <c r="D4328" s="6" t="s">
        <v>9985</v>
      </c>
      <c r="E4328" s="6">
        <v>942.53399999999999</v>
      </c>
      <c r="F4328" s="6">
        <v>1</v>
      </c>
      <c r="G4328" s="43">
        <v>942.53399999999999</v>
      </c>
      <c r="H4328" s="7"/>
    </row>
    <row r="4329" spans="1:8" x14ac:dyDescent="0.25">
      <c r="A4329" s="6" t="s">
        <v>1135</v>
      </c>
      <c r="B4329" s="6" t="s">
        <v>17409</v>
      </c>
      <c r="C4329" s="45" t="s">
        <v>17410</v>
      </c>
      <c r="D4329" s="6" t="s">
        <v>9985</v>
      </c>
      <c r="E4329" s="6">
        <v>233.16</v>
      </c>
      <c r="F4329" s="6">
        <v>2</v>
      </c>
      <c r="G4329" s="43">
        <v>466.32</v>
      </c>
      <c r="H4329" s="7"/>
    </row>
    <row r="4330" spans="1:8" x14ac:dyDescent="0.25">
      <c r="A4330" s="6" t="s">
        <v>1135</v>
      </c>
      <c r="B4330" s="6" t="s">
        <v>17411</v>
      </c>
      <c r="C4330" s="45" t="s">
        <v>17412</v>
      </c>
      <c r="D4330" s="6" t="s">
        <v>17402</v>
      </c>
      <c r="E4330" s="6">
        <v>66.051000000000002</v>
      </c>
      <c r="F4330" s="6">
        <v>6</v>
      </c>
      <c r="G4330" s="43">
        <v>396.30599999999998</v>
      </c>
      <c r="H4330" s="7"/>
    </row>
    <row r="4331" spans="1:8" x14ac:dyDescent="0.25">
      <c r="A4331" s="6" t="s">
        <v>1135</v>
      </c>
      <c r="B4331" s="6" t="s">
        <v>17413</v>
      </c>
      <c r="C4331" s="45" t="s">
        <v>17414</v>
      </c>
      <c r="D4331" s="6" t="s">
        <v>8554</v>
      </c>
      <c r="E4331" s="6">
        <v>912.10199999999998</v>
      </c>
      <c r="F4331" s="6">
        <v>1</v>
      </c>
      <c r="G4331" s="43">
        <v>912.10199999999998</v>
      </c>
      <c r="H4331" s="7"/>
    </row>
    <row r="4332" spans="1:8" x14ac:dyDescent="0.25">
      <c r="A4332" s="6" t="s">
        <v>1135</v>
      </c>
      <c r="B4332" s="6" t="s">
        <v>17415</v>
      </c>
      <c r="C4332" s="45" t="s">
        <v>17416</v>
      </c>
      <c r="D4332" s="6" t="s">
        <v>9985</v>
      </c>
      <c r="E4332" s="6">
        <v>130.42400000000001</v>
      </c>
      <c r="F4332" s="6">
        <v>13</v>
      </c>
      <c r="G4332" s="43">
        <v>1695.5119999999999</v>
      </c>
      <c r="H4332" s="7"/>
    </row>
    <row r="4333" spans="1:8" x14ac:dyDescent="0.25">
      <c r="A4333" s="6" t="s">
        <v>1135</v>
      </c>
      <c r="B4333" s="6" t="s">
        <v>17417</v>
      </c>
      <c r="C4333" s="45" t="s">
        <v>17418</v>
      </c>
      <c r="D4333" s="6" t="s">
        <v>17419</v>
      </c>
      <c r="E4333" s="6">
        <v>630.05399999999997</v>
      </c>
      <c r="F4333" s="6">
        <v>1</v>
      </c>
      <c r="G4333" s="43">
        <v>630.05399999999997</v>
      </c>
      <c r="H4333" s="7"/>
    </row>
    <row r="4334" spans="1:8" x14ac:dyDescent="0.25">
      <c r="A4334" s="6" t="s">
        <v>1135</v>
      </c>
      <c r="B4334" s="6" t="s">
        <v>17420</v>
      </c>
      <c r="C4334" s="45" t="s">
        <v>17421</v>
      </c>
      <c r="D4334" s="6" t="s">
        <v>9985</v>
      </c>
      <c r="E4334" s="6">
        <v>840.42</v>
      </c>
      <c r="F4334" s="6">
        <v>1</v>
      </c>
      <c r="G4334" s="43">
        <v>840.42</v>
      </c>
      <c r="H4334" s="7"/>
    </row>
    <row r="4335" spans="1:8" x14ac:dyDescent="0.25">
      <c r="A4335" s="6" t="s">
        <v>1135</v>
      </c>
      <c r="B4335" s="6" t="s">
        <v>17422</v>
      </c>
      <c r="C4335" s="45" t="s">
        <v>17423</v>
      </c>
      <c r="D4335" s="6" t="s">
        <v>9985</v>
      </c>
      <c r="E4335" s="6">
        <v>645.36599999999999</v>
      </c>
      <c r="F4335" s="6">
        <v>1</v>
      </c>
      <c r="G4335" s="43">
        <v>645.36599999999999</v>
      </c>
      <c r="H4335" s="7"/>
    </row>
    <row r="4336" spans="1:8" x14ac:dyDescent="0.25">
      <c r="A4336" s="6" t="s">
        <v>1135</v>
      </c>
      <c r="B4336" s="6" t="s">
        <v>17424</v>
      </c>
      <c r="C4336" s="45" t="s">
        <v>17425</v>
      </c>
      <c r="D4336" s="6" t="s">
        <v>9137</v>
      </c>
      <c r="E4336" s="6">
        <v>2793.596</v>
      </c>
      <c r="F4336" s="6">
        <v>1</v>
      </c>
      <c r="G4336" s="43">
        <v>2793.596</v>
      </c>
      <c r="H4336" s="7"/>
    </row>
    <row r="4337" spans="1:8" x14ac:dyDescent="0.25">
      <c r="A4337" s="6" t="s">
        <v>1135</v>
      </c>
      <c r="B4337" s="6" t="s">
        <v>17426</v>
      </c>
      <c r="C4337" s="45" t="s">
        <v>17427</v>
      </c>
      <c r="D4337" s="6" t="s">
        <v>11754</v>
      </c>
      <c r="E4337" s="6">
        <v>638.529</v>
      </c>
      <c r="F4337" s="6">
        <v>2</v>
      </c>
      <c r="G4337" s="43">
        <v>1277.058</v>
      </c>
      <c r="H4337" s="7"/>
    </row>
    <row r="4338" spans="1:8" x14ac:dyDescent="0.25">
      <c r="A4338" s="6" t="s">
        <v>1135</v>
      </c>
      <c r="B4338" s="6" t="s">
        <v>17428</v>
      </c>
      <c r="C4338" s="45" t="s">
        <v>17429</v>
      </c>
      <c r="D4338" s="6" t="s">
        <v>11754</v>
      </c>
      <c r="E4338" s="6">
        <v>1726.923</v>
      </c>
      <c r="F4338" s="6">
        <v>1</v>
      </c>
      <c r="G4338" s="43">
        <v>1726.923</v>
      </c>
      <c r="H4338" s="7"/>
    </row>
    <row r="4339" spans="1:8" x14ac:dyDescent="0.25">
      <c r="A4339" s="6" t="s">
        <v>1135</v>
      </c>
      <c r="B4339" s="6" t="s">
        <v>17430</v>
      </c>
      <c r="C4339" s="45" t="s">
        <v>17431</v>
      </c>
      <c r="D4339" s="6" t="s">
        <v>8084</v>
      </c>
      <c r="E4339" s="6">
        <v>1609.7760000000001</v>
      </c>
      <c r="F4339" s="6">
        <v>2</v>
      </c>
      <c r="G4339" s="43">
        <v>3219.5520000000001</v>
      </c>
      <c r="H4339" s="7"/>
    </row>
    <row r="4340" spans="1:8" x14ac:dyDescent="0.25">
      <c r="A4340" s="6" t="s">
        <v>1135</v>
      </c>
      <c r="B4340" s="6" t="s">
        <v>17432</v>
      </c>
      <c r="C4340" s="45" t="s">
        <v>17433</v>
      </c>
      <c r="D4340" s="6" t="s">
        <v>9985</v>
      </c>
      <c r="E4340" s="6">
        <v>482.73</v>
      </c>
      <c r="F4340" s="6">
        <v>1</v>
      </c>
      <c r="G4340" s="43">
        <v>482.73</v>
      </c>
      <c r="H4340" s="7"/>
    </row>
    <row r="4341" spans="1:8" x14ac:dyDescent="0.25">
      <c r="A4341" s="6" t="s">
        <v>1135</v>
      </c>
      <c r="B4341" s="6" t="s">
        <v>17434</v>
      </c>
      <c r="C4341" s="45" t="s">
        <v>17435</v>
      </c>
      <c r="D4341" s="6" t="s">
        <v>17419</v>
      </c>
      <c r="E4341" s="6">
        <v>203.232</v>
      </c>
      <c r="F4341" s="6">
        <v>4</v>
      </c>
      <c r="G4341" s="43">
        <v>812.928</v>
      </c>
      <c r="H4341" s="7"/>
    </row>
    <row r="4342" spans="1:8" x14ac:dyDescent="0.25">
      <c r="A4342" s="6" t="s">
        <v>1135</v>
      </c>
      <c r="B4342" s="6" t="s">
        <v>17436</v>
      </c>
      <c r="C4342" s="45" t="s">
        <v>17437</v>
      </c>
      <c r="D4342" s="6" t="s">
        <v>17419</v>
      </c>
      <c r="E4342" s="6">
        <v>343.86900000000003</v>
      </c>
      <c r="F4342" s="6">
        <v>4</v>
      </c>
      <c r="G4342" s="43">
        <v>1375.4760000000001</v>
      </c>
      <c r="H4342" s="7"/>
    </row>
    <row r="4343" spans="1:8" x14ac:dyDescent="0.25">
      <c r="A4343" s="6" t="s">
        <v>1135</v>
      </c>
      <c r="B4343" s="6" t="s">
        <v>17438</v>
      </c>
      <c r="C4343" s="45" t="s">
        <v>17439</v>
      </c>
      <c r="D4343" s="6" t="s">
        <v>8110</v>
      </c>
      <c r="E4343" s="6">
        <v>1469.4110000000001</v>
      </c>
      <c r="F4343" s="6">
        <v>1</v>
      </c>
      <c r="G4343" s="43">
        <v>1469.4110000000001</v>
      </c>
      <c r="H4343" s="7"/>
    </row>
    <row r="4344" spans="1:8" x14ac:dyDescent="0.25">
      <c r="A4344" s="6" t="s">
        <v>1135</v>
      </c>
      <c r="B4344" s="6" t="s">
        <v>17440</v>
      </c>
      <c r="C4344" s="45" t="s">
        <v>17441</v>
      </c>
      <c r="D4344" s="6" t="s">
        <v>7991</v>
      </c>
      <c r="E4344" s="6">
        <v>2164.2779999999998</v>
      </c>
      <c r="F4344" s="6">
        <v>1</v>
      </c>
      <c r="G4344" s="43">
        <v>2164.2779999999998</v>
      </c>
      <c r="H4344" s="7"/>
    </row>
    <row r="4345" spans="1:8" x14ac:dyDescent="0.25">
      <c r="A4345" s="6" t="s">
        <v>1135</v>
      </c>
      <c r="B4345" s="6" t="s">
        <v>17442</v>
      </c>
      <c r="C4345" s="45" t="s">
        <v>17443</v>
      </c>
      <c r="D4345" s="6" t="s">
        <v>17419</v>
      </c>
      <c r="E4345" s="6">
        <v>1329.079</v>
      </c>
      <c r="F4345" s="6">
        <v>3</v>
      </c>
      <c r="G4345" s="43">
        <v>3987.2370000000001</v>
      </c>
      <c r="H4345" s="7"/>
    </row>
    <row r="4346" spans="1:8" x14ac:dyDescent="0.25">
      <c r="A4346" s="6" t="s">
        <v>1135</v>
      </c>
      <c r="B4346" s="6" t="s">
        <v>17444</v>
      </c>
      <c r="C4346" s="45" t="s">
        <v>17445</v>
      </c>
      <c r="D4346" s="6" t="s">
        <v>9985</v>
      </c>
      <c r="E4346" s="6">
        <v>2263.4670000000001</v>
      </c>
      <c r="F4346" s="6">
        <v>1</v>
      </c>
      <c r="G4346" s="43">
        <v>2263.4670000000001</v>
      </c>
      <c r="H4346" s="7"/>
    </row>
    <row r="4347" spans="1:8" x14ac:dyDescent="0.25">
      <c r="A4347" s="6" t="s">
        <v>1135</v>
      </c>
      <c r="B4347" s="6" t="s">
        <v>17446</v>
      </c>
      <c r="C4347" s="45" t="s">
        <v>17447</v>
      </c>
      <c r="D4347" s="6" t="s">
        <v>15668</v>
      </c>
      <c r="E4347" s="6">
        <v>781.97500000000002</v>
      </c>
      <c r="F4347" s="6">
        <v>1</v>
      </c>
      <c r="G4347" s="43">
        <v>781.97500000000002</v>
      </c>
      <c r="H4347" s="7"/>
    </row>
    <row r="4348" spans="1:8" x14ac:dyDescent="0.25">
      <c r="A4348" s="6" t="s">
        <v>1135</v>
      </c>
      <c r="B4348" s="6" t="s">
        <v>17448</v>
      </c>
      <c r="C4348" s="45" t="s">
        <v>17449</v>
      </c>
      <c r="D4348" s="6" t="s">
        <v>15668</v>
      </c>
      <c r="E4348" s="6">
        <v>507.82600000000002</v>
      </c>
      <c r="F4348" s="6">
        <v>1</v>
      </c>
      <c r="G4348" s="43">
        <v>507.82600000000002</v>
      </c>
      <c r="H4348" s="7"/>
    </row>
    <row r="4349" spans="1:8" x14ac:dyDescent="0.25">
      <c r="A4349" s="6" t="s">
        <v>1135</v>
      </c>
      <c r="B4349" s="6" t="s">
        <v>17450</v>
      </c>
      <c r="C4349" s="45" t="s">
        <v>17451</v>
      </c>
      <c r="D4349" s="6" t="s">
        <v>17452</v>
      </c>
      <c r="E4349" s="6">
        <v>946.02880000000005</v>
      </c>
      <c r="F4349" s="6">
        <v>2</v>
      </c>
      <c r="G4349" s="43">
        <v>1892.0577000000001</v>
      </c>
      <c r="H4349" s="7"/>
    </row>
    <row r="4350" spans="1:8" x14ac:dyDescent="0.25">
      <c r="A4350" s="6" t="s">
        <v>1135</v>
      </c>
      <c r="B4350" s="6" t="s">
        <v>17453</v>
      </c>
      <c r="C4350" s="45" t="s">
        <v>17454</v>
      </c>
      <c r="D4350" s="6" t="s">
        <v>9985</v>
      </c>
      <c r="E4350" s="6">
        <v>5362.8149999999996</v>
      </c>
      <c r="F4350" s="6">
        <v>1</v>
      </c>
      <c r="G4350" s="43">
        <v>5362.8149999999996</v>
      </c>
      <c r="H4350" s="7"/>
    </row>
    <row r="4351" spans="1:8" x14ac:dyDescent="0.25">
      <c r="A4351" s="6" t="s">
        <v>1135</v>
      </c>
      <c r="B4351" s="6" t="s">
        <v>8254</v>
      </c>
      <c r="C4351" s="45" t="s">
        <v>8255</v>
      </c>
      <c r="D4351" s="6" t="s">
        <v>15668</v>
      </c>
      <c r="E4351" s="6">
        <v>1556.31</v>
      </c>
      <c r="F4351" s="6">
        <v>1</v>
      </c>
      <c r="G4351" s="43">
        <v>1556.31</v>
      </c>
      <c r="H4351" s="7"/>
    </row>
    <row r="4352" spans="1:8" ht="28.5" x14ac:dyDescent="0.25">
      <c r="A4352" s="6" t="s">
        <v>1135</v>
      </c>
      <c r="B4352" s="6" t="s">
        <v>17455</v>
      </c>
      <c r="C4352" s="45" t="s">
        <v>6099</v>
      </c>
      <c r="D4352" s="6" t="s">
        <v>17456</v>
      </c>
      <c r="E4352" s="6">
        <v>187.1506</v>
      </c>
      <c r="F4352" s="6">
        <v>2</v>
      </c>
      <c r="G4352" s="43">
        <v>748.60220000000004</v>
      </c>
      <c r="H4352" s="7"/>
    </row>
    <row r="4353" spans="1:8" x14ac:dyDescent="0.25">
      <c r="A4353" s="6" t="s">
        <v>1135</v>
      </c>
      <c r="B4353" s="6" t="s">
        <v>17457</v>
      </c>
      <c r="C4353" s="45" t="s">
        <v>17458</v>
      </c>
      <c r="D4353" s="6" t="s">
        <v>9352</v>
      </c>
      <c r="E4353" s="6">
        <v>527.4855</v>
      </c>
      <c r="F4353" s="6">
        <v>1</v>
      </c>
      <c r="G4353" s="43">
        <v>527.4855</v>
      </c>
      <c r="H4353" s="7"/>
    </row>
    <row r="4354" spans="1:8" x14ac:dyDescent="0.25">
      <c r="A4354" s="6" t="s">
        <v>1135</v>
      </c>
      <c r="B4354" s="6" t="s">
        <v>589</v>
      </c>
      <c r="C4354" s="45" t="s">
        <v>590</v>
      </c>
      <c r="D4354" s="6" t="s">
        <v>17387</v>
      </c>
      <c r="E4354" s="6">
        <v>561.32759999999996</v>
      </c>
      <c r="F4354" s="6">
        <v>3</v>
      </c>
      <c r="G4354" s="43">
        <v>1683.9826</v>
      </c>
      <c r="H4354" s="7"/>
    </row>
    <row r="4355" spans="1:8" x14ac:dyDescent="0.25">
      <c r="A4355" s="6" t="s">
        <v>1135</v>
      </c>
      <c r="B4355" s="6" t="s">
        <v>591</v>
      </c>
      <c r="C4355" s="45" t="s">
        <v>592</v>
      </c>
      <c r="D4355" s="6" t="s">
        <v>17387</v>
      </c>
      <c r="E4355" s="6">
        <v>1629.6468</v>
      </c>
      <c r="F4355" s="6">
        <v>7</v>
      </c>
      <c r="G4355" s="43">
        <v>11407.527400000001</v>
      </c>
      <c r="H4355" s="7"/>
    </row>
    <row r="4356" spans="1:8" x14ac:dyDescent="0.25">
      <c r="A4356" s="6" t="s">
        <v>1135</v>
      </c>
      <c r="B4356" s="6" t="s">
        <v>17459</v>
      </c>
      <c r="C4356" s="45" t="s">
        <v>17460</v>
      </c>
      <c r="D4356" s="6" t="s">
        <v>17461</v>
      </c>
      <c r="E4356" s="6">
        <v>4706.6495000000004</v>
      </c>
      <c r="F4356" s="6">
        <v>4</v>
      </c>
      <c r="G4356" s="43">
        <v>18826.598000000002</v>
      </c>
      <c r="H4356" s="7"/>
    </row>
    <row r="4357" spans="1:8" x14ac:dyDescent="0.25">
      <c r="A4357" s="6" t="s">
        <v>1135</v>
      </c>
      <c r="B4357" s="6" t="s">
        <v>17462</v>
      </c>
      <c r="C4357" s="45" t="s">
        <v>17463</v>
      </c>
      <c r="D4357" s="6" t="s">
        <v>17456</v>
      </c>
      <c r="E4357" s="6">
        <v>373.61380000000003</v>
      </c>
      <c r="F4357" s="6">
        <v>5</v>
      </c>
      <c r="G4357" s="43">
        <v>1868.069</v>
      </c>
      <c r="H4357" s="7"/>
    </row>
    <row r="4358" spans="1:8" x14ac:dyDescent="0.25">
      <c r="A4358" s="6" t="s">
        <v>1135</v>
      </c>
      <c r="B4358" s="6" t="s">
        <v>17464</v>
      </c>
      <c r="C4358" s="45" t="s">
        <v>6101</v>
      </c>
      <c r="D4358" s="6" t="s">
        <v>17465</v>
      </c>
      <c r="E4358" s="6">
        <v>1082.0327</v>
      </c>
      <c r="F4358" s="6">
        <v>26</v>
      </c>
      <c r="G4358" s="43">
        <v>29214.883699999998</v>
      </c>
      <c r="H4358" s="7"/>
    </row>
    <row r="4359" spans="1:8" x14ac:dyDescent="0.25">
      <c r="A4359" s="6" t="s">
        <v>1135</v>
      </c>
      <c r="B4359" s="6" t="s">
        <v>17466</v>
      </c>
      <c r="C4359" s="45" t="s">
        <v>17467</v>
      </c>
      <c r="D4359" s="6" t="s">
        <v>17468</v>
      </c>
      <c r="E4359" s="6">
        <v>3662.7310000000002</v>
      </c>
      <c r="F4359" s="6">
        <v>1</v>
      </c>
      <c r="G4359" s="43">
        <v>3662.7310000000002</v>
      </c>
      <c r="H4359" s="7"/>
    </row>
    <row r="4360" spans="1:8" x14ac:dyDescent="0.25">
      <c r="A4360" s="6" t="s">
        <v>1135</v>
      </c>
      <c r="B4360" s="6" t="s">
        <v>17469</v>
      </c>
      <c r="C4360" s="45" t="s">
        <v>17470</v>
      </c>
      <c r="D4360" s="6" t="s">
        <v>9262</v>
      </c>
      <c r="E4360" s="6">
        <v>1555.75</v>
      </c>
      <c r="F4360" s="6">
        <v>1</v>
      </c>
      <c r="G4360" s="43">
        <v>1555.75</v>
      </c>
      <c r="H4360" s="7"/>
    </row>
    <row r="4361" spans="1:8" x14ac:dyDescent="0.25">
      <c r="A4361" s="6" t="s">
        <v>1135</v>
      </c>
      <c r="B4361" s="6" t="s">
        <v>17471</v>
      </c>
      <c r="C4361" s="45" t="s">
        <v>17472</v>
      </c>
      <c r="D4361" s="6" t="s">
        <v>17473</v>
      </c>
      <c r="E4361" s="6">
        <v>8534.4</v>
      </c>
      <c r="F4361" s="6">
        <v>1</v>
      </c>
      <c r="G4361" s="43">
        <v>8534.4</v>
      </c>
      <c r="H4361" s="7"/>
    </row>
    <row r="4362" spans="1:8" x14ac:dyDescent="0.25">
      <c r="A4362" s="6" t="s">
        <v>1135</v>
      </c>
      <c r="B4362" s="6" t="s">
        <v>17474</v>
      </c>
      <c r="C4362" s="45" t="s">
        <v>17475</v>
      </c>
      <c r="D4362" s="6" t="s">
        <v>17476</v>
      </c>
      <c r="E4362" s="6">
        <v>252.77699999999999</v>
      </c>
      <c r="F4362" s="6">
        <v>1</v>
      </c>
      <c r="G4362" s="43">
        <v>252.77699999999999</v>
      </c>
      <c r="H4362" s="7"/>
    </row>
    <row r="4363" spans="1:8" x14ac:dyDescent="0.25">
      <c r="A4363" s="6" t="s">
        <v>1135</v>
      </c>
      <c r="B4363" s="6" t="s">
        <v>17477</v>
      </c>
      <c r="C4363" s="45" t="s">
        <v>17478</v>
      </c>
      <c r="D4363" s="6" t="s">
        <v>9262</v>
      </c>
      <c r="E4363" s="6">
        <v>412.57100000000003</v>
      </c>
      <c r="F4363" s="6">
        <v>2</v>
      </c>
      <c r="G4363" s="43">
        <v>825.14200000000005</v>
      </c>
      <c r="H4363" s="7"/>
    </row>
    <row r="4364" spans="1:8" x14ac:dyDescent="0.25">
      <c r="A4364" s="6" t="s">
        <v>1135</v>
      </c>
      <c r="B4364" s="6" t="s">
        <v>17479</v>
      </c>
      <c r="C4364" s="45" t="s">
        <v>17480</v>
      </c>
      <c r="D4364" s="6" t="s">
        <v>9368</v>
      </c>
      <c r="E4364" s="6">
        <v>170.47399999999999</v>
      </c>
      <c r="F4364" s="6">
        <v>1</v>
      </c>
      <c r="G4364" s="43">
        <v>170.47399999999999</v>
      </c>
      <c r="H4364" s="7"/>
    </row>
    <row r="4365" spans="1:8" x14ac:dyDescent="0.25">
      <c r="A4365" s="6" t="s">
        <v>1135</v>
      </c>
      <c r="B4365" s="6" t="s">
        <v>17481</v>
      </c>
      <c r="C4365" s="45" t="s">
        <v>17482</v>
      </c>
      <c r="D4365" s="6" t="s">
        <v>17419</v>
      </c>
      <c r="E4365" s="6">
        <v>488.95</v>
      </c>
      <c r="F4365" s="6">
        <v>1</v>
      </c>
      <c r="G4365" s="43">
        <v>488.95</v>
      </c>
      <c r="H4365" s="7"/>
    </row>
    <row r="4366" spans="1:8" x14ac:dyDescent="0.25">
      <c r="A4366" s="6" t="s">
        <v>1135</v>
      </c>
      <c r="B4366" s="6" t="s">
        <v>2649</v>
      </c>
      <c r="C4366" s="45" t="s">
        <v>2651</v>
      </c>
      <c r="D4366" s="6" t="s">
        <v>11754</v>
      </c>
      <c r="E4366" s="6">
        <v>131.73599999999999</v>
      </c>
      <c r="F4366" s="6">
        <v>5</v>
      </c>
      <c r="G4366" s="43">
        <v>658.68</v>
      </c>
      <c r="H4366" s="7"/>
    </row>
    <row r="4367" spans="1:8" x14ac:dyDescent="0.25">
      <c r="A4367" s="6" t="s">
        <v>1135</v>
      </c>
      <c r="B4367" s="6" t="s">
        <v>17483</v>
      </c>
      <c r="C4367" s="45" t="s">
        <v>17484</v>
      </c>
      <c r="D4367" s="6" t="s">
        <v>10862</v>
      </c>
      <c r="E4367" s="6">
        <v>434.16</v>
      </c>
      <c r="F4367" s="6">
        <v>1</v>
      </c>
      <c r="G4367" s="43">
        <v>434.16</v>
      </c>
      <c r="H4367" s="7"/>
    </row>
    <row r="4368" spans="1:8" x14ac:dyDescent="0.25">
      <c r="A4368" s="6" t="s">
        <v>1135</v>
      </c>
      <c r="B4368" s="6" t="s">
        <v>17485</v>
      </c>
      <c r="C4368" s="45" t="s">
        <v>17486</v>
      </c>
      <c r="D4368" s="6" t="s">
        <v>14645</v>
      </c>
      <c r="E4368" s="6">
        <v>466.2</v>
      </c>
      <c r="F4368" s="6">
        <v>4</v>
      </c>
      <c r="G4368" s="43">
        <v>1864.8</v>
      </c>
      <c r="H4368" s="7"/>
    </row>
    <row r="4369" spans="1:8" x14ac:dyDescent="0.25">
      <c r="A4369" s="6" t="s">
        <v>1135</v>
      </c>
      <c r="B4369" s="6" t="s">
        <v>17487</v>
      </c>
      <c r="C4369" s="45" t="s">
        <v>17488</v>
      </c>
      <c r="D4369" s="6" t="s">
        <v>14645</v>
      </c>
      <c r="E4369" s="6">
        <v>882.20100000000002</v>
      </c>
      <c r="F4369" s="6">
        <v>2</v>
      </c>
      <c r="G4369" s="43">
        <v>1764.402</v>
      </c>
      <c r="H4369" s="7"/>
    </row>
    <row r="4370" spans="1:8" x14ac:dyDescent="0.25">
      <c r="A4370" s="6" t="s">
        <v>1135</v>
      </c>
      <c r="B4370" s="6" t="s">
        <v>17489</v>
      </c>
      <c r="C4370" s="45" t="s">
        <v>17490</v>
      </c>
      <c r="D4370" s="6" t="s">
        <v>17491</v>
      </c>
      <c r="E4370" s="6">
        <v>154.64599999999999</v>
      </c>
      <c r="F4370" s="6">
        <v>1</v>
      </c>
      <c r="G4370" s="43">
        <v>154.64599999999999</v>
      </c>
      <c r="H4370" s="7"/>
    </row>
    <row r="4371" spans="1:8" x14ac:dyDescent="0.25">
      <c r="A4371" s="6" t="s">
        <v>1135</v>
      </c>
      <c r="B4371" s="6" t="s">
        <v>17492</v>
      </c>
      <c r="C4371" s="45" t="s">
        <v>17493</v>
      </c>
      <c r="D4371" s="6" t="s">
        <v>17491</v>
      </c>
      <c r="E4371" s="6">
        <v>18.876000000000001</v>
      </c>
      <c r="F4371" s="6">
        <v>1</v>
      </c>
      <c r="G4371" s="43">
        <v>18.876000000000001</v>
      </c>
      <c r="H4371" s="7"/>
    </row>
    <row r="4372" spans="1:8" x14ac:dyDescent="0.25">
      <c r="A4372" s="6" t="s">
        <v>1135</v>
      </c>
      <c r="B4372" s="6" t="s">
        <v>17494</v>
      </c>
      <c r="C4372" s="45" t="s">
        <v>17495</v>
      </c>
      <c r="D4372" s="6" t="s">
        <v>9216</v>
      </c>
      <c r="E4372" s="6">
        <v>820.4</v>
      </c>
      <c r="F4372" s="6">
        <v>1</v>
      </c>
      <c r="G4372" s="43">
        <v>820.4</v>
      </c>
      <c r="H4372" s="7"/>
    </row>
    <row r="4373" spans="1:8" x14ac:dyDescent="0.25">
      <c r="A4373" s="6" t="s">
        <v>1135</v>
      </c>
      <c r="B4373" s="6" t="s">
        <v>17496</v>
      </c>
      <c r="C4373" s="45" t="s">
        <v>17497</v>
      </c>
      <c r="D4373" s="6" t="s">
        <v>15668</v>
      </c>
      <c r="E4373" s="6">
        <v>104.739</v>
      </c>
      <c r="F4373" s="6">
        <v>21</v>
      </c>
      <c r="G4373" s="43">
        <v>2199.5189999999998</v>
      </c>
      <c r="H4373" s="7"/>
    </row>
    <row r="4374" spans="1:8" x14ac:dyDescent="0.25">
      <c r="A4374" s="6" t="s">
        <v>1135</v>
      </c>
      <c r="B4374" s="6" t="s">
        <v>17498</v>
      </c>
      <c r="C4374" s="45" t="s">
        <v>17499</v>
      </c>
      <c r="D4374" s="6" t="s">
        <v>17419</v>
      </c>
      <c r="E4374" s="6">
        <v>5087.6639999999998</v>
      </c>
      <c r="F4374" s="6">
        <v>2</v>
      </c>
      <c r="G4374" s="43">
        <v>10175.328</v>
      </c>
      <c r="H4374" s="7"/>
    </row>
    <row r="4375" spans="1:8" x14ac:dyDescent="0.25">
      <c r="A4375" s="6" t="s">
        <v>1135</v>
      </c>
      <c r="B4375" s="6" t="s">
        <v>17500</v>
      </c>
      <c r="C4375" s="45" t="s">
        <v>17501</v>
      </c>
      <c r="D4375" s="6" t="s">
        <v>9985</v>
      </c>
      <c r="E4375" s="6">
        <v>286.10700000000003</v>
      </c>
      <c r="F4375" s="6">
        <v>6</v>
      </c>
      <c r="G4375" s="43">
        <v>1716.6420000000001</v>
      </c>
      <c r="H4375" s="7"/>
    </row>
    <row r="4376" spans="1:8" x14ac:dyDescent="0.25">
      <c r="A4376" s="6" t="s">
        <v>1135</v>
      </c>
      <c r="B4376" s="6" t="s">
        <v>17502</v>
      </c>
      <c r="C4376" s="45" t="s">
        <v>17503</v>
      </c>
      <c r="D4376" s="6" t="s">
        <v>9985</v>
      </c>
      <c r="E4376" s="6">
        <v>23.016999999999999</v>
      </c>
      <c r="F4376" s="6">
        <v>15</v>
      </c>
      <c r="G4376" s="43">
        <v>345.255</v>
      </c>
      <c r="H4376" s="7"/>
    </row>
    <row r="4377" spans="1:8" x14ac:dyDescent="0.25">
      <c r="A4377" s="6" t="s">
        <v>1135</v>
      </c>
      <c r="B4377" s="6" t="s">
        <v>17504</v>
      </c>
      <c r="C4377" s="45" t="s">
        <v>17505</v>
      </c>
      <c r="D4377" s="6" t="s">
        <v>17419</v>
      </c>
      <c r="E4377" s="6">
        <v>93.525999999999996</v>
      </c>
      <c r="F4377" s="6">
        <v>2</v>
      </c>
      <c r="G4377" s="43">
        <v>187.05199999999999</v>
      </c>
      <c r="H4377" s="7"/>
    </row>
    <row r="4378" spans="1:8" x14ac:dyDescent="0.25">
      <c r="A4378" s="6" t="s">
        <v>1135</v>
      </c>
      <c r="B4378" s="6" t="s">
        <v>17506</v>
      </c>
      <c r="C4378" s="45" t="s">
        <v>17507</v>
      </c>
      <c r="D4378" s="6" t="s">
        <v>17419</v>
      </c>
      <c r="E4378" s="6">
        <v>62.134</v>
      </c>
      <c r="F4378" s="6">
        <v>5</v>
      </c>
      <c r="G4378" s="43">
        <v>310.67</v>
      </c>
      <c r="H4378" s="7"/>
    </row>
    <row r="4379" spans="1:8" x14ac:dyDescent="0.25">
      <c r="A4379" s="6" t="s">
        <v>1135</v>
      </c>
      <c r="B4379" s="6" t="s">
        <v>17508</v>
      </c>
      <c r="C4379" s="45" t="s">
        <v>17509</v>
      </c>
      <c r="D4379" s="6" t="s">
        <v>9985</v>
      </c>
      <c r="E4379" s="6">
        <v>120.221</v>
      </c>
      <c r="F4379" s="6">
        <v>5</v>
      </c>
      <c r="G4379" s="43">
        <v>601.10500000000002</v>
      </c>
      <c r="H4379" s="7"/>
    </row>
    <row r="4380" spans="1:8" x14ac:dyDescent="0.25">
      <c r="A4380" s="6" t="s">
        <v>1135</v>
      </c>
      <c r="B4380" s="6" t="s">
        <v>17510</v>
      </c>
      <c r="C4380" s="45" t="s">
        <v>17511</v>
      </c>
      <c r="D4380" s="6" t="s">
        <v>15668</v>
      </c>
      <c r="E4380" s="6">
        <v>5579.0339999999997</v>
      </c>
      <c r="F4380" s="6">
        <v>3</v>
      </c>
      <c r="G4380" s="43">
        <v>16737.101999999999</v>
      </c>
      <c r="H4380" s="7"/>
    </row>
    <row r="4381" spans="1:8" x14ac:dyDescent="0.25">
      <c r="A4381" s="6" t="s">
        <v>1135</v>
      </c>
      <c r="B4381" s="6" t="s">
        <v>17512</v>
      </c>
      <c r="C4381" s="45" t="s">
        <v>17513</v>
      </c>
      <c r="D4381" s="6" t="s">
        <v>17402</v>
      </c>
      <c r="E4381" s="6">
        <v>3107.433</v>
      </c>
      <c r="F4381" s="6">
        <v>1</v>
      </c>
      <c r="G4381" s="43">
        <v>3107.433</v>
      </c>
      <c r="H4381" s="7"/>
    </row>
    <row r="4382" spans="1:8" x14ac:dyDescent="0.25">
      <c r="A4382" s="6" t="s">
        <v>1135</v>
      </c>
      <c r="B4382" s="6" t="s">
        <v>17514</v>
      </c>
      <c r="C4382" s="45" t="s">
        <v>17515</v>
      </c>
      <c r="D4382" s="6" t="s">
        <v>11714</v>
      </c>
      <c r="E4382" s="6">
        <v>2361.9859999999999</v>
      </c>
      <c r="F4382" s="6">
        <v>2</v>
      </c>
      <c r="G4382" s="43">
        <v>4723.9719999999998</v>
      </c>
      <c r="H4382" s="7"/>
    </row>
    <row r="4383" spans="1:8" x14ac:dyDescent="0.25">
      <c r="A4383" s="6" t="s">
        <v>1135</v>
      </c>
      <c r="B4383" s="6" t="s">
        <v>17516</v>
      </c>
      <c r="C4383" s="45" t="s">
        <v>17517</v>
      </c>
      <c r="D4383" s="6" t="s">
        <v>8691</v>
      </c>
      <c r="E4383" s="6">
        <v>220.566</v>
      </c>
      <c r="F4383" s="6">
        <v>40</v>
      </c>
      <c r="G4383" s="43">
        <v>8822.64</v>
      </c>
      <c r="H4383" s="7"/>
    </row>
    <row r="4384" spans="1:8" x14ac:dyDescent="0.25">
      <c r="A4384" s="6" t="s">
        <v>1135</v>
      </c>
      <c r="B4384" s="6" t="s">
        <v>17518</v>
      </c>
      <c r="C4384" s="45" t="s">
        <v>17519</v>
      </c>
      <c r="D4384" s="6" t="s">
        <v>8110</v>
      </c>
      <c r="E4384" s="6">
        <v>617.65700000000004</v>
      </c>
      <c r="F4384" s="6">
        <v>2</v>
      </c>
      <c r="G4384" s="43">
        <v>1235.3140000000001</v>
      </c>
      <c r="H4384" s="7"/>
    </row>
    <row r="4385" spans="1:8" x14ac:dyDescent="0.25">
      <c r="A4385" s="6" t="s">
        <v>1135</v>
      </c>
      <c r="B4385" s="6" t="s">
        <v>17520</v>
      </c>
      <c r="C4385" s="45" t="s">
        <v>17521</v>
      </c>
      <c r="D4385" s="6" t="s">
        <v>9985</v>
      </c>
      <c r="E4385" s="6">
        <v>417.072</v>
      </c>
      <c r="F4385" s="6">
        <v>1</v>
      </c>
      <c r="G4385" s="43">
        <v>417.072</v>
      </c>
      <c r="H4385" s="7"/>
    </row>
    <row r="4386" spans="1:8" x14ac:dyDescent="0.25">
      <c r="A4386" s="6" t="s">
        <v>1135</v>
      </c>
      <c r="B4386" s="6" t="s">
        <v>17522</v>
      </c>
      <c r="C4386" s="45" t="s">
        <v>17523</v>
      </c>
      <c r="D4386" s="6" t="s">
        <v>17524</v>
      </c>
      <c r="E4386" s="6">
        <v>972.23</v>
      </c>
      <c r="F4386" s="6">
        <v>1</v>
      </c>
      <c r="G4386" s="43">
        <v>972.23</v>
      </c>
      <c r="H4386" s="7"/>
    </row>
    <row r="4387" spans="1:8" x14ac:dyDescent="0.25">
      <c r="A4387" s="6" t="s">
        <v>1135</v>
      </c>
      <c r="B4387" s="6" t="s">
        <v>17525</v>
      </c>
      <c r="C4387" s="45" t="s">
        <v>17526</v>
      </c>
      <c r="D4387" s="6" t="s">
        <v>14263</v>
      </c>
      <c r="E4387" s="6">
        <v>2612.0264999999999</v>
      </c>
      <c r="F4387" s="6">
        <v>1</v>
      </c>
      <c r="G4387" s="43">
        <v>2612.0264999999999</v>
      </c>
      <c r="H4387" s="7"/>
    </row>
    <row r="4388" spans="1:8" x14ac:dyDescent="0.25">
      <c r="A4388" s="6" t="s">
        <v>1135</v>
      </c>
      <c r="B4388" s="6" t="s">
        <v>17527</v>
      </c>
      <c r="C4388" s="45" t="s">
        <v>17528</v>
      </c>
      <c r="D4388" s="6" t="s">
        <v>9985</v>
      </c>
      <c r="E4388" s="6">
        <v>610.22199999999998</v>
      </c>
      <c r="F4388" s="6">
        <v>1</v>
      </c>
      <c r="G4388" s="43">
        <v>610.22199999999998</v>
      </c>
      <c r="H4388" s="7"/>
    </row>
    <row r="4389" spans="1:8" x14ac:dyDescent="0.25">
      <c r="A4389" s="6" t="s">
        <v>1135</v>
      </c>
      <c r="B4389" s="6" t="s">
        <v>17529</v>
      </c>
      <c r="C4389" s="45" t="s">
        <v>17530</v>
      </c>
      <c r="D4389" s="6" t="s">
        <v>17531</v>
      </c>
      <c r="E4389" s="6">
        <v>485.94799999999998</v>
      </c>
      <c r="F4389" s="6">
        <v>1</v>
      </c>
      <c r="G4389" s="43">
        <v>485.94799999999998</v>
      </c>
      <c r="H4389" s="7"/>
    </row>
    <row r="4390" spans="1:8" x14ac:dyDescent="0.25">
      <c r="A4390" s="6" t="s">
        <v>1135</v>
      </c>
      <c r="B4390" s="6" t="s">
        <v>17532</v>
      </c>
      <c r="C4390" s="45" t="s">
        <v>17533</v>
      </c>
      <c r="D4390" s="6" t="s">
        <v>17531</v>
      </c>
      <c r="E4390" s="6">
        <v>151.19499999999999</v>
      </c>
      <c r="F4390" s="6">
        <v>2</v>
      </c>
      <c r="G4390" s="43">
        <v>302.39</v>
      </c>
      <c r="H4390" s="7"/>
    </row>
    <row r="4391" spans="1:8" x14ac:dyDescent="0.25">
      <c r="A4391" s="6" t="s">
        <v>1135</v>
      </c>
      <c r="B4391" s="6" t="s">
        <v>17534</v>
      </c>
      <c r="C4391" s="45" t="s">
        <v>17535</v>
      </c>
      <c r="D4391" s="6" t="s">
        <v>17531</v>
      </c>
      <c r="E4391" s="6">
        <v>40.003999999999998</v>
      </c>
      <c r="F4391" s="6">
        <v>1</v>
      </c>
      <c r="G4391" s="43">
        <v>40.003999999999998</v>
      </c>
      <c r="H4391" s="7"/>
    </row>
    <row r="4392" spans="1:8" x14ac:dyDescent="0.25">
      <c r="A4392" s="6" t="s">
        <v>1135</v>
      </c>
      <c r="B4392" s="6" t="s">
        <v>17536</v>
      </c>
      <c r="C4392" s="45" t="s">
        <v>17537</v>
      </c>
      <c r="D4392" s="6" t="s">
        <v>17531</v>
      </c>
      <c r="E4392" s="6">
        <v>808.601</v>
      </c>
      <c r="F4392" s="6">
        <v>1</v>
      </c>
      <c r="G4392" s="43">
        <v>808.601</v>
      </c>
      <c r="H4392" s="7"/>
    </row>
    <row r="4393" spans="1:8" x14ac:dyDescent="0.25">
      <c r="A4393" s="6" t="s">
        <v>1135</v>
      </c>
      <c r="B4393" s="6" t="s">
        <v>17538</v>
      </c>
      <c r="C4393" s="45" t="s">
        <v>17539</v>
      </c>
      <c r="D4393" s="6" t="s">
        <v>17531</v>
      </c>
      <c r="E4393" s="6">
        <v>363.32650000000001</v>
      </c>
      <c r="F4393" s="6">
        <v>2</v>
      </c>
      <c r="G4393" s="43">
        <v>726.65300000000002</v>
      </c>
      <c r="H4393" s="7"/>
    </row>
    <row r="4394" spans="1:8" x14ac:dyDescent="0.25">
      <c r="A4394" s="6" t="s">
        <v>1135</v>
      </c>
      <c r="B4394" s="6" t="s">
        <v>17540</v>
      </c>
      <c r="C4394" s="45" t="s">
        <v>17541</v>
      </c>
      <c r="D4394" s="6" t="s">
        <v>17531</v>
      </c>
      <c r="E4394" s="6">
        <v>251.17099999999999</v>
      </c>
      <c r="F4394" s="6">
        <v>1</v>
      </c>
      <c r="G4394" s="43">
        <v>251.17099999999999</v>
      </c>
      <c r="H4394" s="7"/>
    </row>
    <row r="4395" spans="1:8" x14ac:dyDescent="0.25">
      <c r="A4395" s="6" t="s">
        <v>1135</v>
      </c>
      <c r="B4395" s="6" t="s">
        <v>17542</v>
      </c>
      <c r="C4395" s="45" t="s">
        <v>17543</v>
      </c>
      <c r="D4395" s="6" t="s">
        <v>8110</v>
      </c>
      <c r="E4395" s="6">
        <v>3058.3229999999999</v>
      </c>
      <c r="F4395" s="6">
        <v>1</v>
      </c>
      <c r="G4395" s="43">
        <v>3058.3229999999999</v>
      </c>
      <c r="H4395" s="7"/>
    </row>
    <row r="4396" spans="1:8" x14ac:dyDescent="0.25">
      <c r="A4396" s="6" t="s">
        <v>1135</v>
      </c>
      <c r="B4396" s="6" t="s">
        <v>17544</v>
      </c>
      <c r="C4396" s="45" t="s">
        <v>17545</v>
      </c>
      <c r="D4396" s="6" t="s">
        <v>9559</v>
      </c>
      <c r="E4396" s="6">
        <v>40.087699999999998</v>
      </c>
      <c r="F4396" s="6">
        <v>18</v>
      </c>
      <c r="G4396" s="43">
        <v>721.57799999999997</v>
      </c>
      <c r="H4396" s="7"/>
    </row>
    <row r="4397" spans="1:8" x14ac:dyDescent="0.25">
      <c r="A4397" s="6" t="s">
        <v>1135</v>
      </c>
      <c r="B4397" s="6" t="s">
        <v>17546</v>
      </c>
      <c r="C4397" s="45" t="s">
        <v>17547</v>
      </c>
      <c r="D4397" s="6" t="s">
        <v>17465</v>
      </c>
      <c r="E4397" s="6">
        <v>1527.5550000000001</v>
      </c>
      <c r="F4397" s="6">
        <v>3</v>
      </c>
      <c r="G4397" s="43">
        <v>4582.665</v>
      </c>
      <c r="H4397" s="7"/>
    </row>
    <row r="4398" spans="1:8" x14ac:dyDescent="0.25">
      <c r="A4398" s="6" t="s">
        <v>1135</v>
      </c>
      <c r="B4398" s="6" t="s">
        <v>17548</v>
      </c>
      <c r="C4398" s="45" t="s">
        <v>17549</v>
      </c>
      <c r="D4398" s="6" t="s">
        <v>17402</v>
      </c>
      <c r="E4398" s="6">
        <v>6600.38</v>
      </c>
      <c r="F4398" s="6">
        <v>1</v>
      </c>
      <c r="G4398" s="43">
        <v>6600.38</v>
      </c>
      <c r="H4398" s="7"/>
    </row>
    <row r="4399" spans="1:8" x14ac:dyDescent="0.25">
      <c r="A4399" s="6" t="s">
        <v>1135</v>
      </c>
      <c r="B4399" s="6" t="s">
        <v>17550</v>
      </c>
      <c r="C4399" s="45" t="s">
        <v>17551</v>
      </c>
      <c r="D4399" s="6" t="s">
        <v>14267</v>
      </c>
      <c r="E4399" s="6">
        <v>568.798</v>
      </c>
      <c r="F4399" s="6">
        <v>2</v>
      </c>
      <c r="G4399" s="43">
        <v>1137.596</v>
      </c>
      <c r="H4399" s="7"/>
    </row>
    <row r="4400" spans="1:8" x14ac:dyDescent="0.25">
      <c r="A4400" s="6" t="s">
        <v>1135</v>
      </c>
      <c r="B4400" s="6" t="s">
        <v>17552</v>
      </c>
      <c r="C4400" s="45" t="s">
        <v>17553</v>
      </c>
      <c r="D4400" s="6" t="s">
        <v>17531</v>
      </c>
      <c r="E4400" s="6">
        <v>894.58699999999999</v>
      </c>
      <c r="F4400" s="6">
        <v>2</v>
      </c>
      <c r="G4400" s="43">
        <v>1789.174</v>
      </c>
      <c r="H4400" s="7"/>
    </row>
    <row r="4401" spans="1:8" x14ac:dyDescent="0.25">
      <c r="A4401" s="6" t="s">
        <v>1135</v>
      </c>
      <c r="B4401" s="6" t="s">
        <v>17554</v>
      </c>
      <c r="C4401" s="45" t="s">
        <v>17555</v>
      </c>
      <c r="D4401" s="6" t="s">
        <v>17556</v>
      </c>
      <c r="E4401" s="6">
        <v>1104.0360000000001</v>
      </c>
      <c r="F4401" s="6">
        <v>1</v>
      </c>
      <c r="G4401" s="43">
        <v>1104.0360000000001</v>
      </c>
      <c r="H4401" s="7"/>
    </row>
    <row r="4402" spans="1:8" x14ac:dyDescent="0.25">
      <c r="A4402" s="6" t="s">
        <v>1135</v>
      </c>
      <c r="B4402" s="6" t="s">
        <v>17557</v>
      </c>
      <c r="C4402" s="45" t="s">
        <v>17558</v>
      </c>
      <c r="D4402" s="6" t="s">
        <v>8493</v>
      </c>
      <c r="E4402" s="6">
        <v>253.17850000000001</v>
      </c>
      <c r="F4402" s="6">
        <v>4</v>
      </c>
      <c r="G4402" s="43">
        <v>1012.7140000000001</v>
      </c>
      <c r="H4402" s="7"/>
    </row>
    <row r="4403" spans="1:8" x14ac:dyDescent="0.25">
      <c r="A4403" s="6" t="s">
        <v>1135</v>
      </c>
      <c r="B4403" s="6" t="s">
        <v>17559</v>
      </c>
      <c r="C4403" s="45" t="s">
        <v>17560</v>
      </c>
      <c r="D4403" s="6" t="s">
        <v>17531</v>
      </c>
      <c r="E4403" s="6">
        <v>304.11399999999998</v>
      </c>
      <c r="F4403" s="6">
        <v>5</v>
      </c>
      <c r="G4403" s="43">
        <v>1520.57</v>
      </c>
      <c r="H4403" s="7"/>
    </row>
    <row r="4404" spans="1:8" x14ac:dyDescent="0.25">
      <c r="A4404" s="6" t="s">
        <v>1135</v>
      </c>
      <c r="B4404" s="6" t="s">
        <v>17561</v>
      </c>
      <c r="C4404" s="45" t="s">
        <v>17562</v>
      </c>
      <c r="D4404" s="6" t="s">
        <v>17531</v>
      </c>
      <c r="E4404" s="6">
        <v>7239.6009999999997</v>
      </c>
      <c r="F4404" s="6">
        <v>1</v>
      </c>
      <c r="G4404" s="43">
        <v>7239.6009999999997</v>
      </c>
      <c r="H4404" s="7"/>
    </row>
    <row r="4405" spans="1:8" x14ac:dyDescent="0.25">
      <c r="A4405" s="6" t="s">
        <v>1135</v>
      </c>
      <c r="B4405" s="6" t="s">
        <v>17563</v>
      </c>
      <c r="C4405" s="45" t="s">
        <v>17564</v>
      </c>
      <c r="D4405" s="6" t="s">
        <v>17491</v>
      </c>
      <c r="E4405" s="6">
        <v>1427.6389999999999</v>
      </c>
      <c r="F4405" s="6">
        <v>1</v>
      </c>
      <c r="G4405" s="43">
        <v>1427.6389999999999</v>
      </c>
      <c r="H4405" s="7"/>
    </row>
    <row r="4406" spans="1:8" x14ac:dyDescent="0.25">
      <c r="A4406" s="6" t="s">
        <v>1135</v>
      </c>
      <c r="B4406" s="6" t="s">
        <v>17565</v>
      </c>
      <c r="C4406" s="45" t="s">
        <v>17566</v>
      </c>
      <c r="D4406" s="6" t="s">
        <v>17567</v>
      </c>
      <c r="E4406" s="6">
        <v>15503.923000000001</v>
      </c>
      <c r="F4406" s="6">
        <v>1</v>
      </c>
      <c r="G4406" s="43">
        <v>15503.923000000001</v>
      </c>
      <c r="H4406" s="7" t="s">
        <v>7981</v>
      </c>
    </row>
    <row r="4407" spans="1:8" x14ac:dyDescent="0.25">
      <c r="A4407" s="6" t="s">
        <v>1135</v>
      </c>
      <c r="B4407" s="6" t="s">
        <v>17568</v>
      </c>
      <c r="C4407" s="45" t="s">
        <v>17569</v>
      </c>
      <c r="D4407" s="6" t="s">
        <v>17531</v>
      </c>
      <c r="E4407" s="6">
        <v>17.245999999999999</v>
      </c>
      <c r="F4407" s="6">
        <v>6</v>
      </c>
      <c r="G4407" s="43">
        <v>103.476</v>
      </c>
      <c r="H4407" s="7"/>
    </row>
    <row r="4408" spans="1:8" x14ac:dyDescent="0.25">
      <c r="A4408" s="6" t="s">
        <v>1135</v>
      </c>
      <c r="B4408" s="6" t="s">
        <v>17570</v>
      </c>
      <c r="C4408" s="45" t="s">
        <v>17571</v>
      </c>
      <c r="D4408" s="6" t="s">
        <v>9982</v>
      </c>
      <c r="E4408" s="6">
        <v>243.196</v>
      </c>
      <c r="F4408" s="6">
        <v>1</v>
      </c>
      <c r="G4408" s="43">
        <v>243.196</v>
      </c>
      <c r="H4408" s="7"/>
    </row>
    <row r="4409" spans="1:8" x14ac:dyDescent="0.25">
      <c r="A4409" s="6" t="s">
        <v>1135</v>
      </c>
      <c r="B4409" s="6" t="s">
        <v>17572</v>
      </c>
      <c r="C4409" s="45" t="s">
        <v>17573</v>
      </c>
      <c r="D4409" s="6" t="s">
        <v>17402</v>
      </c>
      <c r="E4409" s="6">
        <v>153.298</v>
      </c>
      <c r="F4409" s="6">
        <v>1</v>
      </c>
      <c r="G4409" s="43">
        <v>153.298</v>
      </c>
      <c r="H4409" s="7"/>
    </row>
    <row r="4410" spans="1:8" x14ac:dyDescent="0.25">
      <c r="A4410" s="6" t="s">
        <v>1135</v>
      </c>
      <c r="B4410" s="6" t="s">
        <v>17574</v>
      </c>
      <c r="C4410" s="45" t="s">
        <v>17575</v>
      </c>
      <c r="D4410" s="6" t="s">
        <v>17531</v>
      </c>
      <c r="E4410" s="6">
        <v>35.884999999999998</v>
      </c>
      <c r="F4410" s="6">
        <v>8</v>
      </c>
      <c r="G4410" s="43">
        <v>287.08</v>
      </c>
      <c r="H4410" s="7"/>
    </row>
    <row r="4411" spans="1:8" x14ac:dyDescent="0.25">
      <c r="A4411" s="6" t="s">
        <v>1135</v>
      </c>
      <c r="B4411" s="6" t="s">
        <v>2655</v>
      </c>
      <c r="C4411" s="45" t="s">
        <v>2657</v>
      </c>
      <c r="D4411" s="6" t="s">
        <v>14267</v>
      </c>
      <c r="E4411" s="6">
        <v>270.39550000000003</v>
      </c>
      <c r="F4411" s="6">
        <v>2</v>
      </c>
      <c r="G4411" s="43">
        <v>540.79100000000005</v>
      </c>
      <c r="H4411" s="7"/>
    </row>
    <row r="4412" spans="1:8" x14ac:dyDescent="0.25">
      <c r="A4412" s="6" t="s">
        <v>1135</v>
      </c>
      <c r="B4412" s="6" t="s">
        <v>2658</v>
      </c>
      <c r="C4412" s="45" t="s">
        <v>2660</v>
      </c>
      <c r="D4412" s="6" t="s">
        <v>13947</v>
      </c>
      <c r="E4412" s="6">
        <v>515.13810000000001</v>
      </c>
      <c r="F4412" s="6">
        <v>1</v>
      </c>
      <c r="G4412" s="43">
        <v>515.13810000000001</v>
      </c>
      <c r="H4412" s="7"/>
    </row>
    <row r="4413" spans="1:8" x14ac:dyDescent="0.25">
      <c r="A4413" s="6" t="s">
        <v>1135</v>
      </c>
      <c r="B4413" s="6" t="s">
        <v>17576</v>
      </c>
      <c r="C4413" s="45" t="s">
        <v>17577</v>
      </c>
      <c r="D4413" s="6" t="s">
        <v>17491</v>
      </c>
      <c r="E4413" s="6">
        <v>2640.7840000000001</v>
      </c>
      <c r="F4413" s="6">
        <v>1</v>
      </c>
      <c r="G4413" s="43">
        <v>2640.7840000000001</v>
      </c>
      <c r="H4413" s="7"/>
    </row>
    <row r="4414" spans="1:8" x14ac:dyDescent="0.25">
      <c r="A4414" s="6" t="s">
        <v>1135</v>
      </c>
      <c r="B4414" s="6" t="s">
        <v>17578</v>
      </c>
      <c r="C4414" s="45" t="s">
        <v>17579</v>
      </c>
      <c r="D4414" s="6" t="s">
        <v>9985</v>
      </c>
      <c r="E4414" s="6">
        <v>1318.325</v>
      </c>
      <c r="F4414" s="6">
        <v>1</v>
      </c>
      <c r="G4414" s="43">
        <v>1318.325</v>
      </c>
      <c r="H4414" s="7"/>
    </row>
    <row r="4415" spans="1:8" x14ac:dyDescent="0.25">
      <c r="A4415" s="6" t="s">
        <v>1135</v>
      </c>
      <c r="B4415" s="6" t="s">
        <v>17580</v>
      </c>
      <c r="C4415" s="45" t="s">
        <v>17581</v>
      </c>
      <c r="D4415" s="6" t="s">
        <v>8219</v>
      </c>
      <c r="E4415" s="6">
        <v>4281.7820000000002</v>
      </c>
      <c r="F4415" s="6">
        <v>2</v>
      </c>
      <c r="G4415" s="43">
        <v>8563.5640000000003</v>
      </c>
      <c r="H4415" s="7"/>
    </row>
    <row r="4416" spans="1:8" x14ac:dyDescent="0.25">
      <c r="A4416" s="6" t="s">
        <v>1135</v>
      </c>
      <c r="B4416" s="6" t="s">
        <v>17582</v>
      </c>
      <c r="C4416" s="45" t="s">
        <v>17583</v>
      </c>
      <c r="D4416" s="6" t="s">
        <v>17531</v>
      </c>
      <c r="E4416" s="6">
        <v>154.88399999999999</v>
      </c>
      <c r="F4416" s="6">
        <v>1</v>
      </c>
      <c r="G4416" s="43">
        <v>154.88399999999999</v>
      </c>
      <c r="H4416" s="7"/>
    </row>
    <row r="4417" spans="1:8" x14ac:dyDescent="0.25">
      <c r="A4417" s="6" t="s">
        <v>1135</v>
      </c>
      <c r="B4417" s="6" t="s">
        <v>17584</v>
      </c>
      <c r="C4417" s="45" t="s">
        <v>17585</v>
      </c>
      <c r="D4417" s="6" t="s">
        <v>9273</v>
      </c>
      <c r="E4417" s="6">
        <v>3291.607</v>
      </c>
      <c r="F4417" s="6">
        <v>1</v>
      </c>
      <c r="G4417" s="43">
        <v>3291.607</v>
      </c>
      <c r="H4417" s="7"/>
    </row>
    <row r="4418" spans="1:8" x14ac:dyDescent="0.25">
      <c r="A4418" s="6" t="s">
        <v>1135</v>
      </c>
      <c r="B4418" s="6" t="s">
        <v>17586</v>
      </c>
      <c r="C4418" s="45" t="s">
        <v>17587</v>
      </c>
      <c r="D4418" s="6" t="s">
        <v>17402</v>
      </c>
      <c r="E4418" s="6">
        <v>294.03899999999999</v>
      </c>
      <c r="F4418" s="6">
        <v>1</v>
      </c>
      <c r="G4418" s="43">
        <v>294.03899999999999</v>
      </c>
      <c r="H4418" s="7"/>
    </row>
    <row r="4419" spans="1:8" x14ac:dyDescent="0.25">
      <c r="A4419" s="6" t="s">
        <v>1135</v>
      </c>
      <c r="B4419" s="6" t="s">
        <v>17588</v>
      </c>
      <c r="C4419" s="45" t="s">
        <v>17589</v>
      </c>
      <c r="D4419" s="6" t="s">
        <v>8045</v>
      </c>
      <c r="E4419" s="6">
        <v>352.11700000000002</v>
      </c>
      <c r="F4419" s="6">
        <v>1</v>
      </c>
      <c r="G4419" s="43">
        <v>352.11700000000002</v>
      </c>
      <c r="H4419" s="7"/>
    </row>
    <row r="4420" spans="1:8" x14ac:dyDescent="0.25">
      <c r="A4420" s="6" t="s">
        <v>1135</v>
      </c>
      <c r="B4420" s="6" t="s">
        <v>17590</v>
      </c>
      <c r="C4420" s="45" t="s">
        <v>17591</v>
      </c>
      <c r="D4420" s="6" t="s">
        <v>14961</v>
      </c>
      <c r="E4420" s="6">
        <v>166.20699999999999</v>
      </c>
      <c r="F4420" s="6">
        <v>2</v>
      </c>
      <c r="G4420" s="43">
        <v>332.41399999999999</v>
      </c>
      <c r="H4420" s="7"/>
    </row>
    <row r="4421" spans="1:8" x14ac:dyDescent="0.25">
      <c r="A4421" s="6" t="s">
        <v>1135</v>
      </c>
      <c r="B4421" s="6" t="s">
        <v>17592</v>
      </c>
      <c r="C4421" s="45" t="s">
        <v>17593</v>
      </c>
      <c r="D4421" s="6" t="s">
        <v>17594</v>
      </c>
      <c r="E4421" s="6">
        <v>1564.098</v>
      </c>
      <c r="F4421" s="6">
        <v>1</v>
      </c>
      <c r="G4421" s="43">
        <v>1564.098</v>
      </c>
      <c r="H4421" s="7"/>
    </row>
    <row r="4422" spans="1:8" x14ac:dyDescent="0.25">
      <c r="A4422" s="6" t="s">
        <v>1135</v>
      </c>
      <c r="B4422" s="6" t="s">
        <v>17595</v>
      </c>
      <c r="C4422" s="45" t="s">
        <v>17596</v>
      </c>
      <c r="D4422" s="6" t="s">
        <v>15668</v>
      </c>
      <c r="E4422" s="6">
        <v>756.15</v>
      </c>
      <c r="F4422" s="6">
        <v>1</v>
      </c>
      <c r="G4422" s="43">
        <v>756.15</v>
      </c>
      <c r="H4422" s="7"/>
    </row>
    <row r="4423" spans="1:8" x14ac:dyDescent="0.25">
      <c r="A4423" s="6" t="s">
        <v>1135</v>
      </c>
      <c r="B4423" s="6" t="s">
        <v>17597</v>
      </c>
      <c r="C4423" s="45" t="s">
        <v>17598</v>
      </c>
      <c r="D4423" s="6" t="s">
        <v>14961</v>
      </c>
      <c r="E4423" s="6">
        <v>342.91199999999998</v>
      </c>
      <c r="F4423" s="6">
        <v>2</v>
      </c>
      <c r="G4423" s="43">
        <v>685.82399999999996</v>
      </c>
      <c r="H4423" s="7"/>
    </row>
    <row r="4424" spans="1:8" x14ac:dyDescent="0.25">
      <c r="A4424" s="6" t="s">
        <v>1135</v>
      </c>
      <c r="B4424" s="6" t="s">
        <v>17599</v>
      </c>
      <c r="C4424" s="45" t="s">
        <v>17600</v>
      </c>
      <c r="D4424" s="6" t="s">
        <v>8493</v>
      </c>
      <c r="E4424" s="6">
        <v>4032.55</v>
      </c>
      <c r="F4424" s="6">
        <v>1</v>
      </c>
      <c r="G4424" s="43">
        <v>4032.55</v>
      </c>
      <c r="H4424" s="7"/>
    </row>
    <row r="4425" spans="1:8" x14ac:dyDescent="0.25">
      <c r="A4425" s="6" t="s">
        <v>1135</v>
      </c>
      <c r="B4425" s="6" t="s">
        <v>17601</v>
      </c>
      <c r="C4425" s="45" t="s">
        <v>17602</v>
      </c>
      <c r="D4425" s="6" t="s">
        <v>17419</v>
      </c>
      <c r="E4425" s="6">
        <v>149.08099999999999</v>
      </c>
      <c r="F4425" s="6">
        <v>37</v>
      </c>
      <c r="G4425" s="43">
        <v>5515.9970000000003</v>
      </c>
      <c r="H4425" s="7"/>
    </row>
    <row r="4426" spans="1:8" x14ac:dyDescent="0.25">
      <c r="A4426" s="6" t="s">
        <v>1135</v>
      </c>
      <c r="B4426" s="6" t="s">
        <v>17603</v>
      </c>
      <c r="C4426" s="45" t="s">
        <v>17604</v>
      </c>
      <c r="D4426" s="6" t="s">
        <v>14263</v>
      </c>
      <c r="E4426" s="6">
        <v>654.971</v>
      </c>
      <c r="F4426" s="6">
        <v>2</v>
      </c>
      <c r="G4426" s="43">
        <v>1309.942</v>
      </c>
      <c r="H4426" s="7"/>
    </row>
    <row r="4427" spans="1:8" x14ac:dyDescent="0.25">
      <c r="A4427" s="6" t="s">
        <v>1135</v>
      </c>
      <c r="B4427" s="6" t="s">
        <v>17605</v>
      </c>
      <c r="C4427" s="45" t="s">
        <v>17606</v>
      </c>
      <c r="D4427" s="6" t="s">
        <v>17607</v>
      </c>
      <c r="E4427" s="6">
        <v>84.623999999999995</v>
      </c>
      <c r="F4427" s="6">
        <v>1</v>
      </c>
      <c r="G4427" s="43">
        <v>84.623999999999995</v>
      </c>
      <c r="H4427" s="7"/>
    </row>
    <row r="4428" spans="1:8" x14ac:dyDescent="0.25">
      <c r="A4428" s="6" t="s">
        <v>1135</v>
      </c>
      <c r="B4428" s="6" t="s">
        <v>17608</v>
      </c>
      <c r="C4428" s="45" t="s">
        <v>17609</v>
      </c>
      <c r="D4428" s="6" t="s">
        <v>15395</v>
      </c>
      <c r="E4428" s="6">
        <v>2411.2669999999998</v>
      </c>
      <c r="F4428" s="6">
        <v>2</v>
      </c>
      <c r="G4428" s="43">
        <v>4822.5339999999997</v>
      </c>
      <c r="H4428" s="7"/>
    </row>
    <row r="4429" spans="1:8" x14ac:dyDescent="0.25">
      <c r="A4429" s="6" t="s">
        <v>1135</v>
      </c>
      <c r="B4429" s="6" t="s">
        <v>17610</v>
      </c>
      <c r="C4429" s="45" t="s">
        <v>17611</v>
      </c>
      <c r="D4429" s="6" t="s">
        <v>15668</v>
      </c>
      <c r="E4429" s="6">
        <v>1213.202</v>
      </c>
      <c r="F4429" s="6">
        <v>1</v>
      </c>
      <c r="G4429" s="43">
        <v>1213.202</v>
      </c>
      <c r="H4429" s="7"/>
    </row>
    <row r="4430" spans="1:8" x14ac:dyDescent="0.25">
      <c r="A4430" s="6" t="s">
        <v>1135</v>
      </c>
      <c r="B4430" s="6" t="s">
        <v>17612</v>
      </c>
      <c r="C4430" s="45" t="s">
        <v>17613</v>
      </c>
      <c r="D4430" s="6" t="s">
        <v>17419</v>
      </c>
      <c r="E4430" s="6">
        <v>3344.0639999999999</v>
      </c>
      <c r="F4430" s="6">
        <v>1</v>
      </c>
      <c r="G4430" s="43">
        <v>3344.0639999999999</v>
      </c>
      <c r="H4430" s="7"/>
    </row>
    <row r="4431" spans="1:8" x14ac:dyDescent="0.25">
      <c r="A4431" s="6" t="s">
        <v>1135</v>
      </c>
      <c r="B4431" s="6" t="s">
        <v>17614</v>
      </c>
      <c r="C4431" s="45" t="s">
        <v>17615</v>
      </c>
      <c r="D4431" s="6" t="s">
        <v>8141</v>
      </c>
      <c r="E4431" s="6">
        <v>70.042000000000002</v>
      </c>
      <c r="F4431" s="6">
        <v>105</v>
      </c>
      <c r="G4431" s="43">
        <v>7354.41</v>
      </c>
      <c r="H4431" s="7"/>
    </row>
    <row r="4432" spans="1:8" x14ac:dyDescent="0.25">
      <c r="A4432" s="6" t="s">
        <v>1135</v>
      </c>
      <c r="B4432" s="6" t="s">
        <v>17616</v>
      </c>
      <c r="C4432" s="45" t="s">
        <v>17617</v>
      </c>
      <c r="D4432" s="6" t="s">
        <v>15668</v>
      </c>
      <c r="E4432" s="6">
        <v>110.023</v>
      </c>
      <c r="F4432" s="6">
        <v>2</v>
      </c>
      <c r="G4432" s="43">
        <v>220.04599999999999</v>
      </c>
      <c r="H4432" s="7"/>
    </row>
    <row r="4433" spans="1:8" x14ac:dyDescent="0.25">
      <c r="A4433" s="6" t="s">
        <v>1135</v>
      </c>
      <c r="B4433" s="6" t="s">
        <v>17618</v>
      </c>
      <c r="C4433" s="45" t="s">
        <v>17619</v>
      </c>
      <c r="D4433" s="6" t="s">
        <v>7951</v>
      </c>
      <c r="E4433" s="6">
        <v>430.33600000000001</v>
      </c>
      <c r="F4433" s="6">
        <v>3</v>
      </c>
      <c r="G4433" s="43">
        <v>1291.008</v>
      </c>
      <c r="H4433" s="7"/>
    </row>
    <row r="4434" spans="1:8" x14ac:dyDescent="0.25">
      <c r="A4434" s="6" t="s">
        <v>1135</v>
      </c>
      <c r="B4434" s="6" t="s">
        <v>17620</v>
      </c>
      <c r="C4434" s="45" t="s">
        <v>17621</v>
      </c>
      <c r="D4434" s="6" t="s">
        <v>8554</v>
      </c>
      <c r="E4434" s="6">
        <v>64.296000000000006</v>
      </c>
      <c r="F4434" s="6">
        <v>2</v>
      </c>
      <c r="G4434" s="43">
        <v>128.59200000000001</v>
      </c>
      <c r="H4434" s="7"/>
    </row>
    <row r="4435" spans="1:8" x14ac:dyDescent="0.25">
      <c r="A4435" s="6" t="s">
        <v>1135</v>
      </c>
      <c r="B4435" s="6" t="s">
        <v>17622</v>
      </c>
      <c r="C4435" s="45" t="s">
        <v>17623</v>
      </c>
      <c r="D4435" s="6" t="s">
        <v>8110</v>
      </c>
      <c r="E4435" s="6">
        <v>8322.2900000000009</v>
      </c>
      <c r="F4435" s="6">
        <v>1</v>
      </c>
      <c r="G4435" s="43">
        <v>8322.2900000000009</v>
      </c>
      <c r="H4435" s="7"/>
    </row>
    <row r="4436" spans="1:8" x14ac:dyDescent="0.25">
      <c r="A4436" s="6" t="s">
        <v>1135</v>
      </c>
      <c r="B4436" s="6" t="s">
        <v>17624</v>
      </c>
      <c r="C4436" s="45" t="s">
        <v>17625</v>
      </c>
      <c r="D4436" s="6" t="s">
        <v>8841</v>
      </c>
      <c r="E4436" s="6">
        <v>41.462000000000003</v>
      </c>
      <c r="F4436" s="6">
        <v>1</v>
      </c>
      <c r="G4436" s="43">
        <v>41.462000000000003</v>
      </c>
      <c r="H4436" s="7"/>
    </row>
    <row r="4437" spans="1:8" x14ac:dyDescent="0.25">
      <c r="A4437" s="6" t="s">
        <v>1135</v>
      </c>
      <c r="B4437" s="6" t="s">
        <v>17626</v>
      </c>
      <c r="C4437" s="45" t="s">
        <v>17627</v>
      </c>
      <c r="D4437" s="6" t="s">
        <v>8841</v>
      </c>
      <c r="E4437" s="6">
        <v>21.411000000000001</v>
      </c>
      <c r="F4437" s="6">
        <v>1</v>
      </c>
      <c r="G4437" s="43">
        <v>21.411000000000001</v>
      </c>
      <c r="H4437" s="7"/>
    </row>
    <row r="4438" spans="1:8" x14ac:dyDescent="0.25">
      <c r="A4438" s="6" t="s">
        <v>1135</v>
      </c>
      <c r="B4438" s="6" t="s">
        <v>17628</v>
      </c>
      <c r="C4438" s="45" t="s">
        <v>17629</v>
      </c>
      <c r="D4438" s="6" t="s">
        <v>8037</v>
      </c>
      <c r="E4438" s="6">
        <v>68.989999999999995</v>
      </c>
      <c r="F4438" s="6">
        <v>4</v>
      </c>
      <c r="G4438" s="43">
        <v>275.95999999999998</v>
      </c>
      <c r="H4438" s="7"/>
    </row>
    <row r="4439" spans="1:8" x14ac:dyDescent="0.25">
      <c r="A4439" s="6" t="s">
        <v>1135</v>
      </c>
      <c r="B4439" s="6" t="s">
        <v>17630</v>
      </c>
      <c r="C4439" s="45" t="s">
        <v>17631</v>
      </c>
      <c r="D4439" s="6" t="s">
        <v>9559</v>
      </c>
      <c r="E4439" s="6">
        <v>27.75</v>
      </c>
      <c r="F4439" s="6">
        <v>2</v>
      </c>
      <c r="G4439" s="43">
        <v>55.5</v>
      </c>
      <c r="H4439" s="7"/>
    </row>
    <row r="4440" spans="1:8" x14ac:dyDescent="0.25">
      <c r="A4440" s="6" t="s">
        <v>1135</v>
      </c>
      <c r="B4440" s="6" t="s">
        <v>17632</v>
      </c>
      <c r="C4440" s="45" t="s">
        <v>6105</v>
      </c>
      <c r="D4440" s="6" t="s">
        <v>13924</v>
      </c>
      <c r="E4440" s="6">
        <v>37.796999999999997</v>
      </c>
      <c r="F4440" s="6">
        <v>5</v>
      </c>
      <c r="G4440" s="43">
        <v>188.98500000000001</v>
      </c>
      <c r="H4440" s="7"/>
    </row>
    <row r="4441" spans="1:8" x14ac:dyDescent="0.25">
      <c r="A4441" s="6" t="s">
        <v>1135</v>
      </c>
      <c r="B4441" s="6" t="s">
        <v>17633</v>
      </c>
      <c r="C4441" s="45" t="s">
        <v>17634</v>
      </c>
      <c r="D4441" s="6" t="s">
        <v>8037</v>
      </c>
      <c r="E4441" s="6">
        <v>56.478999999999999</v>
      </c>
      <c r="F4441" s="6">
        <v>1</v>
      </c>
      <c r="G4441" s="43">
        <v>56.478999999999999</v>
      </c>
      <c r="H4441" s="7"/>
    </row>
    <row r="4442" spans="1:8" x14ac:dyDescent="0.25">
      <c r="A4442" s="6" t="s">
        <v>1135</v>
      </c>
      <c r="B4442" s="6" t="s">
        <v>17635</v>
      </c>
      <c r="C4442" s="45" t="s">
        <v>17636</v>
      </c>
      <c r="D4442" s="6" t="s">
        <v>9985</v>
      </c>
      <c r="E4442" s="6">
        <v>1981.02</v>
      </c>
      <c r="F4442" s="6">
        <v>1</v>
      </c>
      <c r="G4442" s="43">
        <v>1981.02</v>
      </c>
      <c r="H4442" s="7"/>
    </row>
    <row r="4443" spans="1:8" x14ac:dyDescent="0.25">
      <c r="A4443" s="6" t="s">
        <v>1135</v>
      </c>
      <c r="B4443" s="6" t="s">
        <v>17637</v>
      </c>
      <c r="C4443" s="45" t="s">
        <v>17638</v>
      </c>
      <c r="D4443" s="6" t="s">
        <v>9985</v>
      </c>
      <c r="E4443" s="6">
        <v>2610.4540000000002</v>
      </c>
      <c r="F4443" s="6">
        <v>2</v>
      </c>
      <c r="G4443" s="43">
        <v>5220.9080000000004</v>
      </c>
      <c r="H4443" s="7"/>
    </row>
    <row r="4444" spans="1:8" x14ac:dyDescent="0.25">
      <c r="A4444" s="6" t="s">
        <v>1135</v>
      </c>
      <c r="B4444" s="6" t="s">
        <v>17639</v>
      </c>
      <c r="C4444" s="45" t="s">
        <v>17640</v>
      </c>
      <c r="D4444" s="6" t="s">
        <v>7899</v>
      </c>
      <c r="E4444" s="6">
        <v>15844.528</v>
      </c>
      <c r="F4444" s="6">
        <v>1</v>
      </c>
      <c r="G4444" s="43">
        <v>15844.528</v>
      </c>
      <c r="H4444" s="7"/>
    </row>
    <row r="4445" spans="1:8" x14ac:dyDescent="0.25">
      <c r="A4445" s="6" t="s">
        <v>1135</v>
      </c>
      <c r="B4445" s="6" t="s">
        <v>17641</v>
      </c>
      <c r="C4445" s="45" t="s">
        <v>17642</v>
      </c>
      <c r="D4445" s="6" t="s">
        <v>11143</v>
      </c>
      <c r="E4445" s="6">
        <v>1328.82</v>
      </c>
      <c r="F4445" s="6">
        <v>2</v>
      </c>
      <c r="G4445" s="43">
        <v>2657.64</v>
      </c>
      <c r="H4445" s="7"/>
    </row>
    <row r="4446" spans="1:8" x14ac:dyDescent="0.25">
      <c r="A4446" s="6" t="s">
        <v>1135</v>
      </c>
      <c r="B4446" s="6" t="s">
        <v>17643</v>
      </c>
      <c r="C4446" s="45" t="s">
        <v>17644</v>
      </c>
      <c r="D4446" s="6" t="s">
        <v>11143</v>
      </c>
      <c r="E4446" s="6">
        <v>4421.09</v>
      </c>
      <c r="F4446" s="6">
        <v>1</v>
      </c>
      <c r="G4446" s="43">
        <v>4421.09</v>
      </c>
      <c r="H4446" s="7"/>
    </row>
    <row r="4447" spans="1:8" x14ac:dyDescent="0.25">
      <c r="A4447" s="6" t="s">
        <v>1135</v>
      </c>
      <c r="B4447" s="6" t="s">
        <v>17645</v>
      </c>
      <c r="C4447" s="45" t="s">
        <v>17646</v>
      </c>
      <c r="D4447" s="6" t="s">
        <v>17647</v>
      </c>
      <c r="E4447" s="6">
        <v>835.93499999999995</v>
      </c>
      <c r="F4447" s="6">
        <v>1</v>
      </c>
      <c r="G4447" s="43">
        <v>835.93499999999995</v>
      </c>
      <c r="H4447" s="7"/>
    </row>
    <row r="4448" spans="1:8" x14ac:dyDescent="0.25">
      <c r="A4448" s="6" t="s">
        <v>1135</v>
      </c>
      <c r="B4448" s="6" t="s">
        <v>17648</v>
      </c>
      <c r="C4448" s="45" t="s">
        <v>17649</v>
      </c>
      <c r="D4448" s="6" t="s">
        <v>9954</v>
      </c>
      <c r="E4448" s="6">
        <v>733.72299999999996</v>
      </c>
      <c r="F4448" s="6">
        <v>1</v>
      </c>
      <c r="G4448" s="43">
        <v>733.72299999999996</v>
      </c>
      <c r="H4448" s="7"/>
    </row>
    <row r="4449" spans="1:8" ht="28.5" x14ac:dyDescent="0.25">
      <c r="A4449" s="6" t="s">
        <v>1135</v>
      </c>
      <c r="B4449" s="6" t="s">
        <v>17650</v>
      </c>
      <c r="C4449" s="45" t="s">
        <v>6107</v>
      </c>
      <c r="D4449" s="6" t="s">
        <v>17647</v>
      </c>
      <c r="E4449" s="6">
        <v>1686.4469999999999</v>
      </c>
      <c r="F4449" s="6">
        <v>1</v>
      </c>
      <c r="G4449" s="43">
        <v>1686.4469999999999</v>
      </c>
      <c r="H4449" s="7"/>
    </row>
    <row r="4450" spans="1:8" x14ac:dyDescent="0.25">
      <c r="A4450" s="6" t="s">
        <v>1135</v>
      </c>
      <c r="B4450" s="6" t="s">
        <v>17651</v>
      </c>
      <c r="C4450" s="45" t="s">
        <v>17652</v>
      </c>
      <c r="D4450" s="6" t="s">
        <v>17653</v>
      </c>
      <c r="E4450" s="6">
        <v>1093.32</v>
      </c>
      <c r="F4450" s="6">
        <v>1</v>
      </c>
      <c r="G4450" s="43">
        <v>1093.32</v>
      </c>
      <c r="H4450" s="7"/>
    </row>
    <row r="4451" spans="1:8" x14ac:dyDescent="0.25">
      <c r="A4451" s="6" t="s">
        <v>1135</v>
      </c>
      <c r="B4451" s="6" t="s">
        <v>17654</v>
      </c>
      <c r="C4451" s="45" t="s">
        <v>17655</v>
      </c>
      <c r="D4451" s="6" t="s">
        <v>17647</v>
      </c>
      <c r="E4451" s="6">
        <v>3954.17</v>
      </c>
      <c r="F4451" s="6">
        <v>1</v>
      </c>
      <c r="G4451" s="43">
        <v>3954.17</v>
      </c>
      <c r="H4451" s="7"/>
    </row>
    <row r="4452" spans="1:8" x14ac:dyDescent="0.25">
      <c r="A4452" s="6" t="s">
        <v>1135</v>
      </c>
      <c r="B4452" s="6" t="s">
        <v>17656</v>
      </c>
      <c r="C4452" s="45" t="s">
        <v>17657</v>
      </c>
      <c r="D4452" s="6" t="s">
        <v>17647</v>
      </c>
      <c r="E4452" s="6">
        <v>1905.164</v>
      </c>
      <c r="F4452" s="6">
        <v>2</v>
      </c>
      <c r="G4452" s="43">
        <v>3810.328</v>
      </c>
      <c r="H4452" s="7"/>
    </row>
    <row r="4453" spans="1:8" x14ac:dyDescent="0.25">
      <c r="A4453" s="6" t="s">
        <v>1135</v>
      </c>
      <c r="B4453" s="6" t="s">
        <v>17658</v>
      </c>
      <c r="C4453" s="45" t="s">
        <v>17659</v>
      </c>
      <c r="D4453" s="6" t="s">
        <v>11411</v>
      </c>
      <c r="E4453" s="6">
        <v>15440.48</v>
      </c>
      <c r="F4453" s="6">
        <v>1</v>
      </c>
      <c r="G4453" s="43">
        <v>15440.48</v>
      </c>
      <c r="H4453" s="7"/>
    </row>
    <row r="4454" spans="1:8" ht="28.5" x14ac:dyDescent="0.25">
      <c r="A4454" s="6" t="s">
        <v>1135</v>
      </c>
      <c r="B4454" s="6" t="s">
        <v>17660</v>
      </c>
      <c r="C4454" s="45" t="s">
        <v>17661</v>
      </c>
      <c r="D4454" s="6" t="s">
        <v>17662</v>
      </c>
      <c r="E4454" s="6">
        <v>388.24</v>
      </c>
      <c r="F4454" s="6">
        <v>9</v>
      </c>
      <c r="G4454" s="43">
        <v>3494.16</v>
      </c>
      <c r="H4454" s="7"/>
    </row>
    <row r="4455" spans="1:8" x14ac:dyDescent="0.25">
      <c r="A4455" s="6" t="s">
        <v>1135</v>
      </c>
      <c r="B4455" s="6" t="s">
        <v>17663</v>
      </c>
      <c r="C4455" s="45" t="s">
        <v>17664</v>
      </c>
      <c r="D4455" s="6" t="s">
        <v>9954</v>
      </c>
      <c r="E4455" s="6">
        <v>440.68</v>
      </c>
      <c r="F4455" s="6">
        <v>2</v>
      </c>
      <c r="G4455" s="43">
        <v>881.36</v>
      </c>
      <c r="H4455" s="7"/>
    </row>
    <row r="4456" spans="1:8" ht="28.5" x14ac:dyDescent="0.25">
      <c r="A4456" s="6" t="s">
        <v>1135</v>
      </c>
      <c r="B4456" s="6" t="s">
        <v>17665</v>
      </c>
      <c r="C4456" s="45" t="s">
        <v>17666</v>
      </c>
      <c r="D4456" s="6" t="s">
        <v>14645</v>
      </c>
      <c r="E4456" s="6">
        <v>981.20699999999999</v>
      </c>
      <c r="F4456" s="6">
        <v>1</v>
      </c>
      <c r="G4456" s="43">
        <v>981.20699999999999</v>
      </c>
      <c r="H4456" s="7"/>
    </row>
    <row r="4457" spans="1:8" x14ac:dyDescent="0.25">
      <c r="A4457" s="6" t="s">
        <v>1135</v>
      </c>
      <c r="B4457" s="6" t="s">
        <v>17667</v>
      </c>
      <c r="C4457" s="45" t="s">
        <v>6109</v>
      </c>
      <c r="D4457" s="6" t="s">
        <v>11441</v>
      </c>
      <c r="E4457" s="6">
        <v>1000.049</v>
      </c>
      <c r="F4457" s="6">
        <v>2</v>
      </c>
      <c r="G4457" s="43">
        <v>2000.098</v>
      </c>
      <c r="H4457" s="7"/>
    </row>
    <row r="4458" spans="1:8" x14ac:dyDescent="0.25">
      <c r="A4458" s="6" t="s">
        <v>1135</v>
      </c>
      <c r="B4458" s="6" t="s">
        <v>17668</v>
      </c>
      <c r="C4458" s="45" t="s">
        <v>17669</v>
      </c>
      <c r="D4458" s="6" t="s">
        <v>17647</v>
      </c>
      <c r="E4458" s="6">
        <v>9.9949999999999992</v>
      </c>
      <c r="F4458" s="6">
        <v>17</v>
      </c>
      <c r="G4458" s="43">
        <v>169.91499999999999</v>
      </c>
      <c r="H4458" s="7"/>
    </row>
    <row r="4459" spans="1:8" x14ac:dyDescent="0.25">
      <c r="A4459" s="6" t="s">
        <v>1135</v>
      </c>
      <c r="B4459" s="6" t="s">
        <v>17670</v>
      </c>
      <c r="C4459" s="45" t="s">
        <v>17671</v>
      </c>
      <c r="D4459" s="6" t="s">
        <v>9954</v>
      </c>
      <c r="E4459" s="6">
        <v>11.0692</v>
      </c>
      <c r="F4459" s="6">
        <v>4</v>
      </c>
      <c r="G4459" s="43">
        <v>44.276899999999998</v>
      </c>
      <c r="H4459" s="7"/>
    </row>
    <row r="4460" spans="1:8" x14ac:dyDescent="0.25">
      <c r="A4460" s="6" t="s">
        <v>1135</v>
      </c>
      <c r="B4460" s="6" t="s">
        <v>17672</v>
      </c>
      <c r="C4460" s="45" t="s">
        <v>17673</v>
      </c>
      <c r="D4460" s="6" t="s">
        <v>14452</v>
      </c>
      <c r="E4460" s="6">
        <v>758.07600000000002</v>
      </c>
      <c r="F4460" s="6">
        <v>5</v>
      </c>
      <c r="G4460" s="43">
        <v>3790.38</v>
      </c>
      <c r="H4460" s="7"/>
    </row>
    <row r="4461" spans="1:8" x14ac:dyDescent="0.25">
      <c r="A4461" s="6" t="s">
        <v>1135</v>
      </c>
      <c r="B4461" s="6" t="s">
        <v>17674</v>
      </c>
      <c r="C4461" s="45" t="s">
        <v>17675</v>
      </c>
      <c r="D4461" s="6" t="s">
        <v>12086</v>
      </c>
      <c r="E4461" s="6">
        <v>1383.6</v>
      </c>
      <c r="F4461" s="6">
        <v>2</v>
      </c>
      <c r="G4461" s="43">
        <v>2767.2</v>
      </c>
      <c r="H4461" s="7"/>
    </row>
    <row r="4462" spans="1:8" x14ac:dyDescent="0.25">
      <c r="A4462" s="6" t="s">
        <v>1135</v>
      </c>
      <c r="B4462" s="6" t="s">
        <v>17676</v>
      </c>
      <c r="C4462" s="45" t="s">
        <v>17677</v>
      </c>
      <c r="D4462" s="6" t="s">
        <v>9667</v>
      </c>
      <c r="E4462" s="6">
        <v>398.72899999999998</v>
      </c>
      <c r="F4462" s="6">
        <v>5</v>
      </c>
      <c r="G4462" s="43">
        <v>1993.645</v>
      </c>
      <c r="H4462" s="7"/>
    </row>
    <row r="4463" spans="1:8" x14ac:dyDescent="0.25">
      <c r="A4463" s="6" t="s">
        <v>1135</v>
      </c>
      <c r="B4463" s="6" t="s">
        <v>17678</v>
      </c>
      <c r="C4463" s="45" t="s">
        <v>17679</v>
      </c>
      <c r="D4463" s="6" t="s">
        <v>9667</v>
      </c>
      <c r="E4463" s="6">
        <v>351.82</v>
      </c>
      <c r="F4463" s="6">
        <v>9</v>
      </c>
      <c r="G4463" s="43">
        <v>3166.38</v>
      </c>
      <c r="H4463" s="7"/>
    </row>
    <row r="4464" spans="1:8" x14ac:dyDescent="0.25">
      <c r="A4464" s="6" t="s">
        <v>1135</v>
      </c>
      <c r="B4464" s="6" t="s">
        <v>17680</v>
      </c>
      <c r="C4464" s="45" t="s">
        <v>17681</v>
      </c>
      <c r="D4464" s="6" t="s">
        <v>9667</v>
      </c>
      <c r="E4464" s="6">
        <v>264.43</v>
      </c>
      <c r="F4464" s="6">
        <v>9</v>
      </c>
      <c r="G4464" s="43">
        <v>2379.87</v>
      </c>
      <c r="H4464" s="7"/>
    </row>
    <row r="4465" spans="1:8" x14ac:dyDescent="0.25">
      <c r="A4465" s="6" t="s">
        <v>1135</v>
      </c>
      <c r="B4465" s="6" t="s">
        <v>17682</v>
      </c>
      <c r="C4465" s="45" t="s">
        <v>17683</v>
      </c>
      <c r="D4465" s="6" t="s">
        <v>9667</v>
      </c>
      <c r="E4465" s="6">
        <v>234.54640000000001</v>
      </c>
      <c r="F4465" s="6">
        <v>10</v>
      </c>
      <c r="G4465" s="43">
        <v>2345.4639999999999</v>
      </c>
      <c r="H4465" s="7"/>
    </row>
    <row r="4466" spans="1:8" ht="28.5" x14ac:dyDescent="0.25">
      <c r="A4466" s="6" t="s">
        <v>1135</v>
      </c>
      <c r="B4466" s="6" t="s">
        <v>17684</v>
      </c>
      <c r="C4466" s="45" t="s">
        <v>17685</v>
      </c>
      <c r="D4466" s="6" t="s">
        <v>12095</v>
      </c>
      <c r="E4466" s="6">
        <v>1645.7</v>
      </c>
      <c r="F4466" s="6">
        <v>1</v>
      </c>
      <c r="G4466" s="43">
        <v>1645.7</v>
      </c>
      <c r="H4466" s="7"/>
    </row>
    <row r="4467" spans="1:8" x14ac:dyDescent="0.25">
      <c r="A4467" s="6" t="s">
        <v>1135</v>
      </c>
      <c r="B4467" s="6" t="s">
        <v>17686</v>
      </c>
      <c r="C4467" s="45" t="s">
        <v>17687</v>
      </c>
      <c r="D4467" s="6" t="s">
        <v>17688</v>
      </c>
      <c r="E4467" s="6">
        <v>1153.2619999999999</v>
      </c>
      <c r="F4467" s="6">
        <v>6</v>
      </c>
      <c r="G4467" s="43">
        <v>6919.5720000000001</v>
      </c>
      <c r="H4467" s="7"/>
    </row>
    <row r="4468" spans="1:8" ht="28.5" x14ac:dyDescent="0.25">
      <c r="A4468" s="6" t="s">
        <v>1135</v>
      </c>
      <c r="B4468" s="6" t="s">
        <v>17689</v>
      </c>
      <c r="C4468" s="45" t="s">
        <v>17690</v>
      </c>
      <c r="D4468" s="6" t="s">
        <v>17688</v>
      </c>
      <c r="E4468" s="6">
        <v>2229.2719999999999</v>
      </c>
      <c r="F4468" s="6">
        <v>4</v>
      </c>
      <c r="G4468" s="43">
        <v>8917.0879999999997</v>
      </c>
      <c r="H4468" s="7"/>
    </row>
    <row r="4469" spans="1:8" x14ac:dyDescent="0.25">
      <c r="A4469" s="6" t="s">
        <v>1135</v>
      </c>
      <c r="B4469" s="6" t="s">
        <v>17691</v>
      </c>
      <c r="C4469" s="45" t="s">
        <v>17692</v>
      </c>
      <c r="D4469" s="6" t="s">
        <v>9667</v>
      </c>
      <c r="E4469" s="6">
        <v>2267.56</v>
      </c>
      <c r="F4469" s="6">
        <v>5</v>
      </c>
      <c r="G4469" s="43">
        <v>11337.8</v>
      </c>
      <c r="H4469" s="7"/>
    </row>
    <row r="4470" spans="1:8" x14ac:dyDescent="0.25">
      <c r="A4470" s="6" t="s">
        <v>1135</v>
      </c>
      <c r="B4470" s="6" t="s">
        <v>17693</v>
      </c>
      <c r="C4470" s="45" t="s">
        <v>17694</v>
      </c>
      <c r="D4470" s="6" t="s">
        <v>12816</v>
      </c>
      <c r="E4470" s="6">
        <v>166.28</v>
      </c>
      <c r="F4470" s="6">
        <v>12</v>
      </c>
      <c r="G4470" s="43">
        <v>1995.36</v>
      </c>
      <c r="H4470" s="7"/>
    </row>
    <row r="4471" spans="1:8" x14ac:dyDescent="0.25">
      <c r="A4471" s="6" t="s">
        <v>1135</v>
      </c>
      <c r="B4471" s="6" t="s">
        <v>17695</v>
      </c>
      <c r="C4471" s="45" t="s">
        <v>17696</v>
      </c>
      <c r="D4471" s="6" t="s">
        <v>11916</v>
      </c>
      <c r="E4471" s="6">
        <v>16.914000000000001</v>
      </c>
      <c r="F4471" s="6">
        <v>4</v>
      </c>
      <c r="G4471" s="43">
        <v>67.656000000000006</v>
      </c>
      <c r="H4471" s="7"/>
    </row>
    <row r="4472" spans="1:8" ht="28.5" x14ac:dyDescent="0.25">
      <c r="A4472" s="6" t="s">
        <v>1135</v>
      </c>
      <c r="B4472" s="6" t="s">
        <v>17697</v>
      </c>
      <c r="C4472" s="45" t="s">
        <v>17698</v>
      </c>
      <c r="D4472" s="6" t="s">
        <v>14645</v>
      </c>
      <c r="E4472" s="6">
        <v>242.41</v>
      </c>
      <c r="F4472" s="6">
        <v>4</v>
      </c>
      <c r="G4472" s="43">
        <v>969.64</v>
      </c>
      <c r="H4472" s="7"/>
    </row>
    <row r="4473" spans="1:8" x14ac:dyDescent="0.25">
      <c r="A4473" s="6" t="s">
        <v>1135</v>
      </c>
      <c r="B4473" s="6" t="s">
        <v>17699</v>
      </c>
      <c r="C4473" s="45" t="s">
        <v>17700</v>
      </c>
      <c r="D4473" s="6" t="s">
        <v>14382</v>
      </c>
      <c r="E4473" s="6">
        <v>299.10000000000002</v>
      </c>
      <c r="F4473" s="6">
        <v>2</v>
      </c>
      <c r="G4473" s="43">
        <v>598.20000000000005</v>
      </c>
      <c r="H4473" s="7"/>
    </row>
    <row r="4474" spans="1:8" x14ac:dyDescent="0.25">
      <c r="A4474" s="6" t="s">
        <v>1135</v>
      </c>
      <c r="B4474" s="6" t="s">
        <v>17701</v>
      </c>
      <c r="C4474" s="45" t="s">
        <v>17702</v>
      </c>
      <c r="D4474" s="6" t="s">
        <v>11294</v>
      </c>
      <c r="E4474" s="6">
        <v>2969.1745000000001</v>
      </c>
      <c r="F4474" s="6">
        <v>1</v>
      </c>
      <c r="G4474" s="43">
        <v>2969.1745000000001</v>
      </c>
      <c r="H4474" s="7"/>
    </row>
    <row r="4475" spans="1:8" x14ac:dyDescent="0.25">
      <c r="A4475" s="6" t="s">
        <v>1135</v>
      </c>
      <c r="B4475" s="6" t="s">
        <v>597</v>
      </c>
      <c r="C4475" s="45" t="s">
        <v>598</v>
      </c>
      <c r="D4475" s="6" t="s">
        <v>17703</v>
      </c>
      <c r="E4475" s="6">
        <v>347.02199999999999</v>
      </c>
      <c r="F4475" s="6">
        <v>2</v>
      </c>
      <c r="G4475" s="43">
        <v>694.04399999999998</v>
      </c>
      <c r="H4475" s="7"/>
    </row>
    <row r="4476" spans="1:8" ht="28.5" x14ac:dyDescent="0.25">
      <c r="A4476" s="6" t="s">
        <v>1135</v>
      </c>
      <c r="B4476" s="6" t="s">
        <v>17704</v>
      </c>
      <c r="C4476" s="45" t="s">
        <v>17705</v>
      </c>
      <c r="D4476" s="6" t="s">
        <v>15089</v>
      </c>
      <c r="E4476" s="6">
        <v>10.241</v>
      </c>
      <c r="F4476" s="6">
        <v>1644</v>
      </c>
      <c r="G4476" s="43">
        <v>16836.205999999998</v>
      </c>
      <c r="H4476" s="7"/>
    </row>
    <row r="4477" spans="1:8" x14ac:dyDescent="0.25">
      <c r="A4477" s="6" t="s">
        <v>1135</v>
      </c>
      <c r="B4477" s="6" t="s">
        <v>17706</v>
      </c>
      <c r="C4477" s="45" t="s">
        <v>17707</v>
      </c>
      <c r="D4477" s="6" t="s">
        <v>9368</v>
      </c>
      <c r="E4477" s="6">
        <v>604.33699999999999</v>
      </c>
      <c r="F4477" s="6">
        <v>1</v>
      </c>
      <c r="G4477" s="43">
        <v>604.33699999999999</v>
      </c>
      <c r="H4477" s="7"/>
    </row>
    <row r="4478" spans="1:8" x14ac:dyDescent="0.25">
      <c r="A4478" s="6" t="s">
        <v>1135</v>
      </c>
      <c r="B4478" s="6" t="s">
        <v>17708</v>
      </c>
      <c r="C4478" s="45" t="s">
        <v>17709</v>
      </c>
      <c r="D4478" s="6" t="s">
        <v>11364</v>
      </c>
      <c r="E4478" s="6">
        <v>1356.9780000000001</v>
      </c>
      <c r="F4478" s="6">
        <v>26</v>
      </c>
      <c r="G4478" s="43">
        <v>35281.428</v>
      </c>
      <c r="H4478" s="7"/>
    </row>
    <row r="4479" spans="1:8" x14ac:dyDescent="0.25">
      <c r="A4479" s="6" t="s">
        <v>1135</v>
      </c>
      <c r="B4479" s="6" t="s">
        <v>17710</v>
      </c>
      <c r="C4479" s="45" t="s">
        <v>17711</v>
      </c>
      <c r="D4479" s="6" t="s">
        <v>10217</v>
      </c>
      <c r="E4479" s="6">
        <v>274.4973</v>
      </c>
      <c r="F4479" s="6">
        <v>2</v>
      </c>
      <c r="G4479" s="43">
        <v>548.99469999999997</v>
      </c>
      <c r="H4479" s="7"/>
    </row>
    <row r="4480" spans="1:8" x14ac:dyDescent="0.25">
      <c r="A4480" s="6" t="s">
        <v>1135</v>
      </c>
      <c r="B4480" s="6" t="s">
        <v>17712</v>
      </c>
      <c r="C4480" s="45" t="s">
        <v>6113</v>
      </c>
      <c r="D4480" s="6" t="s">
        <v>10218</v>
      </c>
      <c r="E4480" s="6">
        <v>274.13350000000003</v>
      </c>
      <c r="F4480" s="6">
        <v>4</v>
      </c>
      <c r="G4480" s="43">
        <v>1096.5338999999999</v>
      </c>
      <c r="H4480" s="7"/>
    </row>
    <row r="4481" spans="1:8" x14ac:dyDescent="0.25">
      <c r="A4481" s="6" t="s">
        <v>1135</v>
      </c>
      <c r="B4481" s="6" t="s">
        <v>599</v>
      </c>
      <c r="C4481" s="45" t="s">
        <v>600</v>
      </c>
      <c r="D4481" s="6" t="s">
        <v>10218</v>
      </c>
      <c r="E4481" s="6">
        <v>277.75700000000001</v>
      </c>
      <c r="F4481" s="6">
        <v>2</v>
      </c>
      <c r="G4481" s="43">
        <v>555.51400000000001</v>
      </c>
      <c r="H4481" s="7"/>
    </row>
    <row r="4482" spans="1:8" x14ac:dyDescent="0.25">
      <c r="A4482" s="6" t="s">
        <v>1135</v>
      </c>
      <c r="B4482" s="6" t="s">
        <v>601</v>
      </c>
      <c r="C4482" s="45" t="s">
        <v>602</v>
      </c>
      <c r="D4482" s="6" t="s">
        <v>10218</v>
      </c>
      <c r="E4482" s="6">
        <v>229.6285</v>
      </c>
      <c r="F4482" s="6">
        <v>9</v>
      </c>
      <c r="G4482" s="43">
        <v>2296.2846</v>
      </c>
      <c r="H4482" s="7"/>
    </row>
    <row r="4483" spans="1:8" x14ac:dyDescent="0.25">
      <c r="A4483" s="6" t="s">
        <v>1135</v>
      </c>
      <c r="B4483" s="6" t="s">
        <v>17713</v>
      </c>
      <c r="C4483" s="45" t="s">
        <v>17714</v>
      </c>
      <c r="D4483" s="6" t="s">
        <v>8756</v>
      </c>
      <c r="E4483" s="6">
        <v>268.93400000000003</v>
      </c>
      <c r="F4483" s="6">
        <v>3</v>
      </c>
      <c r="G4483" s="43">
        <v>806.80200000000002</v>
      </c>
      <c r="H4483" s="7"/>
    </row>
    <row r="4484" spans="1:8" x14ac:dyDescent="0.25">
      <c r="A4484" s="6" t="s">
        <v>1135</v>
      </c>
      <c r="B4484" s="6" t="s">
        <v>603</v>
      </c>
      <c r="C4484" s="45" t="s">
        <v>604</v>
      </c>
      <c r="D4484" s="6" t="s">
        <v>8756</v>
      </c>
      <c r="E4484" s="6">
        <v>1989.847</v>
      </c>
      <c r="F4484" s="6">
        <v>3</v>
      </c>
      <c r="G4484" s="43">
        <v>5969.5410000000002</v>
      </c>
      <c r="H4484" s="7"/>
    </row>
    <row r="4485" spans="1:8" x14ac:dyDescent="0.25">
      <c r="A4485" s="6" t="s">
        <v>1135</v>
      </c>
      <c r="B4485" s="6" t="s">
        <v>17715</v>
      </c>
      <c r="C4485" s="45" t="s">
        <v>17716</v>
      </c>
      <c r="D4485" s="6" t="s">
        <v>10317</v>
      </c>
      <c r="E4485" s="6">
        <v>3.5630000000000002</v>
      </c>
      <c r="F4485" s="6">
        <v>10</v>
      </c>
      <c r="G4485" s="43">
        <v>35.630000000000003</v>
      </c>
      <c r="H4485" s="7"/>
    </row>
    <row r="4486" spans="1:8" x14ac:dyDescent="0.25">
      <c r="A4486" s="6" t="s">
        <v>1135</v>
      </c>
      <c r="B4486" s="6" t="s">
        <v>17717</v>
      </c>
      <c r="C4486" s="45" t="s">
        <v>17718</v>
      </c>
      <c r="D4486" s="6" t="s">
        <v>10317</v>
      </c>
      <c r="E4486" s="6">
        <v>32.646999999999998</v>
      </c>
      <c r="F4486" s="6">
        <v>6</v>
      </c>
      <c r="G4486" s="43">
        <v>195.88200000000001</v>
      </c>
      <c r="H4486" s="7"/>
    </row>
    <row r="4487" spans="1:8" x14ac:dyDescent="0.25">
      <c r="A4487" s="6" t="s">
        <v>1135</v>
      </c>
      <c r="B4487" s="6" t="s">
        <v>17719</v>
      </c>
      <c r="C4487" s="45" t="s">
        <v>17720</v>
      </c>
      <c r="D4487" s="6" t="s">
        <v>10317</v>
      </c>
      <c r="E4487" s="6">
        <v>250.40299999999999</v>
      </c>
      <c r="F4487" s="6">
        <v>6</v>
      </c>
      <c r="G4487" s="43">
        <v>1502.4179999999999</v>
      </c>
      <c r="H4487" s="7"/>
    </row>
    <row r="4488" spans="1:8" x14ac:dyDescent="0.25">
      <c r="A4488" s="6" t="s">
        <v>1135</v>
      </c>
      <c r="B4488" s="6" t="s">
        <v>17721</v>
      </c>
      <c r="C4488" s="45" t="s">
        <v>17722</v>
      </c>
      <c r="D4488" s="6" t="s">
        <v>10317</v>
      </c>
      <c r="E4488" s="6">
        <v>63.494</v>
      </c>
      <c r="F4488" s="6">
        <v>1</v>
      </c>
      <c r="G4488" s="43">
        <v>63.494</v>
      </c>
      <c r="H4488" s="7"/>
    </row>
    <row r="4489" spans="1:8" x14ac:dyDescent="0.25">
      <c r="A4489" s="6" t="s">
        <v>1135</v>
      </c>
      <c r="B4489" s="6" t="s">
        <v>17723</v>
      </c>
      <c r="C4489" s="45" t="s">
        <v>17724</v>
      </c>
      <c r="D4489" s="6" t="s">
        <v>10317</v>
      </c>
      <c r="E4489" s="6">
        <v>221.07400000000001</v>
      </c>
      <c r="F4489" s="6">
        <v>2</v>
      </c>
      <c r="G4489" s="43">
        <v>442.14800000000002</v>
      </c>
      <c r="H4489" s="7"/>
    </row>
    <row r="4490" spans="1:8" x14ac:dyDescent="0.25">
      <c r="A4490" s="6" t="s">
        <v>1135</v>
      </c>
      <c r="B4490" s="6" t="s">
        <v>17725</v>
      </c>
      <c r="C4490" s="45" t="s">
        <v>17726</v>
      </c>
      <c r="D4490" s="6" t="s">
        <v>10317</v>
      </c>
      <c r="E4490" s="6">
        <v>0.71379999999999999</v>
      </c>
      <c r="F4490" s="6">
        <v>52</v>
      </c>
      <c r="G4490" s="43">
        <v>37.119599999999998</v>
      </c>
      <c r="H4490" s="7"/>
    </row>
    <row r="4491" spans="1:8" x14ac:dyDescent="0.25">
      <c r="A4491" s="6" t="s">
        <v>1135</v>
      </c>
      <c r="B4491" s="6" t="s">
        <v>17727</v>
      </c>
      <c r="C4491" s="45" t="s">
        <v>17728</v>
      </c>
      <c r="D4491" s="6" t="s">
        <v>10317</v>
      </c>
      <c r="E4491" s="6">
        <v>0.8</v>
      </c>
      <c r="F4491" s="6">
        <v>1</v>
      </c>
      <c r="G4491" s="43">
        <v>0.8</v>
      </c>
      <c r="H4491" s="7"/>
    </row>
    <row r="4492" spans="1:8" x14ac:dyDescent="0.25">
      <c r="A4492" s="6" t="s">
        <v>1135</v>
      </c>
      <c r="B4492" s="6" t="s">
        <v>17729</v>
      </c>
      <c r="C4492" s="45" t="s">
        <v>17730</v>
      </c>
      <c r="D4492" s="6" t="s">
        <v>10317</v>
      </c>
      <c r="E4492" s="6">
        <v>104.449</v>
      </c>
      <c r="F4492" s="6">
        <v>2</v>
      </c>
      <c r="G4492" s="43">
        <v>208.898</v>
      </c>
      <c r="H4492" s="7"/>
    </row>
    <row r="4493" spans="1:8" x14ac:dyDescent="0.25">
      <c r="A4493" s="6" t="s">
        <v>1135</v>
      </c>
      <c r="B4493" s="6" t="s">
        <v>17731</v>
      </c>
      <c r="C4493" s="45" t="s">
        <v>17732</v>
      </c>
      <c r="D4493" s="6" t="s">
        <v>10206</v>
      </c>
      <c r="E4493" s="6">
        <v>169.0471</v>
      </c>
      <c r="F4493" s="6">
        <v>4</v>
      </c>
      <c r="G4493" s="43">
        <v>676.18849999999998</v>
      </c>
      <c r="H4493" s="7"/>
    </row>
    <row r="4494" spans="1:8" x14ac:dyDescent="0.25">
      <c r="A4494" s="6" t="s">
        <v>1135</v>
      </c>
      <c r="B4494" s="6" t="s">
        <v>17733</v>
      </c>
      <c r="C4494" s="45" t="s">
        <v>17734</v>
      </c>
      <c r="D4494" s="6" t="s">
        <v>14974</v>
      </c>
      <c r="E4494" s="6">
        <v>876</v>
      </c>
      <c r="F4494" s="6">
        <v>2</v>
      </c>
      <c r="G4494" s="43">
        <v>1752</v>
      </c>
      <c r="H4494" s="7"/>
    </row>
    <row r="4495" spans="1:8" x14ac:dyDescent="0.25">
      <c r="A4495" s="6" t="s">
        <v>1135</v>
      </c>
      <c r="B4495" s="6" t="s">
        <v>17735</v>
      </c>
      <c r="C4495" s="45" t="s">
        <v>17736</v>
      </c>
      <c r="D4495" s="6" t="s">
        <v>7899</v>
      </c>
      <c r="E4495" s="6">
        <v>25663.993999999999</v>
      </c>
      <c r="F4495" s="6">
        <v>1</v>
      </c>
      <c r="G4495" s="43">
        <v>25663.993999999999</v>
      </c>
      <c r="H4495" s="7"/>
    </row>
    <row r="4496" spans="1:8" x14ac:dyDescent="0.25">
      <c r="A4496" s="6" t="s">
        <v>1135</v>
      </c>
      <c r="B4496" s="6" t="s">
        <v>17737</v>
      </c>
      <c r="C4496" s="45" t="s">
        <v>17738</v>
      </c>
      <c r="D4496" s="6" t="s">
        <v>7899</v>
      </c>
      <c r="E4496" s="6">
        <v>50000</v>
      </c>
      <c r="F4496" s="6">
        <v>1</v>
      </c>
      <c r="G4496" s="43">
        <v>50000</v>
      </c>
      <c r="H4496" s="7"/>
    </row>
    <row r="4497" spans="1:8" x14ac:dyDescent="0.25">
      <c r="A4497" s="6" t="s">
        <v>1135</v>
      </c>
      <c r="B4497" s="6" t="s">
        <v>17739</v>
      </c>
      <c r="C4497" s="45" t="s">
        <v>17740</v>
      </c>
      <c r="D4497" s="6" t="s">
        <v>17741</v>
      </c>
      <c r="E4497" s="6">
        <v>6160</v>
      </c>
      <c r="F4497" s="6">
        <v>1</v>
      </c>
      <c r="G4497" s="43">
        <v>6160</v>
      </c>
      <c r="H4497" s="7" t="s">
        <v>17742</v>
      </c>
    </row>
    <row r="4498" spans="1:8" x14ac:dyDescent="0.25">
      <c r="A4498" s="6" t="s">
        <v>1135</v>
      </c>
      <c r="B4498" s="6" t="s">
        <v>17743</v>
      </c>
      <c r="C4498" s="45" t="s">
        <v>17744</v>
      </c>
      <c r="D4498" s="6" t="s">
        <v>9902</v>
      </c>
      <c r="E4498" s="6">
        <v>12041.89</v>
      </c>
      <c r="F4498" s="6">
        <v>2</v>
      </c>
      <c r="G4498" s="43">
        <v>24083.78</v>
      </c>
      <c r="H4498" s="7"/>
    </row>
    <row r="4499" spans="1:8" x14ac:dyDescent="0.25">
      <c r="A4499" s="6" t="s">
        <v>1135</v>
      </c>
      <c r="B4499" s="6" t="s">
        <v>17745</v>
      </c>
      <c r="C4499" s="45" t="s">
        <v>17746</v>
      </c>
      <c r="D4499" s="6" t="s">
        <v>11282</v>
      </c>
      <c r="E4499" s="6">
        <v>225</v>
      </c>
      <c r="F4499" s="6">
        <v>2</v>
      </c>
      <c r="G4499" s="43">
        <v>450</v>
      </c>
      <c r="H4499" s="7"/>
    </row>
    <row r="4500" spans="1:8" x14ac:dyDescent="0.25">
      <c r="A4500" s="6" t="s">
        <v>1135</v>
      </c>
      <c r="B4500" s="6" t="s">
        <v>17747</v>
      </c>
      <c r="C4500" s="45" t="s">
        <v>17748</v>
      </c>
      <c r="D4500" s="6" t="s">
        <v>10181</v>
      </c>
      <c r="E4500" s="6">
        <v>4899.2700000000004</v>
      </c>
      <c r="F4500" s="6">
        <v>1</v>
      </c>
      <c r="G4500" s="43">
        <v>4899.2700000000004</v>
      </c>
      <c r="H4500" s="7"/>
    </row>
    <row r="4501" spans="1:8" x14ac:dyDescent="0.25">
      <c r="A4501" s="6" t="s">
        <v>1135</v>
      </c>
      <c r="B4501" s="6" t="s">
        <v>17749</v>
      </c>
      <c r="C4501" s="45" t="s">
        <v>17750</v>
      </c>
      <c r="D4501" s="6" t="s">
        <v>10004</v>
      </c>
      <c r="E4501" s="6">
        <v>64.617000000000004</v>
      </c>
      <c r="F4501" s="6">
        <v>2</v>
      </c>
      <c r="G4501" s="43">
        <v>129.23400000000001</v>
      </c>
      <c r="H4501" s="7"/>
    </row>
    <row r="4502" spans="1:8" x14ac:dyDescent="0.25">
      <c r="A4502" s="6" t="s">
        <v>1135</v>
      </c>
      <c r="B4502" s="6" t="s">
        <v>17751</v>
      </c>
      <c r="C4502" s="45" t="s">
        <v>17752</v>
      </c>
      <c r="D4502" s="6" t="s">
        <v>10144</v>
      </c>
      <c r="E4502" s="6">
        <v>557.31600000000003</v>
      </c>
      <c r="F4502" s="6">
        <v>1</v>
      </c>
      <c r="G4502" s="43">
        <v>557.31600000000003</v>
      </c>
      <c r="H4502" s="7"/>
    </row>
    <row r="4503" spans="1:8" x14ac:dyDescent="0.25">
      <c r="A4503" s="6" t="s">
        <v>1135</v>
      </c>
      <c r="B4503" s="6" t="s">
        <v>17753</v>
      </c>
      <c r="C4503" s="45" t="s">
        <v>17754</v>
      </c>
      <c r="D4503" s="6" t="s">
        <v>10046</v>
      </c>
      <c r="E4503" s="6">
        <v>1088.896</v>
      </c>
      <c r="F4503" s="6">
        <v>1</v>
      </c>
      <c r="G4503" s="43">
        <v>1088.896</v>
      </c>
      <c r="H4503" s="7"/>
    </row>
    <row r="4504" spans="1:8" x14ac:dyDescent="0.25">
      <c r="A4504" s="6" t="s">
        <v>1135</v>
      </c>
      <c r="B4504" s="6" t="s">
        <v>17755</v>
      </c>
      <c r="C4504" s="45" t="s">
        <v>17756</v>
      </c>
      <c r="D4504" s="6" t="s">
        <v>11327</v>
      </c>
      <c r="E4504" s="6">
        <v>59.542000000000002</v>
      </c>
      <c r="F4504" s="6">
        <v>11</v>
      </c>
      <c r="G4504" s="43">
        <v>654.96199999999999</v>
      </c>
      <c r="H4504" s="7"/>
    </row>
    <row r="4505" spans="1:8" x14ac:dyDescent="0.25">
      <c r="A4505" s="6" t="s">
        <v>1135</v>
      </c>
      <c r="B4505" s="6" t="s">
        <v>17757</v>
      </c>
      <c r="C4505" s="45" t="s">
        <v>17758</v>
      </c>
      <c r="D4505" s="6" t="s">
        <v>7896</v>
      </c>
      <c r="E4505" s="6">
        <v>290.31950000000001</v>
      </c>
      <c r="F4505" s="6">
        <v>4</v>
      </c>
      <c r="G4505" s="43">
        <v>1161.278</v>
      </c>
      <c r="H4505" s="7"/>
    </row>
    <row r="4506" spans="1:8" x14ac:dyDescent="0.25">
      <c r="A4506" s="6" t="s">
        <v>1135</v>
      </c>
      <c r="B4506" s="6" t="s">
        <v>17759</v>
      </c>
      <c r="C4506" s="45" t="s">
        <v>17760</v>
      </c>
      <c r="D4506" s="6" t="s">
        <v>8696</v>
      </c>
      <c r="E4506" s="6">
        <v>169.10400000000001</v>
      </c>
      <c r="F4506" s="6">
        <v>5</v>
      </c>
      <c r="G4506" s="43">
        <v>845.52</v>
      </c>
      <c r="H4506" s="7"/>
    </row>
    <row r="4507" spans="1:8" x14ac:dyDescent="0.25">
      <c r="A4507" s="6" t="s">
        <v>1135</v>
      </c>
      <c r="B4507" s="6" t="s">
        <v>17761</v>
      </c>
      <c r="C4507" s="45" t="s">
        <v>6121</v>
      </c>
      <c r="D4507" s="6" t="s">
        <v>14667</v>
      </c>
      <c r="E4507" s="6">
        <v>67.215299999999999</v>
      </c>
      <c r="F4507" s="6">
        <v>1</v>
      </c>
      <c r="G4507" s="43">
        <v>67.215299999999999</v>
      </c>
      <c r="H4507" s="7"/>
    </row>
    <row r="4508" spans="1:8" x14ac:dyDescent="0.25">
      <c r="A4508" s="6" t="s">
        <v>1135</v>
      </c>
      <c r="B4508" s="6" t="s">
        <v>17762</v>
      </c>
      <c r="C4508" s="45" t="s">
        <v>6123</v>
      </c>
      <c r="D4508" s="6" t="s">
        <v>17763</v>
      </c>
      <c r="E4508" s="6">
        <v>36.033999999999999</v>
      </c>
      <c r="F4508" s="6">
        <v>4</v>
      </c>
      <c r="G4508" s="43">
        <v>144.136</v>
      </c>
      <c r="H4508" s="7"/>
    </row>
    <row r="4509" spans="1:8" x14ac:dyDescent="0.25">
      <c r="A4509" s="6" t="s">
        <v>1135</v>
      </c>
      <c r="B4509" s="6" t="s">
        <v>2666</v>
      </c>
      <c r="C4509" s="45" t="s">
        <v>2668</v>
      </c>
      <c r="D4509" s="6" t="s">
        <v>8307</v>
      </c>
      <c r="E4509" s="6">
        <v>11.564</v>
      </c>
      <c r="F4509" s="6">
        <v>1</v>
      </c>
      <c r="G4509" s="43">
        <v>11.564</v>
      </c>
      <c r="H4509" s="7"/>
    </row>
    <row r="4510" spans="1:8" x14ac:dyDescent="0.25">
      <c r="A4510" s="6" t="s">
        <v>1135</v>
      </c>
      <c r="B4510" s="6" t="s">
        <v>8267</v>
      </c>
      <c r="C4510" s="45" t="s">
        <v>8268</v>
      </c>
      <c r="D4510" s="6" t="s">
        <v>17764</v>
      </c>
      <c r="E4510" s="6">
        <v>2.4569999999999999</v>
      </c>
      <c r="F4510" s="6">
        <v>6</v>
      </c>
      <c r="G4510" s="43">
        <v>14.742000000000001</v>
      </c>
      <c r="H4510" s="7"/>
    </row>
    <row r="4511" spans="1:8" x14ac:dyDescent="0.25">
      <c r="A4511" s="6" t="s">
        <v>1135</v>
      </c>
      <c r="B4511" s="6" t="s">
        <v>17765</v>
      </c>
      <c r="C4511" s="45" t="s">
        <v>17766</v>
      </c>
      <c r="D4511" s="6" t="s">
        <v>8333</v>
      </c>
      <c r="E4511" s="6">
        <v>7.4980000000000002</v>
      </c>
      <c r="F4511" s="6">
        <v>17</v>
      </c>
      <c r="G4511" s="43">
        <v>127.46599999999999</v>
      </c>
      <c r="H4511" s="7"/>
    </row>
    <row r="4512" spans="1:8" x14ac:dyDescent="0.25">
      <c r="A4512" s="6" t="s">
        <v>1135</v>
      </c>
      <c r="B4512" s="6" t="s">
        <v>17767</v>
      </c>
      <c r="C4512" s="45" t="s">
        <v>17768</v>
      </c>
      <c r="D4512" s="6" t="s">
        <v>8409</v>
      </c>
      <c r="E4512" s="6">
        <v>10.0905</v>
      </c>
      <c r="F4512" s="6">
        <v>6</v>
      </c>
      <c r="G4512" s="43">
        <v>60.542700000000004</v>
      </c>
      <c r="H4512" s="7"/>
    </row>
    <row r="4513" spans="1:8" x14ac:dyDescent="0.25">
      <c r="A4513" s="6" t="s">
        <v>1135</v>
      </c>
      <c r="B4513" s="6" t="s">
        <v>17769</v>
      </c>
      <c r="C4513" s="45" t="s">
        <v>17770</v>
      </c>
      <c r="D4513" s="6" t="s">
        <v>7896</v>
      </c>
      <c r="E4513" s="6">
        <v>11.3</v>
      </c>
      <c r="F4513" s="6">
        <v>4</v>
      </c>
      <c r="G4513" s="43">
        <v>45.2</v>
      </c>
      <c r="H4513" s="7"/>
    </row>
    <row r="4514" spans="1:8" x14ac:dyDescent="0.25">
      <c r="A4514" s="6" t="s">
        <v>1135</v>
      </c>
      <c r="B4514" s="6" t="s">
        <v>17771</v>
      </c>
      <c r="C4514" s="45" t="s">
        <v>17772</v>
      </c>
      <c r="D4514" s="6" t="s">
        <v>9565</v>
      </c>
      <c r="E4514" s="6">
        <v>28.081800000000001</v>
      </c>
      <c r="F4514" s="6">
        <v>5</v>
      </c>
      <c r="G4514" s="43">
        <v>140.40899999999999</v>
      </c>
      <c r="H4514" s="7"/>
    </row>
    <row r="4515" spans="1:8" x14ac:dyDescent="0.25">
      <c r="A4515" s="6" t="s">
        <v>1135</v>
      </c>
      <c r="B4515" s="6" t="s">
        <v>17773</v>
      </c>
      <c r="C4515" s="45" t="s">
        <v>17774</v>
      </c>
      <c r="D4515" s="6" t="s">
        <v>17775</v>
      </c>
      <c r="E4515" s="6">
        <v>988</v>
      </c>
      <c r="F4515" s="6">
        <v>4</v>
      </c>
      <c r="G4515" s="43">
        <v>3952</v>
      </c>
      <c r="H4515" s="7"/>
    </row>
    <row r="4516" spans="1:8" x14ac:dyDescent="0.25">
      <c r="A4516" s="6" t="s">
        <v>1135</v>
      </c>
      <c r="B4516" s="6" t="s">
        <v>8269</v>
      </c>
      <c r="C4516" s="45" t="s">
        <v>8270</v>
      </c>
      <c r="D4516" s="6" t="s">
        <v>8155</v>
      </c>
      <c r="E4516" s="6">
        <v>174.2226</v>
      </c>
      <c r="F4516" s="6">
        <v>3</v>
      </c>
      <c r="G4516" s="43">
        <v>522.66780000000006</v>
      </c>
      <c r="H4516" s="7"/>
    </row>
    <row r="4517" spans="1:8" x14ac:dyDescent="0.25">
      <c r="A4517" s="6" t="s">
        <v>1135</v>
      </c>
      <c r="B4517" s="6" t="s">
        <v>17776</v>
      </c>
      <c r="C4517" s="45" t="s">
        <v>17777</v>
      </c>
      <c r="D4517" s="6" t="s">
        <v>8235</v>
      </c>
      <c r="E4517" s="6">
        <v>680.4864</v>
      </c>
      <c r="F4517" s="6">
        <v>10</v>
      </c>
      <c r="G4517" s="43">
        <v>6804.8636999999999</v>
      </c>
      <c r="H4517" s="7"/>
    </row>
    <row r="4518" spans="1:8" x14ac:dyDescent="0.25">
      <c r="A4518" s="6" t="s">
        <v>1135</v>
      </c>
      <c r="B4518" s="6" t="s">
        <v>17778</v>
      </c>
      <c r="C4518" s="45" t="s">
        <v>17779</v>
      </c>
      <c r="D4518" s="6" t="s">
        <v>17775</v>
      </c>
      <c r="E4518" s="6">
        <v>189.34800000000001</v>
      </c>
      <c r="F4518" s="6">
        <v>1</v>
      </c>
      <c r="G4518" s="43">
        <v>189.34800000000001</v>
      </c>
      <c r="H4518" s="7"/>
    </row>
    <row r="4519" spans="1:8" ht="28.5" x14ac:dyDescent="0.25">
      <c r="A4519" s="6" t="s">
        <v>1135</v>
      </c>
      <c r="B4519" s="6" t="s">
        <v>605</v>
      </c>
      <c r="C4519" s="45" t="s">
        <v>606</v>
      </c>
      <c r="D4519" s="6" t="s">
        <v>9226</v>
      </c>
      <c r="E4519" s="6">
        <v>434.33190000000002</v>
      </c>
      <c r="F4519" s="6">
        <v>9</v>
      </c>
      <c r="G4519" s="43">
        <v>3908.9870000000001</v>
      </c>
      <c r="H4519" s="7"/>
    </row>
    <row r="4520" spans="1:8" ht="28.5" x14ac:dyDescent="0.25">
      <c r="A4520" s="6" t="s">
        <v>1135</v>
      </c>
      <c r="B4520" s="6" t="s">
        <v>607</v>
      </c>
      <c r="C4520" s="45" t="s">
        <v>608</v>
      </c>
      <c r="D4520" s="6" t="s">
        <v>9226</v>
      </c>
      <c r="E4520" s="6">
        <v>488.43740000000003</v>
      </c>
      <c r="F4520" s="6">
        <v>19</v>
      </c>
      <c r="G4520" s="43">
        <v>9280.3106000000007</v>
      </c>
      <c r="H4520" s="7"/>
    </row>
    <row r="4521" spans="1:8" x14ac:dyDescent="0.25">
      <c r="A4521" s="6" t="s">
        <v>1135</v>
      </c>
      <c r="B4521" s="6" t="s">
        <v>2673</v>
      </c>
      <c r="C4521" s="45" t="s">
        <v>2675</v>
      </c>
      <c r="D4521" s="6" t="s">
        <v>17780</v>
      </c>
      <c r="E4521" s="6">
        <v>79.424999999999997</v>
      </c>
      <c r="F4521" s="6">
        <v>6</v>
      </c>
      <c r="G4521" s="43">
        <v>476.55</v>
      </c>
      <c r="H4521" s="7"/>
    </row>
    <row r="4522" spans="1:8" x14ac:dyDescent="0.25">
      <c r="A4522" s="6" t="s">
        <v>1135</v>
      </c>
      <c r="B4522" s="6" t="s">
        <v>17781</v>
      </c>
      <c r="C4522" s="45" t="s">
        <v>17782</v>
      </c>
      <c r="D4522" s="6" t="s">
        <v>17780</v>
      </c>
      <c r="E4522" s="6">
        <v>120.08499999999999</v>
      </c>
      <c r="F4522" s="6">
        <v>5</v>
      </c>
      <c r="G4522" s="43">
        <v>600.42499999999995</v>
      </c>
      <c r="H4522" s="7"/>
    </row>
    <row r="4523" spans="1:8" x14ac:dyDescent="0.25">
      <c r="A4523" s="6" t="s">
        <v>1135</v>
      </c>
      <c r="B4523" s="6" t="s">
        <v>2676</v>
      </c>
      <c r="C4523" s="45" t="s">
        <v>2678</v>
      </c>
      <c r="D4523" s="6" t="s">
        <v>17780</v>
      </c>
      <c r="E4523" s="6">
        <v>132.60570000000001</v>
      </c>
      <c r="F4523" s="6">
        <v>11</v>
      </c>
      <c r="G4523" s="43">
        <v>1458.6622</v>
      </c>
      <c r="H4523" s="7"/>
    </row>
    <row r="4524" spans="1:8" x14ac:dyDescent="0.25">
      <c r="A4524" s="6" t="s">
        <v>1135</v>
      </c>
      <c r="B4524" s="6" t="s">
        <v>609</v>
      </c>
      <c r="C4524" s="45" t="s">
        <v>610</v>
      </c>
      <c r="D4524" s="6" t="s">
        <v>17780</v>
      </c>
      <c r="E4524" s="6">
        <v>110.6623</v>
      </c>
      <c r="F4524" s="6">
        <v>6</v>
      </c>
      <c r="G4524" s="43">
        <v>663.97400000000005</v>
      </c>
      <c r="H4524" s="7"/>
    </row>
    <row r="4525" spans="1:8" x14ac:dyDescent="0.25">
      <c r="A4525" s="6" t="s">
        <v>1135</v>
      </c>
      <c r="B4525" s="6" t="s">
        <v>17783</v>
      </c>
      <c r="C4525" s="45" t="s">
        <v>17784</v>
      </c>
      <c r="D4525" s="6" t="s">
        <v>17785</v>
      </c>
      <c r="E4525" s="6">
        <v>1132</v>
      </c>
      <c r="F4525" s="6">
        <v>2</v>
      </c>
      <c r="G4525" s="43">
        <v>2264</v>
      </c>
      <c r="H4525" s="7"/>
    </row>
    <row r="4526" spans="1:8" x14ac:dyDescent="0.25">
      <c r="A4526" s="6" t="s">
        <v>1135</v>
      </c>
      <c r="B4526" s="6" t="s">
        <v>17786</v>
      </c>
      <c r="C4526" s="45" t="s">
        <v>17787</v>
      </c>
      <c r="D4526" s="6" t="s">
        <v>8235</v>
      </c>
      <c r="E4526" s="6">
        <v>1121.33</v>
      </c>
      <c r="F4526" s="6">
        <v>3</v>
      </c>
      <c r="G4526" s="43">
        <v>3363.99</v>
      </c>
      <c r="H4526" s="7"/>
    </row>
    <row r="4527" spans="1:8" x14ac:dyDescent="0.25">
      <c r="A4527" s="6" t="s">
        <v>1135</v>
      </c>
      <c r="B4527" s="6" t="s">
        <v>8271</v>
      </c>
      <c r="C4527" s="45" t="s">
        <v>8272</v>
      </c>
      <c r="D4527" s="6" t="s">
        <v>7896</v>
      </c>
      <c r="E4527" s="6">
        <v>11.4353</v>
      </c>
      <c r="F4527" s="6">
        <v>33</v>
      </c>
      <c r="G4527" s="43">
        <v>377.36439999999999</v>
      </c>
      <c r="H4527" s="7"/>
    </row>
    <row r="4528" spans="1:8" x14ac:dyDescent="0.25">
      <c r="A4528" s="6" t="s">
        <v>1135</v>
      </c>
      <c r="B4528" s="6" t="s">
        <v>17788</v>
      </c>
      <c r="C4528" s="45" t="s">
        <v>17789</v>
      </c>
      <c r="D4528" s="6" t="s">
        <v>8235</v>
      </c>
      <c r="E4528" s="6">
        <v>125.8586</v>
      </c>
      <c r="F4528" s="6">
        <v>1</v>
      </c>
      <c r="G4528" s="43">
        <v>125.85850000000001</v>
      </c>
      <c r="H4528" s="7"/>
    </row>
    <row r="4529" spans="1:8" x14ac:dyDescent="0.25">
      <c r="A4529" s="6" t="s">
        <v>1135</v>
      </c>
      <c r="B4529" s="6" t="s">
        <v>17790</v>
      </c>
      <c r="C4529" s="45" t="s">
        <v>17791</v>
      </c>
      <c r="D4529" s="6" t="s">
        <v>9078</v>
      </c>
      <c r="E4529" s="6">
        <v>206.0284</v>
      </c>
      <c r="F4529" s="6">
        <v>17</v>
      </c>
      <c r="G4529" s="43">
        <v>3502.4830000000002</v>
      </c>
      <c r="H4529" s="7"/>
    </row>
    <row r="4530" spans="1:8" x14ac:dyDescent="0.25">
      <c r="A4530" s="6" t="s">
        <v>1135</v>
      </c>
      <c r="B4530" s="6" t="s">
        <v>17792</v>
      </c>
      <c r="C4530" s="45" t="s">
        <v>17793</v>
      </c>
      <c r="D4530" s="6" t="s">
        <v>8838</v>
      </c>
      <c r="E4530" s="6">
        <v>288</v>
      </c>
      <c r="F4530" s="6">
        <v>2</v>
      </c>
      <c r="G4530" s="43">
        <v>576</v>
      </c>
      <c r="H4530" s="7"/>
    </row>
    <row r="4531" spans="1:8" x14ac:dyDescent="0.25">
      <c r="A4531" s="6" t="s">
        <v>1135</v>
      </c>
      <c r="B4531" s="6" t="s">
        <v>17794</v>
      </c>
      <c r="C4531" s="45" t="s">
        <v>17795</v>
      </c>
      <c r="D4531" s="6" t="s">
        <v>8838</v>
      </c>
      <c r="E4531" s="6">
        <v>772</v>
      </c>
      <c r="F4531" s="6">
        <v>1</v>
      </c>
      <c r="G4531" s="43">
        <v>772</v>
      </c>
      <c r="H4531" s="7"/>
    </row>
    <row r="4532" spans="1:8" x14ac:dyDescent="0.25">
      <c r="A4532" s="6" t="s">
        <v>1135</v>
      </c>
      <c r="B4532" s="6" t="s">
        <v>17796</v>
      </c>
      <c r="C4532" s="45" t="s">
        <v>17797</v>
      </c>
      <c r="D4532" s="6" t="s">
        <v>9396</v>
      </c>
      <c r="E4532" s="6">
        <v>3145.694</v>
      </c>
      <c r="F4532" s="6">
        <v>3</v>
      </c>
      <c r="G4532" s="43">
        <v>9437.0820000000003</v>
      </c>
      <c r="H4532" s="7"/>
    </row>
    <row r="4533" spans="1:8" x14ac:dyDescent="0.25">
      <c r="A4533" s="6" t="s">
        <v>1135</v>
      </c>
      <c r="B4533" s="6" t="s">
        <v>17798</v>
      </c>
      <c r="C4533" s="45" t="s">
        <v>17799</v>
      </c>
      <c r="D4533" s="6" t="s">
        <v>8192</v>
      </c>
      <c r="E4533" s="6">
        <v>92.001499999999993</v>
      </c>
      <c r="F4533" s="6">
        <v>46</v>
      </c>
      <c r="G4533" s="43">
        <v>4232.0708999999997</v>
      </c>
      <c r="H4533" s="7"/>
    </row>
    <row r="4534" spans="1:8" x14ac:dyDescent="0.25">
      <c r="A4534" s="6" t="s">
        <v>1135</v>
      </c>
      <c r="B4534" s="6" t="s">
        <v>17800</v>
      </c>
      <c r="C4534" s="45" t="s">
        <v>17801</v>
      </c>
      <c r="D4534" s="6" t="s">
        <v>17802</v>
      </c>
      <c r="E4534" s="6">
        <v>115.70399999999999</v>
      </c>
      <c r="F4534" s="6">
        <v>1</v>
      </c>
      <c r="G4534" s="43">
        <v>115.70399999999999</v>
      </c>
      <c r="H4534" s="7"/>
    </row>
    <row r="4535" spans="1:8" x14ac:dyDescent="0.25">
      <c r="A4535" s="6" t="s">
        <v>1135</v>
      </c>
      <c r="B4535" s="6" t="s">
        <v>17803</v>
      </c>
      <c r="C4535" s="45" t="s">
        <v>17804</v>
      </c>
      <c r="D4535" s="6" t="s">
        <v>17805</v>
      </c>
      <c r="E4535" s="6">
        <v>206.25649999999999</v>
      </c>
      <c r="F4535" s="6">
        <v>1</v>
      </c>
      <c r="G4535" s="43">
        <v>206.25649999999999</v>
      </c>
      <c r="H4535" s="7"/>
    </row>
    <row r="4536" spans="1:8" x14ac:dyDescent="0.25">
      <c r="A4536" s="6" t="s">
        <v>1135</v>
      </c>
      <c r="B4536" s="6" t="s">
        <v>2679</v>
      </c>
      <c r="C4536" s="45" t="s">
        <v>2681</v>
      </c>
      <c r="D4536" s="6" t="s">
        <v>17806</v>
      </c>
      <c r="E4536" s="6">
        <v>150.4359</v>
      </c>
      <c r="F4536" s="6">
        <v>23</v>
      </c>
      <c r="G4536" s="43">
        <v>3911.3326000000002</v>
      </c>
      <c r="H4536" s="7"/>
    </row>
    <row r="4537" spans="1:8" x14ac:dyDescent="0.25">
      <c r="A4537" s="6" t="s">
        <v>1135</v>
      </c>
      <c r="B4537" s="6" t="s">
        <v>17807</v>
      </c>
      <c r="C4537" s="45" t="s">
        <v>17808</v>
      </c>
      <c r="D4537" s="6" t="s">
        <v>9841</v>
      </c>
      <c r="E4537" s="6">
        <v>132</v>
      </c>
      <c r="F4537" s="6">
        <v>2</v>
      </c>
      <c r="G4537" s="43">
        <v>264</v>
      </c>
      <c r="H4537" s="7"/>
    </row>
    <row r="4538" spans="1:8" x14ac:dyDescent="0.25">
      <c r="A4538" s="6" t="s">
        <v>1135</v>
      </c>
      <c r="B4538" s="6" t="s">
        <v>613</v>
      </c>
      <c r="C4538" s="45" t="s">
        <v>614</v>
      </c>
      <c r="D4538" s="6" t="s">
        <v>17809</v>
      </c>
      <c r="E4538" s="6">
        <v>393.375</v>
      </c>
      <c r="F4538" s="6">
        <v>8</v>
      </c>
      <c r="G4538" s="43">
        <v>3147.0003000000002</v>
      </c>
      <c r="H4538" s="7"/>
    </row>
    <row r="4539" spans="1:8" x14ac:dyDescent="0.25">
      <c r="A4539" s="6" t="s">
        <v>1135</v>
      </c>
      <c r="B4539" s="6" t="s">
        <v>17810</v>
      </c>
      <c r="C4539" s="45" t="s">
        <v>6129</v>
      </c>
      <c r="D4539" s="6" t="s">
        <v>17811</v>
      </c>
      <c r="E4539" s="6">
        <v>161.3263</v>
      </c>
      <c r="F4539" s="6">
        <v>3</v>
      </c>
      <c r="G4539" s="43">
        <v>1774.5891999999999</v>
      </c>
      <c r="H4539" s="7"/>
    </row>
    <row r="4540" spans="1:8" ht="28.5" x14ac:dyDescent="0.25">
      <c r="A4540" s="6" t="s">
        <v>1135</v>
      </c>
      <c r="B4540" s="6" t="s">
        <v>23</v>
      </c>
      <c r="C4540" s="45" t="s">
        <v>6131</v>
      </c>
      <c r="D4540" s="6" t="s">
        <v>9208</v>
      </c>
      <c r="E4540" s="6">
        <v>323.65300000000002</v>
      </c>
      <c r="F4540" s="6">
        <v>1</v>
      </c>
      <c r="G4540" s="43">
        <v>323.65300000000002</v>
      </c>
      <c r="H4540" s="7"/>
    </row>
    <row r="4541" spans="1:8" x14ac:dyDescent="0.25">
      <c r="A4541" s="6" t="s">
        <v>1135</v>
      </c>
      <c r="B4541" s="6" t="s">
        <v>17812</v>
      </c>
      <c r="C4541" s="45" t="s">
        <v>6133</v>
      </c>
      <c r="D4541" s="6" t="s">
        <v>9586</v>
      </c>
      <c r="E4541" s="6">
        <v>791.11090000000002</v>
      </c>
      <c r="F4541" s="6">
        <v>6</v>
      </c>
      <c r="G4541" s="43">
        <v>4746.6652999999997</v>
      </c>
      <c r="H4541" s="7"/>
    </row>
    <row r="4542" spans="1:8" x14ac:dyDescent="0.25">
      <c r="A4542" s="6" t="s">
        <v>1135</v>
      </c>
      <c r="B4542" s="6" t="s">
        <v>615</v>
      </c>
      <c r="C4542" s="45" t="s">
        <v>616</v>
      </c>
      <c r="D4542" s="6" t="s">
        <v>17813</v>
      </c>
      <c r="E4542" s="6">
        <v>193.86709999999999</v>
      </c>
      <c r="F4542" s="6">
        <v>16</v>
      </c>
      <c r="G4542" s="43">
        <v>3101.8742999999999</v>
      </c>
      <c r="H4542" s="7"/>
    </row>
    <row r="4543" spans="1:8" x14ac:dyDescent="0.25">
      <c r="A4543" s="6" t="s">
        <v>1135</v>
      </c>
      <c r="B4543" s="6" t="s">
        <v>17814</v>
      </c>
      <c r="C4543" s="45" t="s">
        <v>17815</v>
      </c>
      <c r="D4543" s="6" t="s">
        <v>13972</v>
      </c>
      <c r="E4543" s="6">
        <v>292.19450000000001</v>
      </c>
      <c r="F4543" s="6">
        <v>4</v>
      </c>
      <c r="G4543" s="43">
        <v>1168.778</v>
      </c>
      <c r="H4543" s="7"/>
    </row>
    <row r="4544" spans="1:8" x14ac:dyDescent="0.25">
      <c r="A4544" s="6" t="s">
        <v>1135</v>
      </c>
      <c r="B4544" s="6" t="s">
        <v>617</v>
      </c>
      <c r="C4544" s="45" t="s">
        <v>618</v>
      </c>
      <c r="D4544" s="6" t="s">
        <v>17816</v>
      </c>
      <c r="E4544" s="6">
        <v>336.6284</v>
      </c>
      <c r="F4544" s="6">
        <v>3</v>
      </c>
      <c r="G4544" s="43">
        <v>1009.8852000000001</v>
      </c>
      <c r="H4544" s="7"/>
    </row>
    <row r="4545" spans="1:8" x14ac:dyDescent="0.25">
      <c r="A4545" s="6" t="s">
        <v>1135</v>
      </c>
      <c r="B4545" s="6" t="s">
        <v>2683</v>
      </c>
      <c r="C4545" s="45" t="s">
        <v>2685</v>
      </c>
      <c r="D4545" s="6" t="s">
        <v>17817</v>
      </c>
      <c r="E4545" s="6">
        <v>372.69130000000001</v>
      </c>
      <c r="F4545" s="6">
        <v>16</v>
      </c>
      <c r="G4545" s="43">
        <v>5963.0610999999999</v>
      </c>
      <c r="H4545" s="7"/>
    </row>
    <row r="4546" spans="1:8" x14ac:dyDescent="0.25">
      <c r="A4546" s="6" t="s">
        <v>1135</v>
      </c>
      <c r="B4546" s="6" t="s">
        <v>619</v>
      </c>
      <c r="C4546" s="45" t="s">
        <v>620</v>
      </c>
      <c r="D4546" s="6" t="s">
        <v>17818</v>
      </c>
      <c r="E4546" s="6">
        <v>221.18709999999999</v>
      </c>
      <c r="F4546" s="6">
        <v>16</v>
      </c>
      <c r="G4546" s="43">
        <v>3538.9940000000001</v>
      </c>
      <c r="H4546" s="7"/>
    </row>
    <row r="4547" spans="1:8" x14ac:dyDescent="0.25">
      <c r="A4547" s="6" t="s">
        <v>1135</v>
      </c>
      <c r="B4547" s="6" t="s">
        <v>621</v>
      </c>
      <c r="C4547" s="45" t="s">
        <v>622</v>
      </c>
      <c r="D4547" s="6" t="s">
        <v>17819</v>
      </c>
      <c r="E4547" s="6">
        <v>325.66199999999998</v>
      </c>
      <c r="F4547" s="6">
        <v>25</v>
      </c>
      <c r="G4547" s="43">
        <v>8141.5492000000004</v>
      </c>
      <c r="H4547" s="7"/>
    </row>
    <row r="4548" spans="1:8" x14ac:dyDescent="0.25">
      <c r="A4548" s="6" t="s">
        <v>1135</v>
      </c>
      <c r="B4548" s="6" t="s">
        <v>623</v>
      </c>
      <c r="C4548" s="45" t="s">
        <v>624</v>
      </c>
      <c r="D4548" s="6" t="s">
        <v>17820</v>
      </c>
      <c r="E4548" s="6">
        <v>725.2405</v>
      </c>
      <c r="F4548" s="6">
        <v>8</v>
      </c>
      <c r="G4548" s="43">
        <v>5801.924</v>
      </c>
      <c r="H4548" s="7"/>
    </row>
    <row r="4549" spans="1:8" x14ac:dyDescent="0.25">
      <c r="A4549" s="6" t="s">
        <v>1135</v>
      </c>
      <c r="B4549" s="6" t="s">
        <v>17821</v>
      </c>
      <c r="C4549" s="45" t="s">
        <v>17822</v>
      </c>
      <c r="D4549" s="6" t="s">
        <v>9017</v>
      </c>
      <c r="E4549" s="6">
        <v>5468.3280000000004</v>
      </c>
      <c r="F4549" s="6">
        <v>2</v>
      </c>
      <c r="G4549" s="43">
        <v>10936.656000000001</v>
      </c>
      <c r="H4549" s="7"/>
    </row>
    <row r="4550" spans="1:8" x14ac:dyDescent="0.25">
      <c r="A4550" s="6" t="s">
        <v>1135</v>
      </c>
      <c r="B4550" s="6" t="s">
        <v>17823</v>
      </c>
      <c r="C4550" s="45" t="s">
        <v>17824</v>
      </c>
      <c r="D4550" s="6" t="s">
        <v>9347</v>
      </c>
      <c r="E4550" s="6">
        <v>2346.5430000000001</v>
      </c>
      <c r="F4550" s="6">
        <v>2</v>
      </c>
      <c r="G4550" s="43">
        <v>4693.0860000000002</v>
      </c>
      <c r="H4550" s="7"/>
    </row>
    <row r="4551" spans="1:8" x14ac:dyDescent="0.25">
      <c r="A4551" s="6" t="s">
        <v>1135</v>
      </c>
      <c r="B4551" s="6" t="s">
        <v>625</v>
      </c>
      <c r="C4551" s="45" t="s">
        <v>626</v>
      </c>
      <c r="D4551" s="6" t="s">
        <v>17825</v>
      </c>
      <c r="E4551" s="6">
        <v>658.56709999999998</v>
      </c>
      <c r="F4551" s="6">
        <v>17</v>
      </c>
      <c r="G4551" s="43">
        <v>11854.208199999999</v>
      </c>
      <c r="H4551" s="7"/>
    </row>
    <row r="4552" spans="1:8" x14ac:dyDescent="0.25">
      <c r="A4552" s="6" t="s">
        <v>1135</v>
      </c>
      <c r="B4552" s="6" t="s">
        <v>17826</v>
      </c>
      <c r="C4552" s="45" t="s">
        <v>6139</v>
      </c>
      <c r="D4552" s="6" t="s">
        <v>17827</v>
      </c>
      <c r="E4552" s="6">
        <v>517.10569999999996</v>
      </c>
      <c r="F4552" s="6">
        <v>14</v>
      </c>
      <c r="G4552" s="43">
        <v>7239.4798000000001</v>
      </c>
      <c r="H4552" s="7"/>
    </row>
    <row r="4553" spans="1:8" x14ac:dyDescent="0.25">
      <c r="A4553" s="6" t="s">
        <v>1135</v>
      </c>
      <c r="B4553" s="6" t="s">
        <v>17828</v>
      </c>
      <c r="C4553" s="45" t="s">
        <v>6141</v>
      </c>
      <c r="D4553" s="6" t="s">
        <v>17825</v>
      </c>
      <c r="E4553" s="6">
        <v>639.69269999999995</v>
      </c>
      <c r="F4553" s="6">
        <v>10</v>
      </c>
      <c r="G4553" s="43">
        <v>6396.9269999999997</v>
      </c>
      <c r="H4553" s="7"/>
    </row>
    <row r="4554" spans="1:8" x14ac:dyDescent="0.25">
      <c r="A4554" s="6" t="s">
        <v>1135</v>
      </c>
      <c r="B4554" s="6" t="s">
        <v>17829</v>
      </c>
      <c r="C4554" s="45" t="s">
        <v>17830</v>
      </c>
      <c r="D4554" s="6" t="s">
        <v>9546</v>
      </c>
      <c r="E4554" s="6">
        <v>796.95820000000003</v>
      </c>
      <c r="F4554" s="6">
        <v>6</v>
      </c>
      <c r="G4554" s="43">
        <v>4781.7492000000002</v>
      </c>
      <c r="H4554" s="7"/>
    </row>
    <row r="4555" spans="1:8" x14ac:dyDescent="0.25">
      <c r="A4555" s="6" t="s">
        <v>1135</v>
      </c>
      <c r="B4555" s="6" t="s">
        <v>17831</v>
      </c>
      <c r="C4555" s="45" t="s">
        <v>17832</v>
      </c>
      <c r="D4555" s="6" t="s">
        <v>17833</v>
      </c>
      <c r="E4555" s="6">
        <v>1838.9998000000001</v>
      </c>
      <c r="F4555" s="6">
        <v>10</v>
      </c>
      <c r="G4555" s="43">
        <v>18389.997800000001</v>
      </c>
      <c r="H4555" s="7"/>
    </row>
    <row r="4556" spans="1:8" x14ac:dyDescent="0.25">
      <c r="A4556" s="6" t="s">
        <v>1135</v>
      </c>
      <c r="B4556" s="6" t="s">
        <v>629</v>
      </c>
      <c r="C4556" s="45" t="s">
        <v>630</v>
      </c>
      <c r="D4556" s="6" t="s">
        <v>17834</v>
      </c>
      <c r="E4556" s="6">
        <v>352.33890000000002</v>
      </c>
      <c r="F4556" s="6">
        <v>5</v>
      </c>
      <c r="G4556" s="43">
        <v>2114.0331999999999</v>
      </c>
      <c r="H4556" s="7"/>
    </row>
    <row r="4557" spans="1:8" x14ac:dyDescent="0.25">
      <c r="A4557" s="6" t="s">
        <v>1135</v>
      </c>
      <c r="B4557" s="6" t="s">
        <v>2687</v>
      </c>
      <c r="C4557" s="45" t="s">
        <v>2689</v>
      </c>
      <c r="D4557" s="6" t="s">
        <v>17835</v>
      </c>
      <c r="E4557" s="6">
        <v>1527.5029999999999</v>
      </c>
      <c r="F4557" s="6">
        <v>4</v>
      </c>
      <c r="G4557" s="43">
        <v>6110.0119999999997</v>
      </c>
      <c r="H4557" s="7"/>
    </row>
    <row r="4558" spans="1:8" x14ac:dyDescent="0.25">
      <c r="A4558" s="6" t="s">
        <v>1135</v>
      </c>
      <c r="B4558" s="6" t="s">
        <v>17836</v>
      </c>
      <c r="C4558" s="45" t="s">
        <v>6144</v>
      </c>
      <c r="D4558" s="6" t="s">
        <v>17837</v>
      </c>
      <c r="E4558" s="6">
        <v>1192.3977</v>
      </c>
      <c r="F4558" s="6">
        <v>6</v>
      </c>
      <c r="G4558" s="43">
        <v>7154.3860999999997</v>
      </c>
      <c r="H4558" s="7"/>
    </row>
    <row r="4559" spans="1:8" x14ac:dyDescent="0.25">
      <c r="A4559" s="6" t="s">
        <v>1135</v>
      </c>
      <c r="B4559" s="6" t="s">
        <v>2690</v>
      </c>
      <c r="C4559" s="45" t="s">
        <v>2692</v>
      </c>
      <c r="D4559" s="6" t="s">
        <v>17825</v>
      </c>
      <c r="E4559" s="6">
        <v>722.17930000000001</v>
      </c>
      <c r="F4559" s="6">
        <v>2</v>
      </c>
      <c r="G4559" s="43">
        <v>1444.3587</v>
      </c>
      <c r="H4559" s="7"/>
    </row>
    <row r="4560" spans="1:8" x14ac:dyDescent="0.25">
      <c r="A4560" s="6" t="s">
        <v>1135</v>
      </c>
      <c r="B4560" s="6" t="s">
        <v>631</v>
      </c>
      <c r="C4560" s="45" t="s">
        <v>632</v>
      </c>
      <c r="D4560" s="6" t="s">
        <v>17838</v>
      </c>
      <c r="E4560" s="6">
        <v>467.79149999999998</v>
      </c>
      <c r="F4560" s="6">
        <v>1</v>
      </c>
      <c r="G4560" s="43">
        <v>935.58309999999994</v>
      </c>
      <c r="H4560" s="7"/>
    </row>
    <row r="4561" spans="1:8" x14ac:dyDescent="0.25">
      <c r="A4561" s="6" t="s">
        <v>1135</v>
      </c>
      <c r="B4561" s="6" t="s">
        <v>17839</v>
      </c>
      <c r="C4561" s="45" t="s">
        <v>6147</v>
      </c>
      <c r="D4561" s="6" t="s">
        <v>17840</v>
      </c>
      <c r="E4561" s="6">
        <v>665.62099999999998</v>
      </c>
      <c r="F4561" s="6">
        <v>8</v>
      </c>
      <c r="G4561" s="43">
        <v>5324.9679999999998</v>
      </c>
      <c r="H4561" s="7"/>
    </row>
    <row r="4562" spans="1:8" x14ac:dyDescent="0.25">
      <c r="A4562" s="6" t="s">
        <v>1135</v>
      </c>
      <c r="B4562" s="6" t="s">
        <v>17841</v>
      </c>
      <c r="C4562" s="45" t="s">
        <v>17842</v>
      </c>
      <c r="D4562" s="6" t="s">
        <v>9156</v>
      </c>
      <c r="E4562" s="6">
        <v>4563.7690000000002</v>
      </c>
      <c r="F4562" s="6">
        <v>1</v>
      </c>
      <c r="G4562" s="43">
        <v>4563.7690000000002</v>
      </c>
      <c r="H4562" s="7"/>
    </row>
    <row r="4563" spans="1:8" x14ac:dyDescent="0.25">
      <c r="A4563" s="6" t="s">
        <v>1135</v>
      </c>
      <c r="B4563" s="6" t="s">
        <v>17843</v>
      </c>
      <c r="C4563" s="45" t="s">
        <v>17844</v>
      </c>
      <c r="D4563" s="6" t="s">
        <v>9565</v>
      </c>
      <c r="E4563" s="6">
        <v>18.392099999999999</v>
      </c>
      <c r="F4563" s="6">
        <v>12</v>
      </c>
      <c r="G4563" s="43">
        <v>220.70570000000001</v>
      </c>
      <c r="H4563" s="7"/>
    </row>
    <row r="4564" spans="1:8" x14ac:dyDescent="0.25">
      <c r="A4564" s="6" t="s">
        <v>1135</v>
      </c>
      <c r="B4564" s="6" t="s">
        <v>17845</v>
      </c>
      <c r="C4564" s="45" t="s">
        <v>17846</v>
      </c>
      <c r="D4564" s="6" t="s">
        <v>13947</v>
      </c>
      <c r="E4564" s="6">
        <v>395.166</v>
      </c>
      <c r="F4564" s="6">
        <v>1</v>
      </c>
      <c r="G4564" s="43">
        <v>395.166</v>
      </c>
      <c r="H4564" s="7"/>
    </row>
    <row r="4565" spans="1:8" x14ac:dyDescent="0.25">
      <c r="A4565" s="6" t="s">
        <v>1135</v>
      </c>
      <c r="B4565" s="6" t="s">
        <v>633</v>
      </c>
      <c r="C4565" s="45" t="s">
        <v>634</v>
      </c>
      <c r="D4565" s="6" t="s">
        <v>14267</v>
      </c>
      <c r="E4565" s="6">
        <v>255.0068</v>
      </c>
      <c r="F4565" s="6">
        <v>2</v>
      </c>
      <c r="G4565" s="43">
        <v>510.01350000000002</v>
      </c>
      <c r="H4565" s="7"/>
    </row>
    <row r="4566" spans="1:8" x14ac:dyDescent="0.25">
      <c r="A4566" s="6" t="s">
        <v>1135</v>
      </c>
      <c r="B4566" s="6" t="s">
        <v>17847</v>
      </c>
      <c r="C4566" s="45" t="s">
        <v>6149</v>
      </c>
      <c r="D4566" s="6" t="s">
        <v>14339</v>
      </c>
      <c r="E4566" s="6">
        <v>324.19130000000001</v>
      </c>
      <c r="F4566" s="6">
        <v>3</v>
      </c>
      <c r="G4566" s="43">
        <v>972.57370000000003</v>
      </c>
      <c r="H4566" s="7"/>
    </row>
    <row r="4567" spans="1:8" x14ac:dyDescent="0.25">
      <c r="A4567" s="6" t="s">
        <v>1135</v>
      </c>
      <c r="B4567" s="6" t="s">
        <v>17848</v>
      </c>
      <c r="C4567" s="45" t="s">
        <v>17849</v>
      </c>
      <c r="D4567" s="6" t="s">
        <v>14339</v>
      </c>
      <c r="E4567" s="6">
        <v>393.46800000000002</v>
      </c>
      <c r="F4567" s="6">
        <v>1</v>
      </c>
      <c r="G4567" s="43">
        <v>393.46800000000002</v>
      </c>
      <c r="H4567" s="7"/>
    </row>
    <row r="4568" spans="1:8" x14ac:dyDescent="0.25">
      <c r="A4568" s="6" t="s">
        <v>1135</v>
      </c>
      <c r="B4568" s="6" t="s">
        <v>17850</v>
      </c>
      <c r="C4568" s="45" t="s">
        <v>6151</v>
      </c>
      <c r="D4568" s="6" t="s">
        <v>13947</v>
      </c>
      <c r="E4568" s="6">
        <v>239.19970000000001</v>
      </c>
      <c r="F4568" s="6">
        <v>3</v>
      </c>
      <c r="G4568" s="43">
        <v>717.59900000000005</v>
      </c>
      <c r="H4568" s="7"/>
    </row>
    <row r="4569" spans="1:8" x14ac:dyDescent="0.25">
      <c r="A4569" s="6" t="s">
        <v>1135</v>
      </c>
      <c r="B4569" s="6" t="s">
        <v>17851</v>
      </c>
      <c r="C4569" s="45" t="s">
        <v>17852</v>
      </c>
      <c r="D4569" s="6" t="s">
        <v>14267</v>
      </c>
      <c r="E4569" s="6">
        <v>197.803</v>
      </c>
      <c r="F4569" s="6">
        <v>2</v>
      </c>
      <c r="G4569" s="43">
        <v>395.60599999999999</v>
      </c>
      <c r="H4569" s="7"/>
    </row>
    <row r="4570" spans="1:8" x14ac:dyDescent="0.25">
      <c r="A4570" s="6" t="s">
        <v>1135</v>
      </c>
      <c r="B4570" s="6" t="s">
        <v>17853</v>
      </c>
      <c r="C4570" s="45" t="s">
        <v>17854</v>
      </c>
      <c r="D4570" s="6" t="s">
        <v>13947</v>
      </c>
      <c r="E4570" s="6">
        <v>324.22000000000003</v>
      </c>
      <c r="F4570" s="6">
        <v>4</v>
      </c>
      <c r="G4570" s="43">
        <v>1296.8800000000001</v>
      </c>
      <c r="H4570" s="7"/>
    </row>
    <row r="4571" spans="1:8" x14ac:dyDescent="0.25">
      <c r="A4571" s="6" t="s">
        <v>1135</v>
      </c>
      <c r="B4571" s="6" t="s">
        <v>17855</v>
      </c>
      <c r="C4571" s="45" t="s">
        <v>17856</v>
      </c>
      <c r="D4571" s="6" t="s">
        <v>13947</v>
      </c>
      <c r="E4571" s="6">
        <v>340.42399999999998</v>
      </c>
      <c r="F4571" s="6">
        <v>1</v>
      </c>
      <c r="G4571" s="43">
        <v>340.42399999999998</v>
      </c>
      <c r="H4571" s="7"/>
    </row>
    <row r="4572" spans="1:8" x14ac:dyDescent="0.25">
      <c r="A4572" s="6" t="s">
        <v>1135</v>
      </c>
      <c r="B4572" s="6" t="s">
        <v>2693</v>
      </c>
      <c r="C4572" s="45" t="s">
        <v>2695</v>
      </c>
      <c r="D4572" s="6" t="s">
        <v>9625</v>
      </c>
      <c r="E4572" s="6">
        <v>127.637</v>
      </c>
      <c r="F4572" s="6">
        <v>14</v>
      </c>
      <c r="G4572" s="43">
        <v>1786.9184</v>
      </c>
      <c r="H4572" s="7"/>
    </row>
    <row r="4573" spans="1:8" x14ac:dyDescent="0.25">
      <c r="A4573" s="6" t="s">
        <v>1135</v>
      </c>
      <c r="B4573" s="6" t="s">
        <v>17857</v>
      </c>
      <c r="C4573" s="45" t="s">
        <v>17858</v>
      </c>
      <c r="D4573" s="6" t="s">
        <v>14267</v>
      </c>
      <c r="E4573" s="6">
        <v>363.2183</v>
      </c>
      <c r="F4573" s="6">
        <v>6</v>
      </c>
      <c r="G4573" s="43">
        <v>2179.31</v>
      </c>
      <c r="H4573" s="7"/>
    </row>
    <row r="4574" spans="1:8" x14ac:dyDescent="0.25">
      <c r="A4574" s="6" t="s">
        <v>1135</v>
      </c>
      <c r="B4574" s="6" t="s">
        <v>17859</v>
      </c>
      <c r="C4574" s="45" t="s">
        <v>17860</v>
      </c>
      <c r="D4574" s="6" t="s">
        <v>12056</v>
      </c>
      <c r="E4574" s="6">
        <v>504.291</v>
      </c>
      <c r="F4574" s="6">
        <v>2</v>
      </c>
      <c r="G4574" s="43">
        <v>1008.582</v>
      </c>
      <c r="H4574" s="7"/>
    </row>
    <row r="4575" spans="1:8" x14ac:dyDescent="0.25">
      <c r="A4575" s="6" t="s">
        <v>1135</v>
      </c>
      <c r="B4575" s="6" t="s">
        <v>17861</v>
      </c>
      <c r="C4575" s="45" t="s">
        <v>6153</v>
      </c>
      <c r="D4575" s="6" t="s">
        <v>17820</v>
      </c>
      <c r="E4575" s="6">
        <v>105.5639</v>
      </c>
      <c r="F4575" s="6">
        <v>5</v>
      </c>
      <c r="G4575" s="43">
        <v>527.81939999999997</v>
      </c>
      <c r="H4575" s="7"/>
    </row>
    <row r="4576" spans="1:8" x14ac:dyDescent="0.25">
      <c r="A4576" s="6" t="s">
        <v>1135</v>
      </c>
      <c r="B4576" s="6" t="s">
        <v>17862</v>
      </c>
      <c r="C4576" s="45" t="s">
        <v>17863</v>
      </c>
      <c r="D4576" s="6" t="s">
        <v>17864</v>
      </c>
      <c r="E4576" s="6">
        <v>334.23669999999998</v>
      </c>
      <c r="F4576" s="6">
        <v>6</v>
      </c>
      <c r="G4576" s="43">
        <v>2005.42</v>
      </c>
      <c r="H4576" s="7"/>
    </row>
    <row r="4577" spans="1:8" ht="28.5" x14ac:dyDescent="0.25">
      <c r="A4577" s="6" t="s">
        <v>1135</v>
      </c>
      <c r="B4577" s="6" t="s">
        <v>635</v>
      </c>
      <c r="C4577" s="45" t="s">
        <v>636</v>
      </c>
      <c r="D4577" s="6" t="s">
        <v>9600</v>
      </c>
      <c r="E4577" s="6">
        <v>225.81209999999999</v>
      </c>
      <c r="F4577" s="6">
        <v>27</v>
      </c>
      <c r="G4577" s="43">
        <v>6322.7401</v>
      </c>
      <c r="H4577" s="7"/>
    </row>
    <row r="4578" spans="1:8" x14ac:dyDescent="0.25">
      <c r="A4578" s="6" t="s">
        <v>1135</v>
      </c>
      <c r="B4578" s="6" t="s">
        <v>17865</v>
      </c>
      <c r="C4578" s="45" t="s">
        <v>17866</v>
      </c>
      <c r="D4578" s="6" t="s">
        <v>17763</v>
      </c>
      <c r="E4578" s="6">
        <v>457.113</v>
      </c>
      <c r="F4578" s="6">
        <v>1</v>
      </c>
      <c r="G4578" s="43">
        <v>457.113</v>
      </c>
      <c r="H4578" s="7"/>
    </row>
    <row r="4579" spans="1:8" x14ac:dyDescent="0.25">
      <c r="A4579" s="6" t="s">
        <v>1135</v>
      </c>
      <c r="B4579" s="6" t="s">
        <v>17867</v>
      </c>
      <c r="C4579" s="45" t="s">
        <v>17868</v>
      </c>
      <c r="D4579" s="6" t="s">
        <v>17764</v>
      </c>
      <c r="E4579" s="6">
        <v>97</v>
      </c>
      <c r="F4579" s="6">
        <v>4</v>
      </c>
      <c r="G4579" s="43">
        <v>388</v>
      </c>
      <c r="H4579" s="7"/>
    </row>
    <row r="4580" spans="1:8" x14ac:dyDescent="0.25">
      <c r="A4580" s="6" t="s">
        <v>1135</v>
      </c>
      <c r="B4580" s="6" t="s">
        <v>17869</v>
      </c>
      <c r="C4580" s="45" t="s">
        <v>17870</v>
      </c>
      <c r="D4580" s="6" t="s">
        <v>8333</v>
      </c>
      <c r="E4580" s="6">
        <v>6</v>
      </c>
      <c r="F4580" s="6">
        <v>32</v>
      </c>
      <c r="G4580" s="43">
        <v>192</v>
      </c>
      <c r="H4580" s="7"/>
    </row>
    <row r="4581" spans="1:8" x14ac:dyDescent="0.25">
      <c r="A4581" s="6" t="s">
        <v>1135</v>
      </c>
      <c r="B4581" s="6" t="s">
        <v>17871</v>
      </c>
      <c r="C4581" s="45" t="s">
        <v>17872</v>
      </c>
      <c r="D4581" s="6" t="s">
        <v>16034</v>
      </c>
      <c r="E4581" s="6">
        <v>18.87</v>
      </c>
      <c r="F4581" s="6">
        <v>9</v>
      </c>
      <c r="G4581" s="43">
        <v>169.83</v>
      </c>
      <c r="H4581" s="7"/>
    </row>
    <row r="4582" spans="1:8" x14ac:dyDescent="0.25">
      <c r="A4582" s="6" t="s">
        <v>1135</v>
      </c>
      <c r="B4582" s="6" t="s">
        <v>17873</v>
      </c>
      <c r="C4582" s="45" t="s">
        <v>17874</v>
      </c>
      <c r="D4582" s="6" t="s">
        <v>7954</v>
      </c>
      <c r="E4582" s="6">
        <v>1158.1595</v>
      </c>
      <c r="F4582" s="6">
        <v>1</v>
      </c>
      <c r="G4582" s="43">
        <v>1158.1595</v>
      </c>
      <c r="H4582" s="7"/>
    </row>
    <row r="4583" spans="1:8" x14ac:dyDescent="0.25">
      <c r="A4583" s="6" t="s">
        <v>1135</v>
      </c>
      <c r="B4583" s="6" t="s">
        <v>17875</v>
      </c>
      <c r="C4583" s="45" t="s">
        <v>6155</v>
      </c>
      <c r="D4583" s="6" t="s">
        <v>8481</v>
      </c>
      <c r="E4583" s="6">
        <v>427.22129999999999</v>
      </c>
      <c r="F4583" s="6">
        <v>1</v>
      </c>
      <c r="G4583" s="43">
        <v>427.22129999999999</v>
      </c>
      <c r="H4583" s="7"/>
    </row>
    <row r="4584" spans="1:8" x14ac:dyDescent="0.25">
      <c r="A4584" s="6" t="s">
        <v>1135</v>
      </c>
      <c r="B4584" s="6" t="s">
        <v>17876</v>
      </c>
      <c r="C4584" s="45" t="s">
        <v>17877</v>
      </c>
      <c r="D4584" s="6" t="s">
        <v>8333</v>
      </c>
      <c r="E4584" s="6">
        <v>16</v>
      </c>
      <c r="F4584" s="6">
        <v>10</v>
      </c>
      <c r="G4584" s="43">
        <v>160</v>
      </c>
      <c r="H4584" s="7"/>
    </row>
    <row r="4585" spans="1:8" x14ac:dyDescent="0.25">
      <c r="A4585" s="6" t="s">
        <v>1135</v>
      </c>
      <c r="B4585" s="6" t="s">
        <v>17878</v>
      </c>
      <c r="C4585" s="45" t="s">
        <v>17879</v>
      </c>
      <c r="D4585" s="6" t="s">
        <v>8696</v>
      </c>
      <c r="E4585" s="6">
        <v>57</v>
      </c>
      <c r="F4585" s="6">
        <v>9</v>
      </c>
      <c r="G4585" s="43">
        <v>513</v>
      </c>
      <c r="H4585" s="7"/>
    </row>
    <row r="4586" spans="1:8" x14ac:dyDescent="0.25">
      <c r="A4586" s="6" t="s">
        <v>1135</v>
      </c>
      <c r="B4586" s="6" t="s">
        <v>17880</v>
      </c>
      <c r="C4586" s="45" t="s">
        <v>17881</v>
      </c>
      <c r="D4586" s="6" t="s">
        <v>8838</v>
      </c>
      <c r="E4586" s="6">
        <v>63.901499999999999</v>
      </c>
      <c r="F4586" s="6">
        <v>2</v>
      </c>
      <c r="G4586" s="43">
        <v>127.803</v>
      </c>
      <c r="H4586" s="7"/>
    </row>
    <row r="4587" spans="1:8" x14ac:dyDescent="0.25">
      <c r="A4587" s="6" t="s">
        <v>1135</v>
      </c>
      <c r="B4587" s="6" t="s">
        <v>17882</v>
      </c>
      <c r="C4587" s="45" t="s">
        <v>17883</v>
      </c>
      <c r="D4587" s="6" t="s">
        <v>17884</v>
      </c>
      <c r="E4587" s="6">
        <v>36.203000000000003</v>
      </c>
      <c r="F4587" s="6">
        <v>1</v>
      </c>
      <c r="G4587" s="43">
        <v>36.203000000000003</v>
      </c>
      <c r="H4587" s="7"/>
    </row>
    <row r="4588" spans="1:8" x14ac:dyDescent="0.25">
      <c r="A4588" s="6" t="s">
        <v>1135</v>
      </c>
      <c r="B4588" s="6" t="s">
        <v>17885</v>
      </c>
      <c r="C4588" s="45" t="s">
        <v>17886</v>
      </c>
      <c r="D4588" s="6" t="s">
        <v>8055</v>
      </c>
      <c r="E4588" s="6">
        <v>814</v>
      </c>
      <c r="F4588" s="6">
        <v>1</v>
      </c>
      <c r="G4588" s="43">
        <v>814</v>
      </c>
      <c r="H4588" s="7"/>
    </row>
    <row r="4589" spans="1:8" x14ac:dyDescent="0.25">
      <c r="A4589" s="6" t="s">
        <v>1135</v>
      </c>
      <c r="B4589" s="6" t="s">
        <v>17887</v>
      </c>
      <c r="C4589" s="45" t="s">
        <v>17888</v>
      </c>
      <c r="D4589" s="6" t="s">
        <v>8037</v>
      </c>
      <c r="E4589" s="6">
        <v>1221.3579999999999</v>
      </c>
      <c r="F4589" s="6">
        <v>1</v>
      </c>
      <c r="G4589" s="43">
        <v>1221.3579999999999</v>
      </c>
      <c r="H4589" s="7"/>
    </row>
    <row r="4590" spans="1:8" x14ac:dyDescent="0.25">
      <c r="A4590" s="6" t="s">
        <v>1135</v>
      </c>
      <c r="B4590" s="6" t="s">
        <v>17889</v>
      </c>
      <c r="C4590" s="45" t="s">
        <v>17890</v>
      </c>
      <c r="D4590" s="6" t="s">
        <v>9221</v>
      </c>
      <c r="E4590" s="6">
        <v>475</v>
      </c>
      <c r="F4590" s="6">
        <v>1</v>
      </c>
      <c r="G4590" s="43">
        <v>475</v>
      </c>
      <c r="H4590" s="7"/>
    </row>
    <row r="4591" spans="1:8" x14ac:dyDescent="0.25">
      <c r="A4591" s="6" t="s">
        <v>1135</v>
      </c>
      <c r="B4591" s="6" t="s">
        <v>17891</v>
      </c>
      <c r="C4591" s="45" t="s">
        <v>17892</v>
      </c>
      <c r="D4591" s="6" t="s">
        <v>14667</v>
      </c>
      <c r="E4591" s="6">
        <v>37.771000000000001</v>
      </c>
      <c r="F4591" s="6">
        <v>4</v>
      </c>
      <c r="G4591" s="43">
        <v>151.084</v>
      </c>
      <c r="H4591" s="7"/>
    </row>
    <row r="4592" spans="1:8" x14ac:dyDescent="0.25">
      <c r="A4592" s="6" t="s">
        <v>1135</v>
      </c>
      <c r="B4592" s="6" t="s">
        <v>17893</v>
      </c>
      <c r="C4592" s="45" t="s">
        <v>17894</v>
      </c>
      <c r="D4592" s="6" t="s">
        <v>8838</v>
      </c>
      <c r="E4592" s="6">
        <v>84</v>
      </c>
      <c r="F4592" s="6">
        <v>2</v>
      </c>
      <c r="G4592" s="43">
        <v>168</v>
      </c>
      <c r="H4592" s="7"/>
    </row>
    <row r="4593" spans="1:8" x14ac:dyDescent="0.25">
      <c r="A4593" s="6" t="s">
        <v>1135</v>
      </c>
      <c r="B4593" s="6" t="s">
        <v>17895</v>
      </c>
      <c r="C4593" s="45" t="s">
        <v>17896</v>
      </c>
      <c r="D4593" s="6" t="s">
        <v>7896</v>
      </c>
      <c r="E4593" s="6">
        <v>194.26400000000001</v>
      </c>
      <c r="F4593" s="6">
        <v>1</v>
      </c>
      <c r="G4593" s="43">
        <v>194.26400000000001</v>
      </c>
      <c r="H4593" s="7"/>
    </row>
    <row r="4594" spans="1:8" x14ac:dyDescent="0.25">
      <c r="A4594" s="6" t="s">
        <v>1135</v>
      </c>
      <c r="B4594" s="6" t="s">
        <v>17897</v>
      </c>
      <c r="C4594" s="45" t="s">
        <v>17898</v>
      </c>
      <c r="D4594" s="6" t="s">
        <v>16034</v>
      </c>
      <c r="E4594" s="6">
        <v>3.7</v>
      </c>
      <c r="F4594" s="6">
        <v>42</v>
      </c>
      <c r="G4594" s="43">
        <v>155.4</v>
      </c>
      <c r="H4594" s="7"/>
    </row>
    <row r="4595" spans="1:8" x14ac:dyDescent="0.25">
      <c r="A4595" s="6" t="s">
        <v>1135</v>
      </c>
      <c r="B4595" s="6" t="s">
        <v>17899</v>
      </c>
      <c r="C4595" s="45" t="s">
        <v>17900</v>
      </c>
      <c r="D4595" s="6" t="s">
        <v>8838</v>
      </c>
      <c r="E4595" s="6">
        <v>39.700000000000003</v>
      </c>
      <c r="F4595" s="6">
        <v>4</v>
      </c>
      <c r="G4595" s="43">
        <v>158.80000000000001</v>
      </c>
      <c r="H4595" s="7"/>
    </row>
    <row r="4596" spans="1:8" x14ac:dyDescent="0.25">
      <c r="A4596" s="6" t="s">
        <v>1135</v>
      </c>
      <c r="B4596" s="6" t="s">
        <v>17901</v>
      </c>
      <c r="C4596" s="45" t="s">
        <v>17902</v>
      </c>
      <c r="D4596" s="6" t="s">
        <v>9662</v>
      </c>
      <c r="E4596" s="6">
        <v>12.6</v>
      </c>
      <c r="F4596" s="6">
        <v>5</v>
      </c>
      <c r="G4596" s="43">
        <v>63</v>
      </c>
      <c r="H4596" s="7"/>
    </row>
    <row r="4597" spans="1:8" x14ac:dyDescent="0.25">
      <c r="A4597" s="6" t="s">
        <v>1135</v>
      </c>
      <c r="B4597" s="6" t="s">
        <v>17903</v>
      </c>
      <c r="C4597" s="45" t="s">
        <v>17904</v>
      </c>
      <c r="D4597" s="6" t="s">
        <v>8838</v>
      </c>
      <c r="E4597" s="6">
        <v>166.149</v>
      </c>
      <c r="F4597" s="6">
        <v>15</v>
      </c>
      <c r="G4597" s="43">
        <v>2492.2350000000001</v>
      </c>
      <c r="H4597" s="7"/>
    </row>
    <row r="4598" spans="1:8" x14ac:dyDescent="0.25">
      <c r="A4598" s="6" t="s">
        <v>1135</v>
      </c>
      <c r="B4598" s="6" t="s">
        <v>17905</v>
      </c>
      <c r="C4598" s="45" t="s">
        <v>17906</v>
      </c>
      <c r="D4598" s="6" t="s">
        <v>9618</v>
      </c>
      <c r="E4598" s="6">
        <v>31.393599999999999</v>
      </c>
      <c r="F4598" s="6">
        <v>11</v>
      </c>
      <c r="G4598" s="43">
        <v>345.33</v>
      </c>
      <c r="H4598" s="7"/>
    </row>
    <row r="4599" spans="1:8" x14ac:dyDescent="0.25">
      <c r="A4599" s="6" t="s">
        <v>1135</v>
      </c>
      <c r="B4599" s="6" t="s">
        <v>17907</v>
      </c>
      <c r="C4599" s="45" t="s">
        <v>17908</v>
      </c>
      <c r="D4599" s="6" t="s">
        <v>14667</v>
      </c>
      <c r="E4599" s="6">
        <v>26.934000000000001</v>
      </c>
      <c r="F4599" s="6">
        <v>4</v>
      </c>
      <c r="G4599" s="43">
        <v>107.736</v>
      </c>
      <c r="H4599" s="7"/>
    </row>
    <row r="4600" spans="1:8" x14ac:dyDescent="0.25">
      <c r="A4600" s="6" t="s">
        <v>1135</v>
      </c>
      <c r="B4600" s="6" t="s">
        <v>17909</v>
      </c>
      <c r="C4600" s="45" t="s">
        <v>17910</v>
      </c>
      <c r="D4600" s="6" t="s">
        <v>14667</v>
      </c>
      <c r="E4600" s="6">
        <v>129.77099999999999</v>
      </c>
      <c r="F4600" s="6">
        <v>1</v>
      </c>
      <c r="G4600" s="43">
        <v>129.77099999999999</v>
      </c>
      <c r="H4600" s="7"/>
    </row>
    <row r="4601" spans="1:8" x14ac:dyDescent="0.25">
      <c r="A4601" s="6" t="s">
        <v>1135</v>
      </c>
      <c r="B4601" s="6" t="s">
        <v>17911</v>
      </c>
      <c r="C4601" s="45" t="s">
        <v>17912</v>
      </c>
      <c r="D4601" s="6" t="s">
        <v>7896</v>
      </c>
      <c r="E4601" s="6">
        <v>100.741</v>
      </c>
      <c r="F4601" s="6">
        <v>1</v>
      </c>
      <c r="G4601" s="43">
        <v>100.741</v>
      </c>
      <c r="H4601" s="7"/>
    </row>
    <row r="4602" spans="1:8" x14ac:dyDescent="0.25">
      <c r="A4602" s="6" t="s">
        <v>1135</v>
      </c>
      <c r="B4602" s="6" t="s">
        <v>17913</v>
      </c>
      <c r="C4602" s="45" t="s">
        <v>17914</v>
      </c>
      <c r="D4602" s="6" t="s">
        <v>8277</v>
      </c>
      <c r="E4602" s="6">
        <v>120.1174</v>
      </c>
      <c r="F4602" s="6">
        <v>5</v>
      </c>
      <c r="G4602" s="43">
        <v>600.58690000000001</v>
      </c>
      <c r="H4602" s="7"/>
    </row>
    <row r="4603" spans="1:8" x14ac:dyDescent="0.25">
      <c r="A4603" s="6" t="s">
        <v>1135</v>
      </c>
      <c r="B4603" s="6" t="s">
        <v>17915</v>
      </c>
      <c r="C4603" s="45" t="s">
        <v>6163</v>
      </c>
      <c r="D4603" s="6" t="s">
        <v>8032</v>
      </c>
      <c r="E4603" s="6">
        <v>1.0846</v>
      </c>
      <c r="F4603" s="6">
        <v>72</v>
      </c>
      <c r="G4603" s="43">
        <v>78.092799999999997</v>
      </c>
      <c r="H4603" s="7"/>
    </row>
    <row r="4604" spans="1:8" x14ac:dyDescent="0.25">
      <c r="A4604" s="6" t="s">
        <v>1135</v>
      </c>
      <c r="B4604" s="6" t="s">
        <v>8273</v>
      </c>
      <c r="C4604" s="45" t="s">
        <v>8274</v>
      </c>
      <c r="D4604" s="6" t="s">
        <v>8032</v>
      </c>
      <c r="E4604" s="6">
        <v>3.6472000000000002</v>
      </c>
      <c r="F4604" s="6">
        <v>9</v>
      </c>
      <c r="G4604" s="43">
        <v>32.8245</v>
      </c>
      <c r="H4604" s="7"/>
    </row>
    <row r="4605" spans="1:8" x14ac:dyDescent="0.25">
      <c r="A4605" s="6" t="s">
        <v>1135</v>
      </c>
      <c r="B4605" s="6" t="s">
        <v>17916</v>
      </c>
      <c r="C4605" s="45" t="s">
        <v>17917</v>
      </c>
      <c r="D4605" s="6" t="s">
        <v>8032</v>
      </c>
      <c r="E4605" s="6">
        <v>7.1539999999999999</v>
      </c>
      <c r="F4605" s="6">
        <v>5</v>
      </c>
      <c r="G4605" s="43">
        <v>35.770000000000003</v>
      </c>
      <c r="H4605" s="7"/>
    </row>
    <row r="4606" spans="1:8" x14ac:dyDescent="0.25">
      <c r="A4606" s="6" t="s">
        <v>1135</v>
      </c>
      <c r="B4606" s="6" t="s">
        <v>17918</v>
      </c>
      <c r="C4606" s="45" t="s">
        <v>17919</v>
      </c>
      <c r="D4606" s="6" t="s">
        <v>8032</v>
      </c>
      <c r="E4606" s="6">
        <v>64.768500000000003</v>
      </c>
      <c r="F4606" s="6">
        <v>11</v>
      </c>
      <c r="G4606" s="43">
        <v>712.45299999999997</v>
      </c>
      <c r="H4606" s="7"/>
    </row>
    <row r="4607" spans="1:8" x14ac:dyDescent="0.25">
      <c r="A4607" s="6" t="s">
        <v>1135</v>
      </c>
      <c r="B4607" s="6" t="s">
        <v>3126</v>
      </c>
      <c r="C4607" s="45" t="s">
        <v>17920</v>
      </c>
      <c r="D4607" s="6" t="s">
        <v>9471</v>
      </c>
      <c r="E4607" s="6">
        <v>600.47460000000001</v>
      </c>
      <c r="F4607" s="6">
        <v>2</v>
      </c>
      <c r="G4607" s="43">
        <v>1200.9492</v>
      </c>
      <c r="H4607" s="7"/>
    </row>
    <row r="4608" spans="1:8" x14ac:dyDescent="0.25">
      <c r="A4608" s="6" t="s">
        <v>1135</v>
      </c>
      <c r="B4608" s="6" t="s">
        <v>8275</v>
      </c>
      <c r="C4608" s="45" t="s">
        <v>8276</v>
      </c>
      <c r="D4608" s="6" t="s">
        <v>8277</v>
      </c>
      <c r="E4608" s="6">
        <v>473.18599999999998</v>
      </c>
      <c r="F4608" s="6">
        <v>1</v>
      </c>
      <c r="G4608" s="43">
        <v>473.18599999999998</v>
      </c>
      <c r="H4608" s="7"/>
    </row>
    <row r="4609" spans="1:8" x14ac:dyDescent="0.25">
      <c r="A4609" s="6" t="s">
        <v>1135</v>
      </c>
      <c r="B4609" s="6" t="s">
        <v>17921</v>
      </c>
      <c r="C4609" s="45" t="s">
        <v>17922</v>
      </c>
      <c r="D4609" s="6" t="s">
        <v>8775</v>
      </c>
      <c r="E4609" s="6">
        <v>1098.9770000000001</v>
      </c>
      <c r="F4609" s="6">
        <v>1</v>
      </c>
      <c r="G4609" s="43">
        <v>1098.9770000000001</v>
      </c>
      <c r="H4609" s="7"/>
    </row>
    <row r="4610" spans="1:8" x14ac:dyDescent="0.25">
      <c r="A4610" s="6" t="s">
        <v>1135</v>
      </c>
      <c r="B4610" s="6" t="s">
        <v>17923</v>
      </c>
      <c r="C4610" s="45" t="s">
        <v>17924</v>
      </c>
      <c r="D4610" s="6" t="s">
        <v>8841</v>
      </c>
      <c r="E4610" s="6">
        <v>528.3415</v>
      </c>
      <c r="F4610" s="6">
        <v>2</v>
      </c>
      <c r="G4610" s="43">
        <v>1056.683</v>
      </c>
      <c r="H4610" s="7"/>
    </row>
    <row r="4611" spans="1:8" x14ac:dyDescent="0.25">
      <c r="A4611" s="6" t="s">
        <v>1135</v>
      </c>
      <c r="B4611" s="6" t="s">
        <v>17925</v>
      </c>
      <c r="C4611" s="45" t="s">
        <v>17926</v>
      </c>
      <c r="D4611" s="6" t="s">
        <v>8841</v>
      </c>
      <c r="E4611" s="6">
        <v>921.48500000000001</v>
      </c>
      <c r="F4611" s="6">
        <v>2</v>
      </c>
      <c r="G4611" s="43">
        <v>1842.97</v>
      </c>
      <c r="H4611" s="7"/>
    </row>
    <row r="4612" spans="1:8" x14ac:dyDescent="0.25">
      <c r="A4612" s="6" t="s">
        <v>1135</v>
      </c>
      <c r="B4612" s="6" t="s">
        <v>17927</v>
      </c>
      <c r="C4612" s="45" t="s">
        <v>17928</v>
      </c>
      <c r="D4612" s="6" t="s">
        <v>7920</v>
      </c>
      <c r="E4612" s="6">
        <v>452.75700000000001</v>
      </c>
      <c r="F4612" s="6">
        <v>1</v>
      </c>
      <c r="G4612" s="43">
        <v>452.75700000000001</v>
      </c>
      <c r="H4612" s="7"/>
    </row>
    <row r="4613" spans="1:8" x14ac:dyDescent="0.25">
      <c r="A4613" s="6" t="s">
        <v>1135</v>
      </c>
      <c r="B4613" s="6" t="s">
        <v>17929</v>
      </c>
      <c r="C4613" s="45" t="s">
        <v>17930</v>
      </c>
      <c r="D4613" s="6" t="s">
        <v>17931</v>
      </c>
      <c r="E4613" s="6">
        <v>929.55669999999998</v>
      </c>
      <c r="F4613" s="6">
        <v>4</v>
      </c>
      <c r="G4613" s="43">
        <v>3718.2267000000002</v>
      </c>
      <c r="H4613" s="7"/>
    </row>
    <row r="4614" spans="1:8" x14ac:dyDescent="0.25">
      <c r="A4614" s="6" t="s">
        <v>1135</v>
      </c>
      <c r="B4614" s="6" t="s">
        <v>17932</v>
      </c>
      <c r="C4614" s="45" t="s">
        <v>17933</v>
      </c>
      <c r="D4614" s="6" t="s">
        <v>17809</v>
      </c>
      <c r="E4614" s="6">
        <v>489.92500000000001</v>
      </c>
      <c r="F4614" s="6">
        <v>1</v>
      </c>
      <c r="G4614" s="43">
        <v>489.92500000000001</v>
      </c>
      <c r="H4614" s="7"/>
    </row>
    <row r="4615" spans="1:8" x14ac:dyDescent="0.25">
      <c r="A4615" s="6" t="s">
        <v>1135</v>
      </c>
      <c r="B4615" s="6" t="s">
        <v>17934</v>
      </c>
      <c r="C4615" s="45" t="s">
        <v>17935</v>
      </c>
      <c r="D4615" s="6" t="s">
        <v>8838</v>
      </c>
      <c r="E4615" s="6">
        <v>3355.8310000000001</v>
      </c>
      <c r="F4615" s="6">
        <v>2</v>
      </c>
      <c r="G4615" s="43">
        <v>6711.6620000000003</v>
      </c>
      <c r="H4615" s="7"/>
    </row>
    <row r="4616" spans="1:8" x14ac:dyDescent="0.25">
      <c r="A4616" s="6" t="s">
        <v>1135</v>
      </c>
      <c r="B4616" s="6" t="s">
        <v>17936</v>
      </c>
      <c r="C4616" s="45" t="s">
        <v>17937</v>
      </c>
      <c r="D4616" s="6" t="s">
        <v>7984</v>
      </c>
      <c r="E4616" s="6">
        <v>3595.826</v>
      </c>
      <c r="F4616" s="6">
        <v>1</v>
      </c>
      <c r="G4616" s="43">
        <v>3595.826</v>
      </c>
      <c r="H4616" s="7"/>
    </row>
    <row r="4617" spans="1:8" x14ac:dyDescent="0.25">
      <c r="A4617" s="6" t="s">
        <v>1135</v>
      </c>
      <c r="B4617" s="6" t="s">
        <v>17938</v>
      </c>
      <c r="C4617" s="45" t="s">
        <v>6165</v>
      </c>
      <c r="D4617" s="6" t="s">
        <v>8696</v>
      </c>
      <c r="E4617" s="6">
        <v>557.94200000000001</v>
      </c>
      <c r="F4617" s="6">
        <v>2</v>
      </c>
      <c r="G4617" s="43">
        <v>1115.884</v>
      </c>
      <c r="H4617" s="7"/>
    </row>
    <row r="4618" spans="1:8" x14ac:dyDescent="0.25">
      <c r="A4618" s="6" t="s">
        <v>1135</v>
      </c>
      <c r="B4618" s="6" t="s">
        <v>17939</v>
      </c>
      <c r="C4618" s="45" t="s">
        <v>17940</v>
      </c>
      <c r="D4618" s="6" t="s">
        <v>8696</v>
      </c>
      <c r="E4618" s="6">
        <v>209.553</v>
      </c>
      <c r="F4618" s="6">
        <v>6</v>
      </c>
      <c r="G4618" s="43">
        <v>1257.318</v>
      </c>
      <c r="H4618" s="7"/>
    </row>
    <row r="4619" spans="1:8" x14ac:dyDescent="0.25">
      <c r="A4619" s="6" t="s">
        <v>1135</v>
      </c>
      <c r="B4619" s="6" t="s">
        <v>17941</v>
      </c>
      <c r="C4619" s="45" t="s">
        <v>17942</v>
      </c>
      <c r="D4619" s="6" t="s">
        <v>8192</v>
      </c>
      <c r="E4619" s="6">
        <v>867.08399999999995</v>
      </c>
      <c r="F4619" s="6">
        <v>1</v>
      </c>
      <c r="G4619" s="43">
        <v>867.08399999999995</v>
      </c>
      <c r="H4619" s="7"/>
    </row>
    <row r="4620" spans="1:8" x14ac:dyDescent="0.25">
      <c r="A4620" s="6" t="s">
        <v>1135</v>
      </c>
      <c r="B4620" s="6" t="s">
        <v>17943</v>
      </c>
      <c r="C4620" s="45" t="s">
        <v>17944</v>
      </c>
      <c r="D4620" s="6" t="s">
        <v>9410</v>
      </c>
      <c r="E4620" s="6">
        <v>522.44600000000003</v>
      </c>
      <c r="F4620" s="6">
        <v>1</v>
      </c>
      <c r="G4620" s="43">
        <v>522.44600000000003</v>
      </c>
      <c r="H4620" s="7"/>
    </row>
    <row r="4621" spans="1:8" x14ac:dyDescent="0.25">
      <c r="A4621" s="6" t="s">
        <v>1135</v>
      </c>
      <c r="B4621" s="6" t="s">
        <v>17945</v>
      </c>
      <c r="C4621" s="45" t="s">
        <v>17946</v>
      </c>
      <c r="D4621" s="6" t="s">
        <v>8066</v>
      </c>
      <c r="E4621" s="6">
        <v>8601.1139999999996</v>
      </c>
      <c r="F4621" s="6">
        <v>1</v>
      </c>
      <c r="G4621" s="43">
        <v>8601.1139999999996</v>
      </c>
      <c r="H4621" s="7"/>
    </row>
    <row r="4622" spans="1:8" x14ac:dyDescent="0.25">
      <c r="A4622" s="6" t="s">
        <v>1135</v>
      </c>
      <c r="B4622" s="6" t="s">
        <v>17947</v>
      </c>
      <c r="C4622" s="45" t="s">
        <v>6167</v>
      </c>
      <c r="D4622" s="6" t="s">
        <v>9368</v>
      </c>
      <c r="E4622" s="6">
        <v>197.96700000000001</v>
      </c>
      <c r="F4622" s="6">
        <v>1</v>
      </c>
      <c r="G4622" s="43">
        <v>197.96700000000001</v>
      </c>
      <c r="H4622" s="7"/>
    </row>
    <row r="4623" spans="1:8" x14ac:dyDescent="0.25">
      <c r="A4623" s="6" t="s">
        <v>1135</v>
      </c>
      <c r="B4623" s="6" t="s">
        <v>17948</v>
      </c>
      <c r="C4623" s="45" t="s">
        <v>17949</v>
      </c>
      <c r="D4623" s="6" t="s">
        <v>17775</v>
      </c>
      <c r="E4623" s="6">
        <v>42</v>
      </c>
      <c r="F4623" s="6">
        <v>4</v>
      </c>
      <c r="G4623" s="43">
        <v>168</v>
      </c>
      <c r="H4623" s="7"/>
    </row>
    <row r="4624" spans="1:8" x14ac:dyDescent="0.25">
      <c r="A4624" s="6" t="s">
        <v>1135</v>
      </c>
      <c r="B4624" s="6" t="s">
        <v>17950</v>
      </c>
      <c r="C4624" s="45" t="s">
        <v>17951</v>
      </c>
      <c r="D4624" s="6" t="s">
        <v>9618</v>
      </c>
      <c r="E4624" s="6">
        <v>90</v>
      </c>
      <c r="F4624" s="6">
        <v>1</v>
      </c>
      <c r="G4624" s="43">
        <v>90</v>
      </c>
      <c r="H4624" s="7"/>
    </row>
    <row r="4625" spans="1:8" x14ac:dyDescent="0.25">
      <c r="A4625" s="6" t="s">
        <v>1135</v>
      </c>
      <c r="B4625" s="6" t="s">
        <v>17952</v>
      </c>
      <c r="C4625" s="45" t="s">
        <v>17953</v>
      </c>
      <c r="D4625" s="6" t="s">
        <v>17775</v>
      </c>
      <c r="E4625" s="6">
        <v>32.909999999999997</v>
      </c>
      <c r="F4625" s="6">
        <v>5</v>
      </c>
      <c r="G4625" s="43">
        <v>164.55</v>
      </c>
      <c r="H4625" s="7"/>
    </row>
    <row r="4626" spans="1:8" x14ac:dyDescent="0.25">
      <c r="A4626" s="6" t="s">
        <v>1135</v>
      </c>
      <c r="B4626" s="6" t="s">
        <v>17954</v>
      </c>
      <c r="C4626" s="45" t="s">
        <v>17955</v>
      </c>
      <c r="D4626" s="6" t="s">
        <v>7896</v>
      </c>
      <c r="E4626" s="6">
        <v>759</v>
      </c>
      <c r="F4626" s="6">
        <v>1</v>
      </c>
      <c r="G4626" s="43">
        <v>759</v>
      </c>
      <c r="H4626" s="7"/>
    </row>
    <row r="4627" spans="1:8" ht="28.5" x14ac:dyDescent="0.25">
      <c r="A4627" s="6" t="s">
        <v>1135</v>
      </c>
      <c r="B4627" s="6" t="s">
        <v>17956</v>
      </c>
      <c r="C4627" s="45" t="s">
        <v>17957</v>
      </c>
      <c r="D4627" s="6" t="s">
        <v>8277</v>
      </c>
      <c r="E4627" s="6">
        <v>19.726299999999998</v>
      </c>
      <c r="F4627" s="6">
        <v>11</v>
      </c>
      <c r="G4627" s="43">
        <v>216.989</v>
      </c>
      <c r="H4627" s="7"/>
    </row>
    <row r="4628" spans="1:8" x14ac:dyDescent="0.25">
      <c r="A4628" s="6" t="s">
        <v>1135</v>
      </c>
      <c r="B4628" s="6" t="s">
        <v>17958</v>
      </c>
      <c r="C4628" s="45" t="s">
        <v>17959</v>
      </c>
      <c r="D4628" s="6" t="s">
        <v>8838</v>
      </c>
      <c r="E4628" s="6">
        <v>848</v>
      </c>
      <c r="F4628" s="6">
        <v>2</v>
      </c>
      <c r="G4628" s="43">
        <v>1696</v>
      </c>
      <c r="H4628" s="7"/>
    </row>
    <row r="4629" spans="1:8" x14ac:dyDescent="0.25">
      <c r="A4629" s="6" t="s">
        <v>1135</v>
      </c>
      <c r="B4629" s="6" t="s">
        <v>17960</v>
      </c>
      <c r="C4629" s="45" t="s">
        <v>17961</v>
      </c>
      <c r="D4629" s="6" t="s">
        <v>17962</v>
      </c>
      <c r="E4629" s="6">
        <v>1083.1375</v>
      </c>
      <c r="F4629" s="6">
        <v>2</v>
      </c>
      <c r="G4629" s="43">
        <v>2166.2750000000001</v>
      </c>
      <c r="H4629" s="7"/>
    </row>
    <row r="4630" spans="1:8" x14ac:dyDescent="0.25">
      <c r="A4630" s="6" t="s">
        <v>1135</v>
      </c>
      <c r="B4630" s="6" t="s">
        <v>17963</v>
      </c>
      <c r="C4630" s="45" t="s">
        <v>17964</v>
      </c>
      <c r="D4630" s="6" t="s">
        <v>8824</v>
      </c>
      <c r="E4630" s="6">
        <v>295</v>
      </c>
      <c r="F4630" s="6">
        <v>1</v>
      </c>
      <c r="G4630" s="43">
        <v>295</v>
      </c>
      <c r="H4630" s="7"/>
    </row>
    <row r="4631" spans="1:8" x14ac:dyDescent="0.25">
      <c r="A4631" s="6" t="s">
        <v>1135</v>
      </c>
      <c r="B4631" s="6" t="s">
        <v>17965</v>
      </c>
      <c r="C4631" s="45" t="s">
        <v>17966</v>
      </c>
      <c r="D4631" s="6" t="s">
        <v>8561</v>
      </c>
      <c r="E4631" s="6">
        <v>50</v>
      </c>
      <c r="F4631" s="6">
        <v>2</v>
      </c>
      <c r="G4631" s="43">
        <v>100</v>
      </c>
      <c r="H4631" s="7"/>
    </row>
    <row r="4632" spans="1:8" x14ac:dyDescent="0.25">
      <c r="A4632" s="6" t="s">
        <v>1135</v>
      </c>
      <c r="B4632" s="6" t="s">
        <v>17967</v>
      </c>
      <c r="C4632" s="45" t="s">
        <v>17968</v>
      </c>
      <c r="D4632" s="6" t="s">
        <v>9565</v>
      </c>
      <c r="E4632" s="6">
        <v>21</v>
      </c>
      <c r="F4632" s="6">
        <v>10</v>
      </c>
      <c r="G4632" s="43">
        <v>210</v>
      </c>
      <c r="H4632" s="7"/>
    </row>
    <row r="4633" spans="1:8" x14ac:dyDescent="0.25">
      <c r="A4633" s="6" t="s">
        <v>1135</v>
      </c>
      <c r="B4633" s="6" t="s">
        <v>17969</v>
      </c>
      <c r="C4633" s="45" t="s">
        <v>17970</v>
      </c>
      <c r="D4633" s="6" t="s">
        <v>9565</v>
      </c>
      <c r="E4633" s="6">
        <v>68</v>
      </c>
      <c r="F4633" s="6">
        <v>1</v>
      </c>
      <c r="G4633" s="43">
        <v>68</v>
      </c>
      <c r="H4633" s="7"/>
    </row>
    <row r="4634" spans="1:8" x14ac:dyDescent="0.25">
      <c r="A4634" s="6" t="s">
        <v>1135</v>
      </c>
      <c r="B4634" s="6" t="s">
        <v>17971</v>
      </c>
      <c r="C4634" s="45" t="s">
        <v>17972</v>
      </c>
      <c r="D4634" s="6" t="s">
        <v>8189</v>
      </c>
      <c r="E4634" s="6">
        <v>189.1138</v>
      </c>
      <c r="F4634" s="6">
        <v>5</v>
      </c>
      <c r="G4634" s="43">
        <v>945.56899999999996</v>
      </c>
      <c r="H4634" s="7"/>
    </row>
    <row r="4635" spans="1:8" x14ac:dyDescent="0.25">
      <c r="A4635" s="6" t="s">
        <v>1135</v>
      </c>
      <c r="B4635" s="6" t="s">
        <v>17973</v>
      </c>
      <c r="C4635" s="45" t="s">
        <v>17974</v>
      </c>
      <c r="D4635" s="6" t="s">
        <v>9951</v>
      </c>
      <c r="E4635" s="6">
        <v>3374.4</v>
      </c>
      <c r="F4635" s="6">
        <v>1</v>
      </c>
      <c r="G4635" s="43">
        <v>3374.4</v>
      </c>
      <c r="H4635" s="7"/>
    </row>
    <row r="4636" spans="1:8" ht="28.5" x14ac:dyDescent="0.25">
      <c r="A4636" s="6" t="s">
        <v>1135</v>
      </c>
      <c r="B4636" s="6" t="s">
        <v>17975</v>
      </c>
      <c r="C4636" s="45" t="s">
        <v>17976</v>
      </c>
      <c r="D4636" s="6" t="s">
        <v>9137</v>
      </c>
      <c r="E4636" s="6">
        <v>2012.3030000000001</v>
      </c>
      <c r="F4636" s="6">
        <v>1</v>
      </c>
      <c r="G4636" s="43">
        <v>2012.3030000000001</v>
      </c>
      <c r="H4636" s="7"/>
    </row>
    <row r="4637" spans="1:8" x14ac:dyDescent="0.25">
      <c r="A4637" s="6" t="s">
        <v>1135</v>
      </c>
      <c r="B4637" s="6" t="s">
        <v>17977</v>
      </c>
      <c r="C4637" s="45" t="s">
        <v>17978</v>
      </c>
      <c r="D4637" s="6" t="s">
        <v>11651</v>
      </c>
      <c r="E4637" s="6">
        <v>878.16600000000005</v>
      </c>
      <c r="F4637" s="6">
        <v>2</v>
      </c>
      <c r="G4637" s="43">
        <v>1756.3320000000001</v>
      </c>
      <c r="H4637" s="7"/>
    </row>
    <row r="4638" spans="1:8" x14ac:dyDescent="0.25">
      <c r="A4638" s="6" t="s">
        <v>1135</v>
      </c>
      <c r="B4638" s="6" t="s">
        <v>17979</v>
      </c>
      <c r="C4638" s="45" t="s">
        <v>17980</v>
      </c>
      <c r="D4638" s="6" t="s">
        <v>17981</v>
      </c>
      <c r="E4638" s="6">
        <v>133.80000000000001</v>
      </c>
      <c r="F4638" s="6">
        <v>2</v>
      </c>
      <c r="G4638" s="43">
        <v>267.60000000000002</v>
      </c>
      <c r="H4638" s="7"/>
    </row>
    <row r="4639" spans="1:8" x14ac:dyDescent="0.25">
      <c r="A4639" s="6" t="s">
        <v>1135</v>
      </c>
      <c r="B4639" s="6" t="s">
        <v>17982</v>
      </c>
      <c r="C4639" s="45" t="s">
        <v>17983</v>
      </c>
      <c r="D4639" s="6" t="s">
        <v>10554</v>
      </c>
      <c r="E4639" s="6">
        <v>44.73</v>
      </c>
      <c r="F4639" s="6">
        <v>1</v>
      </c>
      <c r="G4639" s="43">
        <v>44.73</v>
      </c>
      <c r="H4639" s="7"/>
    </row>
    <row r="4640" spans="1:8" x14ac:dyDescent="0.25">
      <c r="A4640" s="6" t="s">
        <v>1135</v>
      </c>
      <c r="B4640" s="6" t="s">
        <v>17984</v>
      </c>
      <c r="C4640" s="45" t="s">
        <v>17985</v>
      </c>
      <c r="D4640" s="6" t="s">
        <v>14267</v>
      </c>
      <c r="E4640" s="6">
        <v>46.8</v>
      </c>
      <c r="F4640" s="6">
        <v>3</v>
      </c>
      <c r="G4640" s="43">
        <v>140.4</v>
      </c>
      <c r="H4640" s="7"/>
    </row>
    <row r="4641" spans="1:8" x14ac:dyDescent="0.25">
      <c r="A4641" s="6" t="s">
        <v>1135</v>
      </c>
      <c r="B4641" s="6" t="s">
        <v>17986</v>
      </c>
      <c r="C4641" s="45" t="s">
        <v>17987</v>
      </c>
      <c r="D4641" s="6" t="s">
        <v>11636</v>
      </c>
      <c r="E4641" s="6">
        <v>155.208</v>
      </c>
      <c r="F4641" s="6">
        <v>1</v>
      </c>
      <c r="G4641" s="43">
        <v>155.208</v>
      </c>
      <c r="H4641" s="7"/>
    </row>
    <row r="4642" spans="1:8" x14ac:dyDescent="0.25">
      <c r="A4642" s="6" t="s">
        <v>1135</v>
      </c>
      <c r="B4642" s="6" t="s">
        <v>17988</v>
      </c>
      <c r="C4642" s="45" t="s">
        <v>17989</v>
      </c>
      <c r="D4642" s="6" t="s">
        <v>17990</v>
      </c>
      <c r="E4642" s="6">
        <v>207.25</v>
      </c>
      <c r="F4642" s="6">
        <v>2</v>
      </c>
      <c r="G4642" s="43">
        <v>414.5</v>
      </c>
      <c r="H4642" s="7"/>
    </row>
    <row r="4643" spans="1:8" x14ac:dyDescent="0.25">
      <c r="A4643" s="6" t="s">
        <v>1135</v>
      </c>
      <c r="B4643" s="6" t="s">
        <v>17991</v>
      </c>
      <c r="C4643" s="45" t="s">
        <v>17992</v>
      </c>
      <c r="D4643" s="6" t="s">
        <v>9766</v>
      </c>
      <c r="E4643" s="6">
        <v>5491.09</v>
      </c>
      <c r="F4643" s="6">
        <v>1</v>
      </c>
      <c r="G4643" s="43">
        <v>5491.09</v>
      </c>
      <c r="H4643" s="7"/>
    </row>
    <row r="4644" spans="1:8" x14ac:dyDescent="0.25">
      <c r="A4644" s="6" t="s">
        <v>1135</v>
      </c>
      <c r="B4644" s="6" t="s">
        <v>17993</v>
      </c>
      <c r="C4644" s="45" t="s">
        <v>17994</v>
      </c>
      <c r="D4644" s="6" t="s">
        <v>8219</v>
      </c>
      <c r="E4644" s="6">
        <v>1067.7</v>
      </c>
      <c r="F4644" s="6">
        <v>1</v>
      </c>
      <c r="G4644" s="43">
        <v>1067.7</v>
      </c>
      <c r="H4644" s="7"/>
    </row>
    <row r="4645" spans="1:8" x14ac:dyDescent="0.25">
      <c r="A4645" s="6" t="s">
        <v>1135</v>
      </c>
      <c r="B4645" s="6" t="s">
        <v>17995</v>
      </c>
      <c r="C4645" s="45" t="s">
        <v>17996</v>
      </c>
      <c r="D4645" s="6" t="s">
        <v>17997</v>
      </c>
      <c r="E4645" s="6">
        <v>3536.5</v>
      </c>
      <c r="F4645" s="6">
        <v>2</v>
      </c>
      <c r="G4645" s="43">
        <v>7073</v>
      </c>
      <c r="H4645" s="7"/>
    </row>
    <row r="4646" spans="1:8" x14ac:dyDescent="0.25">
      <c r="A4646" s="6" t="s">
        <v>1135</v>
      </c>
      <c r="B4646" s="6" t="s">
        <v>17998</v>
      </c>
      <c r="C4646" s="45" t="s">
        <v>17999</v>
      </c>
      <c r="D4646" s="6" t="s">
        <v>8182</v>
      </c>
      <c r="E4646" s="6">
        <v>3225.2</v>
      </c>
      <c r="F4646" s="6">
        <v>1</v>
      </c>
      <c r="G4646" s="43">
        <v>3225.2</v>
      </c>
      <c r="H4646" s="7"/>
    </row>
    <row r="4647" spans="1:8" x14ac:dyDescent="0.25">
      <c r="A4647" s="6" t="s">
        <v>1135</v>
      </c>
      <c r="B4647" s="6" t="s">
        <v>18000</v>
      </c>
      <c r="C4647" s="45" t="s">
        <v>18001</v>
      </c>
      <c r="D4647" s="6" t="s">
        <v>9471</v>
      </c>
      <c r="E4647" s="6">
        <v>7.9663000000000004</v>
      </c>
      <c r="F4647" s="6">
        <v>6</v>
      </c>
      <c r="G4647" s="43">
        <v>47.798000000000002</v>
      </c>
      <c r="H4647" s="7"/>
    </row>
    <row r="4648" spans="1:8" x14ac:dyDescent="0.25">
      <c r="A4648" s="6" t="s">
        <v>1135</v>
      </c>
      <c r="B4648" s="6" t="s">
        <v>18002</v>
      </c>
      <c r="C4648" s="45" t="s">
        <v>6169</v>
      </c>
      <c r="D4648" s="6" t="s">
        <v>13947</v>
      </c>
      <c r="E4648" s="6">
        <v>174.68090000000001</v>
      </c>
      <c r="F4648" s="6">
        <v>2</v>
      </c>
      <c r="G4648" s="43">
        <v>349.36169999999998</v>
      </c>
      <c r="H4648" s="7"/>
    </row>
    <row r="4649" spans="1:8" x14ac:dyDescent="0.25">
      <c r="A4649" s="6" t="s">
        <v>1135</v>
      </c>
      <c r="B4649" s="6" t="s">
        <v>18003</v>
      </c>
      <c r="C4649" s="45" t="s">
        <v>18004</v>
      </c>
      <c r="D4649" s="6" t="s">
        <v>16034</v>
      </c>
      <c r="E4649" s="6">
        <v>139.65559999999999</v>
      </c>
      <c r="F4649" s="6">
        <v>19</v>
      </c>
      <c r="G4649" s="43">
        <v>2653.4553999999998</v>
      </c>
      <c r="H4649" s="7"/>
    </row>
    <row r="4650" spans="1:8" x14ac:dyDescent="0.25">
      <c r="A4650" s="6" t="s">
        <v>1135</v>
      </c>
      <c r="B4650" s="6" t="s">
        <v>18005</v>
      </c>
      <c r="C4650" s="45" t="s">
        <v>18006</v>
      </c>
      <c r="D4650" s="6" t="s">
        <v>13924</v>
      </c>
      <c r="E4650" s="6">
        <v>3133.1619999999998</v>
      </c>
      <c r="F4650" s="6">
        <v>1</v>
      </c>
      <c r="G4650" s="43">
        <v>3133.1619999999998</v>
      </c>
      <c r="H4650" s="7"/>
    </row>
    <row r="4651" spans="1:8" x14ac:dyDescent="0.25">
      <c r="A4651" s="6" t="s">
        <v>1135</v>
      </c>
      <c r="B4651" s="6" t="s">
        <v>18007</v>
      </c>
      <c r="C4651" s="45" t="s">
        <v>6171</v>
      </c>
      <c r="D4651" s="6" t="s">
        <v>8481</v>
      </c>
      <c r="E4651" s="6">
        <v>27.6538</v>
      </c>
      <c r="F4651" s="6">
        <v>5</v>
      </c>
      <c r="G4651" s="43">
        <v>138.26920000000001</v>
      </c>
      <c r="H4651" s="7"/>
    </row>
    <row r="4652" spans="1:8" x14ac:dyDescent="0.25">
      <c r="A4652" s="6" t="s">
        <v>1135</v>
      </c>
      <c r="B4652" s="6" t="s">
        <v>18008</v>
      </c>
      <c r="C4652" s="45" t="s">
        <v>6173</v>
      </c>
      <c r="D4652" s="6" t="s">
        <v>8481</v>
      </c>
      <c r="E4652" s="6">
        <v>34.204000000000001</v>
      </c>
      <c r="F4652" s="6">
        <v>3</v>
      </c>
      <c r="G4652" s="43">
        <v>102.61199999999999</v>
      </c>
      <c r="H4652" s="7"/>
    </row>
    <row r="4653" spans="1:8" x14ac:dyDescent="0.25">
      <c r="A4653" s="6" t="s">
        <v>1135</v>
      </c>
      <c r="B4653" s="6" t="s">
        <v>18009</v>
      </c>
      <c r="C4653" s="45" t="s">
        <v>18010</v>
      </c>
      <c r="D4653" s="6" t="s">
        <v>8481</v>
      </c>
      <c r="E4653" s="6">
        <v>34.202500000000001</v>
      </c>
      <c r="F4653" s="6">
        <v>4</v>
      </c>
      <c r="G4653" s="43">
        <v>136.81</v>
      </c>
      <c r="H4653" s="7"/>
    </row>
    <row r="4654" spans="1:8" x14ac:dyDescent="0.25">
      <c r="A4654" s="6" t="s">
        <v>1135</v>
      </c>
      <c r="B4654" s="6" t="s">
        <v>18011</v>
      </c>
      <c r="C4654" s="45" t="s">
        <v>18012</v>
      </c>
      <c r="D4654" s="6" t="s">
        <v>8524</v>
      </c>
      <c r="E4654" s="6">
        <v>688.94600000000003</v>
      </c>
      <c r="F4654" s="6">
        <v>2</v>
      </c>
      <c r="G4654" s="43">
        <v>1377.8920000000001</v>
      </c>
      <c r="H4654" s="7"/>
    </row>
    <row r="4655" spans="1:8" x14ac:dyDescent="0.25">
      <c r="A4655" s="6" t="s">
        <v>1135</v>
      </c>
      <c r="B4655" s="6" t="s">
        <v>18013</v>
      </c>
      <c r="C4655" s="45" t="s">
        <v>18014</v>
      </c>
      <c r="D4655" s="6" t="s">
        <v>16034</v>
      </c>
      <c r="E4655" s="6">
        <v>5.3048999999999999</v>
      </c>
      <c r="F4655" s="6">
        <v>31</v>
      </c>
      <c r="G4655" s="43">
        <v>164.452</v>
      </c>
      <c r="H4655" s="7"/>
    </row>
    <row r="4656" spans="1:8" x14ac:dyDescent="0.25">
      <c r="A4656" s="6" t="s">
        <v>1135</v>
      </c>
      <c r="B4656" s="6" t="s">
        <v>18015</v>
      </c>
      <c r="C4656" s="45" t="s">
        <v>18016</v>
      </c>
      <c r="D4656" s="6" t="s">
        <v>8838</v>
      </c>
      <c r="E4656" s="6">
        <v>265</v>
      </c>
      <c r="F4656" s="6">
        <v>2</v>
      </c>
      <c r="G4656" s="43">
        <v>530</v>
      </c>
      <c r="H4656" s="7"/>
    </row>
    <row r="4657" spans="1:8" x14ac:dyDescent="0.25">
      <c r="A4657" s="6" t="s">
        <v>1135</v>
      </c>
      <c r="B4657" s="6" t="s">
        <v>18017</v>
      </c>
      <c r="C4657" s="45" t="s">
        <v>18018</v>
      </c>
      <c r="D4657" s="6" t="s">
        <v>18019</v>
      </c>
      <c r="E4657" s="6">
        <v>1384</v>
      </c>
      <c r="F4657" s="6">
        <v>2</v>
      </c>
      <c r="G4657" s="43">
        <v>2768</v>
      </c>
      <c r="H4657" s="7"/>
    </row>
    <row r="4658" spans="1:8" x14ac:dyDescent="0.25">
      <c r="A4658" s="6" t="s">
        <v>1135</v>
      </c>
      <c r="B4658" s="6" t="s">
        <v>18020</v>
      </c>
      <c r="C4658" s="45" t="s">
        <v>18021</v>
      </c>
      <c r="D4658" s="6" t="s">
        <v>18022</v>
      </c>
      <c r="E4658" s="6">
        <v>8666</v>
      </c>
      <c r="F4658" s="6">
        <v>1</v>
      </c>
      <c r="G4658" s="43">
        <v>8666</v>
      </c>
      <c r="H4658" s="7"/>
    </row>
    <row r="4659" spans="1:8" x14ac:dyDescent="0.25">
      <c r="A4659" s="6" t="s">
        <v>1135</v>
      </c>
      <c r="B4659" s="6" t="s">
        <v>18023</v>
      </c>
      <c r="C4659" s="45" t="s">
        <v>18024</v>
      </c>
      <c r="D4659" s="6" t="s">
        <v>18025</v>
      </c>
      <c r="E4659" s="6">
        <v>1110</v>
      </c>
      <c r="F4659" s="6">
        <v>1</v>
      </c>
      <c r="G4659" s="43">
        <v>1110</v>
      </c>
      <c r="H4659" s="7"/>
    </row>
    <row r="4660" spans="1:8" x14ac:dyDescent="0.25">
      <c r="A4660" s="6" t="s">
        <v>1135</v>
      </c>
      <c r="B4660" s="6" t="s">
        <v>18026</v>
      </c>
      <c r="C4660" s="45" t="s">
        <v>18027</v>
      </c>
      <c r="D4660" s="6" t="s">
        <v>16388</v>
      </c>
      <c r="E4660" s="6">
        <v>1330.14</v>
      </c>
      <c r="F4660" s="6">
        <v>1</v>
      </c>
      <c r="G4660" s="43">
        <v>1330.14</v>
      </c>
      <c r="H4660" s="7"/>
    </row>
    <row r="4661" spans="1:8" ht="28.5" x14ac:dyDescent="0.25">
      <c r="A4661" s="6" t="s">
        <v>1135</v>
      </c>
      <c r="B4661" s="6" t="s">
        <v>18028</v>
      </c>
      <c r="C4661" s="45" t="s">
        <v>18029</v>
      </c>
      <c r="D4661" s="6" t="s">
        <v>18030</v>
      </c>
      <c r="E4661" s="6">
        <v>116.259</v>
      </c>
      <c r="F4661" s="6">
        <v>1</v>
      </c>
      <c r="G4661" s="43">
        <v>116.259</v>
      </c>
      <c r="H4661" s="7"/>
    </row>
    <row r="4662" spans="1:8" x14ac:dyDescent="0.25">
      <c r="A4662" s="6" t="s">
        <v>1135</v>
      </c>
      <c r="B4662" s="6" t="s">
        <v>18031</v>
      </c>
      <c r="C4662" s="45" t="s">
        <v>18032</v>
      </c>
      <c r="D4662" s="6" t="s">
        <v>18030</v>
      </c>
      <c r="E4662" s="6">
        <v>97.179000000000002</v>
      </c>
      <c r="F4662" s="6">
        <v>1</v>
      </c>
      <c r="G4662" s="43">
        <v>97.179000000000002</v>
      </c>
      <c r="H4662" s="7"/>
    </row>
    <row r="4663" spans="1:8" ht="28.5" x14ac:dyDescent="0.25">
      <c r="A4663" s="6" t="s">
        <v>1135</v>
      </c>
      <c r="B4663" s="6" t="s">
        <v>18033</v>
      </c>
      <c r="C4663" s="45" t="s">
        <v>18034</v>
      </c>
      <c r="D4663" s="6" t="s">
        <v>18030</v>
      </c>
      <c r="E4663" s="6">
        <v>99.528999999999996</v>
      </c>
      <c r="F4663" s="6">
        <v>1</v>
      </c>
      <c r="G4663" s="43">
        <v>99.528999999999996</v>
      </c>
      <c r="H4663" s="7"/>
    </row>
    <row r="4664" spans="1:8" x14ac:dyDescent="0.25">
      <c r="A4664" s="6" t="s">
        <v>1135</v>
      </c>
      <c r="B4664" s="6" t="s">
        <v>18035</v>
      </c>
      <c r="C4664" s="45" t="s">
        <v>18036</v>
      </c>
      <c r="D4664" s="6" t="s">
        <v>8610</v>
      </c>
      <c r="E4664" s="6">
        <v>74.466499999999996</v>
      </c>
      <c r="F4664" s="6">
        <v>2</v>
      </c>
      <c r="G4664" s="43">
        <v>148.93299999999999</v>
      </c>
      <c r="H4664" s="7"/>
    </row>
    <row r="4665" spans="1:8" x14ac:dyDescent="0.25">
      <c r="A4665" s="6" t="s">
        <v>1135</v>
      </c>
      <c r="B4665" s="6" t="s">
        <v>18037</v>
      </c>
      <c r="C4665" s="45" t="s">
        <v>6175</v>
      </c>
      <c r="D4665" s="6" t="s">
        <v>16124</v>
      </c>
      <c r="E4665" s="6">
        <v>573.60900000000004</v>
      </c>
      <c r="F4665" s="6">
        <v>2</v>
      </c>
      <c r="G4665" s="43">
        <v>1147.2180000000001</v>
      </c>
      <c r="H4665" s="7"/>
    </row>
    <row r="4666" spans="1:8" x14ac:dyDescent="0.25">
      <c r="A4666" s="6" t="s">
        <v>1135</v>
      </c>
      <c r="B4666" s="6" t="s">
        <v>18038</v>
      </c>
      <c r="C4666" s="45" t="s">
        <v>18039</v>
      </c>
      <c r="D4666" s="6" t="s">
        <v>17775</v>
      </c>
      <c r="E4666" s="6">
        <v>300</v>
      </c>
      <c r="F4666" s="6">
        <v>1</v>
      </c>
      <c r="G4666" s="43">
        <v>300</v>
      </c>
      <c r="H4666" s="7"/>
    </row>
    <row r="4667" spans="1:8" x14ac:dyDescent="0.25">
      <c r="A4667" s="6" t="s">
        <v>1135</v>
      </c>
      <c r="B4667" s="6" t="s">
        <v>18040</v>
      </c>
      <c r="C4667" s="45" t="s">
        <v>18041</v>
      </c>
      <c r="D4667" s="6" t="s">
        <v>17775</v>
      </c>
      <c r="E4667" s="6">
        <v>560</v>
      </c>
      <c r="F4667" s="6">
        <v>1</v>
      </c>
      <c r="G4667" s="43">
        <v>560</v>
      </c>
      <c r="H4667" s="7"/>
    </row>
    <row r="4668" spans="1:8" x14ac:dyDescent="0.25">
      <c r="A4668" s="6" t="s">
        <v>1135</v>
      </c>
      <c r="B4668" s="6" t="s">
        <v>18042</v>
      </c>
      <c r="C4668" s="45" t="s">
        <v>18043</v>
      </c>
      <c r="D4668" s="6" t="s">
        <v>17775</v>
      </c>
      <c r="E4668" s="6">
        <v>560</v>
      </c>
      <c r="F4668" s="6">
        <v>1</v>
      </c>
      <c r="G4668" s="43">
        <v>560</v>
      </c>
      <c r="H4668" s="7"/>
    </row>
    <row r="4669" spans="1:8" x14ac:dyDescent="0.25">
      <c r="A4669" s="6" t="s">
        <v>1135</v>
      </c>
      <c r="B4669" s="6" t="s">
        <v>3122</v>
      </c>
      <c r="C4669" s="45" t="s">
        <v>18044</v>
      </c>
      <c r="D4669" s="6" t="s">
        <v>18045</v>
      </c>
      <c r="E4669" s="6">
        <v>2495.7334999999998</v>
      </c>
      <c r="F4669" s="6">
        <v>2</v>
      </c>
      <c r="G4669" s="43">
        <v>4991.4669999999996</v>
      </c>
      <c r="H4669" s="7"/>
    </row>
    <row r="4670" spans="1:8" x14ac:dyDescent="0.25">
      <c r="A4670" s="6" t="s">
        <v>1135</v>
      </c>
      <c r="B4670" s="6" t="s">
        <v>5574</v>
      </c>
      <c r="C4670" s="45" t="s">
        <v>18046</v>
      </c>
      <c r="D4670" s="6" t="s">
        <v>9229</v>
      </c>
      <c r="E4670" s="6">
        <v>189.95099999999999</v>
      </c>
      <c r="F4670" s="6">
        <v>3</v>
      </c>
      <c r="G4670" s="43">
        <v>569.85299999999995</v>
      </c>
      <c r="H4670" s="7"/>
    </row>
    <row r="4671" spans="1:8" x14ac:dyDescent="0.25">
      <c r="A4671" s="6" t="s">
        <v>1135</v>
      </c>
      <c r="B4671" s="6" t="s">
        <v>18047</v>
      </c>
      <c r="C4671" s="45" t="s">
        <v>18048</v>
      </c>
      <c r="D4671" s="6" t="s">
        <v>8805</v>
      </c>
      <c r="E4671" s="6">
        <v>1530.7375</v>
      </c>
      <c r="F4671" s="6">
        <v>1</v>
      </c>
      <c r="G4671" s="43">
        <v>1530.7375</v>
      </c>
      <c r="H4671" s="7"/>
    </row>
    <row r="4672" spans="1:8" x14ac:dyDescent="0.25">
      <c r="A4672" s="6" t="s">
        <v>1135</v>
      </c>
      <c r="B4672" s="6" t="s">
        <v>18049</v>
      </c>
      <c r="C4672" s="45" t="s">
        <v>18050</v>
      </c>
      <c r="D4672" s="6" t="s">
        <v>17775</v>
      </c>
      <c r="E4672" s="6">
        <v>124.477</v>
      </c>
      <c r="F4672" s="6">
        <v>2</v>
      </c>
      <c r="G4672" s="43">
        <v>248.95400000000001</v>
      </c>
      <c r="H4672" s="7"/>
    </row>
    <row r="4673" spans="1:8" x14ac:dyDescent="0.25">
      <c r="A4673" s="6" t="s">
        <v>1135</v>
      </c>
      <c r="B4673" s="6" t="s">
        <v>18051</v>
      </c>
      <c r="C4673" s="45" t="s">
        <v>18052</v>
      </c>
      <c r="D4673" s="6" t="s">
        <v>18053</v>
      </c>
      <c r="E4673" s="6">
        <v>7732.4309999999996</v>
      </c>
      <c r="F4673" s="6">
        <v>2</v>
      </c>
      <c r="G4673" s="43">
        <v>15464.861999999999</v>
      </c>
      <c r="H4673" s="7"/>
    </row>
    <row r="4674" spans="1:8" x14ac:dyDescent="0.25">
      <c r="A4674" s="6" t="s">
        <v>1135</v>
      </c>
      <c r="B4674" s="6" t="s">
        <v>18054</v>
      </c>
      <c r="C4674" s="45" t="s">
        <v>18055</v>
      </c>
      <c r="D4674" s="6" t="s">
        <v>17884</v>
      </c>
      <c r="E4674" s="6">
        <v>16</v>
      </c>
      <c r="F4674" s="6">
        <v>4</v>
      </c>
      <c r="G4674" s="43">
        <v>64</v>
      </c>
      <c r="H4674" s="7"/>
    </row>
    <row r="4675" spans="1:8" x14ac:dyDescent="0.25">
      <c r="A4675" s="6" t="s">
        <v>1135</v>
      </c>
      <c r="B4675" s="6" t="s">
        <v>18056</v>
      </c>
      <c r="C4675" s="45" t="s">
        <v>18057</v>
      </c>
      <c r="D4675" s="6" t="s">
        <v>7896</v>
      </c>
      <c r="E4675" s="6">
        <v>829.7</v>
      </c>
      <c r="F4675" s="6">
        <v>2</v>
      </c>
      <c r="G4675" s="43">
        <v>1659.4</v>
      </c>
      <c r="H4675" s="7"/>
    </row>
    <row r="4676" spans="1:8" x14ac:dyDescent="0.25">
      <c r="A4676" s="6" t="s">
        <v>1135</v>
      </c>
      <c r="B4676" s="6" t="s">
        <v>18058</v>
      </c>
      <c r="C4676" s="45" t="s">
        <v>18059</v>
      </c>
      <c r="D4676" s="6" t="s">
        <v>17775</v>
      </c>
      <c r="E4676" s="6">
        <v>787</v>
      </c>
      <c r="F4676" s="6">
        <v>1</v>
      </c>
      <c r="G4676" s="43">
        <v>787</v>
      </c>
      <c r="H4676" s="7"/>
    </row>
    <row r="4677" spans="1:8" x14ac:dyDescent="0.25">
      <c r="A4677" s="6" t="s">
        <v>1135</v>
      </c>
      <c r="B4677" s="6" t="s">
        <v>18060</v>
      </c>
      <c r="C4677" s="45" t="s">
        <v>18061</v>
      </c>
      <c r="D4677" s="6" t="s">
        <v>17802</v>
      </c>
      <c r="E4677" s="6">
        <v>194.02430000000001</v>
      </c>
      <c r="F4677" s="6">
        <v>6</v>
      </c>
      <c r="G4677" s="43">
        <v>1164.146</v>
      </c>
      <c r="H4677" s="7"/>
    </row>
    <row r="4678" spans="1:8" x14ac:dyDescent="0.25">
      <c r="A4678" s="6" t="s">
        <v>1135</v>
      </c>
      <c r="B4678" s="6" t="s">
        <v>18062</v>
      </c>
      <c r="C4678" s="45" t="s">
        <v>18063</v>
      </c>
      <c r="D4678" s="6" t="s">
        <v>9423</v>
      </c>
      <c r="E4678" s="6">
        <v>126.584</v>
      </c>
      <c r="F4678" s="6">
        <v>2</v>
      </c>
      <c r="G4678" s="43">
        <v>253.16800000000001</v>
      </c>
      <c r="H4678" s="7"/>
    </row>
    <row r="4679" spans="1:8" x14ac:dyDescent="0.25">
      <c r="A4679" s="6" t="s">
        <v>1135</v>
      </c>
      <c r="B4679" s="6" t="s">
        <v>18064</v>
      </c>
      <c r="C4679" s="45" t="s">
        <v>18065</v>
      </c>
      <c r="D4679" s="6" t="s">
        <v>18066</v>
      </c>
      <c r="E4679" s="6">
        <v>551.97900000000004</v>
      </c>
      <c r="F4679" s="6">
        <v>1</v>
      </c>
      <c r="G4679" s="43">
        <v>551.97900000000004</v>
      </c>
      <c r="H4679" s="7"/>
    </row>
    <row r="4680" spans="1:8" x14ac:dyDescent="0.25">
      <c r="A4680" s="6" t="s">
        <v>1135</v>
      </c>
      <c r="B4680" s="6" t="s">
        <v>18067</v>
      </c>
      <c r="C4680" s="45" t="s">
        <v>18068</v>
      </c>
      <c r="D4680" s="6" t="s">
        <v>8037</v>
      </c>
      <c r="E4680" s="6">
        <v>1747.547</v>
      </c>
      <c r="F4680" s="6">
        <v>1</v>
      </c>
      <c r="G4680" s="43">
        <v>1747.547</v>
      </c>
      <c r="H4680" s="7"/>
    </row>
    <row r="4681" spans="1:8" x14ac:dyDescent="0.25">
      <c r="A4681" s="6" t="s">
        <v>1135</v>
      </c>
      <c r="B4681" s="6" t="s">
        <v>18069</v>
      </c>
      <c r="C4681" s="45" t="s">
        <v>18070</v>
      </c>
      <c r="D4681" s="6" t="s">
        <v>9410</v>
      </c>
      <c r="E4681" s="6">
        <v>852.31500000000005</v>
      </c>
      <c r="F4681" s="6">
        <v>1</v>
      </c>
      <c r="G4681" s="43">
        <v>852.31500000000005</v>
      </c>
      <c r="H4681" s="7"/>
    </row>
    <row r="4682" spans="1:8" x14ac:dyDescent="0.25">
      <c r="A4682" s="6" t="s">
        <v>1135</v>
      </c>
      <c r="B4682" s="6" t="s">
        <v>18071</v>
      </c>
      <c r="C4682" s="45" t="s">
        <v>18072</v>
      </c>
      <c r="D4682" s="6" t="s">
        <v>18073</v>
      </c>
      <c r="E4682" s="6">
        <v>6465.7259999999997</v>
      </c>
      <c r="F4682" s="6">
        <v>1</v>
      </c>
      <c r="G4682" s="43">
        <v>6465.7259999999997</v>
      </c>
      <c r="H4682" s="7"/>
    </row>
    <row r="4683" spans="1:8" x14ac:dyDescent="0.25">
      <c r="A4683" s="6" t="s">
        <v>1135</v>
      </c>
      <c r="B4683" s="6" t="s">
        <v>18074</v>
      </c>
      <c r="C4683" s="45" t="s">
        <v>18075</v>
      </c>
      <c r="D4683" s="6" t="s">
        <v>8838</v>
      </c>
      <c r="E4683" s="6">
        <v>1960</v>
      </c>
      <c r="F4683" s="6">
        <v>1</v>
      </c>
      <c r="G4683" s="43">
        <v>1960</v>
      </c>
      <c r="H4683" s="7"/>
    </row>
    <row r="4684" spans="1:8" x14ac:dyDescent="0.25">
      <c r="A4684" s="6" t="s">
        <v>1135</v>
      </c>
      <c r="B4684" s="6" t="s">
        <v>18076</v>
      </c>
      <c r="C4684" s="45" t="s">
        <v>18077</v>
      </c>
      <c r="D4684" s="6" t="s">
        <v>8805</v>
      </c>
      <c r="E4684" s="6">
        <v>2007.4290000000001</v>
      </c>
      <c r="F4684" s="6">
        <v>1</v>
      </c>
      <c r="G4684" s="43">
        <v>2007.4290000000001</v>
      </c>
      <c r="H4684" s="7"/>
    </row>
    <row r="4685" spans="1:8" x14ac:dyDescent="0.25">
      <c r="A4685" s="6" t="s">
        <v>1135</v>
      </c>
      <c r="B4685" s="6" t="s">
        <v>18078</v>
      </c>
      <c r="C4685" s="45" t="s">
        <v>18079</v>
      </c>
      <c r="D4685" s="6" t="s">
        <v>9471</v>
      </c>
      <c r="E4685" s="6">
        <v>1660</v>
      </c>
      <c r="F4685" s="6">
        <v>1</v>
      </c>
      <c r="G4685" s="43">
        <v>1660</v>
      </c>
      <c r="H4685" s="7"/>
    </row>
    <row r="4686" spans="1:8" x14ac:dyDescent="0.25">
      <c r="A4686" s="6" t="s">
        <v>1135</v>
      </c>
      <c r="B4686" s="6" t="s">
        <v>18080</v>
      </c>
      <c r="C4686" s="45" t="s">
        <v>18081</v>
      </c>
      <c r="D4686" s="6" t="s">
        <v>18082</v>
      </c>
      <c r="E4686" s="6">
        <v>2715</v>
      </c>
      <c r="F4686" s="6">
        <v>1</v>
      </c>
      <c r="G4686" s="43">
        <v>2715</v>
      </c>
      <c r="H4686" s="7"/>
    </row>
    <row r="4687" spans="1:8" x14ac:dyDescent="0.25">
      <c r="A4687" s="6" t="s">
        <v>1135</v>
      </c>
      <c r="B4687" s="6" t="s">
        <v>18083</v>
      </c>
      <c r="C4687" s="45" t="s">
        <v>18084</v>
      </c>
      <c r="D4687" s="6" t="s">
        <v>8422</v>
      </c>
      <c r="E4687" s="6">
        <v>6940</v>
      </c>
      <c r="F4687" s="6">
        <v>1</v>
      </c>
      <c r="G4687" s="43">
        <v>6940</v>
      </c>
      <c r="H4687" s="7"/>
    </row>
    <row r="4688" spans="1:8" x14ac:dyDescent="0.25">
      <c r="A4688" s="6" t="s">
        <v>1135</v>
      </c>
      <c r="B4688" s="6" t="s">
        <v>637</v>
      </c>
      <c r="C4688" s="45" t="s">
        <v>638</v>
      </c>
      <c r="D4688" s="6" t="s">
        <v>8312</v>
      </c>
      <c r="E4688" s="6">
        <v>474.9436</v>
      </c>
      <c r="F4688" s="6">
        <v>1</v>
      </c>
      <c r="G4688" s="43">
        <v>474.9436</v>
      </c>
      <c r="H4688" s="7"/>
    </row>
    <row r="4689" spans="1:8" x14ac:dyDescent="0.25">
      <c r="A4689" s="6" t="s">
        <v>1135</v>
      </c>
      <c r="B4689" s="6" t="s">
        <v>18085</v>
      </c>
      <c r="C4689" s="45" t="s">
        <v>18086</v>
      </c>
      <c r="D4689" s="6" t="s">
        <v>9662</v>
      </c>
      <c r="E4689" s="6">
        <v>392.72899999999998</v>
      </c>
      <c r="F4689" s="6">
        <v>1</v>
      </c>
      <c r="G4689" s="43">
        <v>392.72899999999998</v>
      </c>
      <c r="H4689" s="7"/>
    </row>
    <row r="4690" spans="1:8" x14ac:dyDescent="0.25">
      <c r="A4690" s="6" t="s">
        <v>1135</v>
      </c>
      <c r="B4690" s="6" t="s">
        <v>18087</v>
      </c>
      <c r="C4690" s="45" t="s">
        <v>18088</v>
      </c>
      <c r="D4690" s="6" t="s">
        <v>8838</v>
      </c>
      <c r="E4690" s="6">
        <v>3302.9193</v>
      </c>
      <c r="F4690" s="6">
        <v>3</v>
      </c>
      <c r="G4690" s="43">
        <v>9908.7579999999998</v>
      </c>
      <c r="H4690" s="7"/>
    </row>
    <row r="4691" spans="1:8" x14ac:dyDescent="0.25">
      <c r="A4691" s="6" t="s">
        <v>1135</v>
      </c>
      <c r="B4691" s="6" t="s">
        <v>18089</v>
      </c>
      <c r="C4691" s="45" t="s">
        <v>18090</v>
      </c>
      <c r="D4691" s="6" t="s">
        <v>9137</v>
      </c>
      <c r="E4691" s="6">
        <v>3515.6979999999999</v>
      </c>
      <c r="F4691" s="6">
        <v>1</v>
      </c>
      <c r="G4691" s="43">
        <v>3515.6979999999999</v>
      </c>
      <c r="H4691" s="7"/>
    </row>
    <row r="4692" spans="1:8" x14ac:dyDescent="0.25">
      <c r="A4692" s="6" t="s">
        <v>1135</v>
      </c>
      <c r="B4692" s="6" t="s">
        <v>18091</v>
      </c>
      <c r="C4692" s="45" t="s">
        <v>18092</v>
      </c>
      <c r="D4692" s="6" t="s">
        <v>8312</v>
      </c>
      <c r="E4692" s="6">
        <v>222.35849999999999</v>
      </c>
      <c r="F4692" s="6">
        <v>8</v>
      </c>
      <c r="G4692" s="43">
        <v>1778.8679999999999</v>
      </c>
      <c r="H4692" s="7"/>
    </row>
    <row r="4693" spans="1:8" x14ac:dyDescent="0.25">
      <c r="A4693" s="6" t="s">
        <v>1135</v>
      </c>
      <c r="B4693" s="6" t="s">
        <v>18093</v>
      </c>
      <c r="C4693" s="45" t="s">
        <v>18094</v>
      </c>
      <c r="D4693" s="6" t="s">
        <v>8696</v>
      </c>
      <c r="E4693" s="6">
        <v>96.438999999999993</v>
      </c>
      <c r="F4693" s="6">
        <v>11</v>
      </c>
      <c r="G4693" s="43">
        <v>1060.829</v>
      </c>
      <c r="H4693" s="7"/>
    </row>
    <row r="4694" spans="1:8" x14ac:dyDescent="0.25">
      <c r="A4694" s="6" t="s">
        <v>1135</v>
      </c>
      <c r="B4694" s="6" t="s">
        <v>18095</v>
      </c>
      <c r="C4694" s="45" t="s">
        <v>18096</v>
      </c>
      <c r="D4694" s="6" t="s">
        <v>9011</v>
      </c>
      <c r="E4694" s="6">
        <v>1721.5</v>
      </c>
      <c r="F4694" s="6">
        <v>2</v>
      </c>
      <c r="G4694" s="43">
        <v>3443</v>
      </c>
      <c r="H4694" s="7"/>
    </row>
    <row r="4695" spans="1:8" x14ac:dyDescent="0.25">
      <c r="A4695" s="6" t="s">
        <v>1135</v>
      </c>
      <c r="B4695" s="6" t="s">
        <v>18097</v>
      </c>
      <c r="C4695" s="45" t="s">
        <v>18098</v>
      </c>
      <c r="D4695" s="6" t="s">
        <v>8216</v>
      </c>
      <c r="E4695" s="6">
        <v>515.70000000000005</v>
      </c>
      <c r="F4695" s="6">
        <v>1</v>
      </c>
      <c r="G4695" s="43">
        <v>515.70000000000005</v>
      </c>
      <c r="H4695" s="7"/>
    </row>
    <row r="4696" spans="1:8" x14ac:dyDescent="0.25">
      <c r="A4696" s="6" t="s">
        <v>1135</v>
      </c>
      <c r="B4696" s="6" t="s">
        <v>18099</v>
      </c>
      <c r="C4696" s="45" t="s">
        <v>18100</v>
      </c>
      <c r="D4696" s="6" t="s">
        <v>9273</v>
      </c>
      <c r="E4696" s="6">
        <v>5037</v>
      </c>
      <c r="F4696" s="6">
        <v>2</v>
      </c>
      <c r="G4696" s="43">
        <v>10074</v>
      </c>
      <c r="H4696" s="7"/>
    </row>
    <row r="4697" spans="1:8" x14ac:dyDescent="0.25">
      <c r="A4697" s="6" t="s">
        <v>1135</v>
      </c>
      <c r="B4697" s="6" t="s">
        <v>18101</v>
      </c>
      <c r="C4697" s="45" t="s">
        <v>18102</v>
      </c>
      <c r="D4697" s="6" t="s">
        <v>7899</v>
      </c>
      <c r="E4697" s="6">
        <v>2790.28</v>
      </c>
      <c r="F4697" s="6">
        <v>1</v>
      </c>
      <c r="G4697" s="43">
        <v>2790.28</v>
      </c>
      <c r="H4697" s="7"/>
    </row>
    <row r="4698" spans="1:8" x14ac:dyDescent="0.25">
      <c r="A4698" s="6" t="s">
        <v>1135</v>
      </c>
      <c r="B4698" s="6" t="s">
        <v>18103</v>
      </c>
      <c r="C4698" s="45" t="s">
        <v>18104</v>
      </c>
      <c r="D4698" s="6" t="s">
        <v>9368</v>
      </c>
      <c r="E4698" s="6">
        <v>1914</v>
      </c>
      <c r="F4698" s="6">
        <v>1</v>
      </c>
      <c r="G4698" s="43">
        <v>1914</v>
      </c>
      <c r="H4698" s="7"/>
    </row>
    <row r="4699" spans="1:8" x14ac:dyDescent="0.25">
      <c r="A4699" s="6" t="s">
        <v>1135</v>
      </c>
      <c r="B4699" s="6" t="s">
        <v>18105</v>
      </c>
      <c r="C4699" s="45" t="s">
        <v>18106</v>
      </c>
      <c r="D4699" s="6" t="s">
        <v>17809</v>
      </c>
      <c r="E4699" s="6">
        <v>360.82799999999997</v>
      </c>
      <c r="F4699" s="6">
        <v>9</v>
      </c>
      <c r="G4699" s="43">
        <v>3247.4520000000002</v>
      </c>
      <c r="H4699" s="7"/>
    </row>
    <row r="4700" spans="1:8" x14ac:dyDescent="0.25">
      <c r="A4700" s="6" t="s">
        <v>1135</v>
      </c>
      <c r="B4700" s="6" t="s">
        <v>18107</v>
      </c>
      <c r="C4700" s="45" t="s">
        <v>18108</v>
      </c>
      <c r="D4700" s="6" t="s">
        <v>9662</v>
      </c>
      <c r="E4700" s="6">
        <v>6871.665</v>
      </c>
      <c r="F4700" s="6">
        <v>1</v>
      </c>
      <c r="G4700" s="43">
        <v>6871.665</v>
      </c>
      <c r="H4700" s="7"/>
    </row>
    <row r="4701" spans="1:8" x14ac:dyDescent="0.25">
      <c r="A4701" s="6" t="s">
        <v>1135</v>
      </c>
      <c r="B4701" s="6" t="s">
        <v>18109</v>
      </c>
      <c r="C4701" s="45" t="s">
        <v>18110</v>
      </c>
      <c r="D4701" s="6" t="s">
        <v>8219</v>
      </c>
      <c r="E4701" s="6">
        <v>9.5</v>
      </c>
      <c r="F4701" s="6">
        <v>50</v>
      </c>
      <c r="G4701" s="43">
        <v>475</v>
      </c>
      <c r="H4701" s="7"/>
    </row>
    <row r="4702" spans="1:8" x14ac:dyDescent="0.25">
      <c r="A4702" s="6" t="s">
        <v>1135</v>
      </c>
      <c r="B4702" s="6" t="s">
        <v>18111</v>
      </c>
      <c r="C4702" s="45" t="s">
        <v>18112</v>
      </c>
      <c r="D4702" s="6" t="s">
        <v>18030</v>
      </c>
      <c r="E4702" s="6">
        <v>1909.85</v>
      </c>
      <c r="F4702" s="6">
        <v>1</v>
      </c>
      <c r="G4702" s="43">
        <v>1909.85</v>
      </c>
      <c r="H4702" s="7"/>
    </row>
    <row r="4703" spans="1:8" x14ac:dyDescent="0.25">
      <c r="A4703" s="6" t="s">
        <v>1135</v>
      </c>
      <c r="B4703" s="6" t="s">
        <v>18113</v>
      </c>
      <c r="C4703" s="45" t="s">
        <v>18114</v>
      </c>
      <c r="D4703" s="6" t="s">
        <v>7899</v>
      </c>
      <c r="E4703" s="6">
        <v>294.00099999999998</v>
      </c>
      <c r="F4703" s="6">
        <v>1</v>
      </c>
      <c r="G4703" s="43">
        <v>294.00099999999998</v>
      </c>
      <c r="H4703" s="7"/>
    </row>
    <row r="4704" spans="1:8" x14ac:dyDescent="0.25">
      <c r="A4704" s="6" t="s">
        <v>1135</v>
      </c>
      <c r="B4704" s="6" t="s">
        <v>18115</v>
      </c>
      <c r="C4704" s="45" t="s">
        <v>18116</v>
      </c>
      <c r="D4704" s="6" t="s">
        <v>17375</v>
      </c>
      <c r="E4704" s="6">
        <v>3258.1880000000001</v>
      </c>
      <c r="F4704" s="6">
        <v>1</v>
      </c>
      <c r="G4704" s="43">
        <v>3258.1880000000001</v>
      </c>
      <c r="H4704" s="7"/>
    </row>
    <row r="4705" spans="1:8" x14ac:dyDescent="0.25">
      <c r="A4705" s="6" t="s">
        <v>1135</v>
      </c>
      <c r="B4705" s="6" t="s">
        <v>18117</v>
      </c>
      <c r="C4705" s="45" t="s">
        <v>18118</v>
      </c>
      <c r="D4705" s="6" t="s">
        <v>9902</v>
      </c>
      <c r="E4705" s="6">
        <v>900</v>
      </c>
      <c r="F4705" s="6">
        <v>2</v>
      </c>
      <c r="G4705" s="43">
        <v>1800</v>
      </c>
      <c r="H4705" s="7"/>
    </row>
    <row r="4706" spans="1:8" x14ac:dyDescent="0.25">
      <c r="A4706" s="6" t="s">
        <v>1135</v>
      </c>
      <c r="B4706" s="6" t="s">
        <v>18119</v>
      </c>
      <c r="C4706" s="45" t="s">
        <v>18120</v>
      </c>
      <c r="D4706" s="6" t="s">
        <v>7899</v>
      </c>
      <c r="E4706" s="6">
        <v>1200</v>
      </c>
      <c r="F4706" s="6">
        <v>2</v>
      </c>
      <c r="G4706" s="43">
        <v>2400</v>
      </c>
      <c r="H4706" s="7"/>
    </row>
    <row r="4707" spans="1:8" x14ac:dyDescent="0.25">
      <c r="A4707" s="6" t="s">
        <v>1135</v>
      </c>
      <c r="B4707" s="6" t="s">
        <v>18121</v>
      </c>
      <c r="C4707" s="45" t="s">
        <v>18122</v>
      </c>
      <c r="D4707" s="6" t="s">
        <v>18123</v>
      </c>
      <c r="E4707" s="6">
        <v>6300.2740000000003</v>
      </c>
      <c r="F4707" s="6">
        <v>1</v>
      </c>
      <c r="G4707" s="43">
        <v>6300.2740000000003</v>
      </c>
      <c r="H4707" s="7"/>
    </row>
    <row r="4708" spans="1:8" x14ac:dyDescent="0.25">
      <c r="A4708" s="6" t="s">
        <v>1135</v>
      </c>
      <c r="B4708" s="6" t="s">
        <v>18124</v>
      </c>
      <c r="C4708" s="45" t="s">
        <v>18125</v>
      </c>
      <c r="D4708" s="6" t="s">
        <v>9216</v>
      </c>
      <c r="E4708" s="6">
        <v>221.70699999999999</v>
      </c>
      <c r="F4708" s="6">
        <v>4</v>
      </c>
      <c r="G4708" s="43">
        <v>886.82799999999997</v>
      </c>
      <c r="H4708" s="7"/>
    </row>
    <row r="4709" spans="1:8" x14ac:dyDescent="0.25">
      <c r="A4709" s="6" t="s">
        <v>1135</v>
      </c>
      <c r="B4709" s="6" t="s">
        <v>18126</v>
      </c>
      <c r="C4709" s="45" t="s">
        <v>18127</v>
      </c>
      <c r="D4709" s="6" t="s">
        <v>9368</v>
      </c>
      <c r="E4709" s="6">
        <v>362.4</v>
      </c>
      <c r="F4709" s="6">
        <v>3</v>
      </c>
      <c r="G4709" s="43">
        <v>1087.2</v>
      </c>
      <c r="H4709" s="7"/>
    </row>
    <row r="4710" spans="1:8" x14ac:dyDescent="0.25">
      <c r="A4710" s="6" t="s">
        <v>1135</v>
      </c>
      <c r="B4710" s="6" t="s">
        <v>18128</v>
      </c>
      <c r="C4710" s="45" t="s">
        <v>18129</v>
      </c>
      <c r="D4710" s="6" t="s">
        <v>9368</v>
      </c>
      <c r="E4710" s="6">
        <v>244.4</v>
      </c>
      <c r="F4710" s="6">
        <v>1</v>
      </c>
      <c r="G4710" s="43">
        <v>244.4</v>
      </c>
      <c r="H4710" s="7"/>
    </row>
    <row r="4711" spans="1:8" x14ac:dyDescent="0.25">
      <c r="A4711" s="6" t="s">
        <v>1135</v>
      </c>
      <c r="B4711" s="6" t="s">
        <v>18130</v>
      </c>
      <c r="C4711" s="45" t="s">
        <v>18131</v>
      </c>
      <c r="D4711" s="6" t="s">
        <v>8333</v>
      </c>
      <c r="E4711" s="6">
        <v>9.1999999999999993</v>
      </c>
      <c r="F4711" s="6">
        <v>7</v>
      </c>
      <c r="G4711" s="43">
        <v>64.400000000000006</v>
      </c>
      <c r="H4711" s="7"/>
    </row>
    <row r="4712" spans="1:8" x14ac:dyDescent="0.25">
      <c r="A4712" s="6" t="s">
        <v>1135</v>
      </c>
      <c r="B4712" s="6" t="s">
        <v>18132</v>
      </c>
      <c r="C4712" s="45" t="s">
        <v>18133</v>
      </c>
      <c r="D4712" s="6" t="s">
        <v>17809</v>
      </c>
      <c r="E4712" s="6">
        <v>949.78099999999995</v>
      </c>
      <c r="F4712" s="6">
        <v>1</v>
      </c>
      <c r="G4712" s="43">
        <v>949.78099999999995</v>
      </c>
      <c r="H4712" s="7"/>
    </row>
    <row r="4713" spans="1:8" x14ac:dyDescent="0.25">
      <c r="A4713" s="6" t="s">
        <v>1135</v>
      </c>
      <c r="B4713" s="6" t="s">
        <v>18134</v>
      </c>
      <c r="C4713" s="45" t="s">
        <v>18135</v>
      </c>
      <c r="D4713" s="6" t="s">
        <v>17775</v>
      </c>
      <c r="E4713" s="6">
        <v>586.5</v>
      </c>
      <c r="F4713" s="6">
        <v>2</v>
      </c>
      <c r="G4713" s="43">
        <v>1173</v>
      </c>
      <c r="H4713" s="7"/>
    </row>
    <row r="4714" spans="1:8" x14ac:dyDescent="0.25">
      <c r="A4714" s="6" t="s">
        <v>1135</v>
      </c>
      <c r="B4714" s="6" t="s">
        <v>18136</v>
      </c>
      <c r="C4714" s="45" t="s">
        <v>18137</v>
      </c>
      <c r="D4714" s="6" t="s">
        <v>8481</v>
      </c>
      <c r="E4714" s="6">
        <v>179.7038</v>
      </c>
      <c r="F4714" s="6">
        <v>6</v>
      </c>
      <c r="G4714" s="43">
        <v>1078.223</v>
      </c>
      <c r="H4714" s="7"/>
    </row>
    <row r="4715" spans="1:8" x14ac:dyDescent="0.25">
      <c r="A4715" s="6" t="s">
        <v>1135</v>
      </c>
      <c r="B4715" s="6" t="s">
        <v>18138</v>
      </c>
      <c r="C4715" s="45" t="s">
        <v>18139</v>
      </c>
      <c r="D4715" s="6" t="s">
        <v>8838</v>
      </c>
      <c r="E4715" s="6">
        <v>51.9</v>
      </c>
      <c r="F4715" s="6">
        <v>8</v>
      </c>
      <c r="G4715" s="43">
        <v>415.2</v>
      </c>
      <c r="H4715" s="7"/>
    </row>
    <row r="4716" spans="1:8" x14ac:dyDescent="0.25">
      <c r="A4716" s="6" t="s">
        <v>1135</v>
      </c>
      <c r="B4716" s="6" t="s">
        <v>18140</v>
      </c>
      <c r="C4716" s="45" t="s">
        <v>18141</v>
      </c>
      <c r="D4716" s="6" t="s">
        <v>18045</v>
      </c>
      <c r="E4716" s="6">
        <v>270.11700000000002</v>
      </c>
      <c r="F4716" s="6">
        <v>1</v>
      </c>
      <c r="G4716" s="43">
        <v>270.11700000000002</v>
      </c>
      <c r="H4716" s="7"/>
    </row>
    <row r="4717" spans="1:8" x14ac:dyDescent="0.25">
      <c r="A4717" s="6" t="s">
        <v>1135</v>
      </c>
      <c r="B4717" s="6" t="s">
        <v>18142</v>
      </c>
      <c r="C4717" s="45" t="s">
        <v>18143</v>
      </c>
      <c r="D4717" s="6" t="s">
        <v>8192</v>
      </c>
      <c r="E4717" s="6">
        <v>1515.135</v>
      </c>
      <c r="F4717" s="6">
        <v>1</v>
      </c>
      <c r="G4717" s="43">
        <v>1515.135</v>
      </c>
      <c r="H4717" s="7"/>
    </row>
    <row r="4718" spans="1:8" x14ac:dyDescent="0.25">
      <c r="A4718" s="6" t="s">
        <v>1135</v>
      </c>
      <c r="B4718" s="6" t="s">
        <v>18144</v>
      </c>
      <c r="C4718" s="45" t="s">
        <v>18145</v>
      </c>
      <c r="D4718" s="6" t="s">
        <v>9618</v>
      </c>
      <c r="E4718" s="6">
        <v>20.217600000000001</v>
      </c>
      <c r="F4718" s="6">
        <v>14</v>
      </c>
      <c r="G4718" s="43">
        <v>283.04599999999999</v>
      </c>
      <c r="H4718" s="7"/>
    </row>
    <row r="4719" spans="1:8" x14ac:dyDescent="0.25">
      <c r="A4719" s="6" t="s">
        <v>1135</v>
      </c>
      <c r="B4719" s="6" t="s">
        <v>18146</v>
      </c>
      <c r="C4719" s="45" t="s">
        <v>18147</v>
      </c>
      <c r="D4719" s="6" t="s">
        <v>9565</v>
      </c>
      <c r="E4719" s="6">
        <v>21.710999999999999</v>
      </c>
      <c r="F4719" s="6">
        <v>1</v>
      </c>
      <c r="G4719" s="43">
        <v>21.710999999999999</v>
      </c>
      <c r="H4719" s="7"/>
    </row>
    <row r="4720" spans="1:8" x14ac:dyDescent="0.25">
      <c r="A4720" s="6" t="s">
        <v>1135</v>
      </c>
      <c r="B4720" s="6" t="s">
        <v>18148</v>
      </c>
      <c r="C4720" s="45" t="s">
        <v>18149</v>
      </c>
      <c r="D4720" s="6" t="s">
        <v>9423</v>
      </c>
      <c r="E4720" s="6">
        <v>38.11</v>
      </c>
      <c r="F4720" s="6">
        <v>7</v>
      </c>
      <c r="G4720" s="43">
        <v>266.77</v>
      </c>
      <c r="H4720" s="7"/>
    </row>
    <row r="4721" spans="1:8" x14ac:dyDescent="0.25">
      <c r="A4721" s="6" t="s">
        <v>1135</v>
      </c>
      <c r="B4721" s="6" t="s">
        <v>18150</v>
      </c>
      <c r="C4721" s="45" t="s">
        <v>18151</v>
      </c>
      <c r="D4721" s="6" t="s">
        <v>18152</v>
      </c>
      <c r="E4721" s="6">
        <v>221.06700000000001</v>
      </c>
      <c r="F4721" s="6">
        <v>1</v>
      </c>
      <c r="G4721" s="43">
        <v>221.06700000000001</v>
      </c>
      <c r="H4721" s="7"/>
    </row>
    <row r="4722" spans="1:8" x14ac:dyDescent="0.25">
      <c r="A4722" s="6" t="s">
        <v>1135</v>
      </c>
      <c r="B4722" s="6" t="s">
        <v>18153</v>
      </c>
      <c r="C4722" s="45" t="s">
        <v>18154</v>
      </c>
      <c r="D4722" s="6" t="s">
        <v>18155</v>
      </c>
      <c r="E4722" s="6">
        <v>4437.3620000000001</v>
      </c>
      <c r="F4722" s="6">
        <v>2</v>
      </c>
      <c r="G4722" s="43">
        <v>8874.7240000000002</v>
      </c>
      <c r="H4722" s="7"/>
    </row>
    <row r="4723" spans="1:8" x14ac:dyDescent="0.25">
      <c r="A4723" s="6" t="s">
        <v>1135</v>
      </c>
      <c r="B4723" s="6" t="s">
        <v>18156</v>
      </c>
      <c r="C4723" s="45" t="s">
        <v>18157</v>
      </c>
      <c r="D4723" s="6" t="s">
        <v>8838</v>
      </c>
      <c r="E4723" s="6">
        <v>996.84</v>
      </c>
      <c r="F4723" s="6">
        <v>1</v>
      </c>
      <c r="G4723" s="43">
        <v>996.84</v>
      </c>
      <c r="H4723" s="7"/>
    </row>
    <row r="4724" spans="1:8" x14ac:dyDescent="0.25">
      <c r="A4724" s="6" t="s">
        <v>1135</v>
      </c>
      <c r="B4724" s="6" t="s">
        <v>18158</v>
      </c>
      <c r="C4724" s="45" t="s">
        <v>18159</v>
      </c>
      <c r="D4724" s="6" t="s">
        <v>9273</v>
      </c>
      <c r="E4724" s="6">
        <v>2156.4160000000002</v>
      </c>
      <c r="F4724" s="6">
        <v>1</v>
      </c>
      <c r="G4724" s="43">
        <v>2156.4160000000002</v>
      </c>
      <c r="H4724" s="7"/>
    </row>
    <row r="4725" spans="1:8" x14ac:dyDescent="0.25">
      <c r="A4725" s="6" t="s">
        <v>1135</v>
      </c>
      <c r="B4725" s="6" t="s">
        <v>18160</v>
      </c>
      <c r="C4725" s="45" t="s">
        <v>18161</v>
      </c>
      <c r="D4725" s="6" t="s">
        <v>9273</v>
      </c>
      <c r="E4725" s="6">
        <v>391</v>
      </c>
      <c r="F4725" s="6">
        <v>1</v>
      </c>
      <c r="G4725" s="43">
        <v>391</v>
      </c>
      <c r="H4725" s="7"/>
    </row>
    <row r="4726" spans="1:8" x14ac:dyDescent="0.25">
      <c r="A4726" s="6" t="s">
        <v>1135</v>
      </c>
      <c r="B4726" s="6" t="s">
        <v>18162</v>
      </c>
      <c r="C4726" s="45" t="s">
        <v>18163</v>
      </c>
      <c r="D4726" s="6" t="s">
        <v>14667</v>
      </c>
      <c r="E4726" s="6">
        <v>7.4</v>
      </c>
      <c r="F4726" s="6">
        <v>7</v>
      </c>
      <c r="G4726" s="43">
        <v>51.8</v>
      </c>
      <c r="H4726" s="7"/>
    </row>
    <row r="4727" spans="1:8" x14ac:dyDescent="0.25">
      <c r="A4727" s="6" t="s">
        <v>1135</v>
      </c>
      <c r="B4727" s="6" t="s">
        <v>18164</v>
      </c>
      <c r="C4727" s="45" t="s">
        <v>6183</v>
      </c>
      <c r="D4727" s="6" t="s">
        <v>17884</v>
      </c>
      <c r="E4727" s="6">
        <v>146.84299999999999</v>
      </c>
      <c r="F4727" s="6">
        <v>7</v>
      </c>
      <c r="G4727" s="43">
        <v>1027.9010000000001</v>
      </c>
      <c r="H4727" s="7"/>
    </row>
    <row r="4728" spans="1:8" x14ac:dyDescent="0.25">
      <c r="A4728" s="6" t="s">
        <v>1135</v>
      </c>
      <c r="B4728" s="6" t="s">
        <v>18165</v>
      </c>
      <c r="C4728" s="45" t="s">
        <v>18166</v>
      </c>
      <c r="D4728" s="6" t="s">
        <v>9565</v>
      </c>
      <c r="E4728" s="6">
        <v>35.412999999999997</v>
      </c>
      <c r="F4728" s="6">
        <v>8</v>
      </c>
      <c r="G4728" s="43">
        <v>283.30399999999997</v>
      </c>
      <c r="H4728" s="7"/>
    </row>
    <row r="4729" spans="1:8" x14ac:dyDescent="0.25">
      <c r="A4729" s="6" t="s">
        <v>1135</v>
      </c>
      <c r="B4729" s="6" t="s">
        <v>18167</v>
      </c>
      <c r="C4729" s="45" t="s">
        <v>18168</v>
      </c>
      <c r="D4729" s="6" t="s">
        <v>9618</v>
      </c>
      <c r="E4729" s="6">
        <v>106.55800000000001</v>
      </c>
      <c r="F4729" s="6">
        <v>4</v>
      </c>
      <c r="G4729" s="43">
        <v>426.23200000000003</v>
      </c>
      <c r="H4729" s="7"/>
    </row>
    <row r="4730" spans="1:8" x14ac:dyDescent="0.25">
      <c r="A4730" s="6" t="s">
        <v>1135</v>
      </c>
      <c r="B4730" s="6" t="s">
        <v>18169</v>
      </c>
      <c r="C4730" s="45" t="s">
        <v>18170</v>
      </c>
      <c r="D4730" s="6" t="s">
        <v>9618</v>
      </c>
      <c r="E4730" s="6">
        <v>30.856000000000002</v>
      </c>
      <c r="F4730" s="6">
        <v>2</v>
      </c>
      <c r="G4730" s="43">
        <v>61.712000000000003</v>
      </c>
      <c r="H4730" s="7"/>
    </row>
    <row r="4731" spans="1:8" x14ac:dyDescent="0.25">
      <c r="A4731" s="6" t="s">
        <v>1135</v>
      </c>
      <c r="B4731" s="6" t="s">
        <v>18171</v>
      </c>
      <c r="C4731" s="45" t="s">
        <v>18172</v>
      </c>
      <c r="D4731" s="6" t="s">
        <v>13924</v>
      </c>
      <c r="E4731" s="6">
        <v>311.77269999999999</v>
      </c>
      <c r="F4731" s="6">
        <v>3</v>
      </c>
      <c r="G4731" s="43">
        <v>935.31799999999998</v>
      </c>
      <c r="H4731" s="7"/>
    </row>
    <row r="4732" spans="1:8" x14ac:dyDescent="0.25">
      <c r="A4732" s="6" t="s">
        <v>1135</v>
      </c>
      <c r="B4732" s="6" t="s">
        <v>639</v>
      </c>
      <c r="C4732" s="45" t="s">
        <v>640</v>
      </c>
      <c r="D4732" s="6" t="s">
        <v>18030</v>
      </c>
      <c r="E4732" s="6">
        <v>2642.4328999999998</v>
      </c>
      <c r="F4732" s="6">
        <v>2</v>
      </c>
      <c r="G4732" s="43">
        <v>5284.8657000000003</v>
      </c>
      <c r="H4732" s="7"/>
    </row>
    <row r="4733" spans="1:8" x14ac:dyDescent="0.25">
      <c r="A4733" s="6" t="s">
        <v>1135</v>
      </c>
      <c r="B4733" s="6" t="s">
        <v>2703</v>
      </c>
      <c r="C4733" s="45" t="s">
        <v>2705</v>
      </c>
      <c r="D4733" s="6" t="s">
        <v>15089</v>
      </c>
      <c r="E4733" s="6">
        <v>243.261</v>
      </c>
      <c r="F4733" s="6">
        <v>3</v>
      </c>
      <c r="G4733" s="43">
        <v>729.78300000000002</v>
      </c>
      <c r="H4733" s="7"/>
    </row>
    <row r="4734" spans="1:8" x14ac:dyDescent="0.25">
      <c r="A4734" s="6" t="s">
        <v>1135</v>
      </c>
      <c r="B4734" s="6" t="s">
        <v>18173</v>
      </c>
      <c r="C4734" s="45" t="s">
        <v>18174</v>
      </c>
      <c r="D4734" s="6" t="s">
        <v>8333</v>
      </c>
      <c r="E4734" s="6">
        <v>81.99</v>
      </c>
      <c r="F4734" s="6">
        <v>1</v>
      </c>
      <c r="G4734" s="43">
        <v>81.99</v>
      </c>
      <c r="H4734" s="7"/>
    </row>
    <row r="4735" spans="1:8" x14ac:dyDescent="0.25">
      <c r="A4735" s="6" t="s">
        <v>1135</v>
      </c>
      <c r="B4735" s="6" t="s">
        <v>18175</v>
      </c>
      <c r="C4735" s="45" t="s">
        <v>18176</v>
      </c>
      <c r="D4735" s="6" t="s">
        <v>18066</v>
      </c>
      <c r="E4735" s="6">
        <v>3618.3923</v>
      </c>
      <c r="F4735" s="6">
        <v>1</v>
      </c>
      <c r="G4735" s="43">
        <v>3618.3923</v>
      </c>
      <c r="H4735" s="7"/>
    </row>
    <row r="4736" spans="1:8" x14ac:dyDescent="0.25">
      <c r="A4736" s="6" t="s">
        <v>1135</v>
      </c>
      <c r="B4736" s="6" t="s">
        <v>18177</v>
      </c>
      <c r="C4736" s="45" t="s">
        <v>18178</v>
      </c>
      <c r="D4736" s="6" t="s">
        <v>9662</v>
      </c>
      <c r="E4736" s="6">
        <v>584.51199999999994</v>
      </c>
      <c r="F4736" s="6">
        <v>1</v>
      </c>
      <c r="G4736" s="43">
        <v>584.51199999999994</v>
      </c>
      <c r="H4736" s="7"/>
    </row>
    <row r="4737" spans="1:8" x14ac:dyDescent="0.25">
      <c r="A4737" s="6" t="s">
        <v>1135</v>
      </c>
      <c r="B4737" s="6" t="s">
        <v>18179</v>
      </c>
      <c r="C4737" s="45" t="s">
        <v>6185</v>
      </c>
      <c r="D4737" s="6" t="s">
        <v>13947</v>
      </c>
      <c r="E4737" s="6">
        <v>279.63630000000001</v>
      </c>
      <c r="F4737" s="6">
        <v>2</v>
      </c>
      <c r="G4737" s="43">
        <v>559.27269999999999</v>
      </c>
      <c r="H4737" s="7"/>
    </row>
    <row r="4738" spans="1:8" x14ac:dyDescent="0.25">
      <c r="A4738" s="6" t="s">
        <v>1135</v>
      </c>
      <c r="B4738" s="6" t="s">
        <v>18180</v>
      </c>
      <c r="C4738" s="45" t="s">
        <v>6187</v>
      </c>
      <c r="D4738" s="6" t="s">
        <v>8155</v>
      </c>
      <c r="E4738" s="6">
        <v>82.819900000000004</v>
      </c>
      <c r="F4738" s="6">
        <v>58</v>
      </c>
      <c r="G4738" s="43">
        <v>4803.5550000000003</v>
      </c>
      <c r="H4738" s="7"/>
    </row>
    <row r="4739" spans="1:8" x14ac:dyDescent="0.25">
      <c r="A4739" s="6" t="s">
        <v>1135</v>
      </c>
      <c r="B4739" s="6" t="s">
        <v>18181</v>
      </c>
      <c r="C4739" s="45" t="s">
        <v>6189</v>
      </c>
      <c r="D4739" s="6" t="s">
        <v>17813</v>
      </c>
      <c r="E4739" s="6">
        <v>560.59010000000001</v>
      </c>
      <c r="F4739" s="6">
        <v>2</v>
      </c>
      <c r="G4739" s="43">
        <v>1121.1803</v>
      </c>
      <c r="H4739" s="7"/>
    </row>
    <row r="4740" spans="1:8" x14ac:dyDescent="0.25">
      <c r="A4740" s="6" t="s">
        <v>1135</v>
      </c>
      <c r="B4740" s="6" t="s">
        <v>641</v>
      </c>
      <c r="C4740" s="45" t="s">
        <v>642</v>
      </c>
      <c r="D4740" s="6" t="s">
        <v>17813</v>
      </c>
      <c r="E4740" s="6">
        <v>264.73610000000002</v>
      </c>
      <c r="F4740" s="6">
        <v>9</v>
      </c>
      <c r="G4740" s="43">
        <v>2382.6253000000002</v>
      </c>
      <c r="H4740" s="7"/>
    </row>
    <row r="4741" spans="1:8" x14ac:dyDescent="0.25">
      <c r="A4741" s="6" t="s">
        <v>1135</v>
      </c>
      <c r="B4741" s="6" t="s">
        <v>8285</v>
      </c>
      <c r="C4741" s="45" t="s">
        <v>8286</v>
      </c>
      <c r="D4741" s="6" t="s">
        <v>8333</v>
      </c>
      <c r="E4741" s="6">
        <v>10.32</v>
      </c>
      <c r="F4741" s="6">
        <v>26</v>
      </c>
      <c r="G4741" s="43">
        <v>268.32</v>
      </c>
      <c r="H4741" s="7"/>
    </row>
    <row r="4742" spans="1:8" x14ac:dyDescent="0.25">
      <c r="A4742" s="6" t="s">
        <v>1135</v>
      </c>
      <c r="B4742" s="6" t="s">
        <v>18182</v>
      </c>
      <c r="C4742" s="45" t="s">
        <v>18183</v>
      </c>
      <c r="D4742" s="6" t="s">
        <v>8333</v>
      </c>
      <c r="E4742" s="6">
        <v>10.736000000000001</v>
      </c>
      <c r="F4742" s="6">
        <v>1</v>
      </c>
      <c r="G4742" s="43">
        <v>10.736000000000001</v>
      </c>
      <c r="H4742" s="7"/>
    </row>
    <row r="4743" spans="1:8" x14ac:dyDescent="0.25">
      <c r="A4743" s="6" t="s">
        <v>1135</v>
      </c>
      <c r="B4743" s="6" t="s">
        <v>18184</v>
      </c>
      <c r="C4743" s="45" t="s">
        <v>18185</v>
      </c>
      <c r="D4743" s="6" t="s">
        <v>9618</v>
      </c>
      <c r="E4743" s="6">
        <v>39.307499999999997</v>
      </c>
      <c r="F4743" s="6">
        <v>2</v>
      </c>
      <c r="G4743" s="43">
        <v>78.614999999999995</v>
      </c>
      <c r="H4743" s="7"/>
    </row>
    <row r="4744" spans="1:8" x14ac:dyDescent="0.25">
      <c r="A4744" s="6" t="s">
        <v>1135</v>
      </c>
      <c r="B4744" s="6" t="s">
        <v>18186</v>
      </c>
      <c r="C4744" s="45" t="s">
        <v>18187</v>
      </c>
      <c r="D4744" s="6" t="s">
        <v>13972</v>
      </c>
      <c r="E4744" s="6">
        <v>695.00900000000001</v>
      </c>
      <c r="F4744" s="6">
        <v>1</v>
      </c>
      <c r="G4744" s="43">
        <v>695.00900000000001</v>
      </c>
      <c r="H4744" s="7"/>
    </row>
    <row r="4745" spans="1:8" x14ac:dyDescent="0.25">
      <c r="A4745" s="6" t="s">
        <v>1135</v>
      </c>
      <c r="B4745" s="6" t="s">
        <v>18188</v>
      </c>
      <c r="C4745" s="45" t="s">
        <v>18189</v>
      </c>
      <c r="D4745" s="6" t="s">
        <v>16388</v>
      </c>
      <c r="E4745" s="6">
        <v>304.59100000000001</v>
      </c>
      <c r="F4745" s="6">
        <v>1</v>
      </c>
      <c r="G4745" s="43">
        <v>304.59100000000001</v>
      </c>
      <c r="H4745" s="7"/>
    </row>
    <row r="4746" spans="1:8" x14ac:dyDescent="0.25">
      <c r="A4746" s="6" t="s">
        <v>1135</v>
      </c>
      <c r="B4746" s="6" t="s">
        <v>18190</v>
      </c>
      <c r="C4746" s="45" t="s">
        <v>18191</v>
      </c>
      <c r="D4746" s="6" t="s">
        <v>13972</v>
      </c>
      <c r="E4746" s="6">
        <v>814.91700000000003</v>
      </c>
      <c r="F4746" s="6">
        <v>2</v>
      </c>
      <c r="G4746" s="43">
        <v>1629.8340000000001</v>
      </c>
      <c r="H4746" s="7"/>
    </row>
    <row r="4747" spans="1:8" x14ac:dyDescent="0.25">
      <c r="A4747" s="6" t="s">
        <v>1135</v>
      </c>
      <c r="B4747" s="6" t="s">
        <v>18192</v>
      </c>
      <c r="C4747" s="45" t="s">
        <v>18193</v>
      </c>
      <c r="D4747" s="6" t="s">
        <v>9216</v>
      </c>
      <c r="E4747" s="6">
        <v>3.95</v>
      </c>
      <c r="F4747" s="6">
        <v>38</v>
      </c>
      <c r="G4747" s="43">
        <v>150.1</v>
      </c>
      <c r="H4747" s="7"/>
    </row>
    <row r="4748" spans="1:8" x14ac:dyDescent="0.25">
      <c r="A4748" s="6" t="s">
        <v>1135</v>
      </c>
      <c r="B4748" s="6" t="s">
        <v>18194</v>
      </c>
      <c r="C4748" s="45" t="s">
        <v>18195</v>
      </c>
      <c r="D4748" s="6" t="s">
        <v>17775</v>
      </c>
      <c r="E4748" s="6">
        <v>120.1374</v>
      </c>
      <c r="F4748" s="6">
        <v>9</v>
      </c>
      <c r="G4748" s="43">
        <v>1081.2370000000001</v>
      </c>
      <c r="H4748" s="7"/>
    </row>
    <row r="4749" spans="1:8" x14ac:dyDescent="0.25">
      <c r="A4749" s="6" t="s">
        <v>1135</v>
      </c>
      <c r="B4749" s="6" t="s">
        <v>18196</v>
      </c>
      <c r="C4749" s="45" t="s">
        <v>6192</v>
      </c>
      <c r="D4749" s="6" t="s">
        <v>16388</v>
      </c>
      <c r="E4749" s="6">
        <v>715.59900000000005</v>
      </c>
      <c r="F4749" s="6">
        <v>2</v>
      </c>
      <c r="G4749" s="43">
        <v>1431.1980000000001</v>
      </c>
      <c r="H4749" s="7"/>
    </row>
    <row r="4750" spans="1:8" x14ac:dyDescent="0.25">
      <c r="A4750" s="6" t="s">
        <v>1135</v>
      </c>
      <c r="B4750" s="6" t="s">
        <v>18197</v>
      </c>
      <c r="C4750" s="45" t="s">
        <v>18198</v>
      </c>
      <c r="D4750" s="6" t="s">
        <v>8341</v>
      </c>
      <c r="E4750" s="6">
        <v>125.163</v>
      </c>
      <c r="F4750" s="6">
        <v>1</v>
      </c>
      <c r="G4750" s="43">
        <v>125.163</v>
      </c>
      <c r="H4750" s="7"/>
    </row>
    <row r="4751" spans="1:8" x14ac:dyDescent="0.25">
      <c r="A4751" s="6" t="s">
        <v>1135</v>
      </c>
      <c r="B4751" s="6" t="s">
        <v>18199</v>
      </c>
      <c r="C4751" s="45" t="s">
        <v>18200</v>
      </c>
      <c r="D4751" s="6" t="s">
        <v>7902</v>
      </c>
      <c r="E4751" s="6">
        <v>3623.38</v>
      </c>
      <c r="F4751" s="6">
        <v>1</v>
      </c>
      <c r="G4751" s="43">
        <v>3623.38</v>
      </c>
      <c r="H4751" s="7"/>
    </row>
    <row r="4752" spans="1:8" x14ac:dyDescent="0.25">
      <c r="A4752" s="6" t="s">
        <v>1135</v>
      </c>
      <c r="B4752" s="6" t="s">
        <v>18201</v>
      </c>
      <c r="C4752" s="45" t="s">
        <v>18202</v>
      </c>
      <c r="D4752" s="6" t="s">
        <v>8071</v>
      </c>
      <c r="E4752" s="6">
        <v>522.87869999999998</v>
      </c>
      <c r="F4752" s="6">
        <v>1</v>
      </c>
      <c r="G4752" s="43">
        <v>522.87869999999998</v>
      </c>
      <c r="H4752" s="7"/>
    </row>
    <row r="4753" spans="1:8" x14ac:dyDescent="0.25">
      <c r="A4753" s="6" t="s">
        <v>1135</v>
      </c>
      <c r="B4753" s="6" t="s">
        <v>18203</v>
      </c>
      <c r="C4753" s="45" t="s">
        <v>18204</v>
      </c>
      <c r="D4753" s="6" t="s">
        <v>8696</v>
      </c>
      <c r="E4753" s="6">
        <v>174.59</v>
      </c>
      <c r="F4753" s="6">
        <v>5</v>
      </c>
      <c r="G4753" s="43">
        <v>872.95</v>
      </c>
      <c r="H4753" s="7"/>
    </row>
    <row r="4754" spans="1:8" x14ac:dyDescent="0.25">
      <c r="A4754" s="6" t="s">
        <v>1135</v>
      </c>
      <c r="B4754" s="6" t="s">
        <v>18205</v>
      </c>
      <c r="C4754" s="45" t="s">
        <v>18206</v>
      </c>
      <c r="D4754" s="6" t="s">
        <v>18207</v>
      </c>
      <c r="E4754" s="6">
        <v>32361.528999999999</v>
      </c>
      <c r="F4754" s="6">
        <v>1</v>
      </c>
      <c r="G4754" s="43">
        <v>32361.528999999999</v>
      </c>
      <c r="H4754" s="7" t="s">
        <v>7981</v>
      </c>
    </row>
    <row r="4755" spans="1:8" x14ac:dyDescent="0.25">
      <c r="A4755" s="6" t="s">
        <v>1135</v>
      </c>
      <c r="B4755" s="6" t="s">
        <v>18208</v>
      </c>
      <c r="C4755" s="45" t="s">
        <v>18209</v>
      </c>
      <c r="D4755" s="6" t="s">
        <v>17802</v>
      </c>
      <c r="E4755" s="6">
        <v>2238.7829999999999</v>
      </c>
      <c r="F4755" s="6">
        <v>2</v>
      </c>
      <c r="G4755" s="43">
        <v>4477.5659999999998</v>
      </c>
      <c r="H4755" s="7"/>
    </row>
    <row r="4756" spans="1:8" x14ac:dyDescent="0.25">
      <c r="A4756" s="6" t="s">
        <v>1135</v>
      </c>
      <c r="B4756" s="6" t="s">
        <v>18210</v>
      </c>
      <c r="C4756" s="45" t="s">
        <v>18211</v>
      </c>
      <c r="D4756" s="6" t="s">
        <v>8333</v>
      </c>
      <c r="E4756" s="6">
        <v>7.6342999999999996</v>
      </c>
      <c r="F4756" s="6">
        <v>24</v>
      </c>
      <c r="G4756" s="43">
        <v>183.22399999999999</v>
      </c>
      <c r="H4756" s="7"/>
    </row>
    <row r="4757" spans="1:8" x14ac:dyDescent="0.25">
      <c r="A4757" s="6" t="s">
        <v>1135</v>
      </c>
      <c r="B4757" s="6" t="s">
        <v>18212</v>
      </c>
      <c r="C4757" s="45" t="s">
        <v>18213</v>
      </c>
      <c r="D4757" s="6" t="s">
        <v>17840</v>
      </c>
      <c r="E4757" s="6">
        <v>216.20699999999999</v>
      </c>
      <c r="F4757" s="6">
        <v>28</v>
      </c>
      <c r="G4757" s="43">
        <v>6053.7960000000003</v>
      </c>
      <c r="H4757" s="7"/>
    </row>
    <row r="4758" spans="1:8" x14ac:dyDescent="0.25">
      <c r="A4758" s="6" t="s">
        <v>1135</v>
      </c>
      <c r="B4758" s="6" t="s">
        <v>18214</v>
      </c>
      <c r="C4758" s="45" t="s">
        <v>18215</v>
      </c>
      <c r="D4758" s="6" t="s">
        <v>14667</v>
      </c>
      <c r="E4758" s="6">
        <v>55</v>
      </c>
      <c r="F4758" s="6">
        <v>3</v>
      </c>
      <c r="G4758" s="43">
        <v>165</v>
      </c>
      <c r="H4758" s="7"/>
    </row>
    <row r="4759" spans="1:8" x14ac:dyDescent="0.25">
      <c r="A4759" s="6" t="s">
        <v>1135</v>
      </c>
      <c r="B4759" s="6" t="s">
        <v>18216</v>
      </c>
      <c r="C4759" s="45" t="s">
        <v>18217</v>
      </c>
      <c r="D4759" s="6" t="s">
        <v>8481</v>
      </c>
      <c r="E4759" s="6">
        <v>23.742000000000001</v>
      </c>
      <c r="F4759" s="6">
        <v>23</v>
      </c>
      <c r="G4759" s="43">
        <v>546.06600000000003</v>
      </c>
      <c r="H4759" s="7"/>
    </row>
    <row r="4760" spans="1:8" x14ac:dyDescent="0.25">
      <c r="A4760" s="6" t="s">
        <v>1135</v>
      </c>
      <c r="B4760" s="6" t="s">
        <v>1193</v>
      </c>
      <c r="C4760" s="45" t="s">
        <v>6194</v>
      </c>
      <c r="D4760" s="6" t="s">
        <v>11623</v>
      </c>
      <c r="E4760" s="6">
        <v>4529.7674999999999</v>
      </c>
      <c r="F4760" s="6">
        <v>1</v>
      </c>
      <c r="G4760" s="43">
        <v>4529.7674999999999</v>
      </c>
      <c r="H4760" s="7"/>
    </row>
    <row r="4761" spans="1:8" x14ac:dyDescent="0.25">
      <c r="A4761" s="6" t="s">
        <v>1135</v>
      </c>
      <c r="B4761" s="6" t="s">
        <v>18218</v>
      </c>
      <c r="C4761" s="45" t="s">
        <v>18219</v>
      </c>
      <c r="D4761" s="6" t="s">
        <v>9618</v>
      </c>
      <c r="E4761" s="6">
        <v>292.01</v>
      </c>
      <c r="F4761" s="6">
        <v>1</v>
      </c>
      <c r="G4761" s="43">
        <v>292.01</v>
      </c>
      <c r="H4761" s="7"/>
    </row>
    <row r="4762" spans="1:8" x14ac:dyDescent="0.25">
      <c r="A4762" s="6" t="s">
        <v>1135</v>
      </c>
      <c r="B4762" s="6" t="s">
        <v>18220</v>
      </c>
      <c r="C4762" s="45" t="s">
        <v>18221</v>
      </c>
      <c r="D4762" s="6" t="s">
        <v>8481</v>
      </c>
      <c r="E4762" s="6">
        <v>9.0340000000000007</v>
      </c>
      <c r="F4762" s="6">
        <v>48</v>
      </c>
      <c r="G4762" s="43">
        <v>433.63200000000001</v>
      </c>
      <c r="H4762" s="7"/>
    </row>
    <row r="4763" spans="1:8" x14ac:dyDescent="0.25">
      <c r="A4763" s="6" t="s">
        <v>1135</v>
      </c>
      <c r="B4763" s="6" t="s">
        <v>18222</v>
      </c>
      <c r="C4763" s="45" t="s">
        <v>18223</v>
      </c>
      <c r="D4763" s="6" t="s">
        <v>7991</v>
      </c>
      <c r="E4763" s="6">
        <v>2269.6</v>
      </c>
      <c r="F4763" s="6">
        <v>1</v>
      </c>
      <c r="G4763" s="43">
        <v>2269.6</v>
      </c>
      <c r="H4763" s="7"/>
    </row>
    <row r="4764" spans="1:8" x14ac:dyDescent="0.25">
      <c r="A4764" s="6" t="s">
        <v>1135</v>
      </c>
      <c r="B4764" s="6" t="s">
        <v>18224</v>
      </c>
      <c r="C4764" s="45" t="s">
        <v>18225</v>
      </c>
      <c r="D4764" s="6" t="s">
        <v>9423</v>
      </c>
      <c r="E4764" s="6">
        <v>157.5</v>
      </c>
      <c r="F4764" s="6">
        <v>1</v>
      </c>
      <c r="G4764" s="43">
        <v>157.5</v>
      </c>
      <c r="H4764" s="7"/>
    </row>
    <row r="4765" spans="1:8" x14ac:dyDescent="0.25">
      <c r="A4765" s="6" t="s">
        <v>1135</v>
      </c>
      <c r="B4765" s="6" t="s">
        <v>18226</v>
      </c>
      <c r="C4765" s="45" t="s">
        <v>18227</v>
      </c>
      <c r="D4765" s="6" t="s">
        <v>8838</v>
      </c>
      <c r="E4765" s="6">
        <v>2031.277</v>
      </c>
      <c r="F4765" s="6">
        <v>1</v>
      </c>
      <c r="G4765" s="43">
        <v>2031.277</v>
      </c>
      <c r="H4765" s="7"/>
    </row>
    <row r="4766" spans="1:8" x14ac:dyDescent="0.25">
      <c r="A4766" s="6" t="s">
        <v>1135</v>
      </c>
      <c r="B4766" s="6" t="s">
        <v>18228</v>
      </c>
      <c r="C4766" s="45" t="s">
        <v>6198</v>
      </c>
      <c r="D4766" s="6" t="s">
        <v>17884</v>
      </c>
      <c r="E4766" s="6">
        <v>59.067300000000003</v>
      </c>
      <c r="F4766" s="6">
        <v>20</v>
      </c>
      <c r="G4766" s="43">
        <v>1181.345</v>
      </c>
      <c r="H4766" s="7"/>
    </row>
    <row r="4767" spans="1:8" x14ac:dyDescent="0.25">
      <c r="A4767" s="6" t="s">
        <v>1135</v>
      </c>
      <c r="B4767" s="6" t="s">
        <v>18229</v>
      </c>
      <c r="C4767" s="45" t="s">
        <v>18230</v>
      </c>
      <c r="D4767" s="6" t="s">
        <v>8307</v>
      </c>
      <c r="E4767" s="6">
        <v>353.09109999999998</v>
      </c>
      <c r="F4767" s="6">
        <v>2</v>
      </c>
      <c r="G4767" s="43">
        <v>706.18219999999997</v>
      </c>
      <c r="H4767" s="7"/>
    </row>
    <row r="4768" spans="1:8" x14ac:dyDescent="0.25">
      <c r="A4768" s="6" t="s">
        <v>1135</v>
      </c>
      <c r="B4768" s="6" t="s">
        <v>18231</v>
      </c>
      <c r="C4768" s="45" t="s">
        <v>18232</v>
      </c>
      <c r="D4768" s="6" t="s">
        <v>8561</v>
      </c>
      <c r="E4768" s="6">
        <v>253.4973</v>
      </c>
      <c r="F4768" s="6">
        <v>1</v>
      </c>
      <c r="G4768" s="43">
        <v>253.4973</v>
      </c>
      <c r="H4768" s="7"/>
    </row>
    <row r="4769" spans="1:8" x14ac:dyDescent="0.25">
      <c r="A4769" s="6" t="s">
        <v>1135</v>
      </c>
      <c r="B4769" s="6" t="s">
        <v>18233</v>
      </c>
      <c r="C4769" s="45" t="s">
        <v>18234</v>
      </c>
      <c r="D4769" s="6" t="s">
        <v>8508</v>
      </c>
      <c r="E4769" s="6">
        <v>383.65289999999999</v>
      </c>
      <c r="F4769" s="6">
        <v>1</v>
      </c>
      <c r="G4769" s="43">
        <v>383.65289999999999</v>
      </c>
      <c r="H4769" s="7"/>
    </row>
    <row r="4770" spans="1:8" x14ac:dyDescent="0.25">
      <c r="A4770" s="6" t="s">
        <v>1135</v>
      </c>
      <c r="B4770" s="6" t="s">
        <v>18235</v>
      </c>
      <c r="C4770" s="45" t="s">
        <v>18236</v>
      </c>
      <c r="D4770" s="6" t="s">
        <v>17567</v>
      </c>
      <c r="E4770" s="6">
        <v>65.325999999999993</v>
      </c>
      <c r="F4770" s="6">
        <v>1</v>
      </c>
      <c r="G4770" s="43">
        <v>65.325999999999993</v>
      </c>
      <c r="H4770" s="7"/>
    </row>
    <row r="4771" spans="1:8" x14ac:dyDescent="0.25">
      <c r="A4771" s="6" t="s">
        <v>1135</v>
      </c>
      <c r="B4771" s="6" t="s">
        <v>2707</v>
      </c>
      <c r="C4771" s="45" t="s">
        <v>2709</v>
      </c>
      <c r="D4771" s="6" t="s">
        <v>8327</v>
      </c>
      <c r="E4771" s="6">
        <v>27.732399999999998</v>
      </c>
      <c r="F4771" s="6">
        <v>2</v>
      </c>
      <c r="G4771" s="43">
        <v>55.464799999999997</v>
      </c>
      <c r="H4771" s="7"/>
    </row>
    <row r="4772" spans="1:8" x14ac:dyDescent="0.25">
      <c r="A4772" s="6" t="s">
        <v>1135</v>
      </c>
      <c r="B4772" s="6" t="s">
        <v>8291</v>
      </c>
      <c r="C4772" s="45" t="s">
        <v>8292</v>
      </c>
      <c r="D4772" s="6" t="s">
        <v>15395</v>
      </c>
      <c r="E4772" s="6">
        <v>72.048000000000002</v>
      </c>
      <c r="F4772" s="6">
        <v>2</v>
      </c>
      <c r="G4772" s="43">
        <v>144.096</v>
      </c>
      <c r="H4772" s="7"/>
    </row>
    <row r="4773" spans="1:8" x14ac:dyDescent="0.25">
      <c r="A4773" s="6" t="s">
        <v>1135</v>
      </c>
      <c r="B4773" s="6" t="s">
        <v>18237</v>
      </c>
      <c r="C4773" s="45" t="s">
        <v>18238</v>
      </c>
      <c r="D4773" s="6" t="s">
        <v>13972</v>
      </c>
      <c r="E4773" s="6">
        <v>814.53</v>
      </c>
      <c r="F4773" s="6">
        <v>2</v>
      </c>
      <c r="G4773" s="43">
        <v>1629.06</v>
      </c>
      <c r="H4773" s="7"/>
    </row>
    <row r="4774" spans="1:8" x14ac:dyDescent="0.25">
      <c r="A4774" s="6" t="s">
        <v>1135</v>
      </c>
      <c r="B4774" s="6" t="s">
        <v>18239</v>
      </c>
      <c r="C4774" s="45" t="s">
        <v>18240</v>
      </c>
      <c r="D4774" s="6" t="s">
        <v>7936</v>
      </c>
      <c r="E4774" s="6">
        <v>2423.77</v>
      </c>
      <c r="F4774" s="6">
        <v>1</v>
      </c>
      <c r="G4774" s="43">
        <v>2423.77</v>
      </c>
      <c r="H4774" s="7"/>
    </row>
    <row r="4775" spans="1:8" x14ac:dyDescent="0.25">
      <c r="A4775" s="6" t="s">
        <v>1135</v>
      </c>
      <c r="B4775" s="6" t="s">
        <v>18241</v>
      </c>
      <c r="C4775" s="45" t="s">
        <v>18242</v>
      </c>
      <c r="D4775" s="6" t="s">
        <v>8307</v>
      </c>
      <c r="E4775" s="6">
        <v>248.73500000000001</v>
      </c>
      <c r="F4775" s="6">
        <v>1</v>
      </c>
      <c r="G4775" s="43">
        <v>248.73500000000001</v>
      </c>
      <c r="H4775" s="7"/>
    </row>
    <row r="4776" spans="1:8" x14ac:dyDescent="0.25">
      <c r="A4776" s="6" t="s">
        <v>1135</v>
      </c>
      <c r="B4776" s="6" t="s">
        <v>18243</v>
      </c>
      <c r="C4776" s="45" t="s">
        <v>18244</v>
      </c>
      <c r="D4776" s="6" t="s">
        <v>9368</v>
      </c>
      <c r="E4776" s="6">
        <v>3114.1210000000001</v>
      </c>
      <c r="F4776" s="6">
        <v>1</v>
      </c>
      <c r="G4776" s="43">
        <v>3114.1210000000001</v>
      </c>
      <c r="H4776" s="7"/>
    </row>
    <row r="4777" spans="1:8" x14ac:dyDescent="0.25">
      <c r="A4777" s="6" t="s">
        <v>1135</v>
      </c>
      <c r="B4777" s="6" t="s">
        <v>647</v>
      </c>
      <c r="C4777" s="45" t="s">
        <v>648</v>
      </c>
      <c r="D4777" s="6" t="s">
        <v>8327</v>
      </c>
      <c r="E4777" s="6">
        <v>216.95359999999999</v>
      </c>
      <c r="F4777" s="6">
        <v>2</v>
      </c>
      <c r="G4777" s="43">
        <v>433.90710000000001</v>
      </c>
      <c r="H4777" s="7"/>
    </row>
    <row r="4778" spans="1:8" x14ac:dyDescent="0.25">
      <c r="A4778" s="6" t="s">
        <v>1135</v>
      </c>
      <c r="B4778" s="6" t="s">
        <v>18245</v>
      </c>
      <c r="C4778" s="45" t="s">
        <v>18246</v>
      </c>
      <c r="D4778" s="6" t="s">
        <v>9618</v>
      </c>
      <c r="E4778" s="6">
        <v>705.63</v>
      </c>
      <c r="F4778" s="6">
        <v>1</v>
      </c>
      <c r="G4778" s="43">
        <v>705.63</v>
      </c>
      <c r="H4778" s="7"/>
    </row>
    <row r="4779" spans="1:8" x14ac:dyDescent="0.25">
      <c r="A4779" s="6" t="s">
        <v>1135</v>
      </c>
      <c r="B4779" s="6" t="s">
        <v>18247</v>
      </c>
      <c r="C4779" s="45" t="s">
        <v>18248</v>
      </c>
      <c r="D4779" s="6" t="s">
        <v>9423</v>
      </c>
      <c r="E4779" s="6">
        <v>423.11200000000002</v>
      </c>
      <c r="F4779" s="6">
        <v>1</v>
      </c>
      <c r="G4779" s="43">
        <v>423.11200000000002</v>
      </c>
      <c r="H4779" s="7"/>
    </row>
    <row r="4780" spans="1:8" x14ac:dyDescent="0.25">
      <c r="A4780" s="6" t="s">
        <v>1135</v>
      </c>
      <c r="B4780" s="6" t="s">
        <v>18249</v>
      </c>
      <c r="C4780" s="45" t="s">
        <v>18250</v>
      </c>
      <c r="D4780" s="6" t="s">
        <v>17780</v>
      </c>
      <c r="E4780" s="6">
        <v>1081.242</v>
      </c>
      <c r="F4780" s="6">
        <v>1</v>
      </c>
      <c r="G4780" s="43">
        <v>1081.242</v>
      </c>
      <c r="H4780" s="7"/>
    </row>
    <row r="4781" spans="1:8" x14ac:dyDescent="0.25">
      <c r="A4781" s="6" t="s">
        <v>1135</v>
      </c>
      <c r="B4781" s="6" t="s">
        <v>18251</v>
      </c>
      <c r="C4781" s="45" t="s">
        <v>18252</v>
      </c>
      <c r="D4781" s="6" t="s">
        <v>17809</v>
      </c>
      <c r="E4781" s="6">
        <v>39.83</v>
      </c>
      <c r="F4781" s="6">
        <v>4</v>
      </c>
      <c r="G4781" s="43">
        <v>159.32</v>
      </c>
      <c r="H4781" s="7"/>
    </row>
    <row r="4782" spans="1:8" x14ac:dyDescent="0.25">
      <c r="A4782" s="6" t="s">
        <v>1135</v>
      </c>
      <c r="B4782" s="6" t="s">
        <v>18253</v>
      </c>
      <c r="C4782" s="45" t="s">
        <v>18254</v>
      </c>
      <c r="D4782" s="6" t="s">
        <v>8307</v>
      </c>
      <c r="E4782" s="6">
        <v>63.002200000000002</v>
      </c>
      <c r="F4782" s="6">
        <v>7</v>
      </c>
      <c r="G4782" s="43">
        <v>441.01560000000001</v>
      </c>
      <c r="H4782" s="7"/>
    </row>
    <row r="4783" spans="1:8" x14ac:dyDescent="0.25">
      <c r="A4783" s="6" t="s">
        <v>1135</v>
      </c>
      <c r="B4783" s="6" t="s">
        <v>18255</v>
      </c>
      <c r="C4783" s="45" t="s">
        <v>18256</v>
      </c>
      <c r="D4783" s="6" t="s">
        <v>17802</v>
      </c>
      <c r="E4783" s="6">
        <v>81.227000000000004</v>
      </c>
      <c r="F4783" s="6">
        <v>5</v>
      </c>
      <c r="G4783" s="43">
        <v>406.13499999999999</v>
      </c>
      <c r="H4783" s="7"/>
    </row>
    <row r="4784" spans="1:8" x14ac:dyDescent="0.25">
      <c r="A4784" s="6" t="s">
        <v>1135</v>
      </c>
      <c r="B4784" s="6" t="s">
        <v>18257</v>
      </c>
      <c r="C4784" s="45" t="s">
        <v>18258</v>
      </c>
      <c r="D4784" s="6" t="s">
        <v>14667</v>
      </c>
      <c r="E4784" s="6">
        <v>124.21129999999999</v>
      </c>
      <c r="F4784" s="6">
        <v>12</v>
      </c>
      <c r="G4784" s="43">
        <v>1490.5360000000001</v>
      </c>
      <c r="H4784" s="7"/>
    </row>
    <row r="4785" spans="1:8" x14ac:dyDescent="0.25">
      <c r="A4785" s="6" t="s">
        <v>1135</v>
      </c>
      <c r="B4785" s="6" t="s">
        <v>18259</v>
      </c>
      <c r="C4785" s="45" t="s">
        <v>18260</v>
      </c>
      <c r="D4785" s="6" t="s">
        <v>7959</v>
      </c>
      <c r="E4785" s="6">
        <v>23.238</v>
      </c>
      <c r="F4785" s="6">
        <v>3</v>
      </c>
      <c r="G4785" s="43">
        <v>69.713999999999999</v>
      </c>
      <c r="H4785" s="7"/>
    </row>
    <row r="4786" spans="1:8" x14ac:dyDescent="0.25">
      <c r="A4786" s="6" t="s">
        <v>1135</v>
      </c>
      <c r="B4786" s="6" t="s">
        <v>18261</v>
      </c>
      <c r="C4786" s="45" t="s">
        <v>18262</v>
      </c>
      <c r="D4786" s="6" t="s">
        <v>8524</v>
      </c>
      <c r="E4786" s="6">
        <v>535.08900000000006</v>
      </c>
      <c r="F4786" s="6">
        <v>1</v>
      </c>
      <c r="G4786" s="43">
        <v>535.08900000000006</v>
      </c>
      <c r="H4786" s="7"/>
    </row>
    <row r="4787" spans="1:8" x14ac:dyDescent="0.25">
      <c r="A4787" s="6" t="s">
        <v>1135</v>
      </c>
      <c r="B4787" s="6" t="s">
        <v>18263</v>
      </c>
      <c r="C4787" s="45" t="s">
        <v>18264</v>
      </c>
      <c r="D4787" s="6" t="s">
        <v>11623</v>
      </c>
      <c r="E4787" s="6">
        <v>7.9779999999999998</v>
      </c>
      <c r="F4787" s="6">
        <v>11</v>
      </c>
      <c r="G4787" s="43">
        <v>87.757999999999996</v>
      </c>
      <c r="H4787" s="7"/>
    </row>
    <row r="4788" spans="1:8" x14ac:dyDescent="0.25">
      <c r="A4788" s="6" t="s">
        <v>1135</v>
      </c>
      <c r="B4788" s="6" t="s">
        <v>18265</v>
      </c>
      <c r="C4788" s="45" t="s">
        <v>18266</v>
      </c>
      <c r="D4788" s="6" t="s">
        <v>17775</v>
      </c>
      <c r="E4788" s="6">
        <v>7.21</v>
      </c>
      <c r="F4788" s="6">
        <v>18</v>
      </c>
      <c r="G4788" s="43">
        <v>129.78</v>
      </c>
      <c r="H4788" s="7"/>
    </row>
    <row r="4789" spans="1:8" x14ac:dyDescent="0.25">
      <c r="A4789" s="6" t="s">
        <v>1135</v>
      </c>
      <c r="B4789" s="6" t="s">
        <v>18267</v>
      </c>
      <c r="C4789" s="45" t="s">
        <v>18268</v>
      </c>
      <c r="D4789" s="6" t="s">
        <v>11623</v>
      </c>
      <c r="E4789" s="6">
        <v>7.3040000000000003</v>
      </c>
      <c r="F4789" s="6">
        <v>14</v>
      </c>
      <c r="G4789" s="43">
        <v>102.256</v>
      </c>
      <c r="H4789" s="7"/>
    </row>
    <row r="4790" spans="1:8" x14ac:dyDescent="0.25">
      <c r="A4790" s="6" t="s">
        <v>1135</v>
      </c>
      <c r="B4790" s="6" t="s">
        <v>18269</v>
      </c>
      <c r="C4790" s="45" t="s">
        <v>18270</v>
      </c>
      <c r="D4790" s="6" t="s">
        <v>9014</v>
      </c>
      <c r="E4790" s="6">
        <v>2448.181</v>
      </c>
      <c r="F4790" s="6">
        <v>1</v>
      </c>
      <c r="G4790" s="43">
        <v>2448.181</v>
      </c>
      <c r="H4790" s="7"/>
    </row>
    <row r="4791" spans="1:8" x14ac:dyDescent="0.25">
      <c r="A4791" s="6" t="s">
        <v>1135</v>
      </c>
      <c r="B4791" s="6" t="s">
        <v>18271</v>
      </c>
      <c r="C4791" s="45" t="s">
        <v>18272</v>
      </c>
      <c r="D4791" s="6" t="s">
        <v>9014</v>
      </c>
      <c r="E4791" s="6">
        <v>1718.5419999999999</v>
      </c>
      <c r="F4791" s="6">
        <v>1</v>
      </c>
      <c r="G4791" s="43">
        <v>1718.5419999999999</v>
      </c>
      <c r="H4791" s="7"/>
    </row>
    <row r="4792" spans="1:8" ht="28.5" x14ac:dyDescent="0.25">
      <c r="A4792" s="6" t="s">
        <v>1135</v>
      </c>
      <c r="B4792" s="6" t="s">
        <v>18273</v>
      </c>
      <c r="C4792" s="45" t="s">
        <v>18274</v>
      </c>
      <c r="D4792" s="6" t="s">
        <v>17931</v>
      </c>
      <c r="E4792" s="6">
        <v>1104.4224999999999</v>
      </c>
      <c r="F4792" s="6">
        <v>3</v>
      </c>
      <c r="G4792" s="43">
        <v>3313.2674999999999</v>
      </c>
      <c r="H4792" s="7" t="s">
        <v>18275</v>
      </c>
    </row>
    <row r="4793" spans="1:8" x14ac:dyDescent="0.25">
      <c r="A4793" s="6" t="s">
        <v>1135</v>
      </c>
      <c r="B4793" s="6" t="s">
        <v>18276</v>
      </c>
      <c r="C4793" s="45" t="s">
        <v>18277</v>
      </c>
      <c r="D4793" s="6" t="s">
        <v>8838</v>
      </c>
      <c r="E4793" s="6">
        <v>37.200000000000003</v>
      </c>
      <c r="F4793" s="6">
        <v>1</v>
      </c>
      <c r="G4793" s="43">
        <v>37.200000000000003</v>
      </c>
      <c r="H4793" s="7"/>
    </row>
    <row r="4794" spans="1:8" x14ac:dyDescent="0.25">
      <c r="A4794" s="6" t="s">
        <v>1135</v>
      </c>
      <c r="B4794" s="6" t="s">
        <v>18278</v>
      </c>
      <c r="C4794" s="45" t="s">
        <v>18279</v>
      </c>
      <c r="D4794" s="6" t="s">
        <v>9322</v>
      </c>
      <c r="E4794" s="6">
        <v>2869.65</v>
      </c>
      <c r="F4794" s="6">
        <v>1</v>
      </c>
      <c r="G4794" s="43">
        <v>2869.65</v>
      </c>
      <c r="H4794" s="7"/>
    </row>
    <row r="4795" spans="1:8" ht="28.5" x14ac:dyDescent="0.25">
      <c r="A4795" s="6" t="s">
        <v>1135</v>
      </c>
      <c r="B4795" s="6" t="s">
        <v>18280</v>
      </c>
      <c r="C4795" s="45" t="s">
        <v>18281</v>
      </c>
      <c r="D4795" s="6" t="s">
        <v>8219</v>
      </c>
      <c r="E4795" s="6">
        <v>3.2440000000000002</v>
      </c>
      <c r="F4795" s="6">
        <v>64</v>
      </c>
      <c r="G4795" s="43">
        <v>207.613</v>
      </c>
      <c r="H4795" s="7"/>
    </row>
    <row r="4796" spans="1:8" x14ac:dyDescent="0.25">
      <c r="A4796" s="6" t="s">
        <v>1135</v>
      </c>
      <c r="B4796" s="6" t="s">
        <v>18282</v>
      </c>
      <c r="C4796" s="45" t="s">
        <v>18283</v>
      </c>
      <c r="D4796" s="6" t="s">
        <v>8838</v>
      </c>
      <c r="E4796" s="6">
        <v>28.468</v>
      </c>
      <c r="F4796" s="6">
        <v>4</v>
      </c>
      <c r="G4796" s="43">
        <v>113.872</v>
      </c>
      <c r="H4796" s="7"/>
    </row>
    <row r="4797" spans="1:8" x14ac:dyDescent="0.25">
      <c r="A4797" s="6" t="s">
        <v>1135</v>
      </c>
      <c r="B4797" s="6" t="s">
        <v>18284</v>
      </c>
      <c r="C4797" s="45" t="s">
        <v>18285</v>
      </c>
      <c r="D4797" s="6" t="s">
        <v>18286</v>
      </c>
      <c r="E4797" s="6">
        <v>4591.7545</v>
      </c>
      <c r="F4797" s="6">
        <v>2</v>
      </c>
      <c r="G4797" s="43">
        <v>9183.509</v>
      </c>
      <c r="H4797" s="7"/>
    </row>
    <row r="4798" spans="1:8" x14ac:dyDescent="0.25">
      <c r="A4798" s="6" t="s">
        <v>1135</v>
      </c>
      <c r="B4798" s="6" t="s">
        <v>18287</v>
      </c>
      <c r="C4798" s="45" t="s">
        <v>18288</v>
      </c>
      <c r="D4798" s="6" t="s">
        <v>8838</v>
      </c>
      <c r="E4798" s="6">
        <v>839.07600000000002</v>
      </c>
      <c r="F4798" s="6">
        <v>1</v>
      </c>
      <c r="G4798" s="43">
        <v>839.07600000000002</v>
      </c>
      <c r="H4798" s="7"/>
    </row>
    <row r="4799" spans="1:8" x14ac:dyDescent="0.25">
      <c r="A4799" s="6" t="s">
        <v>1135</v>
      </c>
      <c r="B4799" s="6" t="s">
        <v>18289</v>
      </c>
      <c r="C4799" s="45" t="s">
        <v>18290</v>
      </c>
      <c r="D4799" s="6" t="s">
        <v>7896</v>
      </c>
      <c r="E4799" s="6">
        <v>579.70699999999999</v>
      </c>
      <c r="F4799" s="6">
        <v>1</v>
      </c>
      <c r="G4799" s="43">
        <v>579.70699999999999</v>
      </c>
      <c r="H4799" s="7"/>
    </row>
    <row r="4800" spans="1:8" x14ac:dyDescent="0.25">
      <c r="A4800" s="6" t="s">
        <v>1135</v>
      </c>
      <c r="B4800" s="6" t="s">
        <v>18291</v>
      </c>
      <c r="C4800" s="45" t="s">
        <v>18292</v>
      </c>
      <c r="D4800" s="6" t="s">
        <v>7951</v>
      </c>
      <c r="E4800" s="6">
        <v>3217.51</v>
      </c>
      <c r="F4800" s="6">
        <v>1</v>
      </c>
      <c r="G4800" s="43">
        <v>3217.51</v>
      </c>
      <c r="H4800" s="7"/>
    </row>
    <row r="4801" spans="1:8" x14ac:dyDescent="0.25">
      <c r="A4801" s="6" t="s">
        <v>1135</v>
      </c>
      <c r="B4801" s="6" t="s">
        <v>18293</v>
      </c>
      <c r="C4801" s="45" t="s">
        <v>18294</v>
      </c>
      <c r="D4801" s="6" t="s">
        <v>8333</v>
      </c>
      <c r="E4801" s="6">
        <v>256.214</v>
      </c>
      <c r="F4801" s="6">
        <v>2</v>
      </c>
      <c r="G4801" s="43">
        <v>512.428</v>
      </c>
      <c r="H4801" s="7"/>
    </row>
    <row r="4802" spans="1:8" x14ac:dyDescent="0.25">
      <c r="A4802" s="6" t="s">
        <v>1135</v>
      </c>
      <c r="B4802" s="6" t="s">
        <v>18295</v>
      </c>
      <c r="C4802" s="45" t="s">
        <v>18296</v>
      </c>
      <c r="D4802" s="6" t="s">
        <v>8561</v>
      </c>
      <c r="E4802" s="6">
        <v>751.43299999999999</v>
      </c>
      <c r="F4802" s="6">
        <v>1</v>
      </c>
      <c r="G4802" s="43">
        <v>751.43299999999999</v>
      </c>
      <c r="H4802" s="7"/>
    </row>
    <row r="4803" spans="1:8" x14ac:dyDescent="0.25">
      <c r="A4803" s="6" t="s">
        <v>1135</v>
      </c>
      <c r="B4803" s="6" t="s">
        <v>18297</v>
      </c>
      <c r="C4803" s="45" t="s">
        <v>18298</v>
      </c>
      <c r="D4803" s="6" t="s">
        <v>17884</v>
      </c>
      <c r="E4803" s="6">
        <v>401.298</v>
      </c>
      <c r="F4803" s="6">
        <v>1</v>
      </c>
      <c r="G4803" s="43">
        <v>401.298</v>
      </c>
      <c r="H4803" s="7"/>
    </row>
    <row r="4804" spans="1:8" x14ac:dyDescent="0.25">
      <c r="A4804" s="6" t="s">
        <v>1135</v>
      </c>
      <c r="B4804" s="6" t="s">
        <v>18299</v>
      </c>
      <c r="C4804" s="45" t="s">
        <v>18300</v>
      </c>
      <c r="D4804" s="6" t="s">
        <v>17763</v>
      </c>
      <c r="E4804" s="6">
        <v>17.548999999999999</v>
      </c>
      <c r="F4804" s="6">
        <v>4</v>
      </c>
      <c r="G4804" s="43">
        <v>70.195999999999998</v>
      </c>
      <c r="H4804" s="7"/>
    </row>
    <row r="4805" spans="1:8" x14ac:dyDescent="0.25">
      <c r="A4805" s="6" t="s">
        <v>1135</v>
      </c>
      <c r="B4805" s="6" t="s">
        <v>18301</v>
      </c>
      <c r="C4805" s="45" t="s">
        <v>18302</v>
      </c>
      <c r="D4805" s="6" t="s">
        <v>15395</v>
      </c>
      <c r="E4805" s="6">
        <v>432.94799999999998</v>
      </c>
      <c r="F4805" s="6">
        <v>2</v>
      </c>
      <c r="G4805" s="43">
        <v>865.89599999999996</v>
      </c>
      <c r="H4805" s="7"/>
    </row>
    <row r="4806" spans="1:8" x14ac:dyDescent="0.25">
      <c r="A4806" s="6" t="s">
        <v>1135</v>
      </c>
      <c r="B4806" s="6" t="s">
        <v>18303</v>
      </c>
      <c r="C4806" s="45" t="s">
        <v>18304</v>
      </c>
      <c r="D4806" s="6" t="s">
        <v>8481</v>
      </c>
      <c r="E4806" s="6">
        <v>17.986000000000001</v>
      </c>
      <c r="F4806" s="6">
        <v>10</v>
      </c>
      <c r="G4806" s="43">
        <v>179.86</v>
      </c>
      <c r="H4806" s="7"/>
    </row>
    <row r="4807" spans="1:8" x14ac:dyDescent="0.25">
      <c r="A4807" s="6" t="s">
        <v>1135</v>
      </c>
      <c r="B4807" s="6" t="s">
        <v>18305</v>
      </c>
      <c r="C4807" s="45" t="s">
        <v>18306</v>
      </c>
      <c r="D4807" s="6" t="s">
        <v>18025</v>
      </c>
      <c r="E4807" s="6">
        <v>1558.421</v>
      </c>
      <c r="F4807" s="6">
        <v>1</v>
      </c>
      <c r="G4807" s="43">
        <v>1558.421</v>
      </c>
      <c r="H4807" s="7"/>
    </row>
    <row r="4808" spans="1:8" ht="28.5" x14ac:dyDescent="0.25">
      <c r="A4808" s="6" t="s">
        <v>1135</v>
      </c>
      <c r="B4808" s="6" t="s">
        <v>18307</v>
      </c>
      <c r="C4808" s="45" t="s">
        <v>18308</v>
      </c>
      <c r="D4808" s="6" t="s">
        <v>18309</v>
      </c>
      <c r="E4808" s="6">
        <v>1</v>
      </c>
      <c r="F4808" s="6">
        <v>1</v>
      </c>
      <c r="G4808" s="43">
        <v>1</v>
      </c>
      <c r="H4808" s="7"/>
    </row>
    <row r="4809" spans="1:8" x14ac:dyDescent="0.25">
      <c r="A4809" s="6" t="s">
        <v>1135</v>
      </c>
      <c r="B4809" s="6" t="s">
        <v>18310</v>
      </c>
      <c r="C4809" s="45" t="s">
        <v>18311</v>
      </c>
      <c r="D4809" s="6" t="s">
        <v>8696</v>
      </c>
      <c r="E4809" s="6">
        <v>39.731299999999997</v>
      </c>
      <c r="F4809" s="6">
        <v>3</v>
      </c>
      <c r="G4809" s="43">
        <v>119.194</v>
      </c>
      <c r="H4809" s="7"/>
    </row>
    <row r="4810" spans="1:8" x14ac:dyDescent="0.25">
      <c r="A4810" s="6" t="s">
        <v>1135</v>
      </c>
      <c r="B4810" s="6" t="s">
        <v>18312</v>
      </c>
      <c r="C4810" s="45" t="s">
        <v>18313</v>
      </c>
      <c r="D4810" s="6" t="s">
        <v>11623</v>
      </c>
      <c r="E4810" s="6">
        <v>4818.3090000000002</v>
      </c>
      <c r="F4810" s="6">
        <v>1</v>
      </c>
      <c r="G4810" s="43">
        <v>4818.3090000000002</v>
      </c>
      <c r="H4810" s="7"/>
    </row>
    <row r="4811" spans="1:8" x14ac:dyDescent="0.25">
      <c r="A4811" s="6" t="s">
        <v>1135</v>
      </c>
      <c r="B4811" s="6" t="s">
        <v>18314</v>
      </c>
      <c r="C4811" s="45" t="s">
        <v>18315</v>
      </c>
      <c r="D4811" s="6" t="s">
        <v>7991</v>
      </c>
      <c r="E4811" s="6">
        <v>489.71699999999998</v>
      </c>
      <c r="F4811" s="6">
        <v>2</v>
      </c>
      <c r="G4811" s="43">
        <v>979.43399999999997</v>
      </c>
      <c r="H4811" s="7"/>
    </row>
    <row r="4812" spans="1:8" x14ac:dyDescent="0.25">
      <c r="A4812" s="6" t="s">
        <v>1135</v>
      </c>
      <c r="B4812" s="6" t="s">
        <v>18316</v>
      </c>
      <c r="C4812" s="45" t="s">
        <v>18317</v>
      </c>
      <c r="D4812" s="6" t="s">
        <v>9565</v>
      </c>
      <c r="E4812" s="6">
        <v>13.194000000000001</v>
      </c>
      <c r="F4812" s="6">
        <v>16</v>
      </c>
      <c r="G4812" s="43">
        <v>211.10400000000001</v>
      </c>
      <c r="H4812" s="7"/>
    </row>
    <row r="4813" spans="1:8" x14ac:dyDescent="0.25">
      <c r="A4813" s="6" t="s">
        <v>1135</v>
      </c>
      <c r="B4813" s="6" t="s">
        <v>18318</v>
      </c>
      <c r="C4813" s="45" t="s">
        <v>18319</v>
      </c>
      <c r="D4813" s="6" t="s">
        <v>9565</v>
      </c>
      <c r="E4813" s="6">
        <v>12.644</v>
      </c>
      <c r="F4813" s="6">
        <v>14</v>
      </c>
      <c r="G4813" s="43">
        <v>177.01599999999999</v>
      </c>
      <c r="H4813" s="7"/>
    </row>
    <row r="4814" spans="1:8" x14ac:dyDescent="0.25">
      <c r="A4814" s="6" t="s">
        <v>1135</v>
      </c>
      <c r="B4814" s="6" t="s">
        <v>18320</v>
      </c>
      <c r="C4814" s="45" t="s">
        <v>18321</v>
      </c>
      <c r="D4814" s="6" t="s">
        <v>9565</v>
      </c>
      <c r="E4814" s="6">
        <v>13.673999999999999</v>
      </c>
      <c r="F4814" s="6">
        <v>16</v>
      </c>
      <c r="G4814" s="43">
        <v>218.78399999999999</v>
      </c>
      <c r="H4814" s="7"/>
    </row>
    <row r="4815" spans="1:8" x14ac:dyDescent="0.25">
      <c r="A4815" s="6" t="s">
        <v>1135</v>
      </c>
      <c r="B4815" s="6" t="s">
        <v>18322</v>
      </c>
      <c r="C4815" s="45" t="s">
        <v>18323</v>
      </c>
      <c r="D4815" s="6" t="s">
        <v>9203</v>
      </c>
      <c r="E4815" s="6">
        <v>318.99250000000001</v>
      </c>
      <c r="F4815" s="6">
        <v>1</v>
      </c>
      <c r="G4815" s="43">
        <v>318.99250000000001</v>
      </c>
      <c r="H4815" s="7"/>
    </row>
    <row r="4816" spans="1:8" x14ac:dyDescent="0.25">
      <c r="A4816" s="6" t="s">
        <v>1135</v>
      </c>
      <c r="B4816" s="6" t="s">
        <v>18324</v>
      </c>
      <c r="C4816" s="45" t="s">
        <v>18325</v>
      </c>
      <c r="D4816" s="6" t="s">
        <v>18326</v>
      </c>
      <c r="E4816" s="6">
        <v>331.1275</v>
      </c>
      <c r="F4816" s="6">
        <v>1</v>
      </c>
      <c r="G4816" s="43">
        <v>331.1275</v>
      </c>
      <c r="H4816" s="7"/>
    </row>
    <row r="4817" spans="1:8" x14ac:dyDescent="0.25">
      <c r="A4817" s="6" t="s">
        <v>1135</v>
      </c>
      <c r="B4817" s="6" t="s">
        <v>18327</v>
      </c>
      <c r="C4817" s="45" t="s">
        <v>6204</v>
      </c>
      <c r="D4817" s="6" t="s">
        <v>17775</v>
      </c>
      <c r="E4817" s="6">
        <v>2293.373</v>
      </c>
      <c r="F4817" s="6">
        <v>1</v>
      </c>
      <c r="G4817" s="43">
        <v>2293.373</v>
      </c>
      <c r="H4817" s="7"/>
    </row>
    <row r="4818" spans="1:8" x14ac:dyDescent="0.25">
      <c r="A4818" s="6" t="s">
        <v>1135</v>
      </c>
      <c r="B4818" s="6" t="s">
        <v>18328</v>
      </c>
      <c r="C4818" s="45" t="s">
        <v>18329</v>
      </c>
      <c r="D4818" s="6" t="s">
        <v>9078</v>
      </c>
      <c r="E4818" s="6">
        <v>1071.8119999999999</v>
      </c>
      <c r="F4818" s="6">
        <v>1</v>
      </c>
      <c r="G4818" s="43">
        <v>1071.8119999999999</v>
      </c>
      <c r="H4818" s="7"/>
    </row>
    <row r="4819" spans="1:8" x14ac:dyDescent="0.25">
      <c r="A4819" s="6" t="s">
        <v>1135</v>
      </c>
      <c r="B4819" s="6" t="s">
        <v>653</v>
      </c>
      <c r="C4819" s="45" t="s">
        <v>654</v>
      </c>
      <c r="D4819" s="6" t="s">
        <v>17864</v>
      </c>
      <c r="E4819" s="6">
        <v>324.87920000000003</v>
      </c>
      <c r="F4819" s="6">
        <v>2</v>
      </c>
      <c r="G4819" s="43">
        <v>649.75829999999996</v>
      </c>
      <c r="H4819" s="7"/>
    </row>
    <row r="4820" spans="1:8" x14ac:dyDescent="0.25">
      <c r="A4820" s="6" t="s">
        <v>1135</v>
      </c>
      <c r="B4820" s="6" t="s">
        <v>18330</v>
      </c>
      <c r="C4820" s="45" t="s">
        <v>18331</v>
      </c>
      <c r="D4820" s="6" t="s">
        <v>13972</v>
      </c>
      <c r="E4820" s="6">
        <v>326.41399999999999</v>
      </c>
      <c r="F4820" s="6">
        <v>2</v>
      </c>
      <c r="G4820" s="43">
        <v>652.82799999999997</v>
      </c>
      <c r="H4820" s="7"/>
    </row>
    <row r="4821" spans="1:8" x14ac:dyDescent="0.25">
      <c r="A4821" s="6" t="s">
        <v>1135</v>
      </c>
      <c r="B4821" s="6" t="s">
        <v>18332</v>
      </c>
      <c r="C4821" s="45" t="s">
        <v>18333</v>
      </c>
      <c r="D4821" s="6" t="s">
        <v>8189</v>
      </c>
      <c r="E4821" s="6">
        <v>185.71270000000001</v>
      </c>
      <c r="F4821" s="6">
        <v>2</v>
      </c>
      <c r="G4821" s="43">
        <v>371.42529999999999</v>
      </c>
      <c r="H4821" s="7"/>
    </row>
    <row r="4822" spans="1:8" ht="28.5" x14ac:dyDescent="0.25">
      <c r="A4822" s="6" t="s">
        <v>1135</v>
      </c>
      <c r="B4822" s="6" t="s">
        <v>18334</v>
      </c>
      <c r="C4822" s="45" t="s">
        <v>18335</v>
      </c>
      <c r="D4822" s="6" t="s">
        <v>9043</v>
      </c>
      <c r="E4822" s="6">
        <v>32.667999999999999</v>
      </c>
      <c r="F4822" s="6">
        <v>4</v>
      </c>
      <c r="G4822" s="43">
        <v>130.672</v>
      </c>
      <c r="H4822" s="7"/>
    </row>
    <row r="4823" spans="1:8" x14ac:dyDescent="0.25">
      <c r="A4823" s="6" t="s">
        <v>1135</v>
      </c>
      <c r="B4823" s="6" t="s">
        <v>18336</v>
      </c>
      <c r="C4823" s="45" t="s">
        <v>18337</v>
      </c>
      <c r="D4823" s="6" t="s">
        <v>9471</v>
      </c>
      <c r="E4823" s="6">
        <v>198.64500000000001</v>
      </c>
      <c r="F4823" s="6">
        <v>1</v>
      </c>
      <c r="G4823" s="43">
        <v>198.64500000000001</v>
      </c>
      <c r="H4823" s="7"/>
    </row>
    <row r="4824" spans="1:8" x14ac:dyDescent="0.25">
      <c r="A4824" s="6" t="s">
        <v>1135</v>
      </c>
      <c r="B4824" s="6" t="s">
        <v>18338</v>
      </c>
      <c r="C4824" s="45" t="s">
        <v>18339</v>
      </c>
      <c r="D4824" s="6" t="s">
        <v>9078</v>
      </c>
      <c r="E4824" s="6">
        <v>977.66800000000001</v>
      </c>
      <c r="F4824" s="6">
        <v>1</v>
      </c>
      <c r="G4824" s="43">
        <v>977.66800000000001</v>
      </c>
      <c r="H4824" s="7"/>
    </row>
    <row r="4825" spans="1:8" x14ac:dyDescent="0.25">
      <c r="A4825" s="6" t="s">
        <v>1135</v>
      </c>
      <c r="B4825" s="6" t="s">
        <v>18340</v>
      </c>
      <c r="C4825" s="45" t="s">
        <v>18341</v>
      </c>
      <c r="D4825" s="6" t="s">
        <v>17802</v>
      </c>
      <c r="E4825" s="6">
        <v>698.29399999999998</v>
      </c>
      <c r="F4825" s="6">
        <v>1</v>
      </c>
      <c r="G4825" s="43">
        <v>698.29399999999998</v>
      </c>
      <c r="H4825" s="7"/>
    </row>
    <row r="4826" spans="1:8" ht="28.5" x14ac:dyDescent="0.25">
      <c r="A4826" s="6" t="s">
        <v>1135</v>
      </c>
      <c r="B4826" s="6" t="s">
        <v>655</v>
      </c>
      <c r="C4826" s="45" t="s">
        <v>656</v>
      </c>
      <c r="D4826" s="6" t="s">
        <v>16124</v>
      </c>
      <c r="E4826" s="6">
        <v>3442.8137999999999</v>
      </c>
      <c r="F4826" s="6">
        <v>2</v>
      </c>
      <c r="G4826" s="43">
        <v>13771.2554</v>
      </c>
      <c r="H4826" s="7"/>
    </row>
    <row r="4827" spans="1:8" x14ac:dyDescent="0.25">
      <c r="A4827" s="6" t="s">
        <v>1135</v>
      </c>
      <c r="B4827" s="6" t="s">
        <v>18342</v>
      </c>
      <c r="C4827" s="45" t="s">
        <v>18343</v>
      </c>
      <c r="D4827" s="6" t="s">
        <v>11623</v>
      </c>
      <c r="E4827" s="6">
        <v>156.15299999999999</v>
      </c>
      <c r="F4827" s="6">
        <v>1</v>
      </c>
      <c r="G4827" s="43">
        <v>156.15299999999999</v>
      </c>
      <c r="H4827" s="7"/>
    </row>
    <row r="4828" spans="1:8" x14ac:dyDescent="0.25">
      <c r="A4828" s="6" t="s">
        <v>1135</v>
      </c>
      <c r="B4828" s="6" t="s">
        <v>18344</v>
      </c>
      <c r="C4828" s="45" t="s">
        <v>18345</v>
      </c>
      <c r="D4828" s="6" t="s">
        <v>11623</v>
      </c>
      <c r="E4828" s="6">
        <v>548.14</v>
      </c>
      <c r="F4828" s="6">
        <v>1</v>
      </c>
      <c r="G4828" s="43">
        <v>548.14</v>
      </c>
      <c r="H4828" s="7"/>
    </row>
    <row r="4829" spans="1:8" x14ac:dyDescent="0.25">
      <c r="A4829" s="6" t="s">
        <v>1135</v>
      </c>
      <c r="B4829" s="6" t="s">
        <v>18346</v>
      </c>
      <c r="C4829" s="45" t="s">
        <v>18347</v>
      </c>
      <c r="D4829" s="6" t="s">
        <v>7896</v>
      </c>
      <c r="E4829" s="6">
        <v>141.92500000000001</v>
      </c>
      <c r="F4829" s="6">
        <v>3</v>
      </c>
      <c r="G4829" s="43">
        <v>425.77499999999998</v>
      </c>
      <c r="H4829" s="7"/>
    </row>
    <row r="4830" spans="1:8" x14ac:dyDescent="0.25">
      <c r="A4830" s="6" t="s">
        <v>1135</v>
      </c>
      <c r="B4830" s="6" t="s">
        <v>8303</v>
      </c>
      <c r="C4830" s="45" t="s">
        <v>8304</v>
      </c>
      <c r="D4830" s="6" t="s">
        <v>17802</v>
      </c>
      <c r="E4830" s="6">
        <v>165.99199999999999</v>
      </c>
      <c r="F4830" s="6">
        <v>1</v>
      </c>
      <c r="G4830" s="43">
        <v>165.99199999999999</v>
      </c>
      <c r="H4830" s="7"/>
    </row>
    <row r="4831" spans="1:8" x14ac:dyDescent="0.25">
      <c r="A4831" s="6" t="s">
        <v>1135</v>
      </c>
      <c r="B4831" s="6" t="s">
        <v>18348</v>
      </c>
      <c r="C4831" s="45" t="s">
        <v>18349</v>
      </c>
      <c r="D4831" s="6" t="s">
        <v>9152</v>
      </c>
      <c r="E4831" s="6">
        <v>2079.79</v>
      </c>
      <c r="F4831" s="6">
        <v>1</v>
      </c>
      <c r="G4831" s="43">
        <v>2079.79</v>
      </c>
      <c r="H4831" s="7"/>
    </row>
    <row r="4832" spans="1:8" x14ac:dyDescent="0.25">
      <c r="A4832" s="6" t="s">
        <v>1135</v>
      </c>
      <c r="B4832" s="6" t="s">
        <v>18350</v>
      </c>
      <c r="C4832" s="45" t="s">
        <v>18351</v>
      </c>
      <c r="D4832" s="6" t="s">
        <v>7896</v>
      </c>
      <c r="E4832" s="6">
        <v>266.16250000000002</v>
      </c>
      <c r="F4832" s="6">
        <v>2</v>
      </c>
      <c r="G4832" s="43">
        <v>532.32500000000005</v>
      </c>
      <c r="H4832" s="7"/>
    </row>
    <row r="4833" spans="1:8" x14ac:dyDescent="0.25">
      <c r="A4833" s="6" t="s">
        <v>1135</v>
      </c>
      <c r="B4833" s="6" t="s">
        <v>18352</v>
      </c>
      <c r="C4833" s="45" t="s">
        <v>18353</v>
      </c>
      <c r="D4833" s="6" t="s">
        <v>17884</v>
      </c>
      <c r="E4833" s="6">
        <v>204.02500000000001</v>
      </c>
      <c r="F4833" s="6">
        <v>1</v>
      </c>
      <c r="G4833" s="43">
        <v>204.02500000000001</v>
      </c>
      <c r="H4833" s="7"/>
    </row>
    <row r="4834" spans="1:8" x14ac:dyDescent="0.25">
      <c r="A4834" s="6" t="s">
        <v>1135</v>
      </c>
      <c r="B4834" s="6" t="s">
        <v>18354</v>
      </c>
      <c r="C4834" s="45" t="s">
        <v>18355</v>
      </c>
      <c r="D4834" s="6" t="s">
        <v>10862</v>
      </c>
      <c r="E4834" s="6">
        <v>575.54999999999995</v>
      </c>
      <c r="F4834" s="6">
        <v>1</v>
      </c>
      <c r="G4834" s="43">
        <v>575.54999999999995</v>
      </c>
      <c r="H4834" s="7"/>
    </row>
    <row r="4835" spans="1:8" x14ac:dyDescent="0.25">
      <c r="A4835" s="6" t="s">
        <v>1135</v>
      </c>
      <c r="B4835" s="6" t="s">
        <v>18356</v>
      </c>
      <c r="C4835" s="45" t="s">
        <v>18357</v>
      </c>
      <c r="D4835" s="6" t="s">
        <v>8696</v>
      </c>
      <c r="E4835" s="6">
        <v>185.1275</v>
      </c>
      <c r="F4835" s="6">
        <v>1</v>
      </c>
      <c r="G4835" s="43">
        <v>185.1275</v>
      </c>
      <c r="H4835" s="7"/>
    </row>
    <row r="4836" spans="1:8" x14ac:dyDescent="0.25">
      <c r="A4836" s="6" t="s">
        <v>1135</v>
      </c>
      <c r="B4836" s="6" t="s">
        <v>18358</v>
      </c>
      <c r="C4836" s="45" t="s">
        <v>6207</v>
      </c>
      <c r="D4836" s="6" t="s">
        <v>18359</v>
      </c>
      <c r="E4836" s="6">
        <v>1265.8742999999999</v>
      </c>
      <c r="F4836" s="6">
        <v>4</v>
      </c>
      <c r="G4836" s="43">
        <v>5063.4970999999996</v>
      </c>
      <c r="H4836" s="7"/>
    </row>
    <row r="4837" spans="1:8" x14ac:dyDescent="0.25">
      <c r="A4837" s="6" t="s">
        <v>1135</v>
      </c>
      <c r="B4837" s="6" t="s">
        <v>18360</v>
      </c>
      <c r="C4837" s="45" t="s">
        <v>18361</v>
      </c>
      <c r="D4837" s="6" t="s">
        <v>17837</v>
      </c>
      <c r="E4837" s="6">
        <v>3174.6354999999999</v>
      </c>
      <c r="F4837" s="6">
        <v>4</v>
      </c>
      <c r="G4837" s="43">
        <v>12698.541999999999</v>
      </c>
      <c r="H4837" s="7"/>
    </row>
    <row r="4838" spans="1:8" x14ac:dyDescent="0.25">
      <c r="A4838" s="6" t="s">
        <v>1135</v>
      </c>
      <c r="B4838" s="6" t="s">
        <v>18362</v>
      </c>
      <c r="C4838" s="45" t="s">
        <v>18363</v>
      </c>
      <c r="D4838" s="6" t="s">
        <v>17780</v>
      </c>
      <c r="E4838" s="6">
        <v>720.87300000000005</v>
      </c>
      <c r="F4838" s="6">
        <v>3</v>
      </c>
      <c r="G4838" s="43">
        <v>2162.6190000000001</v>
      </c>
      <c r="H4838" s="7"/>
    </row>
    <row r="4839" spans="1:8" x14ac:dyDescent="0.25">
      <c r="A4839" s="6" t="s">
        <v>1135</v>
      </c>
      <c r="B4839" s="6" t="s">
        <v>18364</v>
      </c>
      <c r="C4839" s="45" t="s">
        <v>18365</v>
      </c>
      <c r="D4839" s="6" t="s">
        <v>17780</v>
      </c>
      <c r="E4839" s="6">
        <v>720.87300000000005</v>
      </c>
      <c r="F4839" s="6">
        <v>2</v>
      </c>
      <c r="G4839" s="43">
        <v>1441.7460000000001</v>
      </c>
      <c r="H4839" s="7"/>
    </row>
    <row r="4840" spans="1:8" x14ac:dyDescent="0.25">
      <c r="A4840" s="6" t="s">
        <v>1135</v>
      </c>
      <c r="B4840" s="6" t="s">
        <v>18366</v>
      </c>
      <c r="C4840" s="45" t="s">
        <v>18367</v>
      </c>
      <c r="D4840" s="6" t="s">
        <v>17780</v>
      </c>
      <c r="E4840" s="6">
        <v>720.87300000000005</v>
      </c>
      <c r="F4840" s="6">
        <v>2</v>
      </c>
      <c r="G4840" s="43">
        <v>1441.7460000000001</v>
      </c>
      <c r="H4840" s="7"/>
    </row>
    <row r="4841" spans="1:8" x14ac:dyDescent="0.25">
      <c r="A4841" s="6" t="s">
        <v>1135</v>
      </c>
      <c r="B4841" s="6" t="s">
        <v>18368</v>
      </c>
      <c r="C4841" s="45" t="s">
        <v>18369</v>
      </c>
      <c r="D4841" s="6" t="s">
        <v>17802</v>
      </c>
      <c r="E4841" s="6">
        <v>582.423</v>
      </c>
      <c r="F4841" s="6">
        <v>1</v>
      </c>
      <c r="G4841" s="43">
        <v>582.423</v>
      </c>
      <c r="H4841" s="7"/>
    </row>
    <row r="4842" spans="1:8" x14ac:dyDescent="0.25">
      <c r="A4842" s="6" t="s">
        <v>1135</v>
      </c>
      <c r="B4842" s="6" t="s">
        <v>18370</v>
      </c>
      <c r="C4842" s="45" t="s">
        <v>18371</v>
      </c>
      <c r="D4842" s="6" t="s">
        <v>9618</v>
      </c>
      <c r="E4842" s="6">
        <v>1062.633</v>
      </c>
      <c r="F4842" s="6">
        <v>1</v>
      </c>
      <c r="G4842" s="43">
        <v>1062.633</v>
      </c>
      <c r="H4842" s="7"/>
    </row>
    <row r="4843" spans="1:8" x14ac:dyDescent="0.25">
      <c r="A4843" s="6" t="s">
        <v>1135</v>
      </c>
      <c r="B4843" s="6" t="s">
        <v>18372</v>
      </c>
      <c r="C4843" s="45" t="s">
        <v>18373</v>
      </c>
      <c r="D4843" s="6" t="s">
        <v>8192</v>
      </c>
      <c r="E4843" s="6">
        <v>2.5632999999999999</v>
      </c>
      <c r="F4843" s="6">
        <v>41</v>
      </c>
      <c r="G4843" s="43">
        <v>105.09699999999999</v>
      </c>
      <c r="H4843" s="7"/>
    </row>
    <row r="4844" spans="1:8" x14ac:dyDescent="0.25">
      <c r="A4844" s="6" t="s">
        <v>1135</v>
      </c>
      <c r="B4844" s="6" t="s">
        <v>18374</v>
      </c>
      <c r="C4844" s="45" t="s">
        <v>6209</v>
      </c>
      <c r="D4844" s="6" t="s">
        <v>17827</v>
      </c>
      <c r="E4844" s="6">
        <v>671.93299999999999</v>
      </c>
      <c r="F4844" s="6">
        <v>3</v>
      </c>
      <c r="G4844" s="43">
        <v>2015.799</v>
      </c>
      <c r="H4844" s="7"/>
    </row>
    <row r="4845" spans="1:8" x14ac:dyDescent="0.25">
      <c r="A4845" s="6" t="s">
        <v>1135</v>
      </c>
      <c r="B4845" s="6" t="s">
        <v>18375</v>
      </c>
      <c r="C4845" s="45" t="s">
        <v>18376</v>
      </c>
      <c r="D4845" s="6" t="s">
        <v>17931</v>
      </c>
      <c r="E4845" s="6">
        <v>2783.4470000000001</v>
      </c>
      <c r="F4845" s="6">
        <v>2</v>
      </c>
      <c r="G4845" s="43">
        <v>5566.8940000000002</v>
      </c>
      <c r="H4845" s="7"/>
    </row>
    <row r="4846" spans="1:8" x14ac:dyDescent="0.25">
      <c r="A4846" s="6" t="s">
        <v>1135</v>
      </c>
      <c r="B4846" s="6" t="s">
        <v>18377</v>
      </c>
      <c r="C4846" s="45" t="s">
        <v>6217</v>
      </c>
      <c r="D4846" s="6" t="s">
        <v>8333</v>
      </c>
      <c r="E4846" s="6">
        <v>6.0937999999999999</v>
      </c>
      <c r="F4846" s="6">
        <v>56</v>
      </c>
      <c r="G4846" s="43">
        <v>341.2525</v>
      </c>
      <c r="H4846" s="7"/>
    </row>
    <row r="4847" spans="1:8" x14ac:dyDescent="0.25">
      <c r="A4847" s="6" t="s">
        <v>1135</v>
      </c>
      <c r="B4847" s="6" t="s">
        <v>18378</v>
      </c>
      <c r="C4847" s="45" t="s">
        <v>18379</v>
      </c>
      <c r="D4847" s="6" t="s">
        <v>17764</v>
      </c>
      <c r="E4847" s="6">
        <v>42.155799999999999</v>
      </c>
      <c r="F4847" s="6">
        <v>7</v>
      </c>
      <c r="G4847" s="43">
        <v>295.0908</v>
      </c>
      <c r="H4847" s="7"/>
    </row>
    <row r="4848" spans="1:8" x14ac:dyDescent="0.25">
      <c r="A4848" s="6" t="s">
        <v>1135</v>
      </c>
      <c r="B4848" s="6" t="s">
        <v>18380</v>
      </c>
      <c r="C4848" s="45" t="s">
        <v>18381</v>
      </c>
      <c r="D4848" s="6" t="s">
        <v>9078</v>
      </c>
      <c r="E4848" s="6">
        <v>1724.0435</v>
      </c>
      <c r="F4848" s="6">
        <v>2</v>
      </c>
      <c r="G4848" s="43">
        <v>3448.087</v>
      </c>
      <c r="H4848" s="7"/>
    </row>
    <row r="4849" spans="1:8" x14ac:dyDescent="0.25">
      <c r="A4849" s="6" t="s">
        <v>1135</v>
      </c>
      <c r="B4849" s="6" t="s">
        <v>18382</v>
      </c>
      <c r="C4849" s="45" t="s">
        <v>18383</v>
      </c>
      <c r="D4849" s="6" t="s">
        <v>7925</v>
      </c>
      <c r="E4849" s="6">
        <v>2511.2752999999998</v>
      </c>
      <c r="F4849" s="6">
        <v>1</v>
      </c>
      <c r="G4849" s="43">
        <v>2511.2752999999998</v>
      </c>
      <c r="H4849" s="7"/>
    </row>
    <row r="4850" spans="1:8" x14ac:dyDescent="0.25">
      <c r="A4850" s="6" t="s">
        <v>1135</v>
      </c>
      <c r="B4850" s="6" t="s">
        <v>18384</v>
      </c>
      <c r="C4850" s="45" t="s">
        <v>18385</v>
      </c>
      <c r="D4850" s="6" t="s">
        <v>17775</v>
      </c>
      <c r="E4850" s="6">
        <v>481.036</v>
      </c>
      <c r="F4850" s="6">
        <v>2</v>
      </c>
      <c r="G4850" s="43">
        <v>962.072</v>
      </c>
      <c r="H4850" s="7"/>
    </row>
    <row r="4851" spans="1:8" x14ac:dyDescent="0.25">
      <c r="A4851" s="6" t="s">
        <v>1135</v>
      </c>
      <c r="B4851" s="6" t="s">
        <v>18386</v>
      </c>
      <c r="C4851" s="45" t="s">
        <v>18387</v>
      </c>
      <c r="D4851" s="6" t="s">
        <v>17775</v>
      </c>
      <c r="E4851" s="6">
        <v>3278.67</v>
      </c>
      <c r="F4851" s="6">
        <v>1</v>
      </c>
      <c r="G4851" s="43">
        <v>3278.67</v>
      </c>
      <c r="H4851" s="7"/>
    </row>
    <row r="4852" spans="1:8" x14ac:dyDescent="0.25">
      <c r="A4852" s="6" t="s">
        <v>1135</v>
      </c>
      <c r="B4852" s="6" t="s">
        <v>18388</v>
      </c>
      <c r="C4852" s="45" t="s">
        <v>18389</v>
      </c>
      <c r="D4852" s="6" t="s">
        <v>17775</v>
      </c>
      <c r="E4852" s="6">
        <v>220.11369999999999</v>
      </c>
      <c r="F4852" s="6">
        <v>3</v>
      </c>
      <c r="G4852" s="43">
        <v>660.34100000000001</v>
      </c>
      <c r="H4852" s="7"/>
    </row>
    <row r="4853" spans="1:8" x14ac:dyDescent="0.25">
      <c r="A4853" s="6" t="s">
        <v>1135</v>
      </c>
      <c r="B4853" s="6" t="s">
        <v>8310</v>
      </c>
      <c r="C4853" s="45" t="s">
        <v>8311</v>
      </c>
      <c r="D4853" s="6" t="s">
        <v>8312</v>
      </c>
      <c r="E4853" s="6">
        <v>641.85400000000004</v>
      </c>
      <c r="F4853" s="6">
        <v>1</v>
      </c>
      <c r="G4853" s="43">
        <v>641.85400000000004</v>
      </c>
      <c r="H4853" s="7"/>
    </row>
    <row r="4854" spans="1:8" x14ac:dyDescent="0.25">
      <c r="A4854" s="6" t="s">
        <v>1135</v>
      </c>
      <c r="B4854" s="6" t="s">
        <v>18390</v>
      </c>
      <c r="C4854" s="45" t="s">
        <v>18391</v>
      </c>
      <c r="D4854" s="6" t="s">
        <v>8312</v>
      </c>
      <c r="E4854" s="6">
        <v>470.12549999999999</v>
      </c>
      <c r="F4854" s="6">
        <v>2</v>
      </c>
      <c r="G4854" s="43">
        <v>940.25099999999998</v>
      </c>
      <c r="H4854" s="7"/>
    </row>
    <row r="4855" spans="1:8" x14ac:dyDescent="0.25">
      <c r="A4855" s="6" t="s">
        <v>1135</v>
      </c>
      <c r="B4855" s="6" t="s">
        <v>8313</v>
      </c>
      <c r="C4855" s="45" t="s">
        <v>8314</v>
      </c>
      <c r="D4855" s="6" t="s">
        <v>17802</v>
      </c>
      <c r="E4855" s="6">
        <v>10.9556</v>
      </c>
      <c r="F4855" s="6">
        <v>15</v>
      </c>
      <c r="G4855" s="43">
        <v>164.33369999999999</v>
      </c>
      <c r="H4855" s="7"/>
    </row>
    <row r="4856" spans="1:8" x14ac:dyDescent="0.25">
      <c r="A4856" s="6" t="s">
        <v>1135</v>
      </c>
      <c r="B4856" s="6" t="s">
        <v>2720</v>
      </c>
      <c r="C4856" s="45" t="s">
        <v>2722</v>
      </c>
      <c r="D4856" s="6" t="s">
        <v>17802</v>
      </c>
      <c r="E4856" s="6">
        <v>13.382</v>
      </c>
      <c r="F4856" s="6">
        <v>12</v>
      </c>
      <c r="G4856" s="43">
        <v>160.58359999999999</v>
      </c>
      <c r="H4856" s="7"/>
    </row>
    <row r="4857" spans="1:8" x14ac:dyDescent="0.25">
      <c r="A4857" s="6" t="s">
        <v>1135</v>
      </c>
      <c r="B4857" s="6" t="s">
        <v>18392</v>
      </c>
      <c r="C4857" s="45" t="s">
        <v>18393</v>
      </c>
      <c r="D4857" s="6" t="s">
        <v>17802</v>
      </c>
      <c r="E4857" s="6">
        <v>14.954700000000001</v>
      </c>
      <c r="F4857" s="6">
        <v>15</v>
      </c>
      <c r="G4857" s="43">
        <v>224.32</v>
      </c>
      <c r="H4857" s="7"/>
    </row>
    <row r="4858" spans="1:8" x14ac:dyDescent="0.25">
      <c r="A4858" s="6" t="s">
        <v>1135</v>
      </c>
      <c r="B4858" s="6" t="s">
        <v>1198</v>
      </c>
      <c r="C4858" s="45" t="s">
        <v>18394</v>
      </c>
      <c r="D4858" s="6" t="s">
        <v>9043</v>
      </c>
      <c r="E4858" s="6">
        <v>399.02260000000001</v>
      </c>
      <c r="F4858" s="6">
        <v>1</v>
      </c>
      <c r="G4858" s="43">
        <v>399.02260000000001</v>
      </c>
      <c r="H4858" s="7"/>
    </row>
    <row r="4859" spans="1:8" x14ac:dyDescent="0.25">
      <c r="A4859" s="6" t="s">
        <v>1135</v>
      </c>
      <c r="B4859" s="6" t="s">
        <v>18395</v>
      </c>
      <c r="C4859" s="45" t="s">
        <v>18396</v>
      </c>
      <c r="D4859" s="6" t="s">
        <v>8561</v>
      </c>
      <c r="E4859" s="6">
        <v>370.00830000000002</v>
      </c>
      <c r="F4859" s="6">
        <v>2</v>
      </c>
      <c r="G4859" s="43">
        <v>740.01649999999995</v>
      </c>
      <c r="H4859" s="7"/>
    </row>
    <row r="4860" spans="1:8" x14ac:dyDescent="0.25">
      <c r="A4860" s="6" t="s">
        <v>1135</v>
      </c>
      <c r="B4860" s="6" t="s">
        <v>18397</v>
      </c>
      <c r="C4860" s="45" t="s">
        <v>18398</v>
      </c>
      <c r="D4860" s="6" t="s">
        <v>8219</v>
      </c>
      <c r="E4860" s="6">
        <v>645.16200000000003</v>
      </c>
      <c r="F4860" s="6">
        <v>1</v>
      </c>
      <c r="G4860" s="43">
        <v>645.16200000000003</v>
      </c>
      <c r="H4860" s="7"/>
    </row>
    <row r="4861" spans="1:8" x14ac:dyDescent="0.25">
      <c r="A4861" s="6" t="s">
        <v>1135</v>
      </c>
      <c r="B4861" s="6" t="s">
        <v>18399</v>
      </c>
      <c r="C4861" s="45" t="s">
        <v>18400</v>
      </c>
      <c r="D4861" s="6" t="s">
        <v>13972</v>
      </c>
      <c r="E4861" s="6">
        <v>316.46899999999999</v>
      </c>
      <c r="F4861" s="6">
        <v>1</v>
      </c>
      <c r="G4861" s="43">
        <v>316.46899999999999</v>
      </c>
      <c r="H4861" s="7"/>
    </row>
    <row r="4862" spans="1:8" x14ac:dyDescent="0.25">
      <c r="A4862" s="6" t="s">
        <v>1135</v>
      </c>
      <c r="B4862" s="6" t="s">
        <v>18401</v>
      </c>
      <c r="C4862" s="45" t="s">
        <v>18402</v>
      </c>
      <c r="D4862" s="6" t="s">
        <v>8333</v>
      </c>
      <c r="E4862" s="6">
        <v>4.4729999999999999</v>
      </c>
      <c r="F4862" s="6">
        <v>4</v>
      </c>
      <c r="G4862" s="43">
        <v>17.8918</v>
      </c>
      <c r="H4862" s="7"/>
    </row>
    <row r="4863" spans="1:8" x14ac:dyDescent="0.25">
      <c r="A4863" s="6" t="s">
        <v>1135</v>
      </c>
      <c r="B4863" s="6" t="s">
        <v>18403</v>
      </c>
      <c r="C4863" s="45" t="s">
        <v>18404</v>
      </c>
      <c r="D4863" s="6" t="s">
        <v>8561</v>
      </c>
      <c r="E4863" s="6">
        <v>103.36799999999999</v>
      </c>
      <c r="F4863" s="6">
        <v>2</v>
      </c>
      <c r="G4863" s="43">
        <v>206.73599999999999</v>
      </c>
      <c r="H4863" s="7"/>
    </row>
    <row r="4864" spans="1:8" x14ac:dyDescent="0.25">
      <c r="A4864" s="6" t="s">
        <v>1135</v>
      </c>
      <c r="B4864" s="6" t="s">
        <v>18405</v>
      </c>
      <c r="C4864" s="45" t="s">
        <v>18406</v>
      </c>
      <c r="D4864" s="6" t="s">
        <v>17931</v>
      </c>
      <c r="E4864" s="6">
        <v>307.904</v>
      </c>
      <c r="F4864" s="6">
        <v>1</v>
      </c>
      <c r="G4864" s="43">
        <v>307.904</v>
      </c>
      <c r="H4864" s="7" t="s">
        <v>9109</v>
      </c>
    </row>
    <row r="4865" spans="1:8" x14ac:dyDescent="0.25">
      <c r="A4865" s="6" t="s">
        <v>1135</v>
      </c>
      <c r="B4865" s="6" t="s">
        <v>18407</v>
      </c>
      <c r="C4865" s="45" t="s">
        <v>6223</v>
      </c>
      <c r="D4865" s="6" t="s">
        <v>17837</v>
      </c>
      <c r="E4865" s="6">
        <v>452.43299999999999</v>
      </c>
      <c r="F4865" s="6">
        <v>1</v>
      </c>
      <c r="G4865" s="43">
        <v>452.43299999999999</v>
      </c>
      <c r="H4865" s="7"/>
    </row>
    <row r="4866" spans="1:8" x14ac:dyDescent="0.25">
      <c r="A4866" s="6" t="s">
        <v>1135</v>
      </c>
      <c r="B4866" s="6" t="s">
        <v>18408</v>
      </c>
      <c r="C4866" s="45" t="s">
        <v>18409</v>
      </c>
      <c r="D4866" s="6" t="s">
        <v>9368</v>
      </c>
      <c r="E4866" s="6">
        <v>50.652999999999999</v>
      </c>
      <c r="F4866" s="6">
        <v>1</v>
      </c>
      <c r="G4866" s="43">
        <v>50.652999999999999</v>
      </c>
      <c r="H4866" s="7"/>
    </row>
    <row r="4867" spans="1:8" x14ac:dyDescent="0.25">
      <c r="A4867" s="6" t="s">
        <v>1135</v>
      </c>
      <c r="B4867" s="6" t="s">
        <v>18410</v>
      </c>
      <c r="C4867" s="45" t="s">
        <v>18411</v>
      </c>
      <c r="D4867" s="6" t="s">
        <v>18412</v>
      </c>
      <c r="E4867" s="6">
        <v>685.68799999999999</v>
      </c>
      <c r="F4867" s="6">
        <v>1</v>
      </c>
      <c r="G4867" s="43">
        <v>685.68799999999999</v>
      </c>
      <c r="H4867" s="7"/>
    </row>
    <row r="4868" spans="1:8" x14ac:dyDescent="0.25">
      <c r="A4868" s="6" t="s">
        <v>1135</v>
      </c>
      <c r="B4868" s="6" t="s">
        <v>18413</v>
      </c>
      <c r="C4868" s="45" t="s">
        <v>18414</v>
      </c>
      <c r="D4868" s="6" t="s">
        <v>8333</v>
      </c>
      <c r="E4868" s="6">
        <v>409.53100000000001</v>
      </c>
      <c r="F4868" s="6">
        <v>2</v>
      </c>
      <c r="G4868" s="43">
        <v>819.06200000000001</v>
      </c>
      <c r="H4868" s="7"/>
    </row>
    <row r="4869" spans="1:8" x14ac:dyDescent="0.25">
      <c r="A4869" s="6" t="s">
        <v>1135</v>
      </c>
      <c r="B4869" s="6" t="s">
        <v>18415</v>
      </c>
      <c r="C4869" s="45" t="s">
        <v>18416</v>
      </c>
      <c r="D4869" s="6" t="s">
        <v>8327</v>
      </c>
      <c r="E4869" s="6">
        <v>735.15300000000002</v>
      </c>
      <c r="F4869" s="6">
        <v>1</v>
      </c>
      <c r="G4869" s="43">
        <v>735.15300000000002</v>
      </c>
      <c r="H4869" s="7"/>
    </row>
    <row r="4870" spans="1:8" x14ac:dyDescent="0.25">
      <c r="A4870" s="6" t="s">
        <v>1135</v>
      </c>
      <c r="B4870" s="6" t="s">
        <v>18417</v>
      </c>
      <c r="C4870" s="45" t="s">
        <v>18418</v>
      </c>
      <c r="D4870" s="6" t="s">
        <v>9471</v>
      </c>
      <c r="E4870" s="6">
        <v>177.00200000000001</v>
      </c>
      <c r="F4870" s="6">
        <v>2</v>
      </c>
      <c r="G4870" s="43">
        <v>354.00400000000002</v>
      </c>
      <c r="H4870" s="7"/>
    </row>
    <row r="4871" spans="1:8" x14ac:dyDescent="0.25">
      <c r="A4871" s="6" t="s">
        <v>1135</v>
      </c>
      <c r="B4871" s="6" t="s">
        <v>18419</v>
      </c>
      <c r="C4871" s="45" t="s">
        <v>18420</v>
      </c>
      <c r="D4871" s="6" t="s">
        <v>17594</v>
      </c>
      <c r="E4871" s="6">
        <v>4250.4530000000004</v>
      </c>
      <c r="F4871" s="6">
        <v>1</v>
      </c>
      <c r="G4871" s="43">
        <v>4250.4530000000004</v>
      </c>
      <c r="H4871" s="7"/>
    </row>
    <row r="4872" spans="1:8" x14ac:dyDescent="0.25">
      <c r="A4872" s="6" t="s">
        <v>1135</v>
      </c>
      <c r="B4872" s="6" t="s">
        <v>18421</v>
      </c>
      <c r="C4872" s="45" t="s">
        <v>18422</v>
      </c>
      <c r="D4872" s="6" t="s">
        <v>9423</v>
      </c>
      <c r="E4872" s="6">
        <v>146.929</v>
      </c>
      <c r="F4872" s="6">
        <v>1</v>
      </c>
      <c r="G4872" s="43">
        <v>146.929</v>
      </c>
      <c r="H4872" s="7"/>
    </row>
    <row r="4873" spans="1:8" x14ac:dyDescent="0.25">
      <c r="A4873" s="6" t="s">
        <v>1135</v>
      </c>
      <c r="B4873" s="6" t="s">
        <v>18423</v>
      </c>
      <c r="C4873" s="45" t="s">
        <v>18424</v>
      </c>
      <c r="D4873" s="6" t="s">
        <v>9565</v>
      </c>
      <c r="E4873" s="6">
        <v>26.387</v>
      </c>
      <c r="F4873" s="6">
        <v>9</v>
      </c>
      <c r="G4873" s="43">
        <v>237.483</v>
      </c>
      <c r="H4873" s="7"/>
    </row>
    <row r="4874" spans="1:8" x14ac:dyDescent="0.25">
      <c r="A4874" s="6" t="s">
        <v>1135</v>
      </c>
      <c r="B4874" s="6" t="s">
        <v>18425</v>
      </c>
      <c r="C4874" s="45" t="s">
        <v>18426</v>
      </c>
      <c r="D4874" s="6" t="s">
        <v>17594</v>
      </c>
      <c r="E4874" s="6">
        <v>1059.99</v>
      </c>
      <c r="F4874" s="6">
        <v>1</v>
      </c>
      <c r="G4874" s="43">
        <v>1059.99</v>
      </c>
      <c r="H4874" s="7"/>
    </row>
    <row r="4875" spans="1:8" x14ac:dyDescent="0.25">
      <c r="A4875" s="6" t="s">
        <v>1135</v>
      </c>
      <c r="B4875" s="6" t="s">
        <v>2723</v>
      </c>
      <c r="C4875" s="45" t="s">
        <v>2725</v>
      </c>
      <c r="D4875" s="6" t="s">
        <v>9273</v>
      </c>
      <c r="E4875" s="6">
        <v>19.153700000000001</v>
      </c>
      <c r="F4875" s="6">
        <v>37</v>
      </c>
      <c r="G4875" s="43">
        <v>708.68700000000001</v>
      </c>
      <c r="H4875" s="7"/>
    </row>
    <row r="4876" spans="1:8" x14ac:dyDescent="0.25">
      <c r="A4876" s="6" t="s">
        <v>1135</v>
      </c>
      <c r="B4876" s="6" t="s">
        <v>18427</v>
      </c>
      <c r="C4876" s="45" t="s">
        <v>18428</v>
      </c>
      <c r="D4876" s="6" t="s">
        <v>18359</v>
      </c>
      <c r="E4876" s="6">
        <v>765.55799999999999</v>
      </c>
      <c r="F4876" s="6">
        <v>8</v>
      </c>
      <c r="G4876" s="43">
        <v>6124.4639999999999</v>
      </c>
      <c r="H4876" s="7"/>
    </row>
    <row r="4877" spans="1:8" x14ac:dyDescent="0.25">
      <c r="A4877" s="6" t="s">
        <v>1135</v>
      </c>
      <c r="B4877" s="6" t="s">
        <v>1204</v>
      </c>
      <c r="C4877" s="45" t="s">
        <v>18429</v>
      </c>
      <c r="D4877" s="6" t="s">
        <v>14667</v>
      </c>
      <c r="E4877" s="6">
        <v>12.1152</v>
      </c>
      <c r="F4877" s="6">
        <v>55</v>
      </c>
      <c r="G4877" s="43">
        <v>666.33399999999995</v>
      </c>
      <c r="H4877" s="7"/>
    </row>
    <row r="4878" spans="1:8" x14ac:dyDescent="0.25">
      <c r="A4878" s="6" t="s">
        <v>1135</v>
      </c>
      <c r="B4878" s="6" t="s">
        <v>18430</v>
      </c>
      <c r="C4878" s="45" t="s">
        <v>18431</v>
      </c>
      <c r="D4878" s="6" t="s">
        <v>14667</v>
      </c>
      <c r="E4878" s="6">
        <v>55.282699999999998</v>
      </c>
      <c r="F4878" s="6">
        <v>1</v>
      </c>
      <c r="G4878" s="43">
        <v>55.282600000000002</v>
      </c>
      <c r="H4878" s="7"/>
    </row>
    <row r="4879" spans="1:8" x14ac:dyDescent="0.25">
      <c r="A4879" s="6" t="s">
        <v>1135</v>
      </c>
      <c r="B4879" s="6" t="s">
        <v>18432</v>
      </c>
      <c r="C4879" s="45" t="s">
        <v>18433</v>
      </c>
      <c r="D4879" s="6" t="s">
        <v>17884</v>
      </c>
      <c r="E4879" s="6">
        <v>77.322999999999993</v>
      </c>
      <c r="F4879" s="6">
        <v>2</v>
      </c>
      <c r="G4879" s="43">
        <v>154.64599999999999</v>
      </c>
      <c r="H4879" s="7"/>
    </row>
    <row r="4880" spans="1:8" ht="28.5" x14ac:dyDescent="0.25">
      <c r="A4880" s="6" t="s">
        <v>1135</v>
      </c>
      <c r="B4880" s="6" t="s">
        <v>18434</v>
      </c>
      <c r="C4880" s="45" t="s">
        <v>6229</v>
      </c>
      <c r="D4880" s="6" t="s">
        <v>8312</v>
      </c>
      <c r="E4880" s="6">
        <v>672.84100000000001</v>
      </c>
      <c r="F4880" s="6">
        <v>2</v>
      </c>
      <c r="G4880" s="43">
        <v>1345.682</v>
      </c>
      <c r="H4880" s="7"/>
    </row>
    <row r="4881" spans="1:8" x14ac:dyDescent="0.25">
      <c r="A4881" s="6" t="s">
        <v>1135</v>
      </c>
      <c r="B4881" s="6" t="s">
        <v>18435</v>
      </c>
      <c r="C4881" s="45" t="s">
        <v>18436</v>
      </c>
      <c r="D4881" s="6" t="s">
        <v>17884</v>
      </c>
      <c r="E4881" s="6">
        <v>255.73</v>
      </c>
      <c r="F4881" s="6">
        <v>1</v>
      </c>
      <c r="G4881" s="43">
        <v>255.73</v>
      </c>
      <c r="H4881" s="7"/>
    </row>
    <row r="4882" spans="1:8" x14ac:dyDescent="0.25">
      <c r="A4882" s="6" t="s">
        <v>1135</v>
      </c>
      <c r="B4882" s="6" t="s">
        <v>18437</v>
      </c>
      <c r="C4882" s="45" t="s">
        <v>18438</v>
      </c>
      <c r="D4882" s="6" t="s">
        <v>18439</v>
      </c>
      <c r="E4882" s="6">
        <v>4477.1319999999996</v>
      </c>
      <c r="F4882" s="6">
        <v>1</v>
      </c>
      <c r="G4882" s="43">
        <v>4477.1319999999996</v>
      </c>
      <c r="H4882" s="7"/>
    </row>
    <row r="4883" spans="1:8" x14ac:dyDescent="0.25">
      <c r="A4883" s="6" t="s">
        <v>1135</v>
      </c>
      <c r="B4883" s="6" t="s">
        <v>18440</v>
      </c>
      <c r="C4883" s="45" t="s">
        <v>18441</v>
      </c>
      <c r="D4883" s="6" t="s">
        <v>8312</v>
      </c>
      <c r="E4883" s="6">
        <v>892.77099999999996</v>
      </c>
      <c r="F4883" s="6">
        <v>1</v>
      </c>
      <c r="G4883" s="43">
        <v>892.77099999999996</v>
      </c>
      <c r="H4883" s="7"/>
    </row>
    <row r="4884" spans="1:8" x14ac:dyDescent="0.25">
      <c r="A4884" s="6" t="s">
        <v>1135</v>
      </c>
      <c r="B4884" s="6" t="s">
        <v>18442</v>
      </c>
      <c r="C4884" s="45" t="s">
        <v>18443</v>
      </c>
      <c r="D4884" s="6" t="s">
        <v>17775</v>
      </c>
      <c r="E4884" s="6">
        <v>2656.0720000000001</v>
      </c>
      <c r="F4884" s="6">
        <v>1</v>
      </c>
      <c r="G4884" s="43">
        <v>2656.0720000000001</v>
      </c>
      <c r="H4884" s="7"/>
    </row>
    <row r="4885" spans="1:8" x14ac:dyDescent="0.25">
      <c r="A4885" s="6" t="s">
        <v>1135</v>
      </c>
      <c r="B4885" s="6" t="s">
        <v>2726</v>
      </c>
      <c r="C4885" s="45" t="s">
        <v>2728</v>
      </c>
      <c r="D4885" s="6" t="s">
        <v>17816</v>
      </c>
      <c r="E4885" s="6">
        <v>886.68970000000002</v>
      </c>
      <c r="F4885" s="6">
        <v>1</v>
      </c>
      <c r="G4885" s="43">
        <v>1773.3793000000001</v>
      </c>
      <c r="H4885" s="7"/>
    </row>
    <row r="4886" spans="1:8" x14ac:dyDescent="0.25">
      <c r="A4886" s="6" t="s">
        <v>1135</v>
      </c>
      <c r="B4886" s="6" t="s">
        <v>18444</v>
      </c>
      <c r="C4886" s="45" t="s">
        <v>18445</v>
      </c>
      <c r="D4886" s="6" t="s">
        <v>8561</v>
      </c>
      <c r="E4886" s="6">
        <v>33.798000000000002</v>
      </c>
      <c r="F4886" s="6">
        <v>7</v>
      </c>
      <c r="G4886" s="43">
        <v>236.58600000000001</v>
      </c>
      <c r="H4886" s="7"/>
    </row>
    <row r="4887" spans="1:8" x14ac:dyDescent="0.25">
      <c r="A4887" s="6" t="s">
        <v>1135</v>
      </c>
      <c r="B4887" s="6" t="s">
        <v>18446</v>
      </c>
      <c r="C4887" s="45" t="s">
        <v>18447</v>
      </c>
      <c r="D4887" s="6" t="s">
        <v>9565</v>
      </c>
      <c r="E4887" s="6">
        <v>2.7488999999999999</v>
      </c>
      <c r="F4887" s="6">
        <v>67</v>
      </c>
      <c r="G4887" s="43">
        <v>184.17750000000001</v>
      </c>
      <c r="H4887" s="7"/>
    </row>
    <row r="4888" spans="1:8" x14ac:dyDescent="0.25">
      <c r="A4888" s="6" t="s">
        <v>1135</v>
      </c>
      <c r="B4888" s="6" t="s">
        <v>18448</v>
      </c>
      <c r="C4888" s="45" t="s">
        <v>18449</v>
      </c>
      <c r="D4888" s="6" t="s">
        <v>9471</v>
      </c>
      <c r="E4888" s="6">
        <v>20.348299999999998</v>
      </c>
      <c r="F4888" s="6">
        <v>4</v>
      </c>
      <c r="G4888" s="43">
        <v>81.393000000000001</v>
      </c>
      <c r="H4888" s="7"/>
    </row>
    <row r="4889" spans="1:8" x14ac:dyDescent="0.25">
      <c r="A4889" s="6" t="s">
        <v>1135</v>
      </c>
      <c r="B4889" s="6" t="s">
        <v>18450</v>
      </c>
      <c r="C4889" s="45" t="s">
        <v>18451</v>
      </c>
      <c r="D4889" s="6" t="s">
        <v>8037</v>
      </c>
      <c r="E4889" s="6">
        <v>2350.192</v>
      </c>
      <c r="F4889" s="6">
        <v>1</v>
      </c>
      <c r="G4889" s="43">
        <v>2350.192</v>
      </c>
      <c r="H4889" s="7"/>
    </row>
    <row r="4890" spans="1:8" x14ac:dyDescent="0.25">
      <c r="A4890" s="6" t="s">
        <v>1135</v>
      </c>
      <c r="B4890" s="6" t="s">
        <v>18452</v>
      </c>
      <c r="C4890" s="45" t="s">
        <v>18453</v>
      </c>
      <c r="D4890" s="6" t="s">
        <v>17884</v>
      </c>
      <c r="E4890" s="6">
        <v>283.79570000000001</v>
      </c>
      <c r="F4890" s="6">
        <v>1</v>
      </c>
      <c r="G4890" s="43">
        <v>283.79570000000001</v>
      </c>
      <c r="H4890" s="7"/>
    </row>
    <row r="4891" spans="1:8" x14ac:dyDescent="0.25">
      <c r="A4891" s="6" t="s">
        <v>1135</v>
      </c>
      <c r="B4891" s="6" t="s">
        <v>18454</v>
      </c>
      <c r="C4891" s="45" t="s">
        <v>6233</v>
      </c>
      <c r="D4891" s="6" t="s">
        <v>17840</v>
      </c>
      <c r="E4891" s="6">
        <v>521.58600000000001</v>
      </c>
      <c r="F4891" s="6">
        <v>9</v>
      </c>
      <c r="G4891" s="43">
        <v>4694.2740000000003</v>
      </c>
      <c r="H4891" s="7"/>
    </row>
    <row r="4892" spans="1:8" x14ac:dyDescent="0.25">
      <c r="A4892" s="6" t="s">
        <v>1135</v>
      </c>
      <c r="B4892" s="6" t="s">
        <v>18455</v>
      </c>
      <c r="C4892" s="45" t="s">
        <v>18456</v>
      </c>
      <c r="D4892" s="6" t="s">
        <v>18412</v>
      </c>
      <c r="E4892" s="6">
        <v>224.04599999999999</v>
      </c>
      <c r="F4892" s="6">
        <v>2</v>
      </c>
      <c r="G4892" s="43">
        <v>448.09199999999998</v>
      </c>
      <c r="H4892" s="7"/>
    </row>
    <row r="4893" spans="1:8" x14ac:dyDescent="0.25">
      <c r="A4893" s="6" t="s">
        <v>1135</v>
      </c>
      <c r="B4893" s="6" t="s">
        <v>18457</v>
      </c>
      <c r="C4893" s="45" t="s">
        <v>6237</v>
      </c>
      <c r="D4893" s="6" t="s">
        <v>17764</v>
      </c>
      <c r="E4893" s="6">
        <v>34.0349</v>
      </c>
      <c r="F4893" s="6">
        <v>8</v>
      </c>
      <c r="G4893" s="43">
        <v>272.279</v>
      </c>
      <c r="H4893" s="7"/>
    </row>
    <row r="4894" spans="1:8" x14ac:dyDescent="0.25">
      <c r="A4894" s="6" t="s">
        <v>1135</v>
      </c>
      <c r="B4894" s="6" t="s">
        <v>18458</v>
      </c>
      <c r="C4894" s="45" t="s">
        <v>18459</v>
      </c>
      <c r="D4894" s="6" t="s">
        <v>8307</v>
      </c>
      <c r="E4894" s="6">
        <v>26.878799999999998</v>
      </c>
      <c r="F4894" s="6">
        <v>6</v>
      </c>
      <c r="G4894" s="43">
        <v>161.273</v>
      </c>
      <c r="H4894" s="7"/>
    </row>
    <row r="4895" spans="1:8" x14ac:dyDescent="0.25">
      <c r="A4895" s="6" t="s">
        <v>1135</v>
      </c>
      <c r="B4895" s="6" t="s">
        <v>18460</v>
      </c>
      <c r="C4895" s="45" t="s">
        <v>18461</v>
      </c>
      <c r="D4895" s="6" t="s">
        <v>8333</v>
      </c>
      <c r="E4895" s="6">
        <v>24.694900000000001</v>
      </c>
      <c r="F4895" s="6">
        <v>5</v>
      </c>
      <c r="G4895" s="43">
        <v>123.4744</v>
      </c>
      <c r="H4895" s="7"/>
    </row>
    <row r="4896" spans="1:8" x14ac:dyDescent="0.25">
      <c r="A4896" s="6" t="s">
        <v>1135</v>
      </c>
      <c r="B4896" s="6" t="s">
        <v>18462</v>
      </c>
      <c r="C4896" s="45" t="s">
        <v>6239</v>
      </c>
      <c r="D4896" s="6" t="s">
        <v>13947</v>
      </c>
      <c r="E4896" s="6">
        <v>249.89680000000001</v>
      </c>
      <c r="F4896" s="6">
        <v>4</v>
      </c>
      <c r="G4896" s="43">
        <v>999.58720000000005</v>
      </c>
      <c r="H4896" s="7"/>
    </row>
    <row r="4897" spans="1:8" x14ac:dyDescent="0.25">
      <c r="A4897" s="6" t="s">
        <v>1135</v>
      </c>
      <c r="B4897" s="6" t="s">
        <v>18463</v>
      </c>
      <c r="C4897" s="45" t="s">
        <v>18464</v>
      </c>
      <c r="D4897" s="6" t="s">
        <v>8333</v>
      </c>
      <c r="E4897" s="6">
        <v>1.2924</v>
      </c>
      <c r="F4897" s="6">
        <v>64</v>
      </c>
      <c r="G4897" s="43">
        <v>82.713099999999997</v>
      </c>
      <c r="H4897" s="7"/>
    </row>
    <row r="4898" spans="1:8" x14ac:dyDescent="0.25">
      <c r="A4898" s="6" t="s">
        <v>1135</v>
      </c>
      <c r="B4898" s="6" t="s">
        <v>18465</v>
      </c>
      <c r="C4898" s="45" t="s">
        <v>18466</v>
      </c>
      <c r="D4898" s="6" t="s">
        <v>9565</v>
      </c>
      <c r="E4898" s="6">
        <v>11.3093</v>
      </c>
      <c r="F4898" s="6">
        <v>4</v>
      </c>
      <c r="G4898" s="43">
        <v>45.237299999999998</v>
      </c>
      <c r="H4898" s="7"/>
    </row>
    <row r="4899" spans="1:8" x14ac:dyDescent="0.25">
      <c r="A4899" s="6" t="s">
        <v>1135</v>
      </c>
      <c r="B4899" s="6" t="s">
        <v>18467</v>
      </c>
      <c r="C4899" s="45" t="s">
        <v>18468</v>
      </c>
      <c r="D4899" s="6" t="s">
        <v>9565</v>
      </c>
      <c r="E4899" s="6">
        <v>15.131500000000001</v>
      </c>
      <c r="F4899" s="6">
        <v>2</v>
      </c>
      <c r="G4899" s="43">
        <v>30.263000000000002</v>
      </c>
      <c r="H4899" s="7"/>
    </row>
    <row r="4900" spans="1:8" x14ac:dyDescent="0.25">
      <c r="A4900" s="6" t="s">
        <v>1135</v>
      </c>
      <c r="B4900" s="6" t="s">
        <v>18469</v>
      </c>
      <c r="C4900" s="45" t="s">
        <v>18470</v>
      </c>
      <c r="D4900" s="6" t="s">
        <v>15395</v>
      </c>
      <c r="E4900" s="6">
        <v>22.782</v>
      </c>
      <c r="F4900" s="6">
        <v>2</v>
      </c>
      <c r="G4900" s="43">
        <v>45.564</v>
      </c>
      <c r="H4900" s="7"/>
    </row>
    <row r="4901" spans="1:8" x14ac:dyDescent="0.25">
      <c r="A4901" s="6" t="s">
        <v>1135</v>
      </c>
      <c r="B4901" s="6" t="s">
        <v>18471</v>
      </c>
      <c r="C4901" s="45" t="s">
        <v>18472</v>
      </c>
      <c r="D4901" s="6" t="s">
        <v>9565</v>
      </c>
      <c r="E4901" s="6">
        <v>14.422000000000001</v>
      </c>
      <c r="F4901" s="6">
        <v>15</v>
      </c>
      <c r="G4901" s="43">
        <v>216.33</v>
      </c>
      <c r="H4901" s="7"/>
    </row>
    <row r="4902" spans="1:8" x14ac:dyDescent="0.25">
      <c r="A4902" s="6" t="s">
        <v>1135</v>
      </c>
      <c r="B4902" s="6" t="s">
        <v>18473</v>
      </c>
      <c r="C4902" s="45" t="s">
        <v>18474</v>
      </c>
      <c r="D4902" s="6" t="s">
        <v>8219</v>
      </c>
      <c r="E4902" s="6">
        <v>557.56500000000005</v>
      </c>
      <c r="F4902" s="6">
        <v>1</v>
      </c>
      <c r="G4902" s="43">
        <v>557.56500000000005</v>
      </c>
      <c r="H4902" s="7"/>
    </row>
    <row r="4903" spans="1:8" x14ac:dyDescent="0.25">
      <c r="A4903" s="6" t="s">
        <v>1135</v>
      </c>
      <c r="B4903" s="6" t="s">
        <v>18475</v>
      </c>
      <c r="C4903" s="45" t="s">
        <v>18476</v>
      </c>
      <c r="D4903" s="6" t="s">
        <v>17802</v>
      </c>
      <c r="E4903" s="6">
        <v>1513.981</v>
      </c>
      <c r="F4903" s="6">
        <v>1</v>
      </c>
      <c r="G4903" s="43">
        <v>1513.981</v>
      </c>
      <c r="H4903" s="7"/>
    </row>
    <row r="4904" spans="1:8" x14ac:dyDescent="0.25">
      <c r="A4904" s="6" t="s">
        <v>1135</v>
      </c>
      <c r="B4904" s="6" t="s">
        <v>18477</v>
      </c>
      <c r="C4904" s="45" t="s">
        <v>18478</v>
      </c>
      <c r="D4904" s="6" t="s">
        <v>18479</v>
      </c>
      <c r="E4904" s="6">
        <v>340.49700000000001</v>
      </c>
      <c r="F4904" s="6">
        <v>5</v>
      </c>
      <c r="G4904" s="43">
        <v>1702.4849999999999</v>
      </c>
      <c r="H4904" s="7"/>
    </row>
    <row r="4905" spans="1:8" x14ac:dyDescent="0.25">
      <c r="A4905" s="6" t="s">
        <v>1135</v>
      </c>
      <c r="B4905" s="6" t="s">
        <v>18480</v>
      </c>
      <c r="C4905" s="45" t="s">
        <v>18481</v>
      </c>
      <c r="D4905" s="6" t="s">
        <v>9368</v>
      </c>
      <c r="E4905" s="6">
        <v>3324.384</v>
      </c>
      <c r="F4905" s="6">
        <v>1</v>
      </c>
      <c r="G4905" s="43">
        <v>3324.384</v>
      </c>
      <c r="H4905" s="7"/>
    </row>
    <row r="4906" spans="1:8" x14ac:dyDescent="0.25">
      <c r="A4906" s="6" t="s">
        <v>1135</v>
      </c>
      <c r="B4906" s="6" t="s">
        <v>18482</v>
      </c>
      <c r="C4906" s="45" t="s">
        <v>18483</v>
      </c>
      <c r="D4906" s="6" t="s">
        <v>17780</v>
      </c>
      <c r="E4906" s="6">
        <v>794.27200000000005</v>
      </c>
      <c r="F4906" s="6">
        <v>1</v>
      </c>
      <c r="G4906" s="43">
        <v>794.27200000000005</v>
      </c>
      <c r="H4906" s="7"/>
    </row>
    <row r="4907" spans="1:8" x14ac:dyDescent="0.25">
      <c r="A4907" s="6" t="s">
        <v>1135</v>
      </c>
      <c r="B4907" s="6" t="s">
        <v>18484</v>
      </c>
      <c r="C4907" s="45" t="s">
        <v>18485</v>
      </c>
      <c r="D4907" s="6" t="s">
        <v>9618</v>
      </c>
      <c r="E4907" s="6">
        <v>484.48500000000001</v>
      </c>
      <c r="F4907" s="6">
        <v>1</v>
      </c>
      <c r="G4907" s="43">
        <v>484.48500000000001</v>
      </c>
      <c r="H4907" s="7"/>
    </row>
    <row r="4908" spans="1:8" x14ac:dyDescent="0.25">
      <c r="A4908" s="6" t="s">
        <v>1135</v>
      </c>
      <c r="B4908" s="6" t="s">
        <v>18486</v>
      </c>
      <c r="C4908" s="45" t="s">
        <v>18487</v>
      </c>
      <c r="D4908" s="6" t="s">
        <v>8307</v>
      </c>
      <c r="E4908" s="6">
        <v>429.03100000000001</v>
      </c>
      <c r="F4908" s="6">
        <v>1</v>
      </c>
      <c r="G4908" s="43">
        <v>429.03100000000001</v>
      </c>
      <c r="H4908" s="7"/>
    </row>
    <row r="4909" spans="1:8" x14ac:dyDescent="0.25">
      <c r="A4909" s="6" t="s">
        <v>1135</v>
      </c>
      <c r="B4909" s="6" t="s">
        <v>18488</v>
      </c>
      <c r="C4909" s="45" t="s">
        <v>6241</v>
      </c>
      <c r="D4909" s="6" t="s">
        <v>8481</v>
      </c>
      <c r="E4909" s="6">
        <v>13.5358</v>
      </c>
      <c r="F4909" s="6">
        <v>24</v>
      </c>
      <c r="G4909" s="43">
        <v>324.86</v>
      </c>
      <c r="H4909" s="7"/>
    </row>
    <row r="4910" spans="1:8" x14ac:dyDescent="0.25">
      <c r="A4910" s="6" t="s">
        <v>1135</v>
      </c>
      <c r="B4910" s="6" t="s">
        <v>18489</v>
      </c>
      <c r="C4910" s="45" t="s">
        <v>18490</v>
      </c>
      <c r="D4910" s="6" t="s">
        <v>13905</v>
      </c>
      <c r="E4910" s="6">
        <v>2224.6889999999999</v>
      </c>
      <c r="F4910" s="6">
        <v>1</v>
      </c>
      <c r="G4910" s="43">
        <v>2224.6889999999999</v>
      </c>
      <c r="H4910" s="7"/>
    </row>
    <row r="4911" spans="1:8" x14ac:dyDescent="0.25">
      <c r="A4911" s="6" t="s">
        <v>1135</v>
      </c>
      <c r="B4911" s="6" t="s">
        <v>18491</v>
      </c>
      <c r="C4911" s="45" t="s">
        <v>6243</v>
      </c>
      <c r="D4911" s="6" t="s">
        <v>8150</v>
      </c>
      <c r="E4911" s="6">
        <v>143.441</v>
      </c>
      <c r="F4911" s="6">
        <v>1</v>
      </c>
      <c r="G4911" s="43">
        <v>143.441</v>
      </c>
      <c r="H4911" s="7"/>
    </row>
    <row r="4912" spans="1:8" x14ac:dyDescent="0.25">
      <c r="A4912" s="6" t="s">
        <v>1135</v>
      </c>
      <c r="B4912" s="6" t="s">
        <v>18492</v>
      </c>
      <c r="C4912" s="45" t="s">
        <v>18493</v>
      </c>
      <c r="D4912" s="6" t="s">
        <v>18019</v>
      </c>
      <c r="E4912" s="6">
        <v>2015.4469999999999</v>
      </c>
      <c r="F4912" s="6">
        <v>1</v>
      </c>
      <c r="G4912" s="43">
        <v>2015.4469999999999</v>
      </c>
      <c r="H4912" s="7"/>
    </row>
    <row r="4913" spans="1:8" x14ac:dyDescent="0.25">
      <c r="A4913" s="6" t="s">
        <v>1135</v>
      </c>
      <c r="B4913" s="6" t="s">
        <v>18494</v>
      </c>
      <c r="C4913" s="45" t="s">
        <v>18495</v>
      </c>
      <c r="D4913" s="6" t="s">
        <v>16034</v>
      </c>
      <c r="E4913" s="6">
        <v>2.077</v>
      </c>
      <c r="F4913" s="6">
        <v>1</v>
      </c>
      <c r="G4913" s="43">
        <v>2.077</v>
      </c>
      <c r="H4913" s="7"/>
    </row>
    <row r="4914" spans="1:8" x14ac:dyDescent="0.25">
      <c r="A4914" s="6" t="s">
        <v>1135</v>
      </c>
      <c r="B4914" s="6" t="s">
        <v>18496</v>
      </c>
      <c r="C4914" s="45" t="s">
        <v>18497</v>
      </c>
      <c r="D4914" s="6" t="s">
        <v>15395</v>
      </c>
      <c r="E4914" s="6">
        <v>8.266</v>
      </c>
      <c r="F4914" s="6">
        <v>6</v>
      </c>
      <c r="G4914" s="43">
        <v>49.595999999999997</v>
      </c>
      <c r="H4914" s="7"/>
    </row>
    <row r="4915" spans="1:8" x14ac:dyDescent="0.25">
      <c r="A4915" s="6" t="s">
        <v>1135</v>
      </c>
      <c r="B4915" s="6" t="s">
        <v>18498</v>
      </c>
      <c r="C4915" s="45" t="s">
        <v>18499</v>
      </c>
      <c r="D4915" s="6" t="s">
        <v>8307</v>
      </c>
      <c r="E4915" s="6">
        <v>193.977</v>
      </c>
      <c r="F4915" s="6">
        <v>2</v>
      </c>
      <c r="G4915" s="43">
        <v>387.95400000000001</v>
      </c>
      <c r="H4915" s="7"/>
    </row>
    <row r="4916" spans="1:8" x14ac:dyDescent="0.25">
      <c r="A4916" s="6" t="s">
        <v>1135</v>
      </c>
      <c r="B4916" s="6" t="s">
        <v>18500</v>
      </c>
      <c r="C4916" s="45" t="s">
        <v>18501</v>
      </c>
      <c r="D4916" s="6" t="s">
        <v>9618</v>
      </c>
      <c r="E4916" s="6">
        <v>6260.89</v>
      </c>
      <c r="F4916" s="6">
        <v>1</v>
      </c>
      <c r="G4916" s="43">
        <v>6260.89</v>
      </c>
      <c r="H4916" s="7"/>
    </row>
    <row r="4917" spans="1:8" x14ac:dyDescent="0.25">
      <c r="A4917" s="6" t="s">
        <v>1135</v>
      </c>
      <c r="B4917" s="6" t="s">
        <v>18502</v>
      </c>
      <c r="C4917" s="45" t="s">
        <v>18503</v>
      </c>
      <c r="D4917" s="6" t="s">
        <v>8158</v>
      </c>
      <c r="E4917" s="6">
        <v>35.747999999999998</v>
      </c>
      <c r="F4917" s="6">
        <v>1</v>
      </c>
      <c r="G4917" s="43">
        <v>35.747999999999998</v>
      </c>
      <c r="H4917" s="7"/>
    </row>
    <row r="4918" spans="1:8" x14ac:dyDescent="0.25">
      <c r="A4918" s="6" t="s">
        <v>1135</v>
      </c>
      <c r="B4918" s="6" t="s">
        <v>18504</v>
      </c>
      <c r="C4918" s="45" t="s">
        <v>6245</v>
      </c>
      <c r="D4918" s="6" t="s">
        <v>8327</v>
      </c>
      <c r="E4918" s="6">
        <v>4.0490000000000004</v>
      </c>
      <c r="F4918" s="6">
        <v>2</v>
      </c>
      <c r="G4918" s="43">
        <v>8.0980000000000008</v>
      </c>
      <c r="H4918" s="7"/>
    </row>
    <row r="4919" spans="1:8" x14ac:dyDescent="0.25">
      <c r="A4919" s="6" t="s">
        <v>1135</v>
      </c>
      <c r="B4919" s="6" t="s">
        <v>18505</v>
      </c>
      <c r="C4919" s="45" t="s">
        <v>18506</v>
      </c>
      <c r="D4919" s="6" t="s">
        <v>14267</v>
      </c>
      <c r="E4919" s="6">
        <v>171.74100000000001</v>
      </c>
      <c r="F4919" s="6">
        <v>2</v>
      </c>
      <c r="G4919" s="43">
        <v>343.48200000000003</v>
      </c>
      <c r="H4919" s="7"/>
    </row>
    <row r="4920" spans="1:8" x14ac:dyDescent="0.25">
      <c r="A4920" s="6" t="s">
        <v>1135</v>
      </c>
      <c r="B4920" s="6" t="s">
        <v>18507</v>
      </c>
      <c r="C4920" s="45" t="s">
        <v>18508</v>
      </c>
      <c r="D4920" s="6" t="s">
        <v>9078</v>
      </c>
      <c r="E4920" s="6">
        <v>956.96400000000006</v>
      </c>
      <c r="F4920" s="6">
        <v>1</v>
      </c>
      <c r="G4920" s="43">
        <v>956.96400000000006</v>
      </c>
      <c r="H4920" s="7"/>
    </row>
    <row r="4921" spans="1:8" x14ac:dyDescent="0.25">
      <c r="A4921" s="6" t="s">
        <v>1135</v>
      </c>
      <c r="B4921" s="6" t="s">
        <v>18509</v>
      </c>
      <c r="C4921" s="45" t="s">
        <v>18510</v>
      </c>
      <c r="D4921" s="6" t="s">
        <v>17931</v>
      </c>
      <c r="E4921" s="6">
        <v>1202.088</v>
      </c>
      <c r="F4921" s="6">
        <v>1</v>
      </c>
      <c r="G4921" s="43">
        <v>1202.088</v>
      </c>
      <c r="H4921" s="7"/>
    </row>
    <row r="4922" spans="1:8" x14ac:dyDescent="0.25">
      <c r="A4922" s="6" t="s">
        <v>1135</v>
      </c>
      <c r="B4922" s="6" t="s">
        <v>18511</v>
      </c>
      <c r="C4922" s="45" t="s">
        <v>18512</v>
      </c>
      <c r="D4922" s="6" t="s">
        <v>9559</v>
      </c>
      <c r="E4922" s="6">
        <v>3065.453</v>
      </c>
      <c r="F4922" s="6">
        <v>1</v>
      </c>
      <c r="G4922" s="43">
        <v>3065.453</v>
      </c>
      <c r="H4922" s="7"/>
    </row>
    <row r="4923" spans="1:8" x14ac:dyDescent="0.25">
      <c r="A4923" s="6" t="s">
        <v>1135</v>
      </c>
      <c r="B4923" s="6" t="s">
        <v>18513</v>
      </c>
      <c r="C4923" s="45" t="s">
        <v>18514</v>
      </c>
      <c r="D4923" s="6" t="s">
        <v>8696</v>
      </c>
      <c r="E4923" s="6">
        <v>243.73249999999999</v>
      </c>
      <c r="F4923" s="6">
        <v>2</v>
      </c>
      <c r="G4923" s="43">
        <v>487.46499999999997</v>
      </c>
      <c r="H4923" s="7"/>
    </row>
    <row r="4924" spans="1:8" x14ac:dyDescent="0.25">
      <c r="A4924" s="6" t="s">
        <v>1135</v>
      </c>
      <c r="B4924" s="6" t="s">
        <v>18515</v>
      </c>
      <c r="C4924" s="45" t="s">
        <v>18516</v>
      </c>
      <c r="D4924" s="6" t="s">
        <v>8327</v>
      </c>
      <c r="E4924" s="6">
        <v>165.45099999999999</v>
      </c>
      <c r="F4924" s="6">
        <v>1</v>
      </c>
      <c r="G4924" s="43">
        <v>165.45099999999999</v>
      </c>
      <c r="H4924" s="7"/>
    </row>
    <row r="4925" spans="1:8" x14ac:dyDescent="0.25">
      <c r="A4925" s="6" t="s">
        <v>1135</v>
      </c>
      <c r="B4925" s="6" t="s">
        <v>18517</v>
      </c>
      <c r="C4925" s="45" t="s">
        <v>18518</v>
      </c>
      <c r="D4925" s="6" t="s">
        <v>17764</v>
      </c>
      <c r="E4925" s="6">
        <v>32.026299999999999</v>
      </c>
      <c r="F4925" s="6">
        <v>6</v>
      </c>
      <c r="G4925" s="43">
        <v>192.15799999999999</v>
      </c>
      <c r="H4925" s="7"/>
    </row>
    <row r="4926" spans="1:8" x14ac:dyDescent="0.25">
      <c r="A4926" s="6" t="s">
        <v>1135</v>
      </c>
      <c r="B4926" s="6" t="s">
        <v>18519</v>
      </c>
      <c r="C4926" s="45" t="s">
        <v>18520</v>
      </c>
      <c r="D4926" s="6" t="s">
        <v>8333</v>
      </c>
      <c r="E4926" s="6">
        <v>3.5813000000000001</v>
      </c>
      <c r="F4926" s="6">
        <v>1</v>
      </c>
      <c r="G4926" s="43">
        <v>3.5813000000000001</v>
      </c>
      <c r="H4926" s="7"/>
    </row>
    <row r="4927" spans="1:8" x14ac:dyDescent="0.25">
      <c r="A4927" s="6" t="s">
        <v>1135</v>
      </c>
      <c r="B4927" s="6" t="s">
        <v>18521</v>
      </c>
      <c r="C4927" s="45" t="s">
        <v>18522</v>
      </c>
      <c r="D4927" s="6" t="s">
        <v>9618</v>
      </c>
      <c r="E4927" s="6">
        <v>256.99200000000002</v>
      </c>
      <c r="F4927" s="6">
        <v>1</v>
      </c>
      <c r="G4927" s="43">
        <v>256.99200000000002</v>
      </c>
      <c r="H4927" s="7"/>
    </row>
    <row r="4928" spans="1:8" x14ac:dyDescent="0.25">
      <c r="A4928" s="6" t="s">
        <v>1135</v>
      </c>
      <c r="B4928" s="6" t="s">
        <v>18523</v>
      </c>
      <c r="C4928" s="45" t="s">
        <v>18524</v>
      </c>
      <c r="D4928" s="6" t="s">
        <v>15793</v>
      </c>
      <c r="E4928" s="6">
        <v>2583.9899999999998</v>
      </c>
      <c r="F4928" s="6">
        <v>2</v>
      </c>
      <c r="G4928" s="43">
        <v>5167.9799999999996</v>
      </c>
      <c r="H4928" s="7"/>
    </row>
    <row r="4929" spans="1:8" x14ac:dyDescent="0.25">
      <c r="A4929" s="6" t="s">
        <v>1135</v>
      </c>
      <c r="B4929" s="6" t="s">
        <v>659</v>
      </c>
      <c r="C4929" s="45" t="s">
        <v>660</v>
      </c>
      <c r="D4929" s="6" t="s">
        <v>9659</v>
      </c>
      <c r="E4929" s="6">
        <v>1458.0201</v>
      </c>
      <c r="F4929" s="6">
        <v>7</v>
      </c>
      <c r="G4929" s="43">
        <v>10206.1405</v>
      </c>
      <c r="H4929" s="7"/>
    </row>
    <row r="4930" spans="1:8" ht="28.5" x14ac:dyDescent="0.25">
      <c r="A4930" s="6" t="s">
        <v>1135</v>
      </c>
      <c r="B4930" s="6" t="s">
        <v>18525</v>
      </c>
      <c r="C4930" s="45" t="s">
        <v>18526</v>
      </c>
      <c r="D4930" s="6" t="s">
        <v>18527</v>
      </c>
      <c r="E4930" s="6">
        <v>4102.4973</v>
      </c>
      <c r="F4930" s="6">
        <v>2</v>
      </c>
      <c r="G4930" s="43">
        <v>8204.9946999999993</v>
      </c>
      <c r="H4930" s="7"/>
    </row>
    <row r="4931" spans="1:8" x14ac:dyDescent="0.25">
      <c r="A4931" s="6" t="s">
        <v>1135</v>
      </c>
      <c r="B4931" s="6" t="s">
        <v>18528</v>
      </c>
      <c r="C4931" s="45" t="s">
        <v>18529</v>
      </c>
      <c r="D4931" s="6" t="s">
        <v>16124</v>
      </c>
      <c r="E4931" s="6">
        <v>2726.7193000000002</v>
      </c>
      <c r="F4931" s="6">
        <v>3</v>
      </c>
      <c r="G4931" s="43">
        <v>8180.1580000000004</v>
      </c>
      <c r="H4931" s="7"/>
    </row>
    <row r="4932" spans="1:8" x14ac:dyDescent="0.25">
      <c r="A4932" s="6" t="s">
        <v>1135</v>
      </c>
      <c r="B4932" s="6" t="s">
        <v>18530</v>
      </c>
      <c r="C4932" s="45" t="s">
        <v>18531</v>
      </c>
      <c r="D4932" s="6" t="s">
        <v>8327</v>
      </c>
      <c r="E4932" s="6">
        <v>142.601</v>
      </c>
      <c r="F4932" s="6">
        <v>2</v>
      </c>
      <c r="G4932" s="43">
        <v>285.202</v>
      </c>
      <c r="H4932" s="7"/>
    </row>
    <row r="4933" spans="1:8" x14ac:dyDescent="0.25">
      <c r="A4933" s="6" t="s">
        <v>1135</v>
      </c>
      <c r="B4933" s="6" t="s">
        <v>18532</v>
      </c>
      <c r="C4933" s="45" t="s">
        <v>6248</v>
      </c>
      <c r="D4933" s="6" t="s">
        <v>7954</v>
      </c>
      <c r="E4933" s="6">
        <v>1310.8122000000001</v>
      </c>
      <c r="F4933" s="6">
        <v>1</v>
      </c>
      <c r="G4933" s="43">
        <v>1310.8122000000001</v>
      </c>
      <c r="H4933" s="7"/>
    </row>
    <row r="4934" spans="1:8" x14ac:dyDescent="0.25">
      <c r="A4934" s="6" t="s">
        <v>1135</v>
      </c>
      <c r="B4934" s="6" t="s">
        <v>18533</v>
      </c>
      <c r="C4934" s="45" t="s">
        <v>18534</v>
      </c>
      <c r="D4934" s="6" t="s">
        <v>9565</v>
      </c>
      <c r="E4934" s="6">
        <v>28.189</v>
      </c>
      <c r="F4934" s="6">
        <v>2</v>
      </c>
      <c r="G4934" s="43">
        <v>56.378</v>
      </c>
      <c r="H4934" s="7"/>
    </row>
    <row r="4935" spans="1:8" x14ac:dyDescent="0.25">
      <c r="A4935" s="6" t="s">
        <v>1135</v>
      </c>
      <c r="B4935" s="6" t="s">
        <v>18535</v>
      </c>
      <c r="C4935" s="45" t="s">
        <v>18536</v>
      </c>
      <c r="D4935" s="6" t="s">
        <v>18066</v>
      </c>
      <c r="E4935" s="6">
        <v>250.15979999999999</v>
      </c>
      <c r="F4935" s="6">
        <v>1</v>
      </c>
      <c r="G4935" s="43">
        <v>250.15979999999999</v>
      </c>
      <c r="H4935" s="7"/>
    </row>
    <row r="4936" spans="1:8" x14ac:dyDescent="0.25">
      <c r="A4936" s="6" t="s">
        <v>1135</v>
      </c>
      <c r="B4936" s="6" t="s">
        <v>2729</v>
      </c>
      <c r="C4936" s="45" t="s">
        <v>2731</v>
      </c>
      <c r="D4936" s="6" t="s">
        <v>8481</v>
      </c>
      <c r="E4936" s="6">
        <v>248.98949999999999</v>
      </c>
      <c r="F4936" s="6">
        <v>1</v>
      </c>
      <c r="G4936" s="43">
        <v>248.98949999999999</v>
      </c>
      <c r="H4936" s="7"/>
    </row>
    <row r="4937" spans="1:8" x14ac:dyDescent="0.25">
      <c r="A4937" s="6" t="s">
        <v>1135</v>
      </c>
      <c r="B4937" s="6" t="s">
        <v>8317</v>
      </c>
      <c r="C4937" s="45" t="s">
        <v>8318</v>
      </c>
      <c r="D4937" s="6" t="s">
        <v>8481</v>
      </c>
      <c r="E4937" s="6">
        <v>11.3338</v>
      </c>
      <c r="F4937" s="6">
        <v>3</v>
      </c>
      <c r="G4937" s="43">
        <v>34.001399999999997</v>
      </c>
      <c r="H4937" s="7"/>
    </row>
    <row r="4938" spans="1:8" x14ac:dyDescent="0.25">
      <c r="A4938" s="6" t="s">
        <v>1135</v>
      </c>
      <c r="B4938" s="6" t="s">
        <v>18537</v>
      </c>
      <c r="C4938" s="45" t="s">
        <v>18538</v>
      </c>
      <c r="D4938" s="6" t="s">
        <v>9152</v>
      </c>
      <c r="E4938" s="6">
        <v>630.65750000000003</v>
      </c>
      <c r="F4938" s="6">
        <v>1</v>
      </c>
      <c r="G4938" s="43">
        <v>630.65750000000003</v>
      </c>
      <c r="H4938" s="7"/>
    </row>
    <row r="4939" spans="1:8" x14ac:dyDescent="0.25">
      <c r="A4939" s="6" t="s">
        <v>1135</v>
      </c>
      <c r="B4939" s="6" t="s">
        <v>18539</v>
      </c>
      <c r="C4939" s="45" t="s">
        <v>18540</v>
      </c>
      <c r="D4939" s="6" t="s">
        <v>17764</v>
      </c>
      <c r="E4939" s="6">
        <v>0.76959999999999995</v>
      </c>
      <c r="F4939" s="6">
        <v>57</v>
      </c>
      <c r="G4939" s="43">
        <v>43.867600000000003</v>
      </c>
      <c r="H4939" s="7"/>
    </row>
    <row r="4940" spans="1:8" x14ac:dyDescent="0.25">
      <c r="A4940" s="6" t="s">
        <v>1135</v>
      </c>
      <c r="B4940" s="6" t="s">
        <v>18541</v>
      </c>
      <c r="C4940" s="45" t="s">
        <v>18542</v>
      </c>
      <c r="D4940" s="6" t="s">
        <v>8524</v>
      </c>
      <c r="E4940" s="6">
        <v>496.89179999999999</v>
      </c>
      <c r="F4940" s="6">
        <v>6</v>
      </c>
      <c r="G4940" s="43">
        <v>2981.3510000000001</v>
      </c>
      <c r="H4940" s="7"/>
    </row>
    <row r="4941" spans="1:8" x14ac:dyDescent="0.25">
      <c r="A4941" s="6" t="s">
        <v>1135</v>
      </c>
      <c r="B4941" s="6" t="s">
        <v>18543</v>
      </c>
      <c r="C4941" s="45" t="s">
        <v>18544</v>
      </c>
      <c r="D4941" s="6" t="s">
        <v>17962</v>
      </c>
      <c r="E4941" s="6">
        <v>1533.2781</v>
      </c>
      <c r="F4941" s="6">
        <v>2</v>
      </c>
      <c r="G4941" s="43">
        <v>3066.5562</v>
      </c>
      <c r="H4941" s="7"/>
    </row>
    <row r="4942" spans="1:8" x14ac:dyDescent="0.25">
      <c r="A4942" s="6" t="s">
        <v>1135</v>
      </c>
      <c r="B4942" s="6" t="s">
        <v>18545</v>
      </c>
      <c r="C4942" s="45" t="s">
        <v>6252</v>
      </c>
      <c r="D4942" s="6" t="s">
        <v>8327</v>
      </c>
      <c r="E4942" s="6">
        <v>9.4914000000000005</v>
      </c>
      <c r="F4942" s="6">
        <v>15</v>
      </c>
      <c r="G4942" s="43">
        <v>142.3716</v>
      </c>
      <c r="H4942" s="7"/>
    </row>
    <row r="4943" spans="1:8" x14ac:dyDescent="0.25">
      <c r="A4943" s="6" t="s">
        <v>1135</v>
      </c>
      <c r="B4943" s="6" t="s">
        <v>18546</v>
      </c>
      <c r="C4943" s="45" t="s">
        <v>18547</v>
      </c>
      <c r="D4943" s="6" t="s">
        <v>17763</v>
      </c>
      <c r="E4943" s="6">
        <v>496.11500000000001</v>
      </c>
      <c r="F4943" s="6">
        <v>1</v>
      </c>
      <c r="G4943" s="43">
        <v>496.11500000000001</v>
      </c>
      <c r="H4943" s="7"/>
    </row>
    <row r="4944" spans="1:8" x14ac:dyDescent="0.25">
      <c r="A4944" s="6" t="s">
        <v>1135</v>
      </c>
      <c r="B4944" s="6" t="s">
        <v>18548</v>
      </c>
      <c r="C4944" s="45" t="s">
        <v>18549</v>
      </c>
      <c r="D4944" s="6" t="s">
        <v>17763</v>
      </c>
      <c r="E4944" s="6">
        <v>615.76400000000001</v>
      </c>
      <c r="F4944" s="6">
        <v>1</v>
      </c>
      <c r="G4944" s="43">
        <v>615.76400000000001</v>
      </c>
      <c r="H4944" s="7"/>
    </row>
    <row r="4945" spans="1:8" x14ac:dyDescent="0.25">
      <c r="A4945" s="6" t="s">
        <v>1135</v>
      </c>
      <c r="B4945" s="6" t="s">
        <v>18550</v>
      </c>
      <c r="C4945" s="45" t="s">
        <v>6254</v>
      </c>
      <c r="D4945" s="6" t="s">
        <v>17811</v>
      </c>
      <c r="E4945" s="6">
        <v>1075.6543999999999</v>
      </c>
      <c r="F4945" s="6">
        <v>7</v>
      </c>
      <c r="G4945" s="43">
        <v>7529.5807999999997</v>
      </c>
      <c r="H4945" s="7"/>
    </row>
    <row r="4946" spans="1:8" x14ac:dyDescent="0.25">
      <c r="A4946" s="6" t="s">
        <v>1135</v>
      </c>
      <c r="B4946" s="6" t="s">
        <v>661</v>
      </c>
      <c r="C4946" s="45" t="s">
        <v>662</v>
      </c>
      <c r="D4946" s="6" t="s">
        <v>18551</v>
      </c>
      <c r="E4946" s="6">
        <v>2748.2001</v>
      </c>
      <c r="F4946" s="6">
        <v>2</v>
      </c>
      <c r="G4946" s="43">
        <v>5496.4003000000002</v>
      </c>
      <c r="H4946" s="7"/>
    </row>
    <row r="4947" spans="1:8" x14ac:dyDescent="0.25">
      <c r="A4947" s="6" t="s">
        <v>1135</v>
      </c>
      <c r="B4947" s="6" t="s">
        <v>18552</v>
      </c>
      <c r="C4947" s="45" t="s">
        <v>18553</v>
      </c>
      <c r="D4947" s="6" t="s">
        <v>8696</v>
      </c>
      <c r="E4947" s="6">
        <v>156.7724</v>
      </c>
      <c r="F4947" s="6">
        <v>6</v>
      </c>
      <c r="G4947" s="43">
        <v>940.63440000000003</v>
      </c>
      <c r="H4947" s="7"/>
    </row>
    <row r="4948" spans="1:8" x14ac:dyDescent="0.25">
      <c r="A4948" s="6" t="s">
        <v>1135</v>
      </c>
      <c r="B4948" s="6" t="s">
        <v>18554</v>
      </c>
      <c r="C4948" s="45" t="s">
        <v>18555</v>
      </c>
      <c r="D4948" s="6" t="s">
        <v>8696</v>
      </c>
      <c r="E4948" s="6">
        <v>1155.835</v>
      </c>
      <c r="F4948" s="6">
        <v>3</v>
      </c>
      <c r="G4948" s="43">
        <v>3467.5050000000001</v>
      </c>
      <c r="H4948" s="7"/>
    </row>
    <row r="4949" spans="1:8" x14ac:dyDescent="0.25">
      <c r="A4949" s="6" t="s">
        <v>1135</v>
      </c>
      <c r="B4949" s="6" t="s">
        <v>18556</v>
      </c>
      <c r="C4949" s="45" t="s">
        <v>18557</v>
      </c>
      <c r="D4949" s="6" t="s">
        <v>13972</v>
      </c>
      <c r="E4949" s="6">
        <v>2475.3690000000001</v>
      </c>
      <c r="F4949" s="6">
        <v>1</v>
      </c>
      <c r="G4949" s="43">
        <v>2475.3690000000001</v>
      </c>
      <c r="H4949" s="7"/>
    </row>
    <row r="4950" spans="1:8" x14ac:dyDescent="0.25">
      <c r="A4950" s="6" t="s">
        <v>1135</v>
      </c>
      <c r="B4950" s="6" t="s">
        <v>18558</v>
      </c>
      <c r="C4950" s="45" t="s">
        <v>18559</v>
      </c>
      <c r="D4950" s="6" t="s">
        <v>9662</v>
      </c>
      <c r="E4950" s="6">
        <v>376.88400000000001</v>
      </c>
      <c r="F4950" s="6">
        <v>2</v>
      </c>
      <c r="G4950" s="43">
        <v>753.76800000000003</v>
      </c>
      <c r="H4950" s="7"/>
    </row>
    <row r="4951" spans="1:8" x14ac:dyDescent="0.25">
      <c r="A4951" s="6" t="s">
        <v>1135</v>
      </c>
      <c r="B4951" s="6" t="s">
        <v>18560</v>
      </c>
      <c r="C4951" s="45" t="s">
        <v>18561</v>
      </c>
      <c r="D4951" s="6" t="s">
        <v>9662</v>
      </c>
      <c r="E4951" s="6">
        <v>344.464</v>
      </c>
      <c r="F4951" s="6">
        <v>3</v>
      </c>
      <c r="G4951" s="43">
        <v>1033.3920000000001</v>
      </c>
      <c r="H4951" s="7"/>
    </row>
    <row r="4952" spans="1:8" x14ac:dyDescent="0.25">
      <c r="A4952" s="6" t="s">
        <v>1135</v>
      </c>
      <c r="B4952" s="6" t="s">
        <v>18562</v>
      </c>
      <c r="C4952" s="45" t="s">
        <v>18563</v>
      </c>
      <c r="D4952" s="6" t="s">
        <v>9423</v>
      </c>
      <c r="E4952" s="6">
        <v>102.042</v>
      </c>
      <c r="F4952" s="6">
        <v>1</v>
      </c>
      <c r="G4952" s="43">
        <v>102.042</v>
      </c>
      <c r="H4952" s="7"/>
    </row>
    <row r="4953" spans="1:8" x14ac:dyDescent="0.25">
      <c r="A4953" s="6" t="s">
        <v>1135</v>
      </c>
      <c r="B4953" s="6" t="s">
        <v>18564</v>
      </c>
      <c r="C4953" s="45" t="s">
        <v>18565</v>
      </c>
      <c r="D4953" s="6" t="s">
        <v>8481</v>
      </c>
      <c r="E4953" s="6">
        <v>38.139000000000003</v>
      </c>
      <c r="F4953" s="6">
        <v>1</v>
      </c>
      <c r="G4953" s="43">
        <v>38.139000000000003</v>
      </c>
      <c r="H4953" s="7"/>
    </row>
    <row r="4954" spans="1:8" x14ac:dyDescent="0.25">
      <c r="A4954" s="6" t="s">
        <v>1135</v>
      </c>
      <c r="B4954" s="6" t="s">
        <v>18566</v>
      </c>
      <c r="C4954" s="45" t="s">
        <v>18567</v>
      </c>
      <c r="D4954" s="6" t="s">
        <v>18568</v>
      </c>
      <c r="E4954" s="6">
        <v>408.41899999999998</v>
      </c>
      <c r="F4954" s="6">
        <v>1</v>
      </c>
      <c r="G4954" s="43">
        <v>408.41899999999998</v>
      </c>
      <c r="H4954" s="7"/>
    </row>
    <row r="4955" spans="1:8" x14ac:dyDescent="0.25">
      <c r="A4955" s="6" t="s">
        <v>1135</v>
      </c>
      <c r="B4955" s="6" t="s">
        <v>18569</v>
      </c>
      <c r="C4955" s="45" t="s">
        <v>18570</v>
      </c>
      <c r="D4955" s="6" t="s">
        <v>14667</v>
      </c>
      <c r="E4955" s="6">
        <v>6.665</v>
      </c>
      <c r="F4955" s="6">
        <v>9</v>
      </c>
      <c r="G4955" s="43">
        <v>59.984999999999999</v>
      </c>
      <c r="H4955" s="7"/>
    </row>
    <row r="4956" spans="1:8" x14ac:dyDescent="0.25">
      <c r="A4956" s="6" t="s">
        <v>1135</v>
      </c>
      <c r="B4956" s="6" t="s">
        <v>663</v>
      </c>
      <c r="C4956" s="45" t="s">
        <v>664</v>
      </c>
      <c r="D4956" s="6" t="s">
        <v>18571</v>
      </c>
      <c r="E4956" s="6">
        <v>1611.6292000000001</v>
      </c>
      <c r="F4956" s="6">
        <v>4</v>
      </c>
      <c r="G4956" s="43">
        <v>6446.5168000000003</v>
      </c>
      <c r="H4956" s="7"/>
    </row>
    <row r="4957" spans="1:8" x14ac:dyDescent="0.25">
      <c r="A4957" s="6" t="s">
        <v>1135</v>
      </c>
      <c r="B4957" s="6" t="s">
        <v>18572</v>
      </c>
      <c r="C4957" s="45" t="s">
        <v>18573</v>
      </c>
      <c r="D4957" s="6" t="s">
        <v>9368</v>
      </c>
      <c r="E4957" s="6">
        <v>463.892</v>
      </c>
      <c r="F4957" s="6">
        <v>1</v>
      </c>
      <c r="G4957" s="43">
        <v>463.892</v>
      </c>
      <c r="H4957" s="7"/>
    </row>
    <row r="4958" spans="1:8" x14ac:dyDescent="0.25">
      <c r="A4958" s="6" t="s">
        <v>1135</v>
      </c>
      <c r="B4958" s="6" t="s">
        <v>18574</v>
      </c>
      <c r="C4958" s="45" t="s">
        <v>18575</v>
      </c>
      <c r="D4958" s="6" t="s">
        <v>8824</v>
      </c>
      <c r="E4958" s="6">
        <v>779.77800000000002</v>
      </c>
      <c r="F4958" s="6">
        <v>1</v>
      </c>
      <c r="G4958" s="43">
        <v>779.77800000000002</v>
      </c>
      <c r="H4958" s="7"/>
    </row>
    <row r="4959" spans="1:8" x14ac:dyDescent="0.25">
      <c r="A4959" s="6" t="s">
        <v>1135</v>
      </c>
      <c r="B4959" s="6" t="s">
        <v>18576</v>
      </c>
      <c r="C4959" s="45" t="s">
        <v>18577</v>
      </c>
      <c r="D4959" s="6" t="s">
        <v>8277</v>
      </c>
      <c r="E4959" s="6">
        <v>834.05600000000004</v>
      </c>
      <c r="F4959" s="6">
        <v>2</v>
      </c>
      <c r="G4959" s="43">
        <v>1668.1120000000001</v>
      </c>
      <c r="H4959" s="7"/>
    </row>
    <row r="4960" spans="1:8" x14ac:dyDescent="0.25">
      <c r="A4960" s="6" t="s">
        <v>1135</v>
      </c>
      <c r="B4960" s="6" t="s">
        <v>18578</v>
      </c>
      <c r="C4960" s="45" t="s">
        <v>18579</v>
      </c>
      <c r="D4960" s="6" t="s">
        <v>18580</v>
      </c>
      <c r="E4960" s="6">
        <v>85216.37</v>
      </c>
      <c r="F4960" s="6">
        <v>1</v>
      </c>
      <c r="G4960" s="43">
        <v>85216.37</v>
      </c>
      <c r="H4960" s="7"/>
    </row>
    <row r="4961" spans="1:8" x14ac:dyDescent="0.25">
      <c r="A4961" s="6" t="s">
        <v>1135</v>
      </c>
      <c r="B4961" s="6" t="s">
        <v>18581</v>
      </c>
      <c r="C4961" s="45" t="s">
        <v>18582</v>
      </c>
      <c r="D4961" s="6" t="s">
        <v>17764</v>
      </c>
      <c r="E4961" s="6">
        <v>21.260999999999999</v>
      </c>
      <c r="F4961" s="6">
        <v>3</v>
      </c>
      <c r="G4961" s="43">
        <v>63.783000000000001</v>
      </c>
      <c r="H4961" s="7"/>
    </row>
    <row r="4962" spans="1:8" x14ac:dyDescent="0.25">
      <c r="A4962" s="6" t="s">
        <v>1135</v>
      </c>
      <c r="B4962" s="6" t="s">
        <v>1377</v>
      </c>
      <c r="C4962" s="45" t="s">
        <v>18583</v>
      </c>
      <c r="D4962" s="6" t="s">
        <v>8312</v>
      </c>
      <c r="E4962" s="6">
        <v>20.594000000000001</v>
      </c>
      <c r="F4962" s="6">
        <v>1</v>
      </c>
      <c r="G4962" s="43">
        <v>20.594000000000001</v>
      </c>
      <c r="H4962" s="7"/>
    </row>
    <row r="4963" spans="1:8" x14ac:dyDescent="0.25">
      <c r="A4963" s="6" t="s">
        <v>1135</v>
      </c>
      <c r="B4963" s="6" t="s">
        <v>2735</v>
      </c>
      <c r="C4963" s="45" t="s">
        <v>2737</v>
      </c>
      <c r="D4963" s="6" t="s">
        <v>7896</v>
      </c>
      <c r="E4963" s="6">
        <v>19.275200000000002</v>
      </c>
      <c r="F4963" s="6">
        <v>1</v>
      </c>
      <c r="G4963" s="43">
        <v>19.275200000000002</v>
      </c>
      <c r="H4963" s="7"/>
    </row>
    <row r="4964" spans="1:8" x14ac:dyDescent="0.25">
      <c r="A4964" s="6" t="s">
        <v>1135</v>
      </c>
      <c r="B4964" s="6" t="s">
        <v>2738</v>
      </c>
      <c r="C4964" s="45" t="s">
        <v>2740</v>
      </c>
      <c r="D4964" s="6" t="s">
        <v>7896</v>
      </c>
      <c r="E4964" s="6">
        <v>21.1569</v>
      </c>
      <c r="F4964" s="6">
        <v>5</v>
      </c>
      <c r="G4964" s="43">
        <v>105.78440000000001</v>
      </c>
      <c r="H4964" s="7"/>
    </row>
    <row r="4965" spans="1:8" x14ac:dyDescent="0.25">
      <c r="A4965" s="6" t="s">
        <v>1135</v>
      </c>
      <c r="B4965" s="6" t="s">
        <v>18584</v>
      </c>
      <c r="C4965" s="45" t="s">
        <v>18585</v>
      </c>
      <c r="D4965" s="6" t="s">
        <v>9565</v>
      </c>
      <c r="E4965" s="6">
        <v>698.64800000000002</v>
      </c>
      <c r="F4965" s="6">
        <v>3</v>
      </c>
      <c r="G4965" s="43">
        <v>2095.944</v>
      </c>
      <c r="H4965" s="7"/>
    </row>
    <row r="4966" spans="1:8" x14ac:dyDescent="0.25">
      <c r="A4966" s="6" t="s">
        <v>1135</v>
      </c>
      <c r="B4966" s="6" t="s">
        <v>18586</v>
      </c>
      <c r="C4966" s="45" t="s">
        <v>18587</v>
      </c>
      <c r="D4966" s="6" t="s">
        <v>8481</v>
      </c>
      <c r="E4966" s="6">
        <v>14.9382</v>
      </c>
      <c r="F4966" s="6">
        <v>9</v>
      </c>
      <c r="G4966" s="43">
        <v>134.44399999999999</v>
      </c>
      <c r="H4966" s="7"/>
    </row>
    <row r="4967" spans="1:8" x14ac:dyDescent="0.25">
      <c r="A4967" s="6" t="s">
        <v>1135</v>
      </c>
      <c r="B4967" s="6" t="s">
        <v>6959</v>
      </c>
      <c r="C4967" s="45" t="s">
        <v>18588</v>
      </c>
      <c r="D4967" s="6" t="s">
        <v>9471</v>
      </c>
      <c r="E4967" s="6">
        <v>24.455500000000001</v>
      </c>
      <c r="F4967" s="6">
        <v>2</v>
      </c>
      <c r="G4967" s="43">
        <v>48.911000000000001</v>
      </c>
      <c r="H4967" s="7"/>
    </row>
    <row r="4968" spans="1:8" x14ac:dyDescent="0.25">
      <c r="A4968" s="6" t="s">
        <v>1135</v>
      </c>
      <c r="B4968" s="6" t="s">
        <v>18589</v>
      </c>
      <c r="C4968" s="45" t="s">
        <v>18590</v>
      </c>
      <c r="D4968" s="6" t="s">
        <v>14667</v>
      </c>
      <c r="E4968" s="6">
        <v>46.186999999999998</v>
      </c>
      <c r="F4968" s="6">
        <v>7</v>
      </c>
      <c r="G4968" s="43">
        <v>323.30900000000003</v>
      </c>
      <c r="H4968" s="7"/>
    </row>
    <row r="4969" spans="1:8" x14ac:dyDescent="0.25">
      <c r="A4969" s="6" t="s">
        <v>1135</v>
      </c>
      <c r="B4969" s="6" t="s">
        <v>18591</v>
      </c>
      <c r="C4969" s="45" t="s">
        <v>18592</v>
      </c>
      <c r="D4969" s="6" t="s">
        <v>8050</v>
      </c>
      <c r="E4969" s="6">
        <v>132.006</v>
      </c>
      <c r="F4969" s="6">
        <v>1</v>
      </c>
      <c r="G4969" s="43">
        <v>132.006</v>
      </c>
      <c r="H4969" s="7"/>
    </row>
    <row r="4970" spans="1:8" x14ac:dyDescent="0.25">
      <c r="A4970" s="6" t="s">
        <v>1135</v>
      </c>
      <c r="B4970" s="6" t="s">
        <v>18593</v>
      </c>
      <c r="C4970" s="45" t="s">
        <v>18594</v>
      </c>
      <c r="D4970" s="6" t="s">
        <v>7896</v>
      </c>
      <c r="E4970" s="6">
        <v>15.4497</v>
      </c>
      <c r="F4970" s="6">
        <v>6</v>
      </c>
      <c r="G4970" s="43">
        <v>92.697999999999993</v>
      </c>
      <c r="H4970" s="7"/>
    </row>
    <row r="4971" spans="1:8" x14ac:dyDescent="0.25">
      <c r="A4971" s="6" t="s">
        <v>1135</v>
      </c>
      <c r="B4971" s="6" t="s">
        <v>18595</v>
      </c>
      <c r="C4971" s="45" t="s">
        <v>18596</v>
      </c>
      <c r="D4971" s="6" t="s">
        <v>8561</v>
      </c>
      <c r="E4971" s="6">
        <v>14.6333</v>
      </c>
      <c r="F4971" s="6">
        <v>7</v>
      </c>
      <c r="G4971" s="43">
        <v>102.4327</v>
      </c>
      <c r="H4971" s="7"/>
    </row>
    <row r="4972" spans="1:8" x14ac:dyDescent="0.25">
      <c r="A4972" s="6" t="s">
        <v>1135</v>
      </c>
      <c r="B4972" s="6" t="s">
        <v>18597</v>
      </c>
      <c r="C4972" s="45" t="s">
        <v>18598</v>
      </c>
      <c r="D4972" s="6" t="s">
        <v>8561</v>
      </c>
      <c r="E4972" s="6">
        <v>34.003399999999999</v>
      </c>
      <c r="F4972" s="6">
        <v>4</v>
      </c>
      <c r="G4972" s="43">
        <v>136.0136</v>
      </c>
      <c r="H4972" s="7"/>
    </row>
    <row r="4973" spans="1:8" x14ac:dyDescent="0.25">
      <c r="A4973" s="6" t="s">
        <v>1135</v>
      </c>
      <c r="B4973" s="6" t="s">
        <v>18599</v>
      </c>
      <c r="C4973" s="45" t="s">
        <v>18600</v>
      </c>
      <c r="D4973" s="6" t="s">
        <v>18019</v>
      </c>
      <c r="E4973" s="6">
        <v>869.00400000000002</v>
      </c>
      <c r="F4973" s="6">
        <v>1</v>
      </c>
      <c r="G4973" s="43">
        <v>869.00400000000002</v>
      </c>
      <c r="H4973" s="7"/>
    </row>
    <row r="4974" spans="1:8" x14ac:dyDescent="0.25">
      <c r="A4974" s="6" t="s">
        <v>1135</v>
      </c>
      <c r="B4974" s="6" t="s">
        <v>18601</v>
      </c>
      <c r="C4974" s="45" t="s">
        <v>18602</v>
      </c>
      <c r="D4974" s="6" t="s">
        <v>18019</v>
      </c>
      <c r="E4974" s="6">
        <v>877.25</v>
      </c>
      <c r="F4974" s="6">
        <v>1</v>
      </c>
      <c r="G4974" s="43">
        <v>877.25</v>
      </c>
      <c r="H4974" s="7"/>
    </row>
    <row r="4975" spans="1:8" x14ac:dyDescent="0.25">
      <c r="A4975" s="6" t="s">
        <v>1135</v>
      </c>
      <c r="B4975" s="6" t="s">
        <v>18603</v>
      </c>
      <c r="C4975" s="45" t="s">
        <v>18604</v>
      </c>
      <c r="D4975" s="6" t="s">
        <v>14667</v>
      </c>
      <c r="E4975" s="6">
        <v>47.006</v>
      </c>
      <c r="F4975" s="6">
        <v>12</v>
      </c>
      <c r="G4975" s="43">
        <v>564.072</v>
      </c>
      <c r="H4975" s="7"/>
    </row>
    <row r="4976" spans="1:8" x14ac:dyDescent="0.25">
      <c r="A4976" s="6" t="s">
        <v>1135</v>
      </c>
      <c r="B4976" s="6" t="s">
        <v>18605</v>
      </c>
      <c r="C4976" s="45" t="s">
        <v>6258</v>
      </c>
      <c r="D4976" s="6" t="s">
        <v>17827</v>
      </c>
      <c r="E4976" s="6">
        <v>237.6</v>
      </c>
      <c r="F4976" s="6">
        <v>2</v>
      </c>
      <c r="G4976" s="43">
        <v>475.2</v>
      </c>
      <c r="H4976" s="7"/>
    </row>
    <row r="4977" spans="1:8" x14ac:dyDescent="0.25">
      <c r="A4977" s="6" t="s">
        <v>1135</v>
      </c>
      <c r="B4977" s="6" t="s">
        <v>18606</v>
      </c>
      <c r="C4977" s="45" t="s">
        <v>18607</v>
      </c>
      <c r="D4977" s="6" t="s">
        <v>16124</v>
      </c>
      <c r="E4977" s="6">
        <v>285.53500000000003</v>
      </c>
      <c r="F4977" s="6">
        <v>2</v>
      </c>
      <c r="G4977" s="43">
        <v>571.07000000000005</v>
      </c>
      <c r="H4977" s="7"/>
    </row>
    <row r="4978" spans="1:8" x14ac:dyDescent="0.25">
      <c r="A4978" s="6" t="s">
        <v>1135</v>
      </c>
      <c r="B4978" s="6" t="s">
        <v>18608</v>
      </c>
      <c r="C4978" s="45" t="s">
        <v>18609</v>
      </c>
      <c r="D4978" s="6" t="s">
        <v>8333</v>
      </c>
      <c r="E4978" s="6">
        <v>2025.9355</v>
      </c>
      <c r="F4978" s="6">
        <v>4</v>
      </c>
      <c r="G4978" s="43">
        <v>8103.7420000000002</v>
      </c>
      <c r="H4978" s="7"/>
    </row>
    <row r="4979" spans="1:8" x14ac:dyDescent="0.25">
      <c r="A4979" s="6" t="s">
        <v>1135</v>
      </c>
      <c r="B4979" s="6" t="s">
        <v>2741</v>
      </c>
      <c r="C4979" s="45" t="s">
        <v>2743</v>
      </c>
      <c r="D4979" s="6" t="s">
        <v>14667</v>
      </c>
      <c r="E4979" s="6">
        <v>130.80709999999999</v>
      </c>
      <c r="F4979" s="6">
        <v>4</v>
      </c>
      <c r="G4979" s="43">
        <v>523.22839999999997</v>
      </c>
      <c r="H4979" s="7"/>
    </row>
    <row r="4980" spans="1:8" x14ac:dyDescent="0.25">
      <c r="A4980" s="6" t="s">
        <v>1135</v>
      </c>
      <c r="B4980" s="6" t="s">
        <v>18610</v>
      </c>
      <c r="C4980" s="45" t="s">
        <v>18611</v>
      </c>
      <c r="D4980" s="6" t="s">
        <v>13983</v>
      </c>
      <c r="E4980" s="6">
        <v>3430.8539999999998</v>
      </c>
      <c r="F4980" s="6">
        <v>2</v>
      </c>
      <c r="G4980" s="43">
        <v>6861.7079999999996</v>
      </c>
      <c r="H4980" s="7"/>
    </row>
    <row r="4981" spans="1:8" x14ac:dyDescent="0.25">
      <c r="A4981" s="6" t="s">
        <v>1135</v>
      </c>
      <c r="B4981" s="6" t="s">
        <v>18612</v>
      </c>
      <c r="C4981" s="45" t="s">
        <v>18613</v>
      </c>
      <c r="D4981" s="6" t="s">
        <v>9662</v>
      </c>
      <c r="E4981" s="6">
        <v>34.823</v>
      </c>
      <c r="F4981" s="6">
        <v>41</v>
      </c>
      <c r="G4981" s="43">
        <v>1427.7429999999999</v>
      </c>
      <c r="H4981" s="7"/>
    </row>
    <row r="4982" spans="1:8" x14ac:dyDescent="0.25">
      <c r="A4982" s="6" t="s">
        <v>1135</v>
      </c>
      <c r="B4982" s="6" t="s">
        <v>18614</v>
      </c>
      <c r="C4982" s="45" t="s">
        <v>18615</v>
      </c>
      <c r="D4982" s="6" t="s">
        <v>18073</v>
      </c>
      <c r="E4982" s="6">
        <v>652.726</v>
      </c>
      <c r="F4982" s="6">
        <v>1</v>
      </c>
      <c r="G4982" s="43">
        <v>652.726</v>
      </c>
      <c r="H4982" s="7"/>
    </row>
    <row r="4983" spans="1:8" x14ac:dyDescent="0.25">
      <c r="A4983" s="6" t="s">
        <v>1135</v>
      </c>
      <c r="B4983" s="6" t="s">
        <v>18616</v>
      </c>
      <c r="C4983" s="45" t="s">
        <v>18617</v>
      </c>
      <c r="D4983" s="6" t="s">
        <v>13924</v>
      </c>
      <c r="E4983" s="6">
        <v>241.36799999999999</v>
      </c>
      <c r="F4983" s="6">
        <v>2</v>
      </c>
      <c r="G4983" s="43">
        <v>482.73599999999999</v>
      </c>
      <c r="H4983" s="7"/>
    </row>
    <row r="4984" spans="1:8" x14ac:dyDescent="0.25">
      <c r="A4984" s="6" t="s">
        <v>1135</v>
      </c>
      <c r="B4984" s="6" t="s">
        <v>18618</v>
      </c>
      <c r="C4984" s="45" t="s">
        <v>18619</v>
      </c>
      <c r="D4984" s="6" t="s">
        <v>8881</v>
      </c>
      <c r="E4984" s="6">
        <v>678.35799999999995</v>
      </c>
      <c r="F4984" s="6">
        <v>1</v>
      </c>
      <c r="G4984" s="43">
        <v>678.35799999999995</v>
      </c>
      <c r="H4984" s="7"/>
    </row>
    <row r="4985" spans="1:8" x14ac:dyDescent="0.25">
      <c r="A4985" s="6" t="s">
        <v>1135</v>
      </c>
      <c r="B4985" s="6" t="s">
        <v>18620</v>
      </c>
      <c r="C4985" s="45" t="s">
        <v>18621</v>
      </c>
      <c r="D4985" s="6" t="s">
        <v>9078</v>
      </c>
      <c r="E4985" s="6">
        <v>2767.4920000000002</v>
      </c>
      <c r="F4985" s="6">
        <v>1</v>
      </c>
      <c r="G4985" s="43">
        <v>2767.4920000000002</v>
      </c>
      <c r="H4985" s="7"/>
    </row>
    <row r="4986" spans="1:8" x14ac:dyDescent="0.25">
      <c r="A4986" s="6" t="s">
        <v>1135</v>
      </c>
      <c r="B4986" s="6" t="s">
        <v>18622</v>
      </c>
      <c r="C4986" s="45" t="s">
        <v>18623</v>
      </c>
      <c r="D4986" s="6" t="s">
        <v>8838</v>
      </c>
      <c r="E4986" s="6">
        <v>516.37</v>
      </c>
      <c r="F4986" s="6">
        <v>1</v>
      </c>
      <c r="G4986" s="43">
        <v>516.37</v>
      </c>
      <c r="H4986" s="7"/>
    </row>
    <row r="4987" spans="1:8" x14ac:dyDescent="0.25">
      <c r="A4987" s="6" t="s">
        <v>1135</v>
      </c>
      <c r="B4987" s="6" t="s">
        <v>18624</v>
      </c>
      <c r="C4987" s="45" t="s">
        <v>18625</v>
      </c>
      <c r="D4987" s="6" t="s">
        <v>8307</v>
      </c>
      <c r="E4987" s="6">
        <v>770.09299999999996</v>
      </c>
      <c r="F4987" s="6">
        <v>1</v>
      </c>
      <c r="G4987" s="43">
        <v>770.09299999999996</v>
      </c>
      <c r="H4987" s="7"/>
    </row>
    <row r="4988" spans="1:8" x14ac:dyDescent="0.25">
      <c r="A4988" s="6" t="s">
        <v>1135</v>
      </c>
      <c r="B4988" s="6" t="s">
        <v>18626</v>
      </c>
      <c r="C4988" s="45" t="s">
        <v>18627</v>
      </c>
      <c r="D4988" s="6" t="s">
        <v>17764</v>
      </c>
      <c r="E4988" s="6">
        <v>179.375</v>
      </c>
      <c r="F4988" s="6">
        <v>1</v>
      </c>
      <c r="G4988" s="43">
        <v>179.375</v>
      </c>
      <c r="H4988" s="7"/>
    </row>
    <row r="4989" spans="1:8" x14ac:dyDescent="0.25">
      <c r="A4989" s="6" t="s">
        <v>1135</v>
      </c>
      <c r="B4989" s="6" t="s">
        <v>18628</v>
      </c>
      <c r="C4989" s="45" t="s">
        <v>18629</v>
      </c>
      <c r="D4989" s="6" t="s">
        <v>16034</v>
      </c>
      <c r="E4989" s="6">
        <v>186.05449999999999</v>
      </c>
      <c r="F4989" s="6">
        <v>2</v>
      </c>
      <c r="G4989" s="43">
        <v>372.10899999999998</v>
      </c>
      <c r="H4989" s="7"/>
    </row>
    <row r="4990" spans="1:8" x14ac:dyDescent="0.25">
      <c r="A4990" s="6" t="s">
        <v>1135</v>
      </c>
      <c r="B4990" s="6" t="s">
        <v>2744</v>
      </c>
      <c r="C4990" s="45" t="s">
        <v>2746</v>
      </c>
      <c r="D4990" s="6" t="s">
        <v>9471</v>
      </c>
      <c r="E4990" s="6">
        <v>92.558000000000007</v>
      </c>
      <c r="F4990" s="6">
        <v>1</v>
      </c>
      <c r="G4990" s="43">
        <v>92.558000000000007</v>
      </c>
      <c r="H4990" s="7"/>
    </row>
    <row r="4991" spans="1:8" x14ac:dyDescent="0.25">
      <c r="A4991" s="6" t="s">
        <v>1135</v>
      </c>
      <c r="B4991" s="6" t="s">
        <v>18630</v>
      </c>
      <c r="C4991" s="45" t="s">
        <v>18631</v>
      </c>
      <c r="D4991" s="6" t="s">
        <v>18025</v>
      </c>
      <c r="E4991" s="6">
        <v>3498.6489999999999</v>
      </c>
      <c r="F4991" s="6">
        <v>1</v>
      </c>
      <c r="G4991" s="43">
        <v>3498.6489999999999</v>
      </c>
      <c r="H4991" s="7"/>
    </row>
    <row r="4992" spans="1:8" x14ac:dyDescent="0.25">
      <c r="A4992" s="6" t="s">
        <v>1135</v>
      </c>
      <c r="B4992" s="6" t="s">
        <v>18632</v>
      </c>
      <c r="C4992" s="45" t="s">
        <v>18633</v>
      </c>
      <c r="D4992" s="6" t="s">
        <v>18634</v>
      </c>
      <c r="E4992" s="6">
        <v>779.50099999999998</v>
      </c>
      <c r="F4992" s="6">
        <v>1</v>
      </c>
      <c r="G4992" s="43">
        <v>779.50099999999998</v>
      </c>
      <c r="H4992" s="7"/>
    </row>
    <row r="4993" spans="1:8" x14ac:dyDescent="0.25">
      <c r="A4993" s="6" t="s">
        <v>1135</v>
      </c>
      <c r="B4993" s="6" t="s">
        <v>18635</v>
      </c>
      <c r="C4993" s="45" t="s">
        <v>18636</v>
      </c>
      <c r="D4993" s="6" t="s">
        <v>12771</v>
      </c>
      <c r="E4993" s="6">
        <v>1531.251</v>
      </c>
      <c r="F4993" s="6">
        <v>1</v>
      </c>
      <c r="G4993" s="43">
        <v>1531.251</v>
      </c>
      <c r="H4993" s="7"/>
    </row>
    <row r="4994" spans="1:8" x14ac:dyDescent="0.25">
      <c r="A4994" s="6" t="s">
        <v>1135</v>
      </c>
      <c r="B4994" s="6" t="s">
        <v>2747</v>
      </c>
      <c r="C4994" s="45" t="s">
        <v>2749</v>
      </c>
      <c r="D4994" s="6" t="s">
        <v>12771</v>
      </c>
      <c r="E4994" s="6">
        <v>1602.7318</v>
      </c>
      <c r="F4994" s="6">
        <v>2</v>
      </c>
      <c r="G4994" s="43">
        <v>3205.4634999999998</v>
      </c>
      <c r="H4994" s="7"/>
    </row>
    <row r="4995" spans="1:8" x14ac:dyDescent="0.25">
      <c r="A4995" s="6" t="s">
        <v>1135</v>
      </c>
      <c r="B4995" s="6" t="s">
        <v>2750</v>
      </c>
      <c r="C4995" s="45" t="s">
        <v>2752</v>
      </c>
      <c r="D4995" s="6" t="s">
        <v>17763</v>
      </c>
      <c r="E4995" s="6">
        <v>59.966000000000001</v>
      </c>
      <c r="F4995" s="6">
        <v>2</v>
      </c>
      <c r="G4995" s="43">
        <v>119.932</v>
      </c>
      <c r="H4995" s="7"/>
    </row>
    <row r="4996" spans="1:8" x14ac:dyDescent="0.25">
      <c r="A4996" s="6" t="s">
        <v>1135</v>
      </c>
      <c r="B4996" s="6" t="s">
        <v>2753</v>
      </c>
      <c r="C4996" s="45" t="s">
        <v>2755</v>
      </c>
      <c r="D4996" s="6" t="s">
        <v>8219</v>
      </c>
      <c r="E4996" s="6">
        <v>543.94449999999995</v>
      </c>
      <c r="F4996" s="6">
        <v>1</v>
      </c>
      <c r="G4996" s="43">
        <v>543.94449999999995</v>
      </c>
      <c r="H4996" s="7"/>
    </row>
    <row r="4997" spans="1:8" x14ac:dyDescent="0.25">
      <c r="A4997" s="6" t="s">
        <v>1135</v>
      </c>
      <c r="B4997" s="6" t="s">
        <v>18637</v>
      </c>
      <c r="C4997" s="45" t="s">
        <v>18638</v>
      </c>
      <c r="D4997" s="6" t="s">
        <v>8219</v>
      </c>
      <c r="E4997" s="6">
        <v>755.74599999999998</v>
      </c>
      <c r="F4997" s="6">
        <v>1</v>
      </c>
      <c r="G4997" s="43">
        <v>755.74599999999998</v>
      </c>
      <c r="H4997" s="7"/>
    </row>
    <row r="4998" spans="1:8" x14ac:dyDescent="0.25">
      <c r="A4998" s="6" t="s">
        <v>1135</v>
      </c>
      <c r="B4998" s="6" t="s">
        <v>18639</v>
      </c>
      <c r="C4998" s="45" t="s">
        <v>18640</v>
      </c>
      <c r="D4998" s="6" t="s">
        <v>17780</v>
      </c>
      <c r="E4998" s="6">
        <v>21.1785</v>
      </c>
      <c r="F4998" s="6">
        <v>4</v>
      </c>
      <c r="G4998" s="43">
        <v>84.713899999999995</v>
      </c>
      <c r="H4998" s="7"/>
    </row>
    <row r="4999" spans="1:8" x14ac:dyDescent="0.25">
      <c r="A4999" s="6" t="s">
        <v>1135</v>
      </c>
      <c r="B4999" s="6" t="s">
        <v>18641</v>
      </c>
      <c r="C4999" s="45" t="s">
        <v>18642</v>
      </c>
      <c r="D4999" s="6" t="s">
        <v>8838</v>
      </c>
      <c r="E4999" s="6">
        <v>755.46199999999999</v>
      </c>
      <c r="F4999" s="6">
        <v>2</v>
      </c>
      <c r="G4999" s="43">
        <v>1510.924</v>
      </c>
      <c r="H4999" s="7"/>
    </row>
    <row r="5000" spans="1:8" x14ac:dyDescent="0.25">
      <c r="A5000" s="6" t="s">
        <v>1135</v>
      </c>
      <c r="B5000" s="6" t="s">
        <v>18643</v>
      </c>
      <c r="C5000" s="45" t="s">
        <v>18644</v>
      </c>
      <c r="D5000" s="6" t="s">
        <v>8216</v>
      </c>
      <c r="E5000" s="6">
        <v>2045.664</v>
      </c>
      <c r="F5000" s="6">
        <v>1</v>
      </c>
      <c r="G5000" s="43">
        <v>2045.664</v>
      </c>
      <c r="H5000" s="7"/>
    </row>
    <row r="5001" spans="1:8" x14ac:dyDescent="0.25">
      <c r="A5001" s="6" t="s">
        <v>1135</v>
      </c>
      <c r="B5001" s="6" t="s">
        <v>18645</v>
      </c>
      <c r="C5001" s="45" t="s">
        <v>18646</v>
      </c>
      <c r="D5001" s="6" t="s">
        <v>7972</v>
      </c>
      <c r="E5001" s="6">
        <v>507.62099999999998</v>
      </c>
      <c r="F5001" s="6">
        <v>1</v>
      </c>
      <c r="G5001" s="43">
        <v>507.62099999999998</v>
      </c>
      <c r="H5001" s="7"/>
    </row>
    <row r="5002" spans="1:8" x14ac:dyDescent="0.25">
      <c r="A5002" s="6" t="s">
        <v>1135</v>
      </c>
      <c r="B5002" s="6" t="s">
        <v>18647</v>
      </c>
      <c r="C5002" s="45" t="s">
        <v>18648</v>
      </c>
      <c r="D5002" s="6" t="s">
        <v>13972</v>
      </c>
      <c r="E5002" s="6">
        <v>1698.9728</v>
      </c>
      <c r="F5002" s="6">
        <v>4</v>
      </c>
      <c r="G5002" s="43">
        <v>6795.8909999999996</v>
      </c>
      <c r="H5002" s="7"/>
    </row>
    <row r="5003" spans="1:8" x14ac:dyDescent="0.25">
      <c r="A5003" s="6" t="s">
        <v>1135</v>
      </c>
      <c r="B5003" s="6" t="s">
        <v>18649</v>
      </c>
      <c r="C5003" s="45" t="s">
        <v>18650</v>
      </c>
      <c r="D5003" s="6" t="s">
        <v>8327</v>
      </c>
      <c r="E5003" s="6">
        <v>10.648899999999999</v>
      </c>
      <c r="F5003" s="6">
        <v>14</v>
      </c>
      <c r="G5003" s="43">
        <v>149.084</v>
      </c>
      <c r="H5003" s="7"/>
    </row>
    <row r="5004" spans="1:8" x14ac:dyDescent="0.25">
      <c r="A5004" s="6" t="s">
        <v>1135</v>
      </c>
      <c r="B5004" s="6" t="s">
        <v>18651</v>
      </c>
      <c r="C5004" s="45" t="s">
        <v>18652</v>
      </c>
      <c r="D5004" s="6" t="s">
        <v>8327</v>
      </c>
      <c r="E5004" s="6">
        <v>747.69849999999997</v>
      </c>
      <c r="F5004" s="6">
        <v>6</v>
      </c>
      <c r="G5004" s="43">
        <v>4486.1911</v>
      </c>
      <c r="H5004" s="7"/>
    </row>
    <row r="5005" spans="1:8" x14ac:dyDescent="0.25">
      <c r="A5005" s="6" t="s">
        <v>1135</v>
      </c>
      <c r="B5005" s="6" t="s">
        <v>18653</v>
      </c>
      <c r="C5005" s="45" t="s">
        <v>18654</v>
      </c>
      <c r="D5005" s="6" t="s">
        <v>9347</v>
      </c>
      <c r="E5005" s="6">
        <v>1468.1489999999999</v>
      </c>
      <c r="F5005" s="6">
        <v>1</v>
      </c>
      <c r="G5005" s="43">
        <v>1468.1489999999999</v>
      </c>
      <c r="H5005" s="7"/>
    </row>
    <row r="5006" spans="1:8" x14ac:dyDescent="0.25">
      <c r="A5006" s="6" t="s">
        <v>1135</v>
      </c>
      <c r="B5006" s="6" t="s">
        <v>18655</v>
      </c>
      <c r="C5006" s="45" t="s">
        <v>18656</v>
      </c>
      <c r="D5006" s="6" t="s">
        <v>9347</v>
      </c>
      <c r="E5006" s="6">
        <v>625.37170000000003</v>
      </c>
      <c r="F5006" s="6">
        <v>6</v>
      </c>
      <c r="G5006" s="43">
        <v>3752.23</v>
      </c>
      <c r="H5006" s="7"/>
    </row>
    <row r="5007" spans="1:8" x14ac:dyDescent="0.25">
      <c r="A5007" s="6" t="s">
        <v>1135</v>
      </c>
      <c r="B5007" s="6" t="s">
        <v>18657</v>
      </c>
      <c r="C5007" s="45" t="s">
        <v>18658</v>
      </c>
      <c r="D5007" s="6" t="s">
        <v>8341</v>
      </c>
      <c r="E5007" s="6">
        <v>1245.2629999999999</v>
      </c>
      <c r="F5007" s="6">
        <v>1</v>
      </c>
      <c r="G5007" s="43">
        <v>1245.2629999999999</v>
      </c>
      <c r="H5007" s="7"/>
    </row>
    <row r="5008" spans="1:8" x14ac:dyDescent="0.25">
      <c r="A5008" s="6" t="s">
        <v>1135</v>
      </c>
      <c r="B5008" s="6" t="s">
        <v>18659</v>
      </c>
      <c r="C5008" s="45" t="s">
        <v>18660</v>
      </c>
      <c r="D5008" s="6" t="s">
        <v>18661</v>
      </c>
      <c r="E5008" s="6">
        <v>6640.78</v>
      </c>
      <c r="F5008" s="6">
        <v>1</v>
      </c>
      <c r="G5008" s="43">
        <v>6640.78</v>
      </c>
      <c r="H5008" s="7"/>
    </row>
    <row r="5009" spans="1:8" x14ac:dyDescent="0.25">
      <c r="A5009" s="6" t="s">
        <v>1135</v>
      </c>
      <c r="B5009" s="6" t="s">
        <v>18662</v>
      </c>
      <c r="C5009" s="45" t="s">
        <v>18663</v>
      </c>
      <c r="D5009" s="6" t="s">
        <v>18412</v>
      </c>
      <c r="E5009" s="6">
        <v>347.13</v>
      </c>
      <c r="F5009" s="6">
        <v>2</v>
      </c>
      <c r="G5009" s="43">
        <v>694.26</v>
      </c>
      <c r="H5009" s="7"/>
    </row>
    <row r="5010" spans="1:8" x14ac:dyDescent="0.25">
      <c r="A5010" s="6" t="s">
        <v>1135</v>
      </c>
      <c r="B5010" s="6" t="s">
        <v>18664</v>
      </c>
      <c r="C5010" s="45" t="s">
        <v>18665</v>
      </c>
      <c r="D5010" s="6" t="s">
        <v>15089</v>
      </c>
      <c r="E5010" s="6">
        <v>298.86900000000003</v>
      </c>
      <c r="F5010" s="6">
        <v>1</v>
      </c>
      <c r="G5010" s="43">
        <v>298.86900000000003</v>
      </c>
      <c r="H5010" s="7"/>
    </row>
    <row r="5011" spans="1:8" x14ac:dyDescent="0.25">
      <c r="A5011" s="6" t="s">
        <v>1135</v>
      </c>
      <c r="B5011" s="6" t="s">
        <v>18666</v>
      </c>
      <c r="C5011" s="45" t="s">
        <v>18667</v>
      </c>
      <c r="D5011" s="6" t="s">
        <v>9078</v>
      </c>
      <c r="E5011" s="6">
        <v>234.55199999999999</v>
      </c>
      <c r="F5011" s="6">
        <v>4</v>
      </c>
      <c r="G5011" s="43">
        <v>938.20799999999997</v>
      </c>
      <c r="H5011" s="7"/>
    </row>
    <row r="5012" spans="1:8" x14ac:dyDescent="0.25">
      <c r="A5012" s="6" t="s">
        <v>1135</v>
      </c>
      <c r="B5012" s="6" t="s">
        <v>18668</v>
      </c>
      <c r="C5012" s="45" t="s">
        <v>18669</v>
      </c>
      <c r="D5012" s="6" t="s">
        <v>7896</v>
      </c>
      <c r="E5012" s="6">
        <v>172.95599999999999</v>
      </c>
      <c r="F5012" s="6">
        <v>1</v>
      </c>
      <c r="G5012" s="43">
        <v>172.95599999999999</v>
      </c>
      <c r="H5012" s="7"/>
    </row>
    <row r="5013" spans="1:8" x14ac:dyDescent="0.25">
      <c r="A5013" s="6" t="s">
        <v>1135</v>
      </c>
      <c r="B5013" s="6" t="s">
        <v>18670</v>
      </c>
      <c r="C5013" s="45" t="s">
        <v>18671</v>
      </c>
      <c r="D5013" s="6" t="s">
        <v>17884</v>
      </c>
      <c r="E5013" s="6">
        <v>27.666</v>
      </c>
      <c r="F5013" s="6">
        <v>4</v>
      </c>
      <c r="G5013" s="43">
        <v>110.664</v>
      </c>
      <c r="H5013" s="7"/>
    </row>
    <row r="5014" spans="1:8" x14ac:dyDescent="0.25">
      <c r="A5014" s="6" t="s">
        <v>1135</v>
      </c>
      <c r="B5014" s="6" t="s">
        <v>18672</v>
      </c>
      <c r="C5014" s="45" t="s">
        <v>18673</v>
      </c>
      <c r="D5014" s="6" t="s">
        <v>9273</v>
      </c>
      <c r="E5014" s="6">
        <v>25.662800000000001</v>
      </c>
      <c r="F5014" s="6">
        <v>5</v>
      </c>
      <c r="G5014" s="43">
        <v>128.31399999999999</v>
      </c>
      <c r="H5014" s="7"/>
    </row>
    <row r="5015" spans="1:8" x14ac:dyDescent="0.25">
      <c r="A5015" s="6" t="s">
        <v>1135</v>
      </c>
      <c r="B5015" s="6" t="s">
        <v>18674</v>
      </c>
      <c r="C5015" s="45" t="s">
        <v>18675</v>
      </c>
      <c r="D5015" s="6" t="s">
        <v>17802</v>
      </c>
      <c r="E5015" s="6">
        <v>25.3687</v>
      </c>
      <c r="F5015" s="6">
        <v>9</v>
      </c>
      <c r="G5015" s="43">
        <v>228.31800000000001</v>
      </c>
      <c r="H5015" s="7"/>
    </row>
    <row r="5016" spans="1:8" x14ac:dyDescent="0.25">
      <c r="A5016" s="6" t="s">
        <v>1135</v>
      </c>
      <c r="B5016" s="6" t="s">
        <v>18676</v>
      </c>
      <c r="C5016" s="45" t="s">
        <v>18677</v>
      </c>
      <c r="D5016" s="6" t="s">
        <v>9011</v>
      </c>
      <c r="E5016" s="6">
        <v>2683.346</v>
      </c>
      <c r="F5016" s="6">
        <v>1</v>
      </c>
      <c r="G5016" s="43">
        <v>2683.346</v>
      </c>
      <c r="H5016" s="7"/>
    </row>
    <row r="5017" spans="1:8" x14ac:dyDescent="0.25">
      <c r="A5017" s="6" t="s">
        <v>1135</v>
      </c>
      <c r="B5017" s="6" t="s">
        <v>18678</v>
      </c>
      <c r="C5017" s="45" t="s">
        <v>18679</v>
      </c>
      <c r="D5017" s="6" t="s">
        <v>8838</v>
      </c>
      <c r="E5017" s="6">
        <v>412.31</v>
      </c>
      <c r="F5017" s="6">
        <v>1</v>
      </c>
      <c r="G5017" s="43">
        <v>412.31</v>
      </c>
      <c r="H5017" s="7"/>
    </row>
    <row r="5018" spans="1:8" x14ac:dyDescent="0.25">
      <c r="A5018" s="6" t="s">
        <v>1135</v>
      </c>
      <c r="B5018" s="6" t="s">
        <v>18680</v>
      </c>
      <c r="C5018" s="45" t="s">
        <v>18681</v>
      </c>
      <c r="D5018" s="6" t="s">
        <v>8838</v>
      </c>
      <c r="E5018" s="6">
        <v>86.216999999999999</v>
      </c>
      <c r="F5018" s="6">
        <v>2</v>
      </c>
      <c r="G5018" s="43">
        <v>172.434</v>
      </c>
      <c r="H5018" s="7"/>
    </row>
    <row r="5019" spans="1:8" x14ac:dyDescent="0.25">
      <c r="A5019" s="6" t="s">
        <v>1135</v>
      </c>
      <c r="B5019" s="6" t="s">
        <v>18682</v>
      </c>
      <c r="C5019" s="45" t="s">
        <v>18683</v>
      </c>
      <c r="D5019" s="6" t="s">
        <v>13972</v>
      </c>
      <c r="E5019" s="6">
        <v>70.475999999999999</v>
      </c>
      <c r="F5019" s="6">
        <v>1</v>
      </c>
      <c r="G5019" s="43">
        <v>70.475999999999999</v>
      </c>
      <c r="H5019" s="7"/>
    </row>
    <row r="5020" spans="1:8" x14ac:dyDescent="0.25">
      <c r="A5020" s="6" t="s">
        <v>1135</v>
      </c>
      <c r="B5020" s="6" t="s">
        <v>18684</v>
      </c>
      <c r="C5020" s="45" t="s">
        <v>18685</v>
      </c>
      <c r="D5020" s="6" t="s">
        <v>13669</v>
      </c>
      <c r="E5020" s="6">
        <v>4474.6000000000004</v>
      </c>
      <c r="F5020" s="6">
        <v>1</v>
      </c>
      <c r="G5020" s="43">
        <v>4474.6000000000004</v>
      </c>
      <c r="H5020" s="7"/>
    </row>
    <row r="5021" spans="1:8" x14ac:dyDescent="0.25">
      <c r="A5021" s="6" t="s">
        <v>1135</v>
      </c>
      <c r="B5021" s="6" t="s">
        <v>18686</v>
      </c>
      <c r="C5021" s="45" t="s">
        <v>18687</v>
      </c>
      <c r="D5021" s="6" t="s">
        <v>9078</v>
      </c>
      <c r="E5021" s="6">
        <v>63.936999999999998</v>
      </c>
      <c r="F5021" s="6">
        <v>4</v>
      </c>
      <c r="G5021" s="43">
        <v>255.74799999999999</v>
      </c>
      <c r="H5021" s="7"/>
    </row>
    <row r="5022" spans="1:8" x14ac:dyDescent="0.25">
      <c r="A5022" s="6" t="s">
        <v>1135</v>
      </c>
      <c r="B5022" s="6" t="s">
        <v>18688</v>
      </c>
      <c r="C5022" s="45" t="s">
        <v>18689</v>
      </c>
      <c r="D5022" s="6" t="s">
        <v>18155</v>
      </c>
      <c r="E5022" s="6">
        <v>464.96800000000002</v>
      </c>
      <c r="F5022" s="6">
        <v>1</v>
      </c>
      <c r="G5022" s="43">
        <v>464.96800000000002</v>
      </c>
      <c r="H5022" s="7"/>
    </row>
    <row r="5023" spans="1:8" x14ac:dyDescent="0.25">
      <c r="A5023" s="6" t="s">
        <v>1135</v>
      </c>
      <c r="B5023" s="6" t="s">
        <v>18690</v>
      </c>
      <c r="C5023" s="45" t="s">
        <v>18691</v>
      </c>
      <c r="D5023" s="6" t="s">
        <v>8307</v>
      </c>
      <c r="E5023" s="6">
        <v>234.596</v>
      </c>
      <c r="F5023" s="6">
        <v>1</v>
      </c>
      <c r="G5023" s="43">
        <v>234.596</v>
      </c>
      <c r="H5023" s="7"/>
    </row>
    <row r="5024" spans="1:8" x14ac:dyDescent="0.25">
      <c r="A5024" s="6" t="s">
        <v>1135</v>
      </c>
      <c r="B5024" s="6" t="s">
        <v>18692</v>
      </c>
      <c r="C5024" s="45" t="s">
        <v>18693</v>
      </c>
      <c r="D5024" s="6" t="s">
        <v>8032</v>
      </c>
      <c r="E5024" s="6">
        <v>1.9857</v>
      </c>
      <c r="F5024" s="6">
        <v>44</v>
      </c>
      <c r="G5024" s="43">
        <v>87.37</v>
      </c>
      <c r="H5024" s="7"/>
    </row>
    <row r="5025" spans="1:8" x14ac:dyDescent="0.25">
      <c r="A5025" s="6" t="s">
        <v>1135</v>
      </c>
      <c r="B5025" s="6" t="s">
        <v>18694</v>
      </c>
      <c r="C5025" s="45" t="s">
        <v>18695</v>
      </c>
      <c r="D5025" s="6" t="s">
        <v>17764</v>
      </c>
      <c r="E5025" s="6">
        <v>1.0900000000000001</v>
      </c>
      <c r="F5025" s="6">
        <v>46</v>
      </c>
      <c r="G5025" s="43">
        <v>50.14</v>
      </c>
      <c r="H5025" s="7"/>
    </row>
    <row r="5026" spans="1:8" x14ac:dyDescent="0.25">
      <c r="A5026" s="6" t="s">
        <v>1135</v>
      </c>
      <c r="B5026" s="6" t="s">
        <v>18696</v>
      </c>
      <c r="C5026" s="45" t="s">
        <v>18697</v>
      </c>
      <c r="D5026" s="6" t="s">
        <v>9471</v>
      </c>
      <c r="E5026" s="6">
        <v>65.137699999999995</v>
      </c>
      <c r="F5026" s="6">
        <v>3</v>
      </c>
      <c r="G5026" s="43">
        <v>195.41300000000001</v>
      </c>
      <c r="H5026" s="7"/>
    </row>
    <row r="5027" spans="1:8" x14ac:dyDescent="0.25">
      <c r="A5027" s="6" t="s">
        <v>1135</v>
      </c>
      <c r="B5027" s="6" t="s">
        <v>18698</v>
      </c>
      <c r="C5027" s="45" t="s">
        <v>18699</v>
      </c>
      <c r="D5027" s="6" t="s">
        <v>8189</v>
      </c>
      <c r="E5027" s="6">
        <v>1351.3610000000001</v>
      </c>
      <c r="F5027" s="6">
        <v>2</v>
      </c>
      <c r="G5027" s="43">
        <v>2702.7220000000002</v>
      </c>
      <c r="H5027" s="7"/>
    </row>
    <row r="5028" spans="1:8" x14ac:dyDescent="0.25">
      <c r="A5028" s="6" t="s">
        <v>1135</v>
      </c>
      <c r="B5028" s="6" t="s">
        <v>18700</v>
      </c>
      <c r="C5028" s="45" t="s">
        <v>18701</v>
      </c>
      <c r="D5028" s="6" t="s">
        <v>8307</v>
      </c>
      <c r="E5028" s="6">
        <v>1454.6880000000001</v>
      </c>
      <c r="F5028" s="6">
        <v>2</v>
      </c>
      <c r="G5028" s="43">
        <v>2909.3760000000002</v>
      </c>
      <c r="H5028" s="7"/>
    </row>
    <row r="5029" spans="1:8" x14ac:dyDescent="0.25">
      <c r="A5029" s="6" t="s">
        <v>1135</v>
      </c>
      <c r="B5029" s="6" t="s">
        <v>18702</v>
      </c>
      <c r="C5029" s="45" t="s">
        <v>18703</v>
      </c>
      <c r="D5029" s="6" t="s">
        <v>17775</v>
      </c>
      <c r="E5029" s="6">
        <v>1326.377</v>
      </c>
      <c r="F5029" s="6">
        <v>1</v>
      </c>
      <c r="G5029" s="43">
        <v>1326.377</v>
      </c>
      <c r="H5029" s="7"/>
    </row>
    <row r="5030" spans="1:8" x14ac:dyDescent="0.25">
      <c r="A5030" s="6" t="s">
        <v>1135</v>
      </c>
      <c r="B5030" s="6" t="s">
        <v>18704</v>
      </c>
      <c r="C5030" s="45" t="s">
        <v>18705</v>
      </c>
      <c r="D5030" s="6" t="s">
        <v>9322</v>
      </c>
      <c r="E5030" s="6">
        <v>1455.741</v>
      </c>
      <c r="F5030" s="6">
        <v>2</v>
      </c>
      <c r="G5030" s="43">
        <v>2911.482</v>
      </c>
      <c r="H5030" s="7"/>
    </row>
    <row r="5031" spans="1:8" x14ac:dyDescent="0.25">
      <c r="A5031" s="6" t="s">
        <v>1135</v>
      </c>
      <c r="B5031" s="6" t="s">
        <v>18706</v>
      </c>
      <c r="C5031" s="45" t="s">
        <v>18707</v>
      </c>
      <c r="D5031" s="6" t="s">
        <v>18082</v>
      </c>
      <c r="E5031" s="6">
        <v>4528.7759999999998</v>
      </c>
      <c r="F5031" s="6">
        <v>1</v>
      </c>
      <c r="G5031" s="43">
        <v>4528.7759999999998</v>
      </c>
      <c r="H5031" s="7"/>
    </row>
    <row r="5032" spans="1:8" x14ac:dyDescent="0.25">
      <c r="A5032" s="6" t="s">
        <v>1135</v>
      </c>
      <c r="B5032" s="6" t="s">
        <v>18708</v>
      </c>
      <c r="C5032" s="45" t="s">
        <v>18709</v>
      </c>
      <c r="D5032" s="6" t="s">
        <v>18551</v>
      </c>
      <c r="E5032" s="6">
        <v>143.56700000000001</v>
      </c>
      <c r="F5032" s="6">
        <v>18</v>
      </c>
      <c r="G5032" s="43">
        <v>2584.2060000000001</v>
      </c>
      <c r="H5032" s="7"/>
    </row>
    <row r="5033" spans="1:8" x14ac:dyDescent="0.25">
      <c r="A5033" s="6" t="s">
        <v>1135</v>
      </c>
      <c r="B5033" s="6" t="s">
        <v>18710</v>
      </c>
      <c r="C5033" s="45" t="s">
        <v>18711</v>
      </c>
      <c r="D5033" s="6" t="s">
        <v>18479</v>
      </c>
      <c r="E5033" s="6">
        <v>109.285</v>
      </c>
      <c r="F5033" s="6">
        <v>5</v>
      </c>
      <c r="G5033" s="43">
        <v>546.42499999999995</v>
      </c>
      <c r="H5033" s="7"/>
    </row>
    <row r="5034" spans="1:8" x14ac:dyDescent="0.25">
      <c r="A5034" s="6" t="s">
        <v>1135</v>
      </c>
      <c r="B5034" s="6" t="s">
        <v>18712</v>
      </c>
      <c r="C5034" s="45" t="s">
        <v>6270</v>
      </c>
      <c r="D5034" s="6" t="s">
        <v>9153</v>
      </c>
      <c r="E5034" s="6">
        <v>836.95150000000001</v>
      </c>
      <c r="F5034" s="6">
        <v>2</v>
      </c>
      <c r="G5034" s="43">
        <v>1673.903</v>
      </c>
      <c r="H5034" s="7"/>
    </row>
    <row r="5035" spans="1:8" x14ac:dyDescent="0.25">
      <c r="A5035" s="6" t="s">
        <v>1135</v>
      </c>
      <c r="B5035" s="6" t="s">
        <v>667</v>
      </c>
      <c r="C5035" s="45" t="s">
        <v>668</v>
      </c>
      <c r="D5035" s="6" t="s">
        <v>8481</v>
      </c>
      <c r="E5035" s="6">
        <v>28.204000000000001</v>
      </c>
      <c r="F5035" s="6">
        <v>4</v>
      </c>
      <c r="G5035" s="43">
        <v>112.816</v>
      </c>
      <c r="H5035" s="7"/>
    </row>
    <row r="5036" spans="1:8" x14ac:dyDescent="0.25">
      <c r="A5036" s="6" t="s">
        <v>1135</v>
      </c>
      <c r="B5036" s="6" t="s">
        <v>18713</v>
      </c>
      <c r="C5036" s="45" t="s">
        <v>18714</v>
      </c>
      <c r="D5036" s="6" t="s">
        <v>8481</v>
      </c>
      <c r="E5036" s="6">
        <v>18.475100000000001</v>
      </c>
      <c r="F5036" s="6">
        <v>19</v>
      </c>
      <c r="G5036" s="43">
        <v>351.02600000000001</v>
      </c>
      <c r="H5036" s="7"/>
    </row>
    <row r="5037" spans="1:8" x14ac:dyDescent="0.25">
      <c r="A5037" s="6" t="s">
        <v>1135</v>
      </c>
      <c r="B5037" s="6" t="s">
        <v>18715</v>
      </c>
      <c r="C5037" s="45" t="s">
        <v>6272</v>
      </c>
      <c r="D5037" s="6" t="s">
        <v>17763</v>
      </c>
      <c r="E5037" s="6">
        <v>19.786899999999999</v>
      </c>
      <c r="F5037" s="6">
        <v>2</v>
      </c>
      <c r="G5037" s="43">
        <v>39.573799999999999</v>
      </c>
      <c r="H5037" s="7"/>
    </row>
    <row r="5038" spans="1:8" x14ac:dyDescent="0.25">
      <c r="A5038" s="6" t="s">
        <v>1135</v>
      </c>
      <c r="B5038" s="6" t="s">
        <v>18716</v>
      </c>
      <c r="C5038" s="45" t="s">
        <v>18717</v>
      </c>
      <c r="D5038" s="6" t="s">
        <v>17763</v>
      </c>
      <c r="E5038" s="6">
        <v>12.9252</v>
      </c>
      <c r="F5038" s="6">
        <v>9</v>
      </c>
      <c r="G5038" s="43">
        <v>116.3266</v>
      </c>
      <c r="H5038" s="7"/>
    </row>
    <row r="5039" spans="1:8" x14ac:dyDescent="0.25">
      <c r="A5039" s="6" t="s">
        <v>1135</v>
      </c>
      <c r="B5039" s="6" t="s">
        <v>3097</v>
      </c>
      <c r="C5039" s="45" t="s">
        <v>18718</v>
      </c>
      <c r="D5039" s="6" t="s">
        <v>17763</v>
      </c>
      <c r="E5039" s="6">
        <v>3.2294999999999998</v>
      </c>
      <c r="F5039" s="6">
        <v>11</v>
      </c>
      <c r="G5039" s="43">
        <v>35.524999999999999</v>
      </c>
      <c r="H5039" s="7"/>
    </row>
    <row r="5040" spans="1:8" x14ac:dyDescent="0.25">
      <c r="A5040" s="6" t="s">
        <v>1135</v>
      </c>
      <c r="B5040" s="6" t="s">
        <v>18719</v>
      </c>
      <c r="C5040" s="45" t="s">
        <v>18720</v>
      </c>
      <c r="D5040" s="6" t="s">
        <v>8696</v>
      </c>
      <c r="E5040" s="6">
        <v>932.351</v>
      </c>
      <c r="F5040" s="6">
        <v>1</v>
      </c>
      <c r="G5040" s="43">
        <v>932.351</v>
      </c>
      <c r="H5040" s="7"/>
    </row>
    <row r="5041" spans="1:8" x14ac:dyDescent="0.25">
      <c r="A5041" s="6" t="s">
        <v>1135</v>
      </c>
      <c r="B5041" s="6" t="s">
        <v>18721</v>
      </c>
      <c r="C5041" s="45" t="s">
        <v>18722</v>
      </c>
      <c r="D5041" s="6" t="s">
        <v>18073</v>
      </c>
      <c r="E5041" s="6">
        <v>346.053</v>
      </c>
      <c r="F5041" s="6">
        <v>1</v>
      </c>
      <c r="G5041" s="43">
        <v>346.053</v>
      </c>
      <c r="H5041" s="7"/>
    </row>
    <row r="5042" spans="1:8" x14ac:dyDescent="0.25">
      <c r="A5042" s="6" t="s">
        <v>1135</v>
      </c>
      <c r="B5042" s="6" t="s">
        <v>18723</v>
      </c>
      <c r="C5042" s="45" t="s">
        <v>18724</v>
      </c>
      <c r="D5042" s="6" t="s">
        <v>9423</v>
      </c>
      <c r="E5042" s="6">
        <v>356.39299999999997</v>
      </c>
      <c r="F5042" s="6">
        <v>1</v>
      </c>
      <c r="G5042" s="43">
        <v>356.39299999999997</v>
      </c>
      <c r="H5042" s="7"/>
    </row>
    <row r="5043" spans="1:8" x14ac:dyDescent="0.25">
      <c r="A5043" s="6" t="s">
        <v>1135</v>
      </c>
      <c r="B5043" s="6" t="s">
        <v>18725</v>
      </c>
      <c r="C5043" s="45" t="s">
        <v>18726</v>
      </c>
      <c r="D5043" s="6" t="s">
        <v>9423</v>
      </c>
      <c r="E5043" s="6">
        <v>201.34100000000001</v>
      </c>
      <c r="F5043" s="6">
        <v>2</v>
      </c>
      <c r="G5043" s="43">
        <v>402.68200000000002</v>
      </c>
      <c r="H5043" s="7"/>
    </row>
    <row r="5044" spans="1:8" ht="28.5" x14ac:dyDescent="0.25">
      <c r="A5044" s="6" t="s">
        <v>1135</v>
      </c>
      <c r="B5044" s="6" t="s">
        <v>18727</v>
      </c>
      <c r="C5044" s="45" t="s">
        <v>18728</v>
      </c>
      <c r="D5044" s="6" t="s">
        <v>9216</v>
      </c>
      <c r="E5044" s="6">
        <v>908.04349999999999</v>
      </c>
      <c r="F5044" s="6">
        <v>2</v>
      </c>
      <c r="G5044" s="43">
        <v>1816.087</v>
      </c>
      <c r="H5044" s="7"/>
    </row>
    <row r="5045" spans="1:8" x14ac:dyDescent="0.25">
      <c r="A5045" s="6" t="s">
        <v>1135</v>
      </c>
      <c r="B5045" s="6" t="s">
        <v>18729</v>
      </c>
      <c r="C5045" s="45" t="s">
        <v>18730</v>
      </c>
      <c r="D5045" s="6" t="s">
        <v>14667</v>
      </c>
      <c r="E5045" s="6">
        <v>2.61</v>
      </c>
      <c r="F5045" s="6">
        <v>46</v>
      </c>
      <c r="G5045" s="43">
        <v>120.06</v>
      </c>
      <c r="H5045" s="7"/>
    </row>
    <row r="5046" spans="1:8" x14ac:dyDescent="0.25">
      <c r="A5046" s="6" t="s">
        <v>1135</v>
      </c>
      <c r="B5046" s="6" t="s">
        <v>18731</v>
      </c>
      <c r="C5046" s="45" t="s">
        <v>18732</v>
      </c>
      <c r="D5046" s="6" t="s">
        <v>14667</v>
      </c>
      <c r="E5046" s="6">
        <v>30.628</v>
      </c>
      <c r="F5046" s="6">
        <v>5</v>
      </c>
      <c r="G5046" s="43">
        <v>153.13999999999999</v>
      </c>
      <c r="H5046" s="7"/>
    </row>
    <row r="5047" spans="1:8" x14ac:dyDescent="0.25">
      <c r="A5047" s="6" t="s">
        <v>1135</v>
      </c>
      <c r="B5047" s="6" t="s">
        <v>8323</v>
      </c>
      <c r="C5047" s="45" t="s">
        <v>8324</v>
      </c>
      <c r="D5047" s="6" t="s">
        <v>17764</v>
      </c>
      <c r="E5047" s="6">
        <v>0.90720000000000001</v>
      </c>
      <c r="F5047" s="6">
        <v>19</v>
      </c>
      <c r="G5047" s="43">
        <v>17.236999999999998</v>
      </c>
      <c r="H5047" s="7"/>
    </row>
    <row r="5048" spans="1:8" x14ac:dyDescent="0.25">
      <c r="A5048" s="6" t="s">
        <v>1135</v>
      </c>
      <c r="B5048" s="6" t="s">
        <v>18733</v>
      </c>
      <c r="C5048" s="45" t="s">
        <v>18734</v>
      </c>
      <c r="D5048" s="6" t="s">
        <v>17884</v>
      </c>
      <c r="E5048" s="6">
        <v>11.026</v>
      </c>
      <c r="F5048" s="6">
        <v>9</v>
      </c>
      <c r="G5048" s="43">
        <v>99.233999999999995</v>
      </c>
      <c r="H5048" s="7"/>
    </row>
    <row r="5049" spans="1:8" x14ac:dyDescent="0.25">
      <c r="A5049" s="6" t="s">
        <v>1135</v>
      </c>
      <c r="B5049" s="6" t="s">
        <v>18735</v>
      </c>
      <c r="C5049" s="45" t="s">
        <v>18736</v>
      </c>
      <c r="D5049" s="6" t="s">
        <v>17884</v>
      </c>
      <c r="E5049" s="6">
        <v>10.6157</v>
      </c>
      <c r="F5049" s="6">
        <v>48</v>
      </c>
      <c r="G5049" s="43">
        <v>509.55130000000003</v>
      </c>
      <c r="H5049" s="7"/>
    </row>
    <row r="5050" spans="1:8" x14ac:dyDescent="0.25">
      <c r="A5050" s="6" t="s">
        <v>1135</v>
      </c>
      <c r="B5050" s="6" t="s">
        <v>18737</v>
      </c>
      <c r="C5050" s="45" t="s">
        <v>18738</v>
      </c>
      <c r="D5050" s="6" t="s">
        <v>14667</v>
      </c>
      <c r="E5050" s="6">
        <v>25.870999999999999</v>
      </c>
      <c r="F5050" s="6">
        <v>10</v>
      </c>
      <c r="G5050" s="43">
        <v>258.70999999999998</v>
      </c>
      <c r="H5050" s="7"/>
    </row>
    <row r="5051" spans="1:8" x14ac:dyDescent="0.25">
      <c r="A5051" s="6" t="s">
        <v>1135</v>
      </c>
      <c r="B5051" s="6" t="s">
        <v>18739</v>
      </c>
      <c r="C5051" s="45" t="s">
        <v>18740</v>
      </c>
      <c r="D5051" s="6" t="s">
        <v>9565</v>
      </c>
      <c r="E5051" s="6">
        <v>12.007</v>
      </c>
      <c r="F5051" s="6">
        <v>3</v>
      </c>
      <c r="G5051" s="43">
        <v>36.021000000000001</v>
      </c>
      <c r="H5051" s="7"/>
    </row>
    <row r="5052" spans="1:8" x14ac:dyDescent="0.25">
      <c r="A5052" s="6" t="s">
        <v>1135</v>
      </c>
      <c r="B5052" s="6" t="s">
        <v>18741</v>
      </c>
      <c r="C5052" s="45" t="s">
        <v>18742</v>
      </c>
      <c r="D5052" s="6" t="s">
        <v>8481</v>
      </c>
      <c r="E5052" s="6">
        <v>55.377000000000002</v>
      </c>
      <c r="F5052" s="6">
        <v>1</v>
      </c>
      <c r="G5052" s="43">
        <v>55.377000000000002</v>
      </c>
      <c r="H5052" s="7"/>
    </row>
    <row r="5053" spans="1:8" x14ac:dyDescent="0.25">
      <c r="A5053" s="6" t="s">
        <v>1135</v>
      </c>
      <c r="B5053" s="6" t="s">
        <v>18743</v>
      </c>
      <c r="C5053" s="45" t="s">
        <v>18744</v>
      </c>
      <c r="D5053" s="6" t="s">
        <v>9471</v>
      </c>
      <c r="E5053" s="6">
        <v>166.65450000000001</v>
      </c>
      <c r="F5053" s="6">
        <v>2</v>
      </c>
      <c r="G5053" s="43">
        <v>333.30900000000003</v>
      </c>
      <c r="H5053" s="7"/>
    </row>
    <row r="5054" spans="1:8" x14ac:dyDescent="0.25">
      <c r="A5054" s="6" t="s">
        <v>1135</v>
      </c>
      <c r="B5054" s="6" t="s">
        <v>18745</v>
      </c>
      <c r="C5054" s="45" t="s">
        <v>18746</v>
      </c>
      <c r="D5054" s="6" t="s">
        <v>9471</v>
      </c>
      <c r="E5054" s="6">
        <v>9.7140000000000004</v>
      </c>
      <c r="F5054" s="6">
        <v>3</v>
      </c>
      <c r="G5054" s="43">
        <v>29.141999999999999</v>
      </c>
      <c r="H5054" s="7"/>
    </row>
    <row r="5055" spans="1:8" x14ac:dyDescent="0.25">
      <c r="A5055" s="6" t="s">
        <v>1135</v>
      </c>
      <c r="B5055" s="6" t="s">
        <v>18747</v>
      </c>
      <c r="C5055" s="45" t="s">
        <v>18748</v>
      </c>
      <c r="D5055" s="6" t="s">
        <v>13771</v>
      </c>
      <c r="E5055" s="6">
        <v>22.231000000000002</v>
      </c>
      <c r="F5055" s="6">
        <v>7</v>
      </c>
      <c r="G5055" s="43">
        <v>155.61699999999999</v>
      </c>
      <c r="H5055" s="7"/>
    </row>
    <row r="5056" spans="1:8" x14ac:dyDescent="0.25">
      <c r="A5056" s="6" t="s">
        <v>1135</v>
      </c>
      <c r="B5056" s="6" t="s">
        <v>18749</v>
      </c>
      <c r="C5056" s="45" t="s">
        <v>6274</v>
      </c>
      <c r="D5056" s="6" t="s">
        <v>13972</v>
      </c>
      <c r="E5056" s="6">
        <v>325.64</v>
      </c>
      <c r="F5056" s="6">
        <v>2</v>
      </c>
      <c r="G5056" s="43">
        <v>651.28</v>
      </c>
      <c r="H5056" s="7"/>
    </row>
    <row r="5057" spans="1:8" x14ac:dyDescent="0.25">
      <c r="A5057" s="6" t="s">
        <v>1135</v>
      </c>
      <c r="B5057" s="6" t="s">
        <v>18750</v>
      </c>
      <c r="C5057" s="45" t="s">
        <v>18751</v>
      </c>
      <c r="D5057" s="6" t="s">
        <v>13972</v>
      </c>
      <c r="E5057" s="6">
        <v>488.06799999999998</v>
      </c>
      <c r="F5057" s="6">
        <v>1</v>
      </c>
      <c r="G5057" s="43">
        <v>488.06799999999998</v>
      </c>
      <c r="H5057" s="7"/>
    </row>
    <row r="5058" spans="1:8" x14ac:dyDescent="0.25">
      <c r="A5058" s="6" t="s">
        <v>1135</v>
      </c>
      <c r="B5058" s="6" t="s">
        <v>18752</v>
      </c>
      <c r="C5058" s="45" t="s">
        <v>18753</v>
      </c>
      <c r="D5058" s="6" t="s">
        <v>9368</v>
      </c>
      <c r="E5058" s="6">
        <v>325.64</v>
      </c>
      <c r="F5058" s="6">
        <v>1</v>
      </c>
      <c r="G5058" s="43">
        <v>325.64</v>
      </c>
      <c r="H5058" s="7"/>
    </row>
    <row r="5059" spans="1:8" x14ac:dyDescent="0.25">
      <c r="A5059" s="6" t="s">
        <v>1135</v>
      </c>
      <c r="B5059" s="6" t="s">
        <v>18754</v>
      </c>
      <c r="C5059" s="45" t="s">
        <v>18755</v>
      </c>
      <c r="D5059" s="6" t="s">
        <v>9216</v>
      </c>
      <c r="E5059" s="6">
        <v>19.536000000000001</v>
      </c>
      <c r="F5059" s="6">
        <v>2</v>
      </c>
      <c r="G5059" s="43">
        <v>39.072000000000003</v>
      </c>
      <c r="H5059" s="7"/>
    </row>
    <row r="5060" spans="1:8" x14ac:dyDescent="0.25">
      <c r="A5060" s="6" t="s">
        <v>1135</v>
      </c>
      <c r="B5060" s="6" t="s">
        <v>18756</v>
      </c>
      <c r="C5060" s="45" t="s">
        <v>18757</v>
      </c>
      <c r="D5060" s="6" t="s">
        <v>8561</v>
      </c>
      <c r="E5060" s="6">
        <v>133.70529999999999</v>
      </c>
      <c r="F5060" s="6">
        <v>3</v>
      </c>
      <c r="G5060" s="43">
        <v>401.11599999999999</v>
      </c>
      <c r="H5060" s="7"/>
    </row>
    <row r="5061" spans="1:8" x14ac:dyDescent="0.25">
      <c r="A5061" s="6" t="s">
        <v>1135</v>
      </c>
      <c r="B5061" s="6" t="s">
        <v>18758</v>
      </c>
      <c r="C5061" s="45" t="s">
        <v>18759</v>
      </c>
      <c r="D5061" s="6" t="s">
        <v>13947</v>
      </c>
      <c r="E5061" s="6">
        <v>853.351</v>
      </c>
      <c r="F5061" s="6">
        <v>1</v>
      </c>
      <c r="G5061" s="43">
        <v>853.351</v>
      </c>
      <c r="H5061" s="7"/>
    </row>
    <row r="5062" spans="1:8" x14ac:dyDescent="0.25">
      <c r="A5062" s="6" t="s">
        <v>1135</v>
      </c>
      <c r="B5062" s="6" t="s">
        <v>18760</v>
      </c>
      <c r="C5062" s="45" t="s">
        <v>18761</v>
      </c>
      <c r="D5062" s="6" t="s">
        <v>11623</v>
      </c>
      <c r="E5062" s="6">
        <v>1095.442</v>
      </c>
      <c r="F5062" s="6">
        <v>1</v>
      </c>
      <c r="G5062" s="43">
        <v>1095.442</v>
      </c>
      <c r="H5062" s="7"/>
    </row>
    <row r="5063" spans="1:8" x14ac:dyDescent="0.25">
      <c r="A5063" s="6" t="s">
        <v>1135</v>
      </c>
      <c r="B5063" s="6" t="s">
        <v>18762</v>
      </c>
      <c r="C5063" s="45" t="s">
        <v>18763</v>
      </c>
      <c r="D5063" s="6" t="s">
        <v>13972</v>
      </c>
      <c r="E5063" s="6">
        <v>316.13</v>
      </c>
      <c r="F5063" s="6">
        <v>1</v>
      </c>
      <c r="G5063" s="43">
        <v>316.13</v>
      </c>
      <c r="H5063" s="7"/>
    </row>
    <row r="5064" spans="1:8" x14ac:dyDescent="0.25">
      <c r="A5064" s="6" t="s">
        <v>1135</v>
      </c>
      <c r="B5064" s="6" t="s">
        <v>18764</v>
      </c>
      <c r="C5064" s="45" t="s">
        <v>18765</v>
      </c>
      <c r="D5064" s="6" t="s">
        <v>8838</v>
      </c>
      <c r="E5064" s="6">
        <v>176.38</v>
      </c>
      <c r="F5064" s="6">
        <v>1</v>
      </c>
      <c r="G5064" s="43">
        <v>176.38</v>
      </c>
      <c r="H5064" s="7"/>
    </row>
    <row r="5065" spans="1:8" x14ac:dyDescent="0.25">
      <c r="A5065" s="6" t="s">
        <v>1135</v>
      </c>
      <c r="B5065" s="6" t="s">
        <v>18766</v>
      </c>
      <c r="C5065" s="45" t="s">
        <v>18767</v>
      </c>
      <c r="D5065" s="6" t="s">
        <v>13924</v>
      </c>
      <c r="E5065" s="6">
        <v>749.471</v>
      </c>
      <c r="F5065" s="6">
        <v>1</v>
      </c>
      <c r="G5065" s="43">
        <v>749.471</v>
      </c>
      <c r="H5065" s="7"/>
    </row>
    <row r="5066" spans="1:8" x14ac:dyDescent="0.25">
      <c r="A5066" s="6" t="s">
        <v>1135</v>
      </c>
      <c r="B5066" s="6" t="s">
        <v>18768</v>
      </c>
      <c r="C5066" s="45" t="s">
        <v>18769</v>
      </c>
      <c r="D5066" s="6" t="s">
        <v>8307</v>
      </c>
      <c r="E5066" s="6">
        <v>221.928</v>
      </c>
      <c r="F5066" s="6">
        <v>2</v>
      </c>
      <c r="G5066" s="43">
        <v>443.85599999999999</v>
      </c>
      <c r="H5066" s="7"/>
    </row>
    <row r="5067" spans="1:8" x14ac:dyDescent="0.25">
      <c r="A5067" s="6" t="s">
        <v>1135</v>
      </c>
      <c r="B5067" s="6" t="s">
        <v>18770</v>
      </c>
      <c r="C5067" s="45" t="s">
        <v>18771</v>
      </c>
      <c r="D5067" s="6" t="s">
        <v>18772</v>
      </c>
      <c r="E5067" s="6">
        <v>6488.0135</v>
      </c>
      <c r="F5067" s="6">
        <v>2</v>
      </c>
      <c r="G5067" s="43">
        <v>12976.027</v>
      </c>
      <c r="H5067" s="7"/>
    </row>
    <row r="5068" spans="1:8" x14ac:dyDescent="0.25">
      <c r="A5068" s="6" t="s">
        <v>1135</v>
      </c>
      <c r="B5068" s="6" t="s">
        <v>18773</v>
      </c>
      <c r="C5068" s="45" t="s">
        <v>18774</v>
      </c>
      <c r="D5068" s="6" t="s">
        <v>8110</v>
      </c>
      <c r="E5068" s="6">
        <v>4226.3339999999998</v>
      </c>
      <c r="F5068" s="6">
        <v>1</v>
      </c>
      <c r="G5068" s="43">
        <v>4226.3339999999998</v>
      </c>
      <c r="H5068" s="7"/>
    </row>
    <row r="5069" spans="1:8" x14ac:dyDescent="0.25">
      <c r="A5069" s="6" t="s">
        <v>1135</v>
      </c>
      <c r="B5069" s="6" t="s">
        <v>18775</v>
      </c>
      <c r="C5069" s="45" t="s">
        <v>18776</v>
      </c>
      <c r="D5069" s="6" t="s">
        <v>9618</v>
      </c>
      <c r="E5069" s="6">
        <v>99.571700000000007</v>
      </c>
      <c r="F5069" s="6">
        <v>3</v>
      </c>
      <c r="G5069" s="43">
        <v>298.71499999999997</v>
      </c>
      <c r="H5069" s="7"/>
    </row>
    <row r="5070" spans="1:8" x14ac:dyDescent="0.25">
      <c r="A5070" s="6" t="s">
        <v>1135</v>
      </c>
      <c r="B5070" s="6" t="s">
        <v>18777</v>
      </c>
      <c r="C5070" s="45" t="s">
        <v>18778</v>
      </c>
      <c r="D5070" s="6" t="s">
        <v>11623</v>
      </c>
      <c r="E5070" s="6">
        <v>2029.4680000000001</v>
      </c>
      <c r="F5070" s="6">
        <v>1</v>
      </c>
      <c r="G5070" s="43">
        <v>2029.4680000000001</v>
      </c>
      <c r="H5070" s="7"/>
    </row>
    <row r="5071" spans="1:8" x14ac:dyDescent="0.25">
      <c r="A5071" s="6" t="s">
        <v>1135</v>
      </c>
      <c r="B5071" s="6" t="s">
        <v>18779</v>
      </c>
      <c r="C5071" s="45" t="s">
        <v>18780</v>
      </c>
      <c r="D5071" s="6" t="s">
        <v>9423</v>
      </c>
      <c r="E5071" s="6">
        <v>2553.8820000000001</v>
      </c>
      <c r="F5071" s="6">
        <v>1</v>
      </c>
      <c r="G5071" s="43">
        <v>2553.8820000000001</v>
      </c>
      <c r="H5071" s="7"/>
    </row>
    <row r="5072" spans="1:8" x14ac:dyDescent="0.25">
      <c r="A5072" s="6" t="s">
        <v>1135</v>
      </c>
      <c r="B5072" s="6" t="s">
        <v>18781</v>
      </c>
      <c r="C5072" s="45" t="s">
        <v>18782</v>
      </c>
      <c r="D5072" s="6" t="s">
        <v>16124</v>
      </c>
      <c r="E5072" s="6">
        <v>5066.93</v>
      </c>
      <c r="F5072" s="6">
        <v>1</v>
      </c>
      <c r="G5072" s="43">
        <v>5066.93</v>
      </c>
      <c r="H5072" s="7"/>
    </row>
    <row r="5073" spans="1:8" x14ac:dyDescent="0.25">
      <c r="A5073" s="6" t="s">
        <v>1135</v>
      </c>
      <c r="B5073" s="6" t="s">
        <v>18783</v>
      </c>
      <c r="C5073" s="45" t="s">
        <v>18784</v>
      </c>
      <c r="D5073" s="6" t="s">
        <v>16124</v>
      </c>
      <c r="E5073" s="6">
        <v>2440.58</v>
      </c>
      <c r="F5073" s="6">
        <v>1</v>
      </c>
      <c r="G5073" s="43">
        <v>2440.58</v>
      </c>
      <c r="H5073" s="7"/>
    </row>
    <row r="5074" spans="1:8" x14ac:dyDescent="0.25">
      <c r="A5074" s="6" t="s">
        <v>1135</v>
      </c>
      <c r="B5074" s="6" t="s">
        <v>18785</v>
      </c>
      <c r="C5074" s="45" t="s">
        <v>18786</v>
      </c>
      <c r="D5074" s="6" t="s">
        <v>8282</v>
      </c>
      <c r="E5074" s="6">
        <v>4228.9870000000001</v>
      </c>
      <c r="F5074" s="6">
        <v>1</v>
      </c>
      <c r="G5074" s="43">
        <v>4228.9870000000001</v>
      </c>
      <c r="H5074" s="7"/>
    </row>
    <row r="5075" spans="1:8" x14ac:dyDescent="0.25">
      <c r="A5075" s="6" t="s">
        <v>1135</v>
      </c>
      <c r="B5075" s="6" t="s">
        <v>18787</v>
      </c>
      <c r="C5075" s="45" t="s">
        <v>18788</v>
      </c>
      <c r="D5075" s="6" t="s">
        <v>9322</v>
      </c>
      <c r="E5075" s="6">
        <v>15.933</v>
      </c>
      <c r="F5075" s="6">
        <v>4</v>
      </c>
      <c r="G5075" s="43">
        <v>63.731999999999999</v>
      </c>
      <c r="H5075" s="7"/>
    </row>
    <row r="5076" spans="1:8" x14ac:dyDescent="0.25">
      <c r="A5076" s="6" t="s">
        <v>1135</v>
      </c>
      <c r="B5076" s="6" t="s">
        <v>18789</v>
      </c>
      <c r="C5076" s="45" t="s">
        <v>18790</v>
      </c>
      <c r="D5076" s="6" t="s">
        <v>9322</v>
      </c>
      <c r="E5076" s="6">
        <v>32.741999999999997</v>
      </c>
      <c r="F5076" s="6">
        <v>6</v>
      </c>
      <c r="G5076" s="43">
        <v>196.452</v>
      </c>
      <c r="H5076" s="7"/>
    </row>
    <row r="5077" spans="1:8" x14ac:dyDescent="0.25">
      <c r="A5077" s="6" t="s">
        <v>1135</v>
      </c>
      <c r="B5077" s="6" t="s">
        <v>18791</v>
      </c>
      <c r="C5077" s="45" t="s">
        <v>18792</v>
      </c>
      <c r="D5077" s="6" t="s">
        <v>9662</v>
      </c>
      <c r="E5077" s="6">
        <v>18.559999999999999</v>
      </c>
      <c r="F5077" s="6">
        <v>4</v>
      </c>
      <c r="G5077" s="43">
        <v>74.239999999999995</v>
      </c>
      <c r="H5077" s="7"/>
    </row>
    <row r="5078" spans="1:8" x14ac:dyDescent="0.25">
      <c r="A5078" s="6" t="s">
        <v>1135</v>
      </c>
      <c r="B5078" s="6" t="s">
        <v>18793</v>
      </c>
      <c r="C5078" s="45" t="s">
        <v>18794</v>
      </c>
      <c r="D5078" s="6" t="s">
        <v>14667</v>
      </c>
      <c r="E5078" s="6">
        <v>8.7550000000000008</v>
      </c>
      <c r="F5078" s="6">
        <v>5</v>
      </c>
      <c r="G5078" s="43">
        <v>43.774999999999999</v>
      </c>
      <c r="H5078" s="7"/>
    </row>
    <row r="5079" spans="1:8" x14ac:dyDescent="0.25">
      <c r="A5079" s="6" t="s">
        <v>1135</v>
      </c>
      <c r="B5079" s="6" t="s">
        <v>18795</v>
      </c>
      <c r="C5079" s="45" t="s">
        <v>18796</v>
      </c>
      <c r="D5079" s="6" t="s">
        <v>9772</v>
      </c>
      <c r="E5079" s="6">
        <v>297.12799999999999</v>
      </c>
      <c r="F5079" s="6">
        <v>4</v>
      </c>
      <c r="G5079" s="43">
        <v>1188.5119999999999</v>
      </c>
      <c r="H5079" s="7"/>
    </row>
    <row r="5080" spans="1:8" x14ac:dyDescent="0.25">
      <c r="A5080" s="6" t="s">
        <v>1135</v>
      </c>
      <c r="B5080" s="6" t="s">
        <v>18797</v>
      </c>
      <c r="C5080" s="45" t="s">
        <v>18798</v>
      </c>
      <c r="D5080" s="6" t="s">
        <v>9565</v>
      </c>
      <c r="E5080" s="6">
        <v>22.954999999999998</v>
      </c>
      <c r="F5080" s="6">
        <v>9</v>
      </c>
      <c r="G5080" s="43">
        <v>206.595</v>
      </c>
      <c r="H5080" s="7"/>
    </row>
    <row r="5081" spans="1:8" x14ac:dyDescent="0.25">
      <c r="A5081" s="6" t="s">
        <v>1135</v>
      </c>
      <c r="B5081" s="6" t="s">
        <v>18799</v>
      </c>
      <c r="C5081" s="45" t="s">
        <v>18800</v>
      </c>
      <c r="D5081" s="6" t="s">
        <v>8481</v>
      </c>
      <c r="E5081" s="6">
        <v>12.9251</v>
      </c>
      <c r="F5081" s="6">
        <v>34</v>
      </c>
      <c r="G5081" s="43">
        <v>439.45479999999998</v>
      </c>
      <c r="H5081" s="7"/>
    </row>
    <row r="5082" spans="1:8" x14ac:dyDescent="0.25">
      <c r="A5082" s="6" t="s">
        <v>1135</v>
      </c>
      <c r="B5082" s="6" t="s">
        <v>18801</v>
      </c>
      <c r="C5082" s="45" t="s">
        <v>18802</v>
      </c>
      <c r="D5082" s="6" t="s">
        <v>11714</v>
      </c>
      <c r="E5082" s="6">
        <v>3978.652</v>
      </c>
      <c r="F5082" s="6">
        <v>2</v>
      </c>
      <c r="G5082" s="43">
        <v>7957.3040000000001</v>
      </c>
      <c r="H5082" s="7"/>
    </row>
    <row r="5083" spans="1:8" x14ac:dyDescent="0.25">
      <c r="A5083" s="6" t="s">
        <v>1135</v>
      </c>
      <c r="B5083" s="6" t="s">
        <v>18803</v>
      </c>
      <c r="C5083" s="45" t="s">
        <v>18804</v>
      </c>
      <c r="D5083" s="6" t="s">
        <v>17802</v>
      </c>
      <c r="E5083" s="6">
        <v>71.001999999999995</v>
      </c>
      <c r="F5083" s="6">
        <v>4</v>
      </c>
      <c r="G5083" s="43">
        <v>284.00799999999998</v>
      </c>
      <c r="H5083" s="7"/>
    </row>
    <row r="5084" spans="1:8" x14ac:dyDescent="0.25">
      <c r="A5084" s="6" t="s">
        <v>1135</v>
      </c>
      <c r="B5084" s="6" t="s">
        <v>18805</v>
      </c>
      <c r="C5084" s="45" t="s">
        <v>18806</v>
      </c>
      <c r="D5084" s="6" t="s">
        <v>9014</v>
      </c>
      <c r="E5084" s="6">
        <v>31.131</v>
      </c>
      <c r="F5084" s="6">
        <v>2</v>
      </c>
      <c r="G5084" s="43">
        <v>62.262</v>
      </c>
      <c r="H5084" s="7"/>
    </row>
    <row r="5085" spans="1:8" x14ac:dyDescent="0.25">
      <c r="A5085" s="6" t="s">
        <v>1135</v>
      </c>
      <c r="B5085" s="6" t="s">
        <v>2756</v>
      </c>
      <c r="C5085" s="45" t="s">
        <v>2758</v>
      </c>
      <c r="D5085" s="6" t="s">
        <v>8032</v>
      </c>
      <c r="E5085" s="6">
        <v>10.1562</v>
      </c>
      <c r="F5085" s="6">
        <v>3</v>
      </c>
      <c r="G5085" s="43">
        <v>30.468499999999999</v>
      </c>
      <c r="H5085" s="7"/>
    </row>
    <row r="5086" spans="1:8" x14ac:dyDescent="0.25">
      <c r="A5086" s="6" t="s">
        <v>1135</v>
      </c>
      <c r="B5086" s="6" t="s">
        <v>18807</v>
      </c>
      <c r="C5086" s="45" t="s">
        <v>18808</v>
      </c>
      <c r="D5086" s="6" t="s">
        <v>8333</v>
      </c>
      <c r="E5086" s="6">
        <v>1063.4580000000001</v>
      </c>
      <c r="F5086" s="6">
        <v>1</v>
      </c>
      <c r="G5086" s="43">
        <v>1063.4580000000001</v>
      </c>
      <c r="H5086" s="7"/>
    </row>
    <row r="5087" spans="1:8" x14ac:dyDescent="0.25">
      <c r="A5087" s="6" t="s">
        <v>1135</v>
      </c>
      <c r="B5087" s="6" t="s">
        <v>18809</v>
      </c>
      <c r="C5087" s="45" t="s">
        <v>18810</v>
      </c>
      <c r="D5087" s="6" t="s">
        <v>7991</v>
      </c>
      <c r="E5087" s="6">
        <v>285.29000000000002</v>
      </c>
      <c r="F5087" s="6">
        <v>1</v>
      </c>
      <c r="G5087" s="43">
        <v>285.29000000000002</v>
      </c>
      <c r="H5087" s="7"/>
    </row>
    <row r="5088" spans="1:8" x14ac:dyDescent="0.25">
      <c r="A5088" s="6" t="s">
        <v>1135</v>
      </c>
      <c r="B5088" s="6" t="s">
        <v>8325</v>
      </c>
      <c r="C5088" s="45" t="s">
        <v>8326</v>
      </c>
      <c r="D5088" s="6" t="s">
        <v>8327</v>
      </c>
      <c r="E5088" s="6">
        <v>16.457899999999999</v>
      </c>
      <c r="F5088" s="6">
        <v>4</v>
      </c>
      <c r="G5088" s="43">
        <v>65.831400000000002</v>
      </c>
      <c r="H5088" s="7"/>
    </row>
    <row r="5089" spans="1:8" x14ac:dyDescent="0.25">
      <c r="A5089" s="6" t="s">
        <v>1135</v>
      </c>
      <c r="B5089" s="6" t="s">
        <v>18811</v>
      </c>
      <c r="C5089" s="45" t="s">
        <v>18812</v>
      </c>
      <c r="D5089" s="6" t="s">
        <v>8032</v>
      </c>
      <c r="E5089" s="6">
        <v>22.277000000000001</v>
      </c>
      <c r="F5089" s="6">
        <v>1</v>
      </c>
      <c r="G5089" s="43">
        <v>22.277000000000001</v>
      </c>
      <c r="H5089" s="7"/>
    </row>
    <row r="5090" spans="1:8" x14ac:dyDescent="0.25">
      <c r="A5090" s="6" t="s">
        <v>1135</v>
      </c>
      <c r="B5090" s="6" t="s">
        <v>18813</v>
      </c>
      <c r="C5090" s="45" t="s">
        <v>18814</v>
      </c>
      <c r="D5090" s="6" t="s">
        <v>8561</v>
      </c>
      <c r="E5090" s="6">
        <v>56.985100000000003</v>
      </c>
      <c r="F5090" s="6">
        <v>9</v>
      </c>
      <c r="G5090" s="43">
        <v>512.86599999999999</v>
      </c>
      <c r="H5090" s="7"/>
    </row>
    <row r="5091" spans="1:8" x14ac:dyDescent="0.25">
      <c r="A5091" s="6" t="s">
        <v>1135</v>
      </c>
      <c r="B5091" s="6" t="s">
        <v>18815</v>
      </c>
      <c r="C5091" s="45" t="s">
        <v>18816</v>
      </c>
      <c r="D5091" s="6" t="s">
        <v>8219</v>
      </c>
      <c r="E5091" s="6">
        <v>3.089</v>
      </c>
      <c r="F5091" s="6">
        <v>1</v>
      </c>
      <c r="G5091" s="43">
        <v>3.089</v>
      </c>
      <c r="H5091" s="7"/>
    </row>
    <row r="5092" spans="1:8" x14ac:dyDescent="0.25">
      <c r="A5092" s="6" t="s">
        <v>1135</v>
      </c>
      <c r="B5092" s="6" t="s">
        <v>18817</v>
      </c>
      <c r="C5092" s="45" t="s">
        <v>18818</v>
      </c>
      <c r="D5092" s="6" t="s">
        <v>17931</v>
      </c>
      <c r="E5092" s="6">
        <v>781.10500000000002</v>
      </c>
      <c r="F5092" s="6">
        <v>1</v>
      </c>
      <c r="G5092" s="43">
        <v>781.10500000000002</v>
      </c>
      <c r="H5092" s="7"/>
    </row>
    <row r="5093" spans="1:8" x14ac:dyDescent="0.25">
      <c r="A5093" s="6" t="s">
        <v>1135</v>
      </c>
      <c r="B5093" s="6" t="s">
        <v>18819</v>
      </c>
      <c r="C5093" s="45" t="s">
        <v>18820</v>
      </c>
      <c r="D5093" s="6" t="s">
        <v>17780</v>
      </c>
      <c r="E5093" s="6">
        <v>30.561</v>
      </c>
      <c r="F5093" s="6">
        <v>5</v>
      </c>
      <c r="G5093" s="43">
        <v>152.80500000000001</v>
      </c>
      <c r="H5093" s="7"/>
    </row>
    <row r="5094" spans="1:8" x14ac:dyDescent="0.25">
      <c r="A5094" s="6" t="s">
        <v>1135</v>
      </c>
      <c r="B5094" s="6" t="s">
        <v>18821</v>
      </c>
      <c r="C5094" s="45" t="s">
        <v>18822</v>
      </c>
      <c r="D5094" s="6" t="s">
        <v>7925</v>
      </c>
      <c r="E5094" s="6">
        <v>2849.7330000000002</v>
      </c>
      <c r="F5094" s="6">
        <v>1</v>
      </c>
      <c r="G5094" s="43">
        <v>2849.7330000000002</v>
      </c>
      <c r="H5094" s="7"/>
    </row>
    <row r="5095" spans="1:8" x14ac:dyDescent="0.25">
      <c r="A5095" s="6" t="s">
        <v>1135</v>
      </c>
      <c r="B5095" s="6" t="s">
        <v>18823</v>
      </c>
      <c r="C5095" s="45" t="s">
        <v>18824</v>
      </c>
      <c r="D5095" s="6" t="s">
        <v>16124</v>
      </c>
      <c r="E5095" s="6">
        <v>1109.4059999999999</v>
      </c>
      <c r="F5095" s="6">
        <v>3</v>
      </c>
      <c r="G5095" s="43">
        <v>3328.2179999999998</v>
      </c>
      <c r="H5095" s="7"/>
    </row>
    <row r="5096" spans="1:8" x14ac:dyDescent="0.25">
      <c r="A5096" s="6" t="s">
        <v>1135</v>
      </c>
      <c r="B5096" s="6" t="s">
        <v>18825</v>
      </c>
      <c r="C5096" s="45" t="s">
        <v>18826</v>
      </c>
      <c r="D5096" s="6" t="s">
        <v>17531</v>
      </c>
      <c r="E5096" s="6">
        <v>416.39</v>
      </c>
      <c r="F5096" s="6">
        <v>2</v>
      </c>
      <c r="G5096" s="43">
        <v>832.78</v>
      </c>
      <c r="H5096" s="7"/>
    </row>
    <row r="5097" spans="1:8" x14ac:dyDescent="0.25">
      <c r="A5097" s="6" t="s">
        <v>1135</v>
      </c>
      <c r="B5097" s="6" t="s">
        <v>18827</v>
      </c>
      <c r="C5097" s="45" t="s">
        <v>18828</v>
      </c>
      <c r="D5097" s="6" t="s">
        <v>17402</v>
      </c>
      <c r="E5097" s="6">
        <v>150.38900000000001</v>
      </c>
      <c r="F5097" s="6">
        <v>5</v>
      </c>
      <c r="G5097" s="43">
        <v>751.94500000000005</v>
      </c>
      <c r="H5097" s="7"/>
    </row>
    <row r="5098" spans="1:8" x14ac:dyDescent="0.25">
      <c r="A5098" s="6" t="s">
        <v>1135</v>
      </c>
      <c r="B5098" s="6" t="s">
        <v>18829</v>
      </c>
      <c r="C5098" s="45" t="s">
        <v>18830</v>
      </c>
      <c r="D5098" s="6" t="s">
        <v>17556</v>
      </c>
      <c r="E5098" s="6">
        <v>275.42200000000003</v>
      </c>
      <c r="F5098" s="6">
        <v>3</v>
      </c>
      <c r="G5098" s="43">
        <v>826.26599999999996</v>
      </c>
      <c r="H5098" s="7"/>
    </row>
    <row r="5099" spans="1:8" x14ac:dyDescent="0.25">
      <c r="A5099" s="6" t="s">
        <v>1135</v>
      </c>
      <c r="B5099" s="6" t="s">
        <v>18831</v>
      </c>
      <c r="C5099" s="45" t="s">
        <v>18832</v>
      </c>
      <c r="D5099" s="6" t="s">
        <v>9014</v>
      </c>
      <c r="E5099" s="6">
        <v>89.9</v>
      </c>
      <c r="F5099" s="6">
        <v>2</v>
      </c>
      <c r="G5099" s="43">
        <v>179.8</v>
      </c>
      <c r="H5099" s="7"/>
    </row>
    <row r="5100" spans="1:8" x14ac:dyDescent="0.25">
      <c r="A5100" s="6" t="s">
        <v>1135</v>
      </c>
      <c r="B5100" s="6" t="s">
        <v>18833</v>
      </c>
      <c r="C5100" s="45" t="s">
        <v>18834</v>
      </c>
      <c r="D5100" s="6" t="s">
        <v>9471</v>
      </c>
      <c r="E5100" s="6">
        <v>18.302099999999999</v>
      </c>
      <c r="F5100" s="6">
        <v>40</v>
      </c>
      <c r="G5100" s="43">
        <v>732.08280000000002</v>
      </c>
      <c r="H5100" s="7"/>
    </row>
    <row r="5101" spans="1:8" x14ac:dyDescent="0.25">
      <c r="A5101" s="6" t="s">
        <v>1135</v>
      </c>
      <c r="B5101" s="6" t="s">
        <v>18835</v>
      </c>
      <c r="C5101" s="45" t="s">
        <v>18836</v>
      </c>
      <c r="D5101" s="6" t="s">
        <v>8312</v>
      </c>
      <c r="E5101" s="6">
        <v>26.231999999999999</v>
      </c>
      <c r="F5101" s="6">
        <v>2</v>
      </c>
      <c r="G5101" s="43">
        <v>52.463999999999999</v>
      </c>
      <c r="H5101" s="7"/>
    </row>
    <row r="5102" spans="1:8" x14ac:dyDescent="0.25">
      <c r="A5102" s="6" t="s">
        <v>1135</v>
      </c>
      <c r="B5102" s="6" t="s">
        <v>18837</v>
      </c>
      <c r="C5102" s="45" t="s">
        <v>18838</v>
      </c>
      <c r="D5102" s="6" t="s">
        <v>9022</v>
      </c>
      <c r="E5102" s="6">
        <v>706.35199999999998</v>
      </c>
      <c r="F5102" s="6">
        <v>1</v>
      </c>
      <c r="G5102" s="43">
        <v>706.35199999999998</v>
      </c>
      <c r="H5102" s="7"/>
    </row>
    <row r="5103" spans="1:8" x14ac:dyDescent="0.25">
      <c r="A5103" s="6" t="s">
        <v>1135</v>
      </c>
      <c r="B5103" s="6" t="s">
        <v>18839</v>
      </c>
      <c r="C5103" s="45" t="s">
        <v>18840</v>
      </c>
      <c r="D5103" s="6" t="s">
        <v>9043</v>
      </c>
      <c r="E5103" s="6">
        <v>8.1199999999999992</v>
      </c>
      <c r="F5103" s="6">
        <v>19</v>
      </c>
      <c r="G5103" s="43">
        <v>154.28</v>
      </c>
      <c r="H5103" s="7"/>
    </row>
    <row r="5104" spans="1:8" x14ac:dyDescent="0.25">
      <c r="A5104" s="6" t="s">
        <v>1135</v>
      </c>
      <c r="B5104" s="6" t="s">
        <v>18841</v>
      </c>
      <c r="C5104" s="45" t="s">
        <v>18842</v>
      </c>
      <c r="D5104" s="6" t="s">
        <v>8327</v>
      </c>
      <c r="E5104" s="6">
        <v>33.786299999999997</v>
      </c>
      <c r="F5104" s="6">
        <v>2</v>
      </c>
      <c r="G5104" s="43">
        <v>67.572699999999998</v>
      </c>
      <c r="H5104" s="7"/>
    </row>
    <row r="5105" spans="1:8" x14ac:dyDescent="0.25">
      <c r="A5105" s="6" t="s">
        <v>1135</v>
      </c>
      <c r="B5105" s="6" t="s">
        <v>18843</v>
      </c>
      <c r="C5105" s="45" t="s">
        <v>18844</v>
      </c>
      <c r="D5105" s="6" t="s">
        <v>8824</v>
      </c>
      <c r="E5105" s="6">
        <v>1867.2674999999999</v>
      </c>
      <c r="F5105" s="6">
        <v>2</v>
      </c>
      <c r="G5105" s="43">
        <v>3734.5349999999999</v>
      </c>
      <c r="H5105" s="7"/>
    </row>
    <row r="5106" spans="1:8" x14ac:dyDescent="0.25">
      <c r="A5106" s="6" t="s">
        <v>1135</v>
      </c>
      <c r="B5106" s="6" t="s">
        <v>18845</v>
      </c>
      <c r="C5106" s="45" t="s">
        <v>18846</v>
      </c>
      <c r="D5106" s="6" t="s">
        <v>17809</v>
      </c>
      <c r="E5106" s="6">
        <v>104.9</v>
      </c>
      <c r="F5106" s="6">
        <v>1</v>
      </c>
      <c r="G5106" s="43">
        <v>104.9</v>
      </c>
      <c r="H5106" s="7"/>
    </row>
    <row r="5107" spans="1:8" x14ac:dyDescent="0.25">
      <c r="A5107" s="6" t="s">
        <v>1135</v>
      </c>
      <c r="B5107" s="6" t="s">
        <v>18847</v>
      </c>
      <c r="C5107" s="45" t="s">
        <v>18848</v>
      </c>
      <c r="D5107" s="6" t="s">
        <v>18849</v>
      </c>
      <c r="E5107" s="6">
        <v>2211.0463</v>
      </c>
      <c r="F5107" s="6">
        <v>2</v>
      </c>
      <c r="G5107" s="43">
        <v>4422.0927000000001</v>
      </c>
      <c r="H5107" s="7"/>
    </row>
    <row r="5108" spans="1:8" x14ac:dyDescent="0.25">
      <c r="A5108" s="6" t="s">
        <v>1135</v>
      </c>
      <c r="B5108" s="6" t="s">
        <v>18850</v>
      </c>
      <c r="C5108" s="45" t="s">
        <v>18851</v>
      </c>
      <c r="D5108" s="6" t="s">
        <v>9471</v>
      </c>
      <c r="E5108" s="6">
        <v>25.417999999999999</v>
      </c>
      <c r="F5108" s="6">
        <v>1</v>
      </c>
      <c r="G5108" s="43">
        <v>25.417999999999999</v>
      </c>
      <c r="H5108" s="7"/>
    </row>
    <row r="5109" spans="1:8" x14ac:dyDescent="0.25">
      <c r="A5109" s="6" t="s">
        <v>1135</v>
      </c>
      <c r="B5109" s="6" t="s">
        <v>18852</v>
      </c>
      <c r="C5109" s="45" t="s">
        <v>18853</v>
      </c>
      <c r="D5109" s="6" t="s">
        <v>9226</v>
      </c>
      <c r="E5109" s="6">
        <v>180.316</v>
      </c>
      <c r="F5109" s="6">
        <v>22</v>
      </c>
      <c r="G5109" s="43">
        <v>3966.9511000000002</v>
      </c>
      <c r="H5109" s="7"/>
    </row>
    <row r="5110" spans="1:8" x14ac:dyDescent="0.25">
      <c r="A5110" s="6" t="s">
        <v>1135</v>
      </c>
      <c r="B5110" s="6" t="s">
        <v>18854</v>
      </c>
      <c r="C5110" s="45" t="s">
        <v>18855</v>
      </c>
      <c r="D5110" s="6" t="s">
        <v>13972</v>
      </c>
      <c r="E5110" s="6">
        <v>134.28550000000001</v>
      </c>
      <c r="F5110" s="6">
        <v>2</v>
      </c>
      <c r="G5110" s="43">
        <v>268.57100000000003</v>
      </c>
      <c r="H5110" s="7"/>
    </row>
    <row r="5111" spans="1:8" x14ac:dyDescent="0.25">
      <c r="A5111" s="6" t="s">
        <v>1135</v>
      </c>
      <c r="B5111" s="6" t="s">
        <v>18856</v>
      </c>
      <c r="C5111" s="45" t="s">
        <v>18857</v>
      </c>
      <c r="D5111" s="6" t="s">
        <v>17775</v>
      </c>
      <c r="E5111" s="6">
        <v>1130.8447000000001</v>
      </c>
      <c r="F5111" s="6">
        <v>3</v>
      </c>
      <c r="G5111" s="43">
        <v>3392.5340000000001</v>
      </c>
      <c r="H5111" s="7"/>
    </row>
    <row r="5112" spans="1:8" x14ac:dyDescent="0.25">
      <c r="A5112" s="6" t="s">
        <v>1135</v>
      </c>
      <c r="B5112" s="6" t="s">
        <v>18858</v>
      </c>
      <c r="C5112" s="45" t="s">
        <v>18859</v>
      </c>
      <c r="D5112" s="6" t="s">
        <v>16388</v>
      </c>
      <c r="E5112" s="6">
        <v>181.91200000000001</v>
      </c>
      <c r="F5112" s="6">
        <v>1</v>
      </c>
      <c r="G5112" s="43">
        <v>181.91200000000001</v>
      </c>
      <c r="H5112" s="7"/>
    </row>
    <row r="5113" spans="1:8" x14ac:dyDescent="0.25">
      <c r="A5113" s="6" t="s">
        <v>1135</v>
      </c>
      <c r="B5113" s="6" t="s">
        <v>18860</v>
      </c>
      <c r="C5113" s="45" t="s">
        <v>18861</v>
      </c>
      <c r="D5113" s="6" t="s">
        <v>8333</v>
      </c>
      <c r="E5113" s="6">
        <v>32.150399999999998</v>
      </c>
      <c r="F5113" s="6">
        <v>7</v>
      </c>
      <c r="G5113" s="43">
        <v>225.05250000000001</v>
      </c>
      <c r="H5113" s="7"/>
    </row>
    <row r="5114" spans="1:8" x14ac:dyDescent="0.25">
      <c r="A5114" s="6" t="s">
        <v>1135</v>
      </c>
      <c r="B5114" s="6" t="s">
        <v>18862</v>
      </c>
      <c r="C5114" s="45" t="s">
        <v>18863</v>
      </c>
      <c r="D5114" s="6" t="s">
        <v>8481</v>
      </c>
      <c r="E5114" s="6">
        <v>19.195499999999999</v>
      </c>
      <c r="F5114" s="6">
        <v>10</v>
      </c>
      <c r="G5114" s="43">
        <v>191.9545</v>
      </c>
      <c r="H5114" s="7"/>
    </row>
    <row r="5115" spans="1:8" x14ac:dyDescent="0.25">
      <c r="A5115" s="6" t="s">
        <v>1135</v>
      </c>
      <c r="B5115" s="6" t="s">
        <v>8331</v>
      </c>
      <c r="C5115" s="45" t="s">
        <v>8332</v>
      </c>
      <c r="D5115" s="6" t="s">
        <v>17780</v>
      </c>
      <c r="E5115" s="6">
        <v>19.668900000000001</v>
      </c>
      <c r="F5115" s="6">
        <v>3</v>
      </c>
      <c r="G5115" s="43">
        <v>59.006700000000002</v>
      </c>
      <c r="H5115" s="7"/>
    </row>
    <row r="5116" spans="1:8" x14ac:dyDescent="0.25">
      <c r="A5116" s="6" t="s">
        <v>1135</v>
      </c>
      <c r="B5116" s="6" t="s">
        <v>18864</v>
      </c>
      <c r="C5116" s="45" t="s">
        <v>18865</v>
      </c>
      <c r="D5116" s="6" t="s">
        <v>18479</v>
      </c>
      <c r="E5116" s="6">
        <v>150.6763</v>
      </c>
      <c r="F5116" s="6">
        <v>2</v>
      </c>
      <c r="G5116" s="43">
        <v>301.3526</v>
      </c>
      <c r="H5116" s="7"/>
    </row>
    <row r="5117" spans="1:8" x14ac:dyDescent="0.25">
      <c r="A5117" s="6" t="s">
        <v>1135</v>
      </c>
      <c r="B5117" s="6" t="s">
        <v>18866</v>
      </c>
      <c r="C5117" s="45" t="s">
        <v>18867</v>
      </c>
      <c r="D5117" s="6" t="s">
        <v>9471</v>
      </c>
      <c r="E5117" s="6">
        <v>59.625999999999998</v>
      </c>
      <c r="F5117" s="6">
        <v>1</v>
      </c>
      <c r="G5117" s="43">
        <v>59.625999999999998</v>
      </c>
      <c r="H5117" s="7"/>
    </row>
    <row r="5118" spans="1:8" x14ac:dyDescent="0.25">
      <c r="A5118" s="6" t="s">
        <v>1135</v>
      </c>
      <c r="B5118" s="6" t="s">
        <v>18868</v>
      </c>
      <c r="C5118" s="45" t="s">
        <v>18869</v>
      </c>
      <c r="D5118" s="6" t="s">
        <v>9471</v>
      </c>
      <c r="E5118" s="6">
        <v>48.868000000000002</v>
      </c>
      <c r="F5118" s="6">
        <v>5</v>
      </c>
      <c r="G5118" s="43">
        <v>244.34</v>
      </c>
      <c r="H5118" s="7"/>
    </row>
    <row r="5119" spans="1:8" x14ac:dyDescent="0.25">
      <c r="A5119" s="6" t="s">
        <v>1135</v>
      </c>
      <c r="B5119" s="6" t="s">
        <v>18870</v>
      </c>
      <c r="C5119" s="45" t="s">
        <v>18871</v>
      </c>
      <c r="D5119" s="6" t="s">
        <v>9565</v>
      </c>
      <c r="E5119" s="6">
        <v>35.118000000000002</v>
      </c>
      <c r="F5119" s="6">
        <v>8</v>
      </c>
      <c r="G5119" s="43">
        <v>280.94400000000002</v>
      </c>
      <c r="H5119" s="7"/>
    </row>
    <row r="5120" spans="1:8" x14ac:dyDescent="0.25">
      <c r="A5120" s="6" t="s">
        <v>1135</v>
      </c>
      <c r="B5120" s="6" t="s">
        <v>18872</v>
      </c>
      <c r="C5120" s="45" t="s">
        <v>18873</v>
      </c>
      <c r="D5120" s="6" t="s">
        <v>9022</v>
      </c>
      <c r="E5120" s="6">
        <v>1769.8240000000001</v>
      </c>
      <c r="F5120" s="6">
        <v>2</v>
      </c>
      <c r="G5120" s="43">
        <v>3539.6480000000001</v>
      </c>
      <c r="H5120" s="7"/>
    </row>
    <row r="5121" spans="1:8" x14ac:dyDescent="0.25">
      <c r="A5121" s="6" t="s">
        <v>1135</v>
      </c>
      <c r="B5121" s="6" t="s">
        <v>18874</v>
      </c>
      <c r="C5121" s="45" t="s">
        <v>18875</v>
      </c>
      <c r="D5121" s="6" t="s">
        <v>8189</v>
      </c>
      <c r="E5121" s="6">
        <v>347.50599999999997</v>
      </c>
      <c r="F5121" s="6">
        <v>4</v>
      </c>
      <c r="G5121" s="43">
        <v>1390.0239999999999</v>
      </c>
      <c r="H5121" s="7"/>
    </row>
    <row r="5122" spans="1:8" x14ac:dyDescent="0.25">
      <c r="A5122" s="6" t="s">
        <v>1135</v>
      </c>
      <c r="B5122" s="6" t="s">
        <v>18876</v>
      </c>
      <c r="C5122" s="45" t="s">
        <v>18877</v>
      </c>
      <c r="D5122" s="6" t="s">
        <v>18066</v>
      </c>
      <c r="E5122" s="6">
        <v>2293.59</v>
      </c>
      <c r="F5122" s="6">
        <v>1</v>
      </c>
      <c r="G5122" s="43">
        <v>2293.59</v>
      </c>
      <c r="H5122" s="7"/>
    </row>
    <row r="5123" spans="1:8" x14ac:dyDescent="0.25">
      <c r="A5123" s="6" t="s">
        <v>1135</v>
      </c>
      <c r="B5123" s="6" t="s">
        <v>18878</v>
      </c>
      <c r="C5123" s="45" t="s">
        <v>18879</v>
      </c>
      <c r="D5123" s="6" t="s">
        <v>9017</v>
      </c>
      <c r="E5123" s="6">
        <v>629.59900000000005</v>
      </c>
      <c r="F5123" s="6">
        <v>1</v>
      </c>
      <c r="G5123" s="43">
        <v>629.59900000000005</v>
      </c>
      <c r="H5123" s="7"/>
    </row>
    <row r="5124" spans="1:8" x14ac:dyDescent="0.25">
      <c r="A5124" s="6" t="s">
        <v>1135</v>
      </c>
      <c r="B5124" s="6" t="s">
        <v>669</v>
      </c>
      <c r="C5124" s="45" t="s">
        <v>670</v>
      </c>
      <c r="D5124" s="6" t="s">
        <v>8333</v>
      </c>
      <c r="E5124" s="6">
        <v>5.8654000000000002</v>
      </c>
      <c r="F5124" s="6">
        <v>46</v>
      </c>
      <c r="G5124" s="43">
        <v>269.80720000000002</v>
      </c>
      <c r="H5124" s="7"/>
    </row>
    <row r="5125" spans="1:8" x14ac:dyDescent="0.25">
      <c r="A5125" s="6" t="s">
        <v>1135</v>
      </c>
      <c r="B5125" s="6" t="s">
        <v>2765</v>
      </c>
      <c r="C5125" s="45" t="s">
        <v>2767</v>
      </c>
      <c r="D5125" s="6" t="s">
        <v>9565</v>
      </c>
      <c r="E5125" s="6">
        <v>25.231300000000001</v>
      </c>
      <c r="F5125" s="6">
        <v>3</v>
      </c>
      <c r="G5125" s="43">
        <v>75.693899999999999</v>
      </c>
      <c r="H5125" s="7"/>
    </row>
    <row r="5126" spans="1:8" x14ac:dyDescent="0.25">
      <c r="A5126" s="6" t="s">
        <v>1135</v>
      </c>
      <c r="B5126" s="6" t="s">
        <v>18880</v>
      </c>
      <c r="C5126" s="45" t="s">
        <v>18881</v>
      </c>
      <c r="D5126" s="6" t="s">
        <v>15395</v>
      </c>
      <c r="E5126" s="6">
        <v>46.103999999999999</v>
      </c>
      <c r="F5126" s="6">
        <v>2</v>
      </c>
      <c r="G5126" s="43">
        <v>92.207999999999998</v>
      </c>
      <c r="H5126" s="7"/>
    </row>
    <row r="5127" spans="1:8" x14ac:dyDescent="0.25">
      <c r="A5127" s="6" t="s">
        <v>1135</v>
      </c>
      <c r="B5127" s="6" t="s">
        <v>18882</v>
      </c>
      <c r="C5127" s="45" t="s">
        <v>18883</v>
      </c>
      <c r="D5127" s="6" t="s">
        <v>15395</v>
      </c>
      <c r="E5127" s="6">
        <v>48.476999999999997</v>
      </c>
      <c r="F5127" s="6">
        <v>3</v>
      </c>
      <c r="G5127" s="43">
        <v>145.43100000000001</v>
      </c>
      <c r="H5127" s="7"/>
    </row>
    <row r="5128" spans="1:8" x14ac:dyDescent="0.25">
      <c r="A5128" s="6" t="s">
        <v>1135</v>
      </c>
      <c r="B5128" s="6" t="s">
        <v>18884</v>
      </c>
      <c r="C5128" s="45" t="s">
        <v>18885</v>
      </c>
      <c r="D5128" s="6" t="s">
        <v>15395</v>
      </c>
      <c r="E5128" s="6">
        <v>48.476999999999997</v>
      </c>
      <c r="F5128" s="6">
        <v>2</v>
      </c>
      <c r="G5128" s="43">
        <v>96.953999999999994</v>
      </c>
      <c r="H5128" s="7"/>
    </row>
    <row r="5129" spans="1:8" x14ac:dyDescent="0.25">
      <c r="A5129" s="6" t="s">
        <v>1135</v>
      </c>
      <c r="B5129" s="6" t="s">
        <v>18886</v>
      </c>
      <c r="C5129" s="45" t="s">
        <v>18887</v>
      </c>
      <c r="D5129" s="6" t="s">
        <v>17763</v>
      </c>
      <c r="E5129" s="6">
        <v>44.747999999999998</v>
      </c>
      <c r="F5129" s="6">
        <v>6</v>
      </c>
      <c r="G5129" s="43">
        <v>268.488</v>
      </c>
      <c r="H5129" s="7"/>
    </row>
    <row r="5130" spans="1:8" x14ac:dyDescent="0.25">
      <c r="A5130" s="6" t="s">
        <v>1135</v>
      </c>
      <c r="B5130" s="6" t="s">
        <v>18888</v>
      </c>
      <c r="C5130" s="45" t="s">
        <v>18889</v>
      </c>
      <c r="D5130" s="6" t="s">
        <v>15395</v>
      </c>
      <c r="E5130" s="6">
        <v>220.35</v>
      </c>
      <c r="F5130" s="6">
        <v>5</v>
      </c>
      <c r="G5130" s="43">
        <v>1101.75</v>
      </c>
      <c r="H5130" s="7"/>
    </row>
    <row r="5131" spans="1:8" x14ac:dyDescent="0.25">
      <c r="A5131" s="6" t="s">
        <v>1135</v>
      </c>
      <c r="B5131" s="6" t="s">
        <v>18890</v>
      </c>
      <c r="C5131" s="45" t="s">
        <v>18891</v>
      </c>
      <c r="D5131" s="6" t="s">
        <v>15395</v>
      </c>
      <c r="E5131" s="6">
        <v>188.333</v>
      </c>
      <c r="F5131" s="6">
        <v>6</v>
      </c>
      <c r="G5131" s="43">
        <v>1129.998</v>
      </c>
      <c r="H5131" s="7"/>
    </row>
    <row r="5132" spans="1:8" x14ac:dyDescent="0.25">
      <c r="A5132" s="6" t="s">
        <v>1135</v>
      </c>
      <c r="B5132" s="6" t="s">
        <v>18892</v>
      </c>
      <c r="C5132" s="45" t="s">
        <v>18893</v>
      </c>
      <c r="D5132" s="6" t="s">
        <v>15395</v>
      </c>
      <c r="E5132" s="6">
        <v>189.84</v>
      </c>
      <c r="F5132" s="6">
        <v>7</v>
      </c>
      <c r="G5132" s="43">
        <v>1328.88</v>
      </c>
      <c r="H5132" s="7"/>
    </row>
    <row r="5133" spans="1:8" x14ac:dyDescent="0.25">
      <c r="A5133" s="6" t="s">
        <v>1135</v>
      </c>
      <c r="B5133" s="6" t="s">
        <v>18894</v>
      </c>
      <c r="C5133" s="45" t="s">
        <v>18895</v>
      </c>
      <c r="D5133" s="6" t="s">
        <v>15395</v>
      </c>
      <c r="E5133" s="6">
        <v>214.33699999999999</v>
      </c>
      <c r="F5133" s="6">
        <v>4</v>
      </c>
      <c r="G5133" s="43">
        <v>857.34799999999996</v>
      </c>
      <c r="H5133" s="7"/>
    </row>
    <row r="5134" spans="1:8" x14ac:dyDescent="0.25">
      <c r="A5134" s="6" t="s">
        <v>1135</v>
      </c>
      <c r="B5134" s="6" t="s">
        <v>8334</v>
      </c>
      <c r="C5134" s="45" t="s">
        <v>8335</v>
      </c>
      <c r="D5134" s="6" t="s">
        <v>8333</v>
      </c>
      <c r="E5134" s="6">
        <v>1.8652</v>
      </c>
      <c r="F5134" s="6">
        <v>150</v>
      </c>
      <c r="G5134" s="43">
        <v>279.78579999999999</v>
      </c>
      <c r="H5134" s="7"/>
    </row>
    <row r="5135" spans="1:8" x14ac:dyDescent="0.25">
      <c r="A5135" s="6" t="s">
        <v>1135</v>
      </c>
      <c r="B5135" s="6" t="s">
        <v>18896</v>
      </c>
      <c r="C5135" s="45" t="s">
        <v>18897</v>
      </c>
      <c r="D5135" s="6" t="s">
        <v>8333</v>
      </c>
      <c r="E5135" s="6">
        <v>1.726</v>
      </c>
      <c r="F5135" s="6">
        <v>30</v>
      </c>
      <c r="G5135" s="43">
        <v>51.78</v>
      </c>
      <c r="H5135" s="7"/>
    </row>
    <row r="5136" spans="1:8" x14ac:dyDescent="0.25">
      <c r="A5136" s="6" t="s">
        <v>1135</v>
      </c>
      <c r="B5136" s="6" t="s">
        <v>18898</v>
      </c>
      <c r="C5136" s="45" t="s">
        <v>18899</v>
      </c>
      <c r="D5136" s="6" t="s">
        <v>8524</v>
      </c>
      <c r="E5136" s="6">
        <v>364.12400000000002</v>
      </c>
      <c r="F5136" s="6">
        <v>2</v>
      </c>
      <c r="G5136" s="43">
        <v>728.24800000000005</v>
      </c>
      <c r="H5136" s="7"/>
    </row>
    <row r="5137" spans="1:8" x14ac:dyDescent="0.25">
      <c r="A5137" s="6" t="s">
        <v>1135</v>
      </c>
      <c r="B5137" s="6" t="s">
        <v>18900</v>
      </c>
      <c r="C5137" s="45" t="s">
        <v>18901</v>
      </c>
      <c r="D5137" s="6" t="s">
        <v>17465</v>
      </c>
      <c r="E5137" s="6">
        <v>1241.5780999999999</v>
      </c>
      <c r="F5137" s="6">
        <v>11</v>
      </c>
      <c r="G5137" s="43">
        <v>13657.359</v>
      </c>
      <c r="H5137" s="7"/>
    </row>
    <row r="5138" spans="1:8" x14ac:dyDescent="0.25">
      <c r="A5138" s="6" t="s">
        <v>1135</v>
      </c>
      <c r="B5138" s="6" t="s">
        <v>18902</v>
      </c>
      <c r="C5138" s="45" t="s">
        <v>18903</v>
      </c>
      <c r="D5138" s="6" t="s">
        <v>10097</v>
      </c>
      <c r="E5138" s="6">
        <v>461.34</v>
      </c>
      <c r="F5138" s="6">
        <v>2</v>
      </c>
      <c r="G5138" s="43">
        <v>922.68</v>
      </c>
      <c r="H5138" s="7"/>
    </row>
    <row r="5139" spans="1:8" x14ac:dyDescent="0.25">
      <c r="A5139" s="6" t="s">
        <v>1135</v>
      </c>
      <c r="B5139" s="6" t="s">
        <v>18904</v>
      </c>
      <c r="C5139" s="45" t="s">
        <v>18905</v>
      </c>
      <c r="D5139" s="6" t="s">
        <v>8277</v>
      </c>
      <c r="E5139" s="6">
        <v>265.35899999999998</v>
      </c>
      <c r="F5139" s="6">
        <v>2</v>
      </c>
      <c r="G5139" s="43">
        <v>530.71799999999996</v>
      </c>
      <c r="H5139" s="7"/>
    </row>
    <row r="5140" spans="1:8" x14ac:dyDescent="0.25">
      <c r="A5140" s="6" t="s">
        <v>1135</v>
      </c>
      <c r="B5140" s="6" t="s">
        <v>18906</v>
      </c>
      <c r="C5140" s="45" t="s">
        <v>18907</v>
      </c>
      <c r="D5140" s="6" t="s">
        <v>8333</v>
      </c>
      <c r="E5140" s="6">
        <v>325.58879999999999</v>
      </c>
      <c r="F5140" s="6">
        <v>2</v>
      </c>
      <c r="G5140" s="43">
        <v>651.17759999999998</v>
      </c>
      <c r="H5140" s="7"/>
    </row>
    <row r="5141" spans="1:8" x14ac:dyDescent="0.25">
      <c r="A5141" s="6" t="s">
        <v>1135</v>
      </c>
      <c r="B5141" s="6" t="s">
        <v>18908</v>
      </c>
      <c r="C5141" s="45" t="s">
        <v>18909</v>
      </c>
      <c r="D5141" s="6" t="s">
        <v>17780</v>
      </c>
      <c r="E5141" s="6">
        <v>13.295</v>
      </c>
      <c r="F5141" s="6">
        <v>3</v>
      </c>
      <c r="G5141" s="43">
        <v>39.884999999999998</v>
      </c>
      <c r="H5141" s="7"/>
    </row>
    <row r="5142" spans="1:8" x14ac:dyDescent="0.25">
      <c r="A5142" s="6" t="s">
        <v>1135</v>
      </c>
      <c r="B5142" s="6" t="s">
        <v>18910</v>
      </c>
      <c r="C5142" s="45" t="s">
        <v>18911</v>
      </c>
      <c r="D5142" s="6" t="s">
        <v>15793</v>
      </c>
      <c r="E5142" s="6">
        <v>5471.71</v>
      </c>
      <c r="F5142" s="6">
        <v>1</v>
      </c>
      <c r="G5142" s="43">
        <v>5471.71</v>
      </c>
      <c r="H5142" s="7"/>
    </row>
    <row r="5143" spans="1:8" x14ac:dyDescent="0.25">
      <c r="A5143" s="6" t="s">
        <v>1135</v>
      </c>
      <c r="B5143" s="6" t="s">
        <v>18912</v>
      </c>
      <c r="C5143" s="45" t="s">
        <v>18913</v>
      </c>
      <c r="D5143" s="6" t="s">
        <v>18309</v>
      </c>
      <c r="E5143" s="6">
        <v>1919.0889999999999</v>
      </c>
      <c r="F5143" s="6">
        <v>1</v>
      </c>
      <c r="G5143" s="43">
        <v>1919.0889999999999</v>
      </c>
      <c r="H5143" s="7"/>
    </row>
    <row r="5144" spans="1:8" x14ac:dyDescent="0.25">
      <c r="A5144" s="6" t="s">
        <v>1135</v>
      </c>
      <c r="B5144" s="6" t="s">
        <v>18914</v>
      </c>
      <c r="C5144" s="45" t="s">
        <v>18915</v>
      </c>
      <c r="D5144" s="6" t="s">
        <v>18309</v>
      </c>
      <c r="E5144" s="6">
        <v>1919.0889999999999</v>
      </c>
      <c r="F5144" s="6">
        <v>1</v>
      </c>
      <c r="G5144" s="43">
        <v>1919.0889999999999</v>
      </c>
      <c r="H5144" s="7"/>
    </row>
    <row r="5145" spans="1:8" x14ac:dyDescent="0.25">
      <c r="A5145" s="6" t="s">
        <v>1135</v>
      </c>
      <c r="B5145" s="6" t="s">
        <v>18916</v>
      </c>
      <c r="C5145" s="45" t="s">
        <v>18917</v>
      </c>
      <c r="D5145" s="6" t="s">
        <v>8838</v>
      </c>
      <c r="E5145" s="6">
        <v>2628.9679999999998</v>
      </c>
      <c r="F5145" s="6">
        <v>3</v>
      </c>
      <c r="G5145" s="43">
        <v>7886.9040000000005</v>
      </c>
      <c r="H5145" s="7"/>
    </row>
    <row r="5146" spans="1:8" x14ac:dyDescent="0.25">
      <c r="A5146" s="6" t="s">
        <v>1135</v>
      </c>
      <c r="B5146" s="6" t="s">
        <v>671</v>
      </c>
      <c r="C5146" s="45" t="s">
        <v>672</v>
      </c>
      <c r="D5146" s="6" t="s">
        <v>8481</v>
      </c>
      <c r="E5146" s="6">
        <v>246.82929999999999</v>
      </c>
      <c r="F5146" s="6">
        <v>1</v>
      </c>
      <c r="G5146" s="43">
        <v>246.82929999999999</v>
      </c>
      <c r="H5146" s="7"/>
    </row>
    <row r="5147" spans="1:8" ht="28.5" x14ac:dyDescent="0.25">
      <c r="A5147" s="6" t="s">
        <v>1135</v>
      </c>
      <c r="B5147" s="6" t="s">
        <v>18918</v>
      </c>
      <c r="C5147" s="45" t="s">
        <v>6291</v>
      </c>
      <c r="D5147" s="6" t="s">
        <v>8333</v>
      </c>
      <c r="E5147" s="6">
        <v>568.13300000000004</v>
      </c>
      <c r="F5147" s="6">
        <v>1</v>
      </c>
      <c r="G5147" s="43">
        <v>568.13300000000004</v>
      </c>
      <c r="H5147" s="7" t="s">
        <v>9109</v>
      </c>
    </row>
    <row r="5148" spans="1:8" x14ac:dyDescent="0.25">
      <c r="A5148" s="6" t="s">
        <v>1135</v>
      </c>
      <c r="B5148" s="6" t="s">
        <v>18919</v>
      </c>
      <c r="C5148" s="45" t="s">
        <v>18920</v>
      </c>
      <c r="D5148" s="6" t="s">
        <v>17763</v>
      </c>
      <c r="E5148" s="6">
        <v>289.94</v>
      </c>
      <c r="F5148" s="6">
        <v>1</v>
      </c>
      <c r="G5148" s="43">
        <v>289.94</v>
      </c>
      <c r="H5148" s="7"/>
    </row>
    <row r="5149" spans="1:8" x14ac:dyDescent="0.25">
      <c r="A5149" s="6" t="s">
        <v>1135</v>
      </c>
      <c r="B5149" s="6" t="s">
        <v>18921</v>
      </c>
      <c r="C5149" s="45" t="s">
        <v>18922</v>
      </c>
      <c r="D5149" s="6" t="s">
        <v>8312</v>
      </c>
      <c r="E5149" s="6">
        <v>83.840999999999994</v>
      </c>
      <c r="F5149" s="6">
        <v>1</v>
      </c>
      <c r="G5149" s="43">
        <v>83.840999999999994</v>
      </c>
      <c r="H5149" s="7"/>
    </row>
    <row r="5150" spans="1:8" x14ac:dyDescent="0.25">
      <c r="A5150" s="6" t="s">
        <v>1135</v>
      </c>
      <c r="B5150" s="6" t="s">
        <v>18923</v>
      </c>
      <c r="C5150" s="45" t="s">
        <v>18924</v>
      </c>
      <c r="D5150" s="6" t="s">
        <v>13972</v>
      </c>
      <c r="E5150" s="6">
        <v>12.372999999999999</v>
      </c>
      <c r="F5150" s="6">
        <v>12</v>
      </c>
      <c r="G5150" s="43">
        <v>148.476</v>
      </c>
      <c r="H5150" s="7"/>
    </row>
    <row r="5151" spans="1:8" x14ac:dyDescent="0.25">
      <c r="A5151" s="6" t="s">
        <v>1135</v>
      </c>
      <c r="B5151" s="6" t="s">
        <v>18925</v>
      </c>
      <c r="C5151" s="45" t="s">
        <v>6293</v>
      </c>
      <c r="D5151" s="6" t="s">
        <v>8327</v>
      </c>
      <c r="E5151" s="6">
        <v>139.631</v>
      </c>
      <c r="F5151" s="6">
        <v>1</v>
      </c>
      <c r="G5151" s="43">
        <v>139.631</v>
      </c>
      <c r="H5151" s="7"/>
    </row>
    <row r="5152" spans="1:8" x14ac:dyDescent="0.25">
      <c r="A5152" s="6" t="s">
        <v>1135</v>
      </c>
      <c r="B5152" s="6" t="s">
        <v>18926</v>
      </c>
      <c r="C5152" s="45" t="s">
        <v>18927</v>
      </c>
      <c r="D5152" s="6" t="s">
        <v>8881</v>
      </c>
      <c r="E5152" s="6">
        <v>12483.334000000001</v>
      </c>
      <c r="F5152" s="6">
        <v>1</v>
      </c>
      <c r="G5152" s="43">
        <v>12483.334000000001</v>
      </c>
      <c r="H5152" s="7" t="s">
        <v>7981</v>
      </c>
    </row>
    <row r="5153" spans="1:8" x14ac:dyDescent="0.25">
      <c r="A5153" s="6" t="s">
        <v>1135</v>
      </c>
      <c r="B5153" s="6" t="s">
        <v>18928</v>
      </c>
      <c r="C5153" s="45" t="s">
        <v>18929</v>
      </c>
      <c r="D5153" s="6" t="s">
        <v>8838</v>
      </c>
      <c r="E5153" s="6">
        <v>41.81</v>
      </c>
      <c r="F5153" s="6">
        <v>1</v>
      </c>
      <c r="G5153" s="43">
        <v>41.81</v>
      </c>
      <c r="H5153" s="7"/>
    </row>
    <row r="5154" spans="1:8" x14ac:dyDescent="0.25">
      <c r="A5154" s="6" t="s">
        <v>1135</v>
      </c>
      <c r="B5154" s="6" t="s">
        <v>18930</v>
      </c>
      <c r="C5154" s="45" t="s">
        <v>18931</v>
      </c>
      <c r="D5154" s="6" t="s">
        <v>9043</v>
      </c>
      <c r="E5154" s="6">
        <v>1815.7265</v>
      </c>
      <c r="F5154" s="6">
        <v>4</v>
      </c>
      <c r="G5154" s="43">
        <v>7262.9059999999999</v>
      </c>
      <c r="H5154" s="7"/>
    </row>
    <row r="5155" spans="1:8" x14ac:dyDescent="0.25">
      <c r="A5155" s="6" t="s">
        <v>1135</v>
      </c>
      <c r="B5155" s="6" t="s">
        <v>18932</v>
      </c>
      <c r="C5155" s="45" t="s">
        <v>18933</v>
      </c>
      <c r="D5155" s="6" t="s">
        <v>13924</v>
      </c>
      <c r="E5155" s="6">
        <v>3311.1849999999999</v>
      </c>
      <c r="F5155" s="6">
        <v>1</v>
      </c>
      <c r="G5155" s="43">
        <v>3311.1849999999999</v>
      </c>
      <c r="H5155" s="7"/>
    </row>
    <row r="5156" spans="1:8" x14ac:dyDescent="0.25">
      <c r="A5156" s="6" t="s">
        <v>1135</v>
      </c>
      <c r="B5156" s="6" t="s">
        <v>18934</v>
      </c>
      <c r="C5156" s="45" t="s">
        <v>18935</v>
      </c>
      <c r="D5156" s="6" t="s">
        <v>8554</v>
      </c>
      <c r="E5156" s="6">
        <v>692.22069999999997</v>
      </c>
      <c r="F5156" s="6">
        <v>9</v>
      </c>
      <c r="G5156" s="43">
        <v>6229.9859999999999</v>
      </c>
      <c r="H5156" s="7"/>
    </row>
    <row r="5157" spans="1:8" x14ac:dyDescent="0.25">
      <c r="A5157" s="6" t="s">
        <v>1135</v>
      </c>
      <c r="B5157" s="6" t="s">
        <v>18936</v>
      </c>
      <c r="C5157" s="45" t="s">
        <v>18937</v>
      </c>
      <c r="D5157" s="6" t="s">
        <v>9565</v>
      </c>
      <c r="E5157" s="6">
        <v>55.862000000000002</v>
      </c>
      <c r="F5157" s="6">
        <v>3</v>
      </c>
      <c r="G5157" s="43">
        <v>167.58600000000001</v>
      </c>
      <c r="H5157" s="7"/>
    </row>
    <row r="5158" spans="1:8" x14ac:dyDescent="0.25">
      <c r="A5158" s="6" t="s">
        <v>1135</v>
      </c>
      <c r="B5158" s="6" t="s">
        <v>18938</v>
      </c>
      <c r="C5158" s="45" t="s">
        <v>18939</v>
      </c>
      <c r="D5158" s="6" t="s">
        <v>8696</v>
      </c>
      <c r="E5158" s="6">
        <v>15.755000000000001</v>
      </c>
      <c r="F5158" s="6">
        <v>1</v>
      </c>
      <c r="G5158" s="43">
        <v>15.755000000000001</v>
      </c>
      <c r="H5158" s="7"/>
    </row>
    <row r="5159" spans="1:8" x14ac:dyDescent="0.25">
      <c r="A5159" s="6" t="s">
        <v>1135</v>
      </c>
      <c r="B5159" s="6" t="s">
        <v>18940</v>
      </c>
      <c r="C5159" s="45" t="s">
        <v>18941</v>
      </c>
      <c r="D5159" s="6" t="s">
        <v>17491</v>
      </c>
      <c r="E5159" s="6">
        <v>242.12700000000001</v>
      </c>
      <c r="F5159" s="6">
        <v>2</v>
      </c>
      <c r="G5159" s="43">
        <v>484.25400000000002</v>
      </c>
      <c r="H5159" s="7"/>
    </row>
    <row r="5160" spans="1:8" x14ac:dyDescent="0.25">
      <c r="A5160" s="6" t="s">
        <v>1135</v>
      </c>
      <c r="B5160" s="6" t="s">
        <v>18942</v>
      </c>
      <c r="C5160" s="45" t="s">
        <v>18943</v>
      </c>
      <c r="D5160" s="6" t="s">
        <v>17491</v>
      </c>
      <c r="E5160" s="6">
        <v>131.15199999999999</v>
      </c>
      <c r="F5160" s="6">
        <v>1</v>
      </c>
      <c r="G5160" s="43">
        <v>131.15199999999999</v>
      </c>
      <c r="H5160" s="7"/>
    </row>
    <row r="5161" spans="1:8" x14ac:dyDescent="0.25">
      <c r="A5161" s="6" t="s">
        <v>1135</v>
      </c>
      <c r="B5161" s="6" t="s">
        <v>18944</v>
      </c>
      <c r="C5161" s="45" t="s">
        <v>18945</v>
      </c>
      <c r="D5161" s="6" t="s">
        <v>17785</v>
      </c>
      <c r="E5161" s="6">
        <v>312.74799999999999</v>
      </c>
      <c r="F5161" s="6">
        <v>2</v>
      </c>
      <c r="G5161" s="43">
        <v>625.49599999999998</v>
      </c>
      <c r="H5161" s="7"/>
    </row>
    <row r="5162" spans="1:8" x14ac:dyDescent="0.25">
      <c r="A5162" s="6" t="s">
        <v>1135</v>
      </c>
      <c r="B5162" s="6" t="s">
        <v>18946</v>
      </c>
      <c r="C5162" s="45" t="s">
        <v>18947</v>
      </c>
      <c r="D5162" s="6" t="s">
        <v>17531</v>
      </c>
      <c r="E5162" s="6">
        <v>167.27600000000001</v>
      </c>
      <c r="F5162" s="6">
        <v>8</v>
      </c>
      <c r="G5162" s="43">
        <v>1338.2080000000001</v>
      </c>
      <c r="H5162" s="7"/>
    </row>
    <row r="5163" spans="1:8" x14ac:dyDescent="0.25">
      <c r="A5163" s="6" t="s">
        <v>1135</v>
      </c>
      <c r="B5163" s="6" t="s">
        <v>18948</v>
      </c>
      <c r="C5163" s="45" t="s">
        <v>18949</v>
      </c>
      <c r="D5163" s="6" t="s">
        <v>17531</v>
      </c>
      <c r="E5163" s="6">
        <v>249.828</v>
      </c>
      <c r="F5163" s="6">
        <v>2</v>
      </c>
      <c r="G5163" s="43">
        <v>499.65600000000001</v>
      </c>
      <c r="H5163" s="7"/>
    </row>
    <row r="5164" spans="1:8" x14ac:dyDescent="0.25">
      <c r="A5164" s="6" t="s">
        <v>1135</v>
      </c>
      <c r="B5164" s="6" t="s">
        <v>18950</v>
      </c>
      <c r="C5164" s="45" t="s">
        <v>18951</v>
      </c>
      <c r="D5164" s="6" t="s">
        <v>14961</v>
      </c>
      <c r="E5164" s="6">
        <v>925.48</v>
      </c>
      <c r="F5164" s="6">
        <v>2</v>
      </c>
      <c r="G5164" s="43">
        <v>1850.96</v>
      </c>
      <c r="H5164" s="7"/>
    </row>
    <row r="5165" spans="1:8" x14ac:dyDescent="0.25">
      <c r="A5165" s="6" t="s">
        <v>1135</v>
      </c>
      <c r="B5165" s="6" t="s">
        <v>18952</v>
      </c>
      <c r="C5165" s="45" t="s">
        <v>18953</v>
      </c>
      <c r="D5165" s="6" t="s">
        <v>8312</v>
      </c>
      <c r="E5165" s="6">
        <v>448.38299999999998</v>
      </c>
      <c r="F5165" s="6">
        <v>7</v>
      </c>
      <c r="G5165" s="43">
        <v>3138.681</v>
      </c>
      <c r="H5165" s="7"/>
    </row>
    <row r="5166" spans="1:8" x14ac:dyDescent="0.25">
      <c r="A5166" s="6" t="s">
        <v>1135</v>
      </c>
      <c r="B5166" s="6" t="s">
        <v>18954</v>
      </c>
      <c r="C5166" s="45" t="s">
        <v>18955</v>
      </c>
      <c r="D5166" s="6" t="s">
        <v>8037</v>
      </c>
      <c r="E5166" s="6">
        <v>13.1137</v>
      </c>
      <c r="F5166" s="6">
        <v>7</v>
      </c>
      <c r="G5166" s="43">
        <v>91.795599999999993</v>
      </c>
      <c r="H5166" s="7"/>
    </row>
    <row r="5167" spans="1:8" x14ac:dyDescent="0.25">
      <c r="A5167" s="6" t="s">
        <v>1135</v>
      </c>
      <c r="B5167" s="6" t="s">
        <v>8336</v>
      </c>
      <c r="C5167" s="45" t="s">
        <v>8337</v>
      </c>
      <c r="D5167" s="6" t="s">
        <v>8333</v>
      </c>
      <c r="E5167" s="6">
        <v>54.27</v>
      </c>
      <c r="F5167" s="6">
        <v>1</v>
      </c>
      <c r="G5167" s="43">
        <v>54.27</v>
      </c>
      <c r="H5167" s="7"/>
    </row>
    <row r="5168" spans="1:8" x14ac:dyDescent="0.25">
      <c r="A5168" s="6" t="s">
        <v>1135</v>
      </c>
      <c r="B5168" s="6" t="s">
        <v>18956</v>
      </c>
      <c r="C5168" s="45" t="s">
        <v>18957</v>
      </c>
      <c r="D5168" s="6" t="s">
        <v>17785</v>
      </c>
      <c r="E5168" s="6">
        <v>360.91300000000001</v>
      </c>
      <c r="F5168" s="6">
        <v>1</v>
      </c>
      <c r="G5168" s="43">
        <v>360.91300000000001</v>
      </c>
      <c r="H5168" s="7"/>
    </row>
    <row r="5169" spans="1:8" x14ac:dyDescent="0.25">
      <c r="A5169" s="6" t="s">
        <v>1135</v>
      </c>
      <c r="B5169" s="6" t="s">
        <v>18958</v>
      </c>
      <c r="C5169" s="45" t="s">
        <v>18959</v>
      </c>
      <c r="D5169" s="6" t="s">
        <v>17962</v>
      </c>
      <c r="E5169" s="6">
        <v>1502.7360000000001</v>
      </c>
      <c r="F5169" s="6">
        <v>2</v>
      </c>
      <c r="G5169" s="43">
        <v>3005.4720000000002</v>
      </c>
      <c r="H5169" s="7"/>
    </row>
    <row r="5170" spans="1:8" x14ac:dyDescent="0.25">
      <c r="A5170" s="6" t="s">
        <v>1135</v>
      </c>
      <c r="B5170" s="6" t="s">
        <v>18960</v>
      </c>
      <c r="C5170" s="45" t="s">
        <v>18961</v>
      </c>
      <c r="D5170" s="6" t="s">
        <v>8696</v>
      </c>
      <c r="E5170" s="6">
        <v>65.998000000000005</v>
      </c>
      <c r="F5170" s="6">
        <v>4</v>
      </c>
      <c r="G5170" s="43">
        <v>263.99200000000002</v>
      </c>
      <c r="H5170" s="7"/>
    </row>
    <row r="5171" spans="1:8" x14ac:dyDescent="0.25">
      <c r="A5171" s="6" t="s">
        <v>1135</v>
      </c>
      <c r="B5171" s="6" t="s">
        <v>18509</v>
      </c>
      <c r="C5171" s="45" t="s">
        <v>18962</v>
      </c>
      <c r="D5171" s="6" t="s">
        <v>8341</v>
      </c>
      <c r="E5171" s="6">
        <v>1523.97</v>
      </c>
      <c r="F5171" s="6">
        <v>1</v>
      </c>
      <c r="G5171" s="43">
        <v>1523.97</v>
      </c>
      <c r="H5171" s="7"/>
    </row>
    <row r="5172" spans="1:8" x14ac:dyDescent="0.25">
      <c r="A5172" s="6" t="s">
        <v>1135</v>
      </c>
      <c r="B5172" s="6" t="s">
        <v>18963</v>
      </c>
      <c r="C5172" s="45" t="s">
        <v>18964</v>
      </c>
      <c r="D5172" s="6" t="s">
        <v>17780</v>
      </c>
      <c r="E5172" s="6">
        <v>166.97800000000001</v>
      </c>
      <c r="F5172" s="6">
        <v>1</v>
      </c>
      <c r="G5172" s="43">
        <v>166.97800000000001</v>
      </c>
      <c r="H5172" s="7"/>
    </row>
    <row r="5173" spans="1:8" x14ac:dyDescent="0.25">
      <c r="A5173" s="6" t="s">
        <v>1135</v>
      </c>
      <c r="B5173" s="6" t="s">
        <v>18965</v>
      </c>
      <c r="C5173" s="45" t="s">
        <v>18966</v>
      </c>
      <c r="D5173" s="6" t="s">
        <v>9368</v>
      </c>
      <c r="E5173" s="6">
        <v>3411.3389999999999</v>
      </c>
      <c r="F5173" s="6">
        <v>1</v>
      </c>
      <c r="G5173" s="43">
        <v>3411.3389999999999</v>
      </c>
      <c r="H5173" s="7"/>
    </row>
    <row r="5174" spans="1:8" x14ac:dyDescent="0.25">
      <c r="A5174" s="6" t="s">
        <v>1135</v>
      </c>
      <c r="B5174" s="6" t="s">
        <v>18967</v>
      </c>
      <c r="C5174" s="45" t="s">
        <v>18968</v>
      </c>
      <c r="D5174" s="6" t="s">
        <v>8032</v>
      </c>
      <c r="E5174" s="6">
        <v>9.8770000000000007</v>
      </c>
      <c r="F5174" s="6">
        <v>1</v>
      </c>
      <c r="G5174" s="43">
        <v>9.8770000000000007</v>
      </c>
      <c r="H5174" s="7"/>
    </row>
    <row r="5175" spans="1:8" x14ac:dyDescent="0.25">
      <c r="A5175" s="6" t="s">
        <v>1135</v>
      </c>
      <c r="B5175" s="6" t="s">
        <v>18969</v>
      </c>
      <c r="C5175" s="45" t="s">
        <v>18970</v>
      </c>
      <c r="D5175" s="6" t="s">
        <v>17764</v>
      </c>
      <c r="E5175" s="6">
        <v>1.2357</v>
      </c>
      <c r="F5175" s="6">
        <v>26</v>
      </c>
      <c r="G5175" s="43">
        <v>32.128</v>
      </c>
      <c r="H5175" s="7"/>
    </row>
    <row r="5176" spans="1:8" x14ac:dyDescent="0.25">
      <c r="A5176" s="6" t="s">
        <v>1135</v>
      </c>
      <c r="B5176" s="6" t="s">
        <v>18971</v>
      </c>
      <c r="C5176" s="45" t="s">
        <v>18972</v>
      </c>
      <c r="D5176" s="6" t="s">
        <v>7908</v>
      </c>
      <c r="E5176" s="6">
        <v>8388.0560000000005</v>
      </c>
      <c r="F5176" s="6">
        <v>2</v>
      </c>
      <c r="G5176" s="43">
        <v>16776.112000000001</v>
      </c>
      <c r="H5176" s="7"/>
    </row>
    <row r="5177" spans="1:8" x14ac:dyDescent="0.25">
      <c r="A5177" s="6" t="s">
        <v>1135</v>
      </c>
      <c r="B5177" s="6" t="s">
        <v>18973</v>
      </c>
      <c r="C5177" s="45" t="s">
        <v>18974</v>
      </c>
      <c r="D5177" s="6" t="s">
        <v>8219</v>
      </c>
      <c r="E5177" s="6">
        <v>888.82600000000002</v>
      </c>
      <c r="F5177" s="6">
        <v>1</v>
      </c>
      <c r="G5177" s="43">
        <v>888.82600000000002</v>
      </c>
      <c r="H5177" s="7"/>
    </row>
    <row r="5178" spans="1:8" x14ac:dyDescent="0.25">
      <c r="A5178" s="6" t="s">
        <v>1135</v>
      </c>
      <c r="B5178" s="6" t="s">
        <v>18975</v>
      </c>
      <c r="C5178" s="45" t="s">
        <v>6295</v>
      </c>
      <c r="D5178" s="6" t="s">
        <v>7896</v>
      </c>
      <c r="E5178" s="6">
        <v>84.732500000000002</v>
      </c>
      <c r="F5178" s="6">
        <v>1</v>
      </c>
      <c r="G5178" s="43">
        <v>84.732500000000002</v>
      </c>
      <c r="H5178" s="7"/>
    </row>
    <row r="5179" spans="1:8" x14ac:dyDescent="0.25">
      <c r="A5179" s="6" t="s">
        <v>1135</v>
      </c>
      <c r="B5179" s="6" t="s">
        <v>18976</v>
      </c>
      <c r="C5179" s="45" t="s">
        <v>18977</v>
      </c>
      <c r="D5179" s="6" t="s">
        <v>17402</v>
      </c>
      <c r="E5179" s="6">
        <v>305.69400000000002</v>
      </c>
      <c r="F5179" s="6">
        <v>3</v>
      </c>
      <c r="G5179" s="43">
        <v>917.08199999999999</v>
      </c>
      <c r="H5179" s="7"/>
    </row>
    <row r="5180" spans="1:8" x14ac:dyDescent="0.25">
      <c r="A5180" s="6" t="s">
        <v>1135</v>
      </c>
      <c r="B5180" s="6" t="s">
        <v>18978</v>
      </c>
      <c r="C5180" s="45" t="s">
        <v>18979</v>
      </c>
      <c r="D5180" s="6" t="s">
        <v>17780</v>
      </c>
      <c r="E5180" s="6">
        <v>19.440000000000001</v>
      </c>
      <c r="F5180" s="6">
        <v>1</v>
      </c>
      <c r="G5180" s="43">
        <v>19.440000000000001</v>
      </c>
      <c r="H5180" s="7"/>
    </row>
    <row r="5181" spans="1:8" x14ac:dyDescent="0.25">
      <c r="A5181" s="6" t="s">
        <v>1135</v>
      </c>
      <c r="B5181" s="6" t="s">
        <v>18980</v>
      </c>
      <c r="C5181" s="45" t="s">
        <v>18981</v>
      </c>
      <c r="D5181" s="6" t="s">
        <v>16388</v>
      </c>
      <c r="E5181" s="6">
        <v>186.363</v>
      </c>
      <c r="F5181" s="6">
        <v>1</v>
      </c>
      <c r="G5181" s="43">
        <v>186.363</v>
      </c>
      <c r="H5181" s="7"/>
    </row>
    <row r="5182" spans="1:8" x14ac:dyDescent="0.25">
      <c r="A5182" s="6" t="s">
        <v>1135</v>
      </c>
      <c r="B5182" s="6" t="s">
        <v>18982</v>
      </c>
      <c r="C5182" s="45" t="s">
        <v>18983</v>
      </c>
      <c r="D5182" s="6" t="s">
        <v>9368</v>
      </c>
      <c r="E5182" s="6">
        <v>111.869</v>
      </c>
      <c r="F5182" s="6">
        <v>1</v>
      </c>
      <c r="G5182" s="43">
        <v>111.869</v>
      </c>
      <c r="H5182" s="7"/>
    </row>
    <row r="5183" spans="1:8" x14ac:dyDescent="0.25">
      <c r="A5183" s="6" t="s">
        <v>1135</v>
      </c>
      <c r="B5183" s="6" t="s">
        <v>18984</v>
      </c>
      <c r="C5183" s="45" t="s">
        <v>18985</v>
      </c>
      <c r="D5183" s="6" t="s">
        <v>11623</v>
      </c>
      <c r="E5183" s="6">
        <v>108.137</v>
      </c>
      <c r="F5183" s="6">
        <v>1</v>
      </c>
      <c r="G5183" s="43">
        <v>108.137</v>
      </c>
      <c r="H5183" s="7"/>
    </row>
    <row r="5184" spans="1:8" x14ac:dyDescent="0.25">
      <c r="A5184" s="6" t="s">
        <v>1135</v>
      </c>
      <c r="B5184" s="6" t="s">
        <v>18986</v>
      </c>
      <c r="C5184" s="45" t="s">
        <v>18987</v>
      </c>
      <c r="D5184" s="6" t="s">
        <v>7896</v>
      </c>
      <c r="E5184" s="6">
        <v>6514.1940000000004</v>
      </c>
      <c r="F5184" s="6">
        <v>1</v>
      </c>
      <c r="G5184" s="43">
        <v>6514.1940000000004</v>
      </c>
      <c r="H5184" s="7"/>
    </row>
    <row r="5185" spans="1:8" x14ac:dyDescent="0.25">
      <c r="A5185" s="6" t="s">
        <v>1135</v>
      </c>
      <c r="B5185" s="6" t="s">
        <v>18988</v>
      </c>
      <c r="C5185" s="45" t="s">
        <v>6297</v>
      </c>
      <c r="D5185" s="6" t="s">
        <v>17809</v>
      </c>
      <c r="E5185" s="6">
        <v>651.32629999999995</v>
      </c>
      <c r="F5185" s="6">
        <v>3</v>
      </c>
      <c r="G5185" s="43">
        <v>1953.979</v>
      </c>
      <c r="H5185" s="7"/>
    </row>
    <row r="5186" spans="1:8" x14ac:dyDescent="0.25">
      <c r="A5186" s="6" t="s">
        <v>1135</v>
      </c>
      <c r="B5186" s="6" t="s">
        <v>18989</v>
      </c>
      <c r="C5186" s="45" t="s">
        <v>18990</v>
      </c>
      <c r="D5186" s="6" t="s">
        <v>8192</v>
      </c>
      <c r="E5186" s="6">
        <v>2392.7429999999999</v>
      </c>
      <c r="F5186" s="6">
        <v>1</v>
      </c>
      <c r="G5186" s="43">
        <v>2392.7429999999999</v>
      </c>
      <c r="H5186" s="7"/>
    </row>
    <row r="5187" spans="1:8" x14ac:dyDescent="0.25">
      <c r="A5187" s="6" t="s">
        <v>1135</v>
      </c>
      <c r="B5187" s="6" t="s">
        <v>18991</v>
      </c>
      <c r="C5187" s="45" t="s">
        <v>18992</v>
      </c>
      <c r="D5187" s="6" t="s">
        <v>12782</v>
      </c>
      <c r="E5187" s="6">
        <v>2429.4663</v>
      </c>
      <c r="F5187" s="6">
        <v>1</v>
      </c>
      <c r="G5187" s="43">
        <v>2429.4663</v>
      </c>
      <c r="H5187" s="7"/>
    </row>
    <row r="5188" spans="1:8" x14ac:dyDescent="0.25">
      <c r="A5188" s="6" t="s">
        <v>1135</v>
      </c>
      <c r="B5188" s="6" t="s">
        <v>18993</v>
      </c>
      <c r="C5188" s="45" t="s">
        <v>18994</v>
      </c>
      <c r="D5188" s="6" t="s">
        <v>8050</v>
      </c>
      <c r="E5188" s="6">
        <v>94.347999999999999</v>
      </c>
      <c r="F5188" s="6">
        <v>2</v>
      </c>
      <c r="G5188" s="43">
        <v>188.696</v>
      </c>
      <c r="H5188" s="7"/>
    </row>
    <row r="5189" spans="1:8" x14ac:dyDescent="0.25">
      <c r="A5189" s="6" t="s">
        <v>1135</v>
      </c>
      <c r="B5189" s="6" t="s">
        <v>18995</v>
      </c>
      <c r="C5189" s="45" t="s">
        <v>18996</v>
      </c>
      <c r="D5189" s="6" t="s">
        <v>18019</v>
      </c>
      <c r="E5189" s="6">
        <v>998.39</v>
      </c>
      <c r="F5189" s="6">
        <v>2</v>
      </c>
      <c r="G5189" s="43">
        <v>1996.78</v>
      </c>
      <c r="H5189" s="7"/>
    </row>
    <row r="5190" spans="1:8" x14ac:dyDescent="0.25">
      <c r="A5190" s="6" t="s">
        <v>1135</v>
      </c>
      <c r="B5190" s="6" t="s">
        <v>18997</v>
      </c>
      <c r="C5190" s="45" t="s">
        <v>18998</v>
      </c>
      <c r="D5190" s="6" t="s">
        <v>9423</v>
      </c>
      <c r="E5190" s="6">
        <v>6.3460000000000001</v>
      </c>
      <c r="F5190" s="6">
        <v>20</v>
      </c>
      <c r="G5190" s="43">
        <v>126.92</v>
      </c>
      <c r="H5190" s="7"/>
    </row>
    <row r="5191" spans="1:8" x14ac:dyDescent="0.25">
      <c r="A5191" s="6" t="s">
        <v>1135</v>
      </c>
      <c r="B5191" s="6" t="s">
        <v>18999</v>
      </c>
      <c r="C5191" s="45" t="s">
        <v>19000</v>
      </c>
      <c r="D5191" s="6" t="s">
        <v>9423</v>
      </c>
      <c r="E5191" s="6">
        <v>17.134</v>
      </c>
      <c r="F5191" s="6">
        <v>18</v>
      </c>
      <c r="G5191" s="43">
        <v>308.41199999999998</v>
      </c>
      <c r="H5191" s="7"/>
    </row>
    <row r="5192" spans="1:8" x14ac:dyDescent="0.25">
      <c r="A5192" s="6" t="s">
        <v>1135</v>
      </c>
      <c r="B5192" s="6" t="s">
        <v>19001</v>
      </c>
      <c r="C5192" s="45" t="s">
        <v>19002</v>
      </c>
      <c r="D5192" s="6" t="s">
        <v>9423</v>
      </c>
      <c r="E5192" s="6">
        <v>11.106</v>
      </c>
      <c r="F5192" s="6">
        <v>18</v>
      </c>
      <c r="G5192" s="43">
        <v>199.90799999999999</v>
      </c>
      <c r="H5192" s="7"/>
    </row>
    <row r="5193" spans="1:8" x14ac:dyDescent="0.25">
      <c r="A5193" s="6" t="s">
        <v>1135</v>
      </c>
      <c r="B5193" s="6" t="s">
        <v>19003</v>
      </c>
      <c r="C5193" s="45" t="s">
        <v>19004</v>
      </c>
      <c r="D5193" s="6" t="s">
        <v>9423</v>
      </c>
      <c r="E5193" s="6">
        <v>7.6150000000000002</v>
      </c>
      <c r="F5193" s="6">
        <v>20</v>
      </c>
      <c r="G5193" s="43">
        <v>152.30000000000001</v>
      </c>
      <c r="H5193" s="7"/>
    </row>
    <row r="5194" spans="1:8" x14ac:dyDescent="0.25">
      <c r="A5194" s="6" t="s">
        <v>1135</v>
      </c>
      <c r="B5194" s="6" t="s">
        <v>19005</v>
      </c>
      <c r="C5194" s="45" t="s">
        <v>19006</v>
      </c>
      <c r="D5194" s="6" t="s">
        <v>8524</v>
      </c>
      <c r="E5194" s="6">
        <v>469.125</v>
      </c>
      <c r="F5194" s="6">
        <v>1</v>
      </c>
      <c r="G5194" s="43">
        <v>469.125</v>
      </c>
      <c r="H5194" s="7"/>
    </row>
    <row r="5195" spans="1:8" x14ac:dyDescent="0.25">
      <c r="A5195" s="6" t="s">
        <v>1135</v>
      </c>
      <c r="B5195" s="6" t="s">
        <v>2774</v>
      </c>
      <c r="C5195" s="45" t="s">
        <v>2776</v>
      </c>
      <c r="D5195" s="6" t="s">
        <v>8696</v>
      </c>
      <c r="E5195" s="6">
        <v>720.68259999999998</v>
      </c>
      <c r="F5195" s="6">
        <v>2</v>
      </c>
      <c r="G5195" s="43">
        <v>1441.3652</v>
      </c>
      <c r="H5195" s="7"/>
    </row>
    <row r="5196" spans="1:8" x14ac:dyDescent="0.25">
      <c r="A5196" s="6" t="s">
        <v>1135</v>
      </c>
      <c r="B5196" s="6" t="s">
        <v>2777</v>
      </c>
      <c r="C5196" s="45" t="s">
        <v>2779</v>
      </c>
      <c r="D5196" s="6" t="s">
        <v>8554</v>
      </c>
      <c r="E5196" s="6">
        <v>157.45930000000001</v>
      </c>
      <c r="F5196" s="6">
        <v>28</v>
      </c>
      <c r="G5196" s="43">
        <v>4408.8590999999997</v>
      </c>
      <c r="H5196" s="7"/>
    </row>
    <row r="5197" spans="1:8" x14ac:dyDescent="0.25">
      <c r="A5197" s="6" t="s">
        <v>1135</v>
      </c>
      <c r="B5197" s="6" t="s">
        <v>19007</v>
      </c>
      <c r="C5197" s="45" t="s">
        <v>19008</v>
      </c>
      <c r="D5197" s="6" t="s">
        <v>7908</v>
      </c>
      <c r="E5197" s="6">
        <v>66.662899999999993</v>
      </c>
      <c r="F5197" s="6">
        <v>8</v>
      </c>
      <c r="G5197" s="43">
        <v>533.30319999999995</v>
      </c>
      <c r="H5197" s="7"/>
    </row>
    <row r="5198" spans="1:8" x14ac:dyDescent="0.25">
      <c r="A5198" s="6" t="s">
        <v>1135</v>
      </c>
      <c r="B5198" s="6" t="s">
        <v>19009</v>
      </c>
      <c r="C5198" s="45" t="s">
        <v>19010</v>
      </c>
      <c r="D5198" s="6" t="s">
        <v>11623</v>
      </c>
      <c r="E5198" s="6">
        <v>1793.373</v>
      </c>
      <c r="F5198" s="6">
        <v>1</v>
      </c>
      <c r="G5198" s="43">
        <v>1793.373</v>
      </c>
      <c r="H5198" s="7"/>
    </row>
    <row r="5199" spans="1:8" x14ac:dyDescent="0.25">
      <c r="A5199" s="6" t="s">
        <v>1135</v>
      </c>
      <c r="B5199" s="6" t="s">
        <v>673</v>
      </c>
      <c r="C5199" s="45" t="s">
        <v>674</v>
      </c>
      <c r="D5199" s="6" t="s">
        <v>9630</v>
      </c>
      <c r="E5199" s="6">
        <v>445.67090000000002</v>
      </c>
      <c r="F5199" s="6">
        <v>10</v>
      </c>
      <c r="G5199" s="43">
        <v>4456.7093999999997</v>
      </c>
      <c r="H5199" s="7"/>
    </row>
    <row r="5200" spans="1:8" x14ac:dyDescent="0.25">
      <c r="A5200" s="6" t="s">
        <v>1135</v>
      </c>
      <c r="B5200" s="6" t="s">
        <v>19011</v>
      </c>
      <c r="C5200" s="45" t="s">
        <v>19012</v>
      </c>
      <c r="D5200" s="6" t="s">
        <v>13972</v>
      </c>
      <c r="E5200" s="6">
        <v>2115.3270000000002</v>
      </c>
      <c r="F5200" s="6">
        <v>1</v>
      </c>
      <c r="G5200" s="43">
        <v>2115.3270000000002</v>
      </c>
      <c r="H5200" s="7"/>
    </row>
    <row r="5201" spans="1:8" x14ac:dyDescent="0.25">
      <c r="A5201" s="6" t="s">
        <v>1135</v>
      </c>
      <c r="B5201" s="6" t="s">
        <v>19013</v>
      </c>
      <c r="C5201" s="45" t="s">
        <v>19014</v>
      </c>
      <c r="D5201" s="6" t="s">
        <v>17962</v>
      </c>
      <c r="E5201" s="6">
        <v>613.00400000000002</v>
      </c>
      <c r="F5201" s="6">
        <v>1</v>
      </c>
      <c r="G5201" s="43">
        <v>613.00400000000002</v>
      </c>
      <c r="H5201" s="7"/>
    </row>
    <row r="5202" spans="1:8" x14ac:dyDescent="0.25">
      <c r="A5202" s="6" t="s">
        <v>1135</v>
      </c>
      <c r="B5202" s="6" t="s">
        <v>675</v>
      </c>
      <c r="C5202" s="45" t="s">
        <v>676</v>
      </c>
      <c r="D5202" s="6" t="s">
        <v>19015</v>
      </c>
      <c r="E5202" s="6">
        <v>2549.3955000000001</v>
      </c>
      <c r="F5202" s="6">
        <v>1</v>
      </c>
      <c r="G5202" s="43">
        <v>2549.3955000000001</v>
      </c>
      <c r="H5202" s="7"/>
    </row>
    <row r="5203" spans="1:8" x14ac:dyDescent="0.25">
      <c r="A5203" s="6" t="s">
        <v>1135</v>
      </c>
      <c r="B5203" s="6" t="s">
        <v>19016</v>
      </c>
      <c r="C5203" s="45" t="s">
        <v>19017</v>
      </c>
      <c r="D5203" s="6" t="s">
        <v>9325</v>
      </c>
      <c r="E5203" s="6">
        <v>1220.7398000000001</v>
      </c>
      <c r="F5203" s="6">
        <v>3</v>
      </c>
      <c r="G5203" s="43">
        <v>3662.2195000000002</v>
      </c>
      <c r="H5203" s="7"/>
    </row>
    <row r="5204" spans="1:8" x14ac:dyDescent="0.25">
      <c r="A5204" s="6" t="s">
        <v>1135</v>
      </c>
      <c r="B5204" s="6" t="s">
        <v>19018</v>
      </c>
      <c r="C5204" s="45" t="s">
        <v>19019</v>
      </c>
      <c r="D5204" s="6" t="s">
        <v>14679</v>
      </c>
      <c r="E5204" s="6">
        <v>296.87599999999998</v>
      </c>
      <c r="F5204" s="6">
        <v>4</v>
      </c>
      <c r="G5204" s="43">
        <v>1187.5039999999999</v>
      </c>
      <c r="H5204" s="7"/>
    </row>
    <row r="5205" spans="1:8" x14ac:dyDescent="0.25">
      <c r="A5205" s="6" t="s">
        <v>1135</v>
      </c>
      <c r="B5205" s="6" t="s">
        <v>19020</v>
      </c>
      <c r="C5205" s="45" t="s">
        <v>19021</v>
      </c>
      <c r="D5205" s="6" t="s">
        <v>15668</v>
      </c>
      <c r="E5205" s="6">
        <v>10.023199999999999</v>
      </c>
      <c r="F5205" s="6">
        <v>23</v>
      </c>
      <c r="G5205" s="43">
        <v>230.53299999999999</v>
      </c>
      <c r="H5205" s="7"/>
    </row>
    <row r="5206" spans="1:8" x14ac:dyDescent="0.25">
      <c r="A5206" s="6" t="s">
        <v>1135</v>
      </c>
      <c r="B5206" s="6" t="s">
        <v>19022</v>
      </c>
      <c r="C5206" s="45" t="s">
        <v>19023</v>
      </c>
      <c r="D5206" s="6" t="s">
        <v>9830</v>
      </c>
      <c r="E5206" s="6">
        <v>1926.49</v>
      </c>
      <c r="F5206" s="6">
        <v>1</v>
      </c>
      <c r="G5206" s="43">
        <v>1926.49</v>
      </c>
      <c r="H5206" s="7"/>
    </row>
    <row r="5207" spans="1:8" x14ac:dyDescent="0.25">
      <c r="A5207" s="6" t="s">
        <v>1135</v>
      </c>
      <c r="B5207" s="6" t="s">
        <v>19024</v>
      </c>
      <c r="C5207" s="45" t="s">
        <v>19025</v>
      </c>
      <c r="D5207" s="6" t="s">
        <v>17764</v>
      </c>
      <c r="E5207" s="6">
        <v>30.5076</v>
      </c>
      <c r="F5207" s="6">
        <v>5</v>
      </c>
      <c r="G5207" s="43">
        <v>152.53819999999999</v>
      </c>
      <c r="H5207" s="7"/>
    </row>
    <row r="5208" spans="1:8" x14ac:dyDescent="0.25">
      <c r="A5208" s="6" t="s">
        <v>1135</v>
      </c>
      <c r="B5208" s="6" t="s">
        <v>19026</v>
      </c>
      <c r="C5208" s="45" t="s">
        <v>6301</v>
      </c>
      <c r="D5208" s="6" t="s">
        <v>9471</v>
      </c>
      <c r="E5208" s="6">
        <v>101.176</v>
      </c>
      <c r="F5208" s="6">
        <v>2</v>
      </c>
      <c r="G5208" s="43">
        <v>202.352</v>
      </c>
      <c r="H5208" s="7"/>
    </row>
    <row r="5209" spans="1:8" x14ac:dyDescent="0.25">
      <c r="A5209" s="6" t="s">
        <v>1135</v>
      </c>
      <c r="B5209" s="6" t="s">
        <v>19027</v>
      </c>
      <c r="C5209" s="45" t="s">
        <v>19028</v>
      </c>
      <c r="D5209" s="6" t="s">
        <v>18412</v>
      </c>
      <c r="E5209" s="6">
        <v>1179.6510000000001</v>
      </c>
      <c r="F5209" s="6">
        <v>2</v>
      </c>
      <c r="G5209" s="43">
        <v>2359.3020000000001</v>
      </c>
      <c r="H5209" s="7"/>
    </row>
    <row r="5210" spans="1:8" x14ac:dyDescent="0.25">
      <c r="A5210" s="6" t="s">
        <v>1135</v>
      </c>
      <c r="B5210" s="6" t="s">
        <v>19029</v>
      </c>
      <c r="C5210" s="45" t="s">
        <v>19030</v>
      </c>
      <c r="D5210" s="6" t="s">
        <v>7951</v>
      </c>
      <c r="E5210" s="6">
        <v>9187.7389999999996</v>
      </c>
      <c r="F5210" s="6">
        <v>1</v>
      </c>
      <c r="G5210" s="43">
        <v>9187.7389999999996</v>
      </c>
      <c r="H5210" s="7"/>
    </row>
    <row r="5211" spans="1:8" x14ac:dyDescent="0.25">
      <c r="A5211" s="6" t="s">
        <v>1135</v>
      </c>
      <c r="B5211" s="6" t="s">
        <v>19031</v>
      </c>
      <c r="C5211" s="45" t="s">
        <v>19032</v>
      </c>
      <c r="D5211" s="6" t="s">
        <v>17809</v>
      </c>
      <c r="E5211" s="6">
        <v>689.0865</v>
      </c>
      <c r="F5211" s="6">
        <v>6</v>
      </c>
      <c r="G5211" s="43">
        <v>4134.5190000000002</v>
      </c>
      <c r="H5211" s="7"/>
    </row>
    <row r="5212" spans="1:8" x14ac:dyDescent="0.25">
      <c r="A5212" s="6" t="s">
        <v>1135</v>
      </c>
      <c r="B5212" s="6" t="s">
        <v>19033</v>
      </c>
      <c r="C5212" s="45" t="s">
        <v>19034</v>
      </c>
      <c r="D5212" s="6" t="s">
        <v>7975</v>
      </c>
      <c r="E5212" s="6">
        <v>860.63800000000003</v>
      </c>
      <c r="F5212" s="6">
        <v>1</v>
      </c>
      <c r="G5212" s="43">
        <v>860.63800000000003</v>
      </c>
      <c r="H5212" s="7"/>
    </row>
    <row r="5213" spans="1:8" x14ac:dyDescent="0.25">
      <c r="A5213" s="6" t="s">
        <v>1135</v>
      </c>
      <c r="B5213" s="6" t="s">
        <v>19035</v>
      </c>
      <c r="C5213" s="45" t="s">
        <v>19036</v>
      </c>
      <c r="D5213" s="6" t="s">
        <v>11623</v>
      </c>
      <c r="E5213" s="6">
        <v>274.589</v>
      </c>
      <c r="F5213" s="6">
        <v>1</v>
      </c>
      <c r="G5213" s="43">
        <v>274.589</v>
      </c>
      <c r="H5213" s="7"/>
    </row>
    <row r="5214" spans="1:8" x14ac:dyDescent="0.25">
      <c r="A5214" s="6" t="s">
        <v>1135</v>
      </c>
      <c r="B5214" s="6" t="s">
        <v>19037</v>
      </c>
      <c r="C5214" s="45" t="s">
        <v>19038</v>
      </c>
      <c r="D5214" s="6" t="s">
        <v>7980</v>
      </c>
      <c r="E5214" s="6">
        <v>2446.2220000000002</v>
      </c>
      <c r="F5214" s="6">
        <v>1</v>
      </c>
      <c r="G5214" s="43">
        <v>2446.2220000000002</v>
      </c>
      <c r="H5214" s="7"/>
    </row>
    <row r="5215" spans="1:8" x14ac:dyDescent="0.25">
      <c r="A5215" s="6" t="s">
        <v>1135</v>
      </c>
      <c r="B5215" s="6" t="s">
        <v>19039</v>
      </c>
      <c r="C5215" s="45" t="s">
        <v>19040</v>
      </c>
      <c r="D5215" s="6" t="s">
        <v>7980</v>
      </c>
      <c r="E5215" s="6">
        <v>2446.2220000000002</v>
      </c>
      <c r="F5215" s="6">
        <v>1</v>
      </c>
      <c r="G5215" s="43">
        <v>2446.2220000000002</v>
      </c>
      <c r="H5215" s="7"/>
    </row>
    <row r="5216" spans="1:8" x14ac:dyDescent="0.25">
      <c r="A5216" s="6" t="s">
        <v>1135</v>
      </c>
      <c r="B5216" s="6" t="s">
        <v>19041</v>
      </c>
      <c r="C5216" s="45" t="s">
        <v>19042</v>
      </c>
      <c r="D5216" s="6" t="s">
        <v>9216</v>
      </c>
      <c r="E5216" s="6">
        <v>46.086399999999998</v>
      </c>
      <c r="F5216" s="6">
        <v>6</v>
      </c>
      <c r="G5216" s="43">
        <v>276.51859999999999</v>
      </c>
      <c r="H5216" s="7"/>
    </row>
    <row r="5217" spans="1:8" x14ac:dyDescent="0.25">
      <c r="A5217" s="6" t="s">
        <v>1135</v>
      </c>
      <c r="B5217" s="6" t="s">
        <v>19043</v>
      </c>
      <c r="C5217" s="45" t="s">
        <v>19044</v>
      </c>
      <c r="D5217" s="6" t="s">
        <v>19045</v>
      </c>
      <c r="E5217" s="6">
        <v>2942.9153000000001</v>
      </c>
      <c r="F5217" s="6">
        <v>1.7</v>
      </c>
      <c r="G5217" s="43">
        <v>5002.9560000000001</v>
      </c>
      <c r="H5217" s="7"/>
    </row>
    <row r="5218" spans="1:8" x14ac:dyDescent="0.25">
      <c r="A5218" s="6" t="s">
        <v>1135</v>
      </c>
      <c r="B5218" s="6" t="s">
        <v>8340</v>
      </c>
      <c r="C5218" s="45" t="s">
        <v>6303</v>
      </c>
      <c r="D5218" s="6" t="s">
        <v>8341</v>
      </c>
      <c r="E5218" s="6">
        <v>43.695399999999999</v>
      </c>
      <c r="F5218" s="6">
        <v>10</v>
      </c>
      <c r="G5218" s="43">
        <v>436.95400000000001</v>
      </c>
      <c r="H5218" s="7"/>
    </row>
    <row r="5219" spans="1:8" x14ac:dyDescent="0.25">
      <c r="A5219" s="6" t="s">
        <v>1135</v>
      </c>
      <c r="B5219" s="6" t="s">
        <v>19046</v>
      </c>
      <c r="C5219" s="45" t="s">
        <v>19047</v>
      </c>
      <c r="D5219" s="6" t="s">
        <v>13669</v>
      </c>
      <c r="E5219" s="6">
        <v>38.441000000000003</v>
      </c>
      <c r="F5219" s="6">
        <v>1</v>
      </c>
      <c r="G5219" s="43">
        <v>38.441000000000003</v>
      </c>
      <c r="H5219" s="7"/>
    </row>
    <row r="5220" spans="1:8" x14ac:dyDescent="0.25">
      <c r="A5220" s="6" t="s">
        <v>1135</v>
      </c>
      <c r="B5220" s="6" t="s">
        <v>19048</v>
      </c>
      <c r="C5220" s="45" t="s">
        <v>19049</v>
      </c>
      <c r="D5220" s="6" t="s">
        <v>9618</v>
      </c>
      <c r="E5220" s="6">
        <v>21.569500000000001</v>
      </c>
      <c r="F5220" s="6">
        <v>2</v>
      </c>
      <c r="G5220" s="43">
        <v>43.139000000000003</v>
      </c>
      <c r="H5220" s="7"/>
    </row>
    <row r="5221" spans="1:8" x14ac:dyDescent="0.25">
      <c r="A5221" s="6" t="s">
        <v>1135</v>
      </c>
      <c r="B5221" s="6" t="s">
        <v>19050</v>
      </c>
      <c r="C5221" s="45" t="s">
        <v>19051</v>
      </c>
      <c r="D5221" s="6" t="s">
        <v>9618</v>
      </c>
      <c r="E5221" s="6">
        <v>33.97</v>
      </c>
      <c r="F5221" s="6">
        <v>4</v>
      </c>
      <c r="G5221" s="43">
        <v>135.88</v>
      </c>
      <c r="H5221" s="7"/>
    </row>
    <row r="5222" spans="1:8" x14ac:dyDescent="0.25">
      <c r="A5222" s="6" t="s">
        <v>1135</v>
      </c>
      <c r="B5222" s="6" t="s">
        <v>19052</v>
      </c>
      <c r="C5222" s="45" t="s">
        <v>19053</v>
      </c>
      <c r="D5222" s="6" t="s">
        <v>8936</v>
      </c>
      <c r="E5222" s="6">
        <v>13.310600000000001</v>
      </c>
      <c r="F5222" s="6">
        <v>18</v>
      </c>
      <c r="G5222" s="43">
        <v>239.5899</v>
      </c>
      <c r="H5222" s="7"/>
    </row>
    <row r="5223" spans="1:8" x14ac:dyDescent="0.25">
      <c r="A5223" s="6" t="s">
        <v>1135</v>
      </c>
      <c r="B5223" s="6" t="s">
        <v>19054</v>
      </c>
      <c r="C5223" s="45" t="s">
        <v>19055</v>
      </c>
      <c r="D5223" s="6" t="s">
        <v>9662</v>
      </c>
      <c r="E5223" s="6">
        <v>16.902999999999999</v>
      </c>
      <c r="F5223" s="6">
        <v>11</v>
      </c>
      <c r="G5223" s="43">
        <v>185.93299999999999</v>
      </c>
      <c r="H5223" s="7"/>
    </row>
    <row r="5224" spans="1:8" x14ac:dyDescent="0.25">
      <c r="A5224" s="6" t="s">
        <v>1135</v>
      </c>
      <c r="B5224" s="6" t="s">
        <v>19056</v>
      </c>
      <c r="C5224" s="45" t="s">
        <v>19057</v>
      </c>
      <c r="D5224" s="6" t="s">
        <v>16388</v>
      </c>
      <c r="E5224" s="6">
        <v>308.09500000000003</v>
      </c>
      <c r="F5224" s="6">
        <v>1</v>
      </c>
      <c r="G5224" s="43">
        <v>308.09500000000003</v>
      </c>
      <c r="H5224" s="7"/>
    </row>
    <row r="5225" spans="1:8" x14ac:dyDescent="0.25">
      <c r="A5225" s="6" t="s">
        <v>1135</v>
      </c>
      <c r="B5225" s="6" t="s">
        <v>19058</v>
      </c>
      <c r="C5225" s="45" t="s">
        <v>19059</v>
      </c>
      <c r="D5225" s="6" t="s">
        <v>19060</v>
      </c>
      <c r="E5225" s="6">
        <v>7313.9390000000003</v>
      </c>
      <c r="F5225" s="6">
        <v>1</v>
      </c>
      <c r="G5225" s="43">
        <v>7313.9390000000003</v>
      </c>
      <c r="H5225" s="7"/>
    </row>
    <row r="5226" spans="1:8" x14ac:dyDescent="0.25">
      <c r="A5226" s="6" t="s">
        <v>1135</v>
      </c>
      <c r="B5226" s="6" t="s">
        <v>19061</v>
      </c>
      <c r="C5226" s="45" t="s">
        <v>19062</v>
      </c>
      <c r="D5226" s="6" t="s">
        <v>19063</v>
      </c>
      <c r="E5226" s="6">
        <v>2263.866</v>
      </c>
      <c r="F5226" s="6">
        <v>1</v>
      </c>
      <c r="G5226" s="43">
        <v>2263.866</v>
      </c>
      <c r="H5226" s="7"/>
    </row>
    <row r="5227" spans="1:8" x14ac:dyDescent="0.25">
      <c r="A5227" s="6" t="s">
        <v>1135</v>
      </c>
      <c r="B5227" s="6" t="s">
        <v>19064</v>
      </c>
      <c r="C5227" s="45" t="s">
        <v>19065</v>
      </c>
      <c r="D5227" s="6" t="s">
        <v>14667</v>
      </c>
      <c r="E5227" s="6">
        <v>16.170999999999999</v>
      </c>
      <c r="F5227" s="6">
        <v>2</v>
      </c>
      <c r="G5227" s="43">
        <v>32.341999999999999</v>
      </c>
      <c r="H5227" s="7"/>
    </row>
    <row r="5228" spans="1:8" x14ac:dyDescent="0.25">
      <c r="A5228" s="6" t="s">
        <v>1135</v>
      </c>
      <c r="B5228" s="6" t="s">
        <v>19066</v>
      </c>
      <c r="C5228" s="45" t="s">
        <v>19067</v>
      </c>
      <c r="D5228" s="6" t="s">
        <v>17764</v>
      </c>
      <c r="E5228" s="6">
        <v>1.0047999999999999</v>
      </c>
      <c r="F5228" s="6">
        <v>137</v>
      </c>
      <c r="G5228" s="43">
        <v>137.66399999999999</v>
      </c>
      <c r="H5228" s="7"/>
    </row>
    <row r="5229" spans="1:8" x14ac:dyDescent="0.25">
      <c r="A5229" s="6" t="s">
        <v>1135</v>
      </c>
      <c r="B5229" s="6" t="s">
        <v>19068</v>
      </c>
      <c r="C5229" s="45" t="s">
        <v>19069</v>
      </c>
      <c r="D5229" s="6" t="s">
        <v>9565</v>
      </c>
      <c r="E5229" s="6">
        <v>43.225999999999999</v>
      </c>
      <c r="F5229" s="6">
        <v>9</v>
      </c>
      <c r="G5229" s="43">
        <v>389.03399999999999</v>
      </c>
      <c r="H5229" s="7"/>
    </row>
    <row r="5230" spans="1:8" x14ac:dyDescent="0.25">
      <c r="A5230" s="6" t="s">
        <v>1135</v>
      </c>
      <c r="B5230" s="6" t="s">
        <v>19070</v>
      </c>
      <c r="C5230" s="45" t="s">
        <v>19071</v>
      </c>
      <c r="D5230" s="6" t="s">
        <v>15395</v>
      </c>
      <c r="E5230" s="6">
        <v>27.366</v>
      </c>
      <c r="F5230" s="6">
        <v>4</v>
      </c>
      <c r="G5230" s="43">
        <v>109.464</v>
      </c>
      <c r="H5230" s="7"/>
    </row>
    <row r="5231" spans="1:8" x14ac:dyDescent="0.25">
      <c r="A5231" s="6" t="s">
        <v>1135</v>
      </c>
      <c r="B5231" s="6" t="s">
        <v>19072</v>
      </c>
      <c r="C5231" s="45" t="s">
        <v>19073</v>
      </c>
      <c r="D5231" s="6" t="s">
        <v>17884</v>
      </c>
      <c r="E5231" s="6">
        <v>35.969000000000001</v>
      </c>
      <c r="F5231" s="6">
        <v>9</v>
      </c>
      <c r="G5231" s="43">
        <v>323.721</v>
      </c>
      <c r="H5231" s="7"/>
    </row>
    <row r="5232" spans="1:8" x14ac:dyDescent="0.25">
      <c r="A5232" s="6" t="s">
        <v>1135</v>
      </c>
      <c r="B5232" s="6" t="s">
        <v>19074</v>
      </c>
      <c r="C5232" s="45" t="s">
        <v>19075</v>
      </c>
      <c r="D5232" s="6" t="s">
        <v>8032</v>
      </c>
      <c r="E5232" s="6">
        <v>9.6430000000000007</v>
      </c>
      <c r="F5232" s="6">
        <v>5</v>
      </c>
      <c r="G5232" s="43">
        <v>48.215000000000003</v>
      </c>
      <c r="H5232" s="7"/>
    </row>
    <row r="5233" spans="1:8" x14ac:dyDescent="0.25">
      <c r="A5233" s="6" t="s">
        <v>1135</v>
      </c>
      <c r="B5233" s="6" t="s">
        <v>19076</v>
      </c>
      <c r="C5233" s="45" t="s">
        <v>19077</v>
      </c>
      <c r="D5233" s="6" t="s">
        <v>9662</v>
      </c>
      <c r="E5233" s="6">
        <v>13.427</v>
      </c>
      <c r="F5233" s="6">
        <v>17</v>
      </c>
      <c r="G5233" s="43">
        <v>228.25899999999999</v>
      </c>
      <c r="H5233" s="7"/>
    </row>
    <row r="5234" spans="1:8" x14ac:dyDescent="0.25">
      <c r="A5234" s="6" t="s">
        <v>1135</v>
      </c>
      <c r="B5234" s="6" t="s">
        <v>19078</v>
      </c>
      <c r="C5234" s="45" t="s">
        <v>19079</v>
      </c>
      <c r="D5234" s="6" t="s">
        <v>9368</v>
      </c>
      <c r="E5234" s="6">
        <v>198.24299999999999</v>
      </c>
      <c r="F5234" s="6">
        <v>1</v>
      </c>
      <c r="G5234" s="43">
        <v>198.24299999999999</v>
      </c>
      <c r="H5234" s="7"/>
    </row>
    <row r="5235" spans="1:8" x14ac:dyDescent="0.25">
      <c r="A5235" s="6" t="s">
        <v>1135</v>
      </c>
      <c r="B5235" s="6" t="s">
        <v>19080</v>
      </c>
      <c r="C5235" s="45" t="s">
        <v>19081</v>
      </c>
      <c r="D5235" s="6" t="s">
        <v>7902</v>
      </c>
      <c r="E5235" s="6">
        <v>2691.8018000000002</v>
      </c>
      <c r="F5235" s="6">
        <v>1</v>
      </c>
      <c r="G5235" s="43">
        <v>2691.8018000000002</v>
      </c>
      <c r="H5235" s="7"/>
    </row>
    <row r="5236" spans="1:8" x14ac:dyDescent="0.25">
      <c r="A5236" s="6" t="s">
        <v>1135</v>
      </c>
      <c r="B5236" s="6" t="s">
        <v>19082</v>
      </c>
      <c r="C5236" s="45" t="s">
        <v>19083</v>
      </c>
      <c r="D5236" s="6" t="s">
        <v>8696</v>
      </c>
      <c r="E5236" s="6">
        <v>220.18700000000001</v>
      </c>
      <c r="F5236" s="6">
        <v>2</v>
      </c>
      <c r="G5236" s="43">
        <v>440.37400000000002</v>
      </c>
      <c r="H5236" s="7"/>
    </row>
    <row r="5237" spans="1:8" x14ac:dyDescent="0.25">
      <c r="A5237" s="6" t="s">
        <v>1135</v>
      </c>
      <c r="B5237" s="6" t="s">
        <v>19084</v>
      </c>
      <c r="C5237" s="45" t="s">
        <v>19085</v>
      </c>
      <c r="D5237" s="6" t="s">
        <v>13972</v>
      </c>
      <c r="E5237" s="6">
        <v>297.911</v>
      </c>
      <c r="F5237" s="6">
        <v>1</v>
      </c>
      <c r="G5237" s="43">
        <v>297.911</v>
      </c>
      <c r="H5237" s="7"/>
    </row>
    <row r="5238" spans="1:8" x14ac:dyDescent="0.25">
      <c r="A5238" s="6" t="s">
        <v>1135</v>
      </c>
      <c r="B5238" s="6" t="s">
        <v>19086</v>
      </c>
      <c r="C5238" s="45" t="s">
        <v>6309</v>
      </c>
      <c r="D5238" s="6" t="s">
        <v>8327</v>
      </c>
      <c r="E5238" s="6">
        <v>10.651199999999999</v>
      </c>
      <c r="F5238" s="6">
        <v>17</v>
      </c>
      <c r="G5238" s="43">
        <v>181.07040000000001</v>
      </c>
      <c r="H5238" s="7"/>
    </row>
    <row r="5239" spans="1:8" x14ac:dyDescent="0.25">
      <c r="A5239" s="6" t="s">
        <v>1135</v>
      </c>
      <c r="B5239" s="6" t="s">
        <v>19087</v>
      </c>
      <c r="C5239" s="45" t="s">
        <v>19088</v>
      </c>
      <c r="D5239" s="6" t="s">
        <v>8976</v>
      </c>
      <c r="E5239" s="6">
        <v>11.57</v>
      </c>
      <c r="F5239" s="6">
        <v>7</v>
      </c>
      <c r="G5239" s="43">
        <v>80.989999999999995</v>
      </c>
      <c r="H5239" s="7"/>
    </row>
    <row r="5240" spans="1:8" x14ac:dyDescent="0.25">
      <c r="A5240" s="6" t="s">
        <v>1135</v>
      </c>
      <c r="B5240" s="6" t="s">
        <v>19089</v>
      </c>
      <c r="C5240" s="45" t="s">
        <v>19090</v>
      </c>
      <c r="D5240" s="6" t="s">
        <v>8032</v>
      </c>
      <c r="E5240" s="6">
        <v>6.4672000000000001</v>
      </c>
      <c r="F5240" s="6">
        <v>27</v>
      </c>
      <c r="G5240" s="43">
        <v>174.61369999999999</v>
      </c>
      <c r="H5240" s="7"/>
    </row>
    <row r="5241" spans="1:8" x14ac:dyDescent="0.25">
      <c r="A5241" s="6" t="s">
        <v>1135</v>
      </c>
      <c r="B5241" s="6" t="s">
        <v>19091</v>
      </c>
      <c r="C5241" s="45" t="s">
        <v>19092</v>
      </c>
      <c r="D5241" s="6" t="s">
        <v>15193</v>
      </c>
      <c r="E5241" s="6">
        <v>10.779</v>
      </c>
      <c r="F5241" s="6">
        <v>1</v>
      </c>
      <c r="G5241" s="43">
        <v>10.779</v>
      </c>
      <c r="H5241" s="7"/>
    </row>
    <row r="5242" spans="1:8" x14ac:dyDescent="0.25">
      <c r="A5242" s="6" t="s">
        <v>1135</v>
      </c>
      <c r="B5242" s="6" t="s">
        <v>19093</v>
      </c>
      <c r="C5242" s="45" t="s">
        <v>6311</v>
      </c>
      <c r="D5242" s="6" t="s">
        <v>8050</v>
      </c>
      <c r="E5242" s="6">
        <v>46.131799999999998</v>
      </c>
      <c r="F5242" s="6">
        <v>3</v>
      </c>
      <c r="G5242" s="43">
        <v>138.3954</v>
      </c>
      <c r="H5242" s="7"/>
    </row>
    <row r="5243" spans="1:8" x14ac:dyDescent="0.25">
      <c r="A5243" s="6" t="s">
        <v>1135</v>
      </c>
      <c r="B5243" s="6" t="s">
        <v>19094</v>
      </c>
      <c r="C5243" s="45" t="s">
        <v>19095</v>
      </c>
      <c r="D5243" s="6" t="s">
        <v>8150</v>
      </c>
      <c r="E5243" s="6">
        <v>99.317999999999998</v>
      </c>
      <c r="F5243" s="6">
        <v>1</v>
      </c>
      <c r="G5243" s="43">
        <v>99.317999999999998</v>
      </c>
      <c r="H5243" s="7"/>
    </row>
    <row r="5244" spans="1:8" x14ac:dyDescent="0.25">
      <c r="A5244" s="6" t="s">
        <v>1135</v>
      </c>
      <c r="B5244" s="6" t="s">
        <v>677</v>
      </c>
      <c r="C5244" s="45" t="s">
        <v>678</v>
      </c>
      <c r="D5244" s="6" t="s">
        <v>17820</v>
      </c>
      <c r="E5244" s="6">
        <v>1128.2797</v>
      </c>
      <c r="F5244" s="6">
        <v>3</v>
      </c>
      <c r="G5244" s="43">
        <v>3384.8391999999999</v>
      </c>
      <c r="H5244" s="7"/>
    </row>
    <row r="5245" spans="1:8" x14ac:dyDescent="0.25">
      <c r="A5245" s="6" t="s">
        <v>1135</v>
      </c>
      <c r="B5245" s="6" t="s">
        <v>19096</v>
      </c>
      <c r="C5245" s="45" t="s">
        <v>19097</v>
      </c>
      <c r="D5245" s="6" t="s">
        <v>13983</v>
      </c>
      <c r="E5245" s="6">
        <v>1633.962</v>
      </c>
      <c r="F5245" s="6">
        <v>1</v>
      </c>
      <c r="G5245" s="43">
        <v>1633.962</v>
      </c>
      <c r="H5245" s="7"/>
    </row>
    <row r="5246" spans="1:8" x14ac:dyDescent="0.25">
      <c r="A5246" s="6" t="s">
        <v>1135</v>
      </c>
      <c r="B5246" s="6" t="s">
        <v>19098</v>
      </c>
      <c r="C5246" s="45" t="s">
        <v>19099</v>
      </c>
      <c r="D5246" s="6" t="s">
        <v>9368</v>
      </c>
      <c r="E5246" s="6">
        <v>105.265</v>
      </c>
      <c r="F5246" s="6">
        <v>2</v>
      </c>
      <c r="G5246" s="43">
        <v>210.53</v>
      </c>
      <c r="H5246" s="7"/>
    </row>
    <row r="5247" spans="1:8" x14ac:dyDescent="0.25">
      <c r="A5247" s="6" t="s">
        <v>1135</v>
      </c>
      <c r="B5247" s="6" t="s">
        <v>19100</v>
      </c>
      <c r="C5247" s="45" t="s">
        <v>19101</v>
      </c>
      <c r="D5247" s="6" t="s">
        <v>17763</v>
      </c>
      <c r="E5247" s="6">
        <v>11.831</v>
      </c>
      <c r="F5247" s="6">
        <v>23</v>
      </c>
      <c r="G5247" s="43">
        <v>272.113</v>
      </c>
      <c r="H5247" s="7"/>
    </row>
    <row r="5248" spans="1:8" x14ac:dyDescent="0.25">
      <c r="A5248" s="6" t="s">
        <v>1135</v>
      </c>
      <c r="B5248" s="6" t="s">
        <v>19102</v>
      </c>
      <c r="C5248" s="45" t="s">
        <v>19103</v>
      </c>
      <c r="D5248" s="6" t="s">
        <v>9618</v>
      </c>
      <c r="E5248" s="6">
        <v>98.316000000000003</v>
      </c>
      <c r="F5248" s="6">
        <v>1</v>
      </c>
      <c r="G5248" s="43">
        <v>98.316000000000003</v>
      </c>
      <c r="H5248" s="7"/>
    </row>
    <row r="5249" spans="1:8" x14ac:dyDescent="0.25">
      <c r="A5249" s="6" t="s">
        <v>1135</v>
      </c>
      <c r="B5249" s="6" t="s">
        <v>19104</v>
      </c>
      <c r="C5249" s="45" t="s">
        <v>19105</v>
      </c>
      <c r="D5249" s="6" t="s">
        <v>9618</v>
      </c>
      <c r="E5249" s="6">
        <v>66.257000000000005</v>
      </c>
      <c r="F5249" s="6">
        <v>1</v>
      </c>
      <c r="G5249" s="43">
        <v>66.257000000000005</v>
      </c>
      <c r="H5249" s="7"/>
    </row>
    <row r="5250" spans="1:8" x14ac:dyDescent="0.25">
      <c r="A5250" s="6" t="s">
        <v>1135</v>
      </c>
      <c r="B5250" s="6" t="s">
        <v>19106</v>
      </c>
      <c r="C5250" s="45" t="s">
        <v>19107</v>
      </c>
      <c r="D5250" s="6" t="s">
        <v>14667</v>
      </c>
      <c r="E5250" s="6">
        <v>8.3889999999999993</v>
      </c>
      <c r="F5250" s="6">
        <v>2</v>
      </c>
      <c r="G5250" s="43">
        <v>16.777999999999999</v>
      </c>
      <c r="H5250" s="7"/>
    </row>
    <row r="5251" spans="1:8" x14ac:dyDescent="0.25">
      <c r="A5251" s="6" t="s">
        <v>1135</v>
      </c>
      <c r="B5251" s="6" t="s">
        <v>19108</v>
      </c>
      <c r="C5251" s="45" t="s">
        <v>19109</v>
      </c>
      <c r="D5251" s="6" t="s">
        <v>8333</v>
      </c>
      <c r="E5251" s="6">
        <v>1.5785</v>
      </c>
      <c r="F5251" s="6">
        <v>45</v>
      </c>
      <c r="G5251" s="43">
        <v>71.031999999999996</v>
      </c>
      <c r="H5251" s="7"/>
    </row>
    <row r="5252" spans="1:8" x14ac:dyDescent="0.25">
      <c r="A5252" s="6" t="s">
        <v>1135</v>
      </c>
      <c r="B5252" s="6" t="s">
        <v>19110</v>
      </c>
      <c r="C5252" s="45" t="s">
        <v>19111</v>
      </c>
      <c r="D5252" s="6" t="s">
        <v>8333</v>
      </c>
      <c r="E5252" s="6">
        <v>1.7402</v>
      </c>
      <c r="F5252" s="6">
        <v>186</v>
      </c>
      <c r="G5252" s="43">
        <v>323.68090000000001</v>
      </c>
      <c r="H5252" s="7"/>
    </row>
    <row r="5253" spans="1:8" x14ac:dyDescent="0.25">
      <c r="A5253" s="6" t="s">
        <v>1135</v>
      </c>
      <c r="B5253" s="6" t="s">
        <v>19112</v>
      </c>
      <c r="C5253" s="45" t="s">
        <v>19113</v>
      </c>
      <c r="D5253" s="6" t="s">
        <v>11754</v>
      </c>
      <c r="E5253" s="6">
        <v>19.542000000000002</v>
      </c>
      <c r="F5253" s="6">
        <v>1</v>
      </c>
      <c r="G5253" s="43">
        <v>19.542000000000002</v>
      </c>
      <c r="H5253" s="7"/>
    </row>
    <row r="5254" spans="1:8" x14ac:dyDescent="0.25">
      <c r="A5254" s="6" t="s">
        <v>1135</v>
      </c>
      <c r="B5254" s="6" t="s">
        <v>19114</v>
      </c>
      <c r="C5254" s="45" t="s">
        <v>19115</v>
      </c>
      <c r="D5254" s="6" t="s">
        <v>9022</v>
      </c>
      <c r="E5254" s="6">
        <v>1835.7460000000001</v>
      </c>
      <c r="F5254" s="6">
        <v>1</v>
      </c>
      <c r="G5254" s="43">
        <v>1835.7460000000001</v>
      </c>
      <c r="H5254" s="7"/>
    </row>
    <row r="5255" spans="1:8" x14ac:dyDescent="0.25">
      <c r="A5255" s="6" t="s">
        <v>1135</v>
      </c>
      <c r="B5255" s="6" t="s">
        <v>19116</v>
      </c>
      <c r="C5255" s="45" t="s">
        <v>19117</v>
      </c>
      <c r="D5255" s="6" t="s">
        <v>8333</v>
      </c>
      <c r="E5255" s="6">
        <v>1.6412</v>
      </c>
      <c r="F5255" s="6">
        <v>329</v>
      </c>
      <c r="G5255" s="43">
        <v>539.9579</v>
      </c>
      <c r="H5255" s="7"/>
    </row>
    <row r="5256" spans="1:8" x14ac:dyDescent="0.25">
      <c r="A5256" s="6" t="s">
        <v>1135</v>
      </c>
      <c r="B5256" s="6" t="s">
        <v>19118</v>
      </c>
      <c r="C5256" s="45" t="s">
        <v>19119</v>
      </c>
      <c r="D5256" s="6" t="s">
        <v>13905</v>
      </c>
      <c r="E5256" s="6">
        <v>2439.5740000000001</v>
      </c>
      <c r="F5256" s="6">
        <v>1</v>
      </c>
      <c r="G5256" s="43">
        <v>2439.5740000000001</v>
      </c>
      <c r="H5256" s="7"/>
    </row>
    <row r="5257" spans="1:8" x14ac:dyDescent="0.25">
      <c r="A5257" s="6" t="s">
        <v>1135</v>
      </c>
      <c r="B5257" s="6" t="s">
        <v>19120</v>
      </c>
      <c r="C5257" s="45" t="s">
        <v>19121</v>
      </c>
      <c r="D5257" s="6" t="s">
        <v>13905</v>
      </c>
      <c r="E5257" s="6">
        <v>4030.1770000000001</v>
      </c>
      <c r="F5257" s="6">
        <v>1</v>
      </c>
      <c r="G5257" s="43">
        <v>4030.1770000000001</v>
      </c>
      <c r="H5257" s="7"/>
    </row>
    <row r="5258" spans="1:8" x14ac:dyDescent="0.25">
      <c r="A5258" s="6" t="s">
        <v>1135</v>
      </c>
      <c r="B5258" s="6" t="s">
        <v>19122</v>
      </c>
      <c r="C5258" s="45" t="s">
        <v>19123</v>
      </c>
      <c r="D5258" s="6" t="s">
        <v>8327</v>
      </c>
      <c r="E5258" s="6">
        <v>6.1635999999999997</v>
      </c>
      <c r="F5258" s="6">
        <v>63</v>
      </c>
      <c r="G5258" s="43">
        <v>388.30799999999999</v>
      </c>
      <c r="H5258" s="7"/>
    </row>
    <row r="5259" spans="1:8" x14ac:dyDescent="0.25">
      <c r="A5259" s="6" t="s">
        <v>1135</v>
      </c>
      <c r="B5259" s="6" t="s">
        <v>19124</v>
      </c>
      <c r="C5259" s="45" t="s">
        <v>19125</v>
      </c>
      <c r="D5259" s="6" t="s">
        <v>8327</v>
      </c>
      <c r="E5259" s="6">
        <v>9.625</v>
      </c>
      <c r="F5259" s="6">
        <v>2</v>
      </c>
      <c r="G5259" s="43">
        <v>19.25</v>
      </c>
      <c r="H5259" s="7"/>
    </row>
    <row r="5260" spans="1:8" x14ac:dyDescent="0.25">
      <c r="A5260" s="6" t="s">
        <v>1135</v>
      </c>
      <c r="B5260" s="6" t="s">
        <v>19126</v>
      </c>
      <c r="C5260" s="45" t="s">
        <v>19127</v>
      </c>
      <c r="D5260" s="6" t="s">
        <v>9565</v>
      </c>
      <c r="E5260" s="6">
        <v>20.762</v>
      </c>
      <c r="F5260" s="6">
        <v>7</v>
      </c>
      <c r="G5260" s="43">
        <v>145.334</v>
      </c>
      <c r="H5260" s="7"/>
    </row>
    <row r="5261" spans="1:8" x14ac:dyDescent="0.25">
      <c r="A5261" s="6" t="s">
        <v>1135</v>
      </c>
      <c r="B5261" s="6" t="s">
        <v>19128</v>
      </c>
      <c r="C5261" s="45" t="s">
        <v>19129</v>
      </c>
      <c r="D5261" s="6" t="s">
        <v>8481</v>
      </c>
      <c r="E5261" s="6">
        <v>19.858000000000001</v>
      </c>
      <c r="F5261" s="6">
        <v>3</v>
      </c>
      <c r="G5261" s="43">
        <v>59.573999999999998</v>
      </c>
      <c r="H5261" s="7"/>
    </row>
    <row r="5262" spans="1:8" x14ac:dyDescent="0.25">
      <c r="A5262" s="6" t="s">
        <v>1135</v>
      </c>
      <c r="B5262" s="6" t="s">
        <v>19130</v>
      </c>
      <c r="C5262" s="45" t="s">
        <v>19131</v>
      </c>
      <c r="D5262" s="6" t="s">
        <v>8481</v>
      </c>
      <c r="E5262" s="6">
        <v>18.625</v>
      </c>
      <c r="F5262" s="6">
        <v>24</v>
      </c>
      <c r="G5262" s="43">
        <v>447</v>
      </c>
      <c r="H5262" s="7"/>
    </row>
    <row r="5263" spans="1:8" x14ac:dyDescent="0.25">
      <c r="A5263" s="6" t="s">
        <v>1135</v>
      </c>
      <c r="B5263" s="6" t="s">
        <v>19132</v>
      </c>
      <c r="C5263" s="45" t="s">
        <v>19133</v>
      </c>
      <c r="D5263" s="6" t="s">
        <v>17763</v>
      </c>
      <c r="E5263" s="6">
        <v>13.129</v>
      </c>
      <c r="F5263" s="6">
        <v>23</v>
      </c>
      <c r="G5263" s="43">
        <v>301.96699999999998</v>
      </c>
      <c r="H5263" s="7"/>
    </row>
    <row r="5264" spans="1:8" x14ac:dyDescent="0.25">
      <c r="A5264" s="6" t="s">
        <v>1135</v>
      </c>
      <c r="B5264" s="6" t="s">
        <v>19134</v>
      </c>
      <c r="C5264" s="45" t="s">
        <v>19135</v>
      </c>
      <c r="D5264" s="6" t="s">
        <v>8696</v>
      </c>
      <c r="E5264" s="6">
        <v>135.41249999999999</v>
      </c>
      <c r="F5264" s="6">
        <v>2</v>
      </c>
      <c r="G5264" s="43">
        <v>270.82499999999999</v>
      </c>
      <c r="H5264" s="7"/>
    </row>
    <row r="5265" spans="1:8" x14ac:dyDescent="0.25">
      <c r="A5265" s="6" t="s">
        <v>1135</v>
      </c>
      <c r="B5265" s="6" t="s">
        <v>19136</v>
      </c>
      <c r="C5265" s="45" t="s">
        <v>19137</v>
      </c>
      <c r="D5265" s="6" t="s">
        <v>8489</v>
      </c>
      <c r="E5265" s="6">
        <v>1175.268</v>
      </c>
      <c r="F5265" s="6">
        <v>1</v>
      </c>
      <c r="G5265" s="43">
        <v>1175.268</v>
      </c>
      <c r="H5265" s="7"/>
    </row>
    <row r="5266" spans="1:8" x14ac:dyDescent="0.25">
      <c r="A5266" s="6" t="s">
        <v>1135</v>
      </c>
      <c r="B5266" s="6" t="s">
        <v>19138</v>
      </c>
      <c r="C5266" s="45" t="s">
        <v>19139</v>
      </c>
      <c r="D5266" s="6" t="s">
        <v>9565</v>
      </c>
      <c r="E5266" s="6">
        <v>58.411999999999999</v>
      </c>
      <c r="F5266" s="6">
        <v>3</v>
      </c>
      <c r="G5266" s="43">
        <v>175.23599999999999</v>
      </c>
      <c r="H5266" s="7"/>
    </row>
    <row r="5267" spans="1:8" x14ac:dyDescent="0.25">
      <c r="A5267" s="6" t="s">
        <v>1135</v>
      </c>
      <c r="B5267" s="6" t="s">
        <v>19140</v>
      </c>
      <c r="C5267" s="45" t="s">
        <v>19141</v>
      </c>
      <c r="D5267" s="6" t="s">
        <v>8696</v>
      </c>
      <c r="E5267" s="6">
        <v>41.417000000000002</v>
      </c>
      <c r="F5267" s="6">
        <v>6</v>
      </c>
      <c r="G5267" s="43">
        <v>248.50200000000001</v>
      </c>
      <c r="H5267" s="7"/>
    </row>
    <row r="5268" spans="1:8" x14ac:dyDescent="0.25">
      <c r="A5268" s="6" t="s">
        <v>1135</v>
      </c>
      <c r="B5268" s="6" t="s">
        <v>19142</v>
      </c>
      <c r="C5268" s="45" t="s">
        <v>19143</v>
      </c>
      <c r="D5268" s="6" t="s">
        <v>8481</v>
      </c>
      <c r="E5268" s="6">
        <v>22.837299999999999</v>
      </c>
      <c r="F5268" s="6">
        <v>3</v>
      </c>
      <c r="G5268" s="43">
        <v>68.512</v>
      </c>
      <c r="H5268" s="7"/>
    </row>
    <row r="5269" spans="1:8" x14ac:dyDescent="0.25">
      <c r="A5269" s="6" t="s">
        <v>1135</v>
      </c>
      <c r="B5269" s="6" t="s">
        <v>2783</v>
      </c>
      <c r="C5269" s="45" t="s">
        <v>2785</v>
      </c>
      <c r="D5269" s="6" t="s">
        <v>17780</v>
      </c>
      <c r="E5269" s="6">
        <v>160.6301</v>
      </c>
      <c r="F5269" s="6">
        <v>5</v>
      </c>
      <c r="G5269" s="43">
        <v>803.15030000000002</v>
      </c>
      <c r="H5269" s="7"/>
    </row>
    <row r="5270" spans="1:8" x14ac:dyDescent="0.25">
      <c r="A5270" s="6" t="s">
        <v>1135</v>
      </c>
      <c r="B5270" s="6" t="s">
        <v>19144</v>
      </c>
      <c r="C5270" s="45" t="s">
        <v>19145</v>
      </c>
      <c r="D5270" s="6" t="s">
        <v>17763</v>
      </c>
      <c r="E5270" s="6">
        <v>157.84700000000001</v>
      </c>
      <c r="F5270" s="6">
        <v>15</v>
      </c>
      <c r="G5270" s="43">
        <v>2367.7049999999999</v>
      </c>
      <c r="H5270" s="7"/>
    </row>
    <row r="5271" spans="1:8" x14ac:dyDescent="0.25">
      <c r="A5271" s="6" t="s">
        <v>1135</v>
      </c>
      <c r="B5271" s="6" t="s">
        <v>19146</v>
      </c>
      <c r="C5271" s="45" t="s">
        <v>19147</v>
      </c>
      <c r="D5271" s="6" t="s">
        <v>9137</v>
      </c>
      <c r="E5271" s="6">
        <v>159.8948</v>
      </c>
      <c r="F5271" s="6">
        <v>4</v>
      </c>
      <c r="G5271" s="43">
        <v>639.57899999999995</v>
      </c>
      <c r="H5271" s="7"/>
    </row>
    <row r="5272" spans="1:8" x14ac:dyDescent="0.25">
      <c r="A5272" s="6" t="s">
        <v>1135</v>
      </c>
      <c r="B5272" s="6" t="s">
        <v>19148</v>
      </c>
      <c r="C5272" s="45" t="s">
        <v>19149</v>
      </c>
      <c r="D5272" s="6" t="s">
        <v>9137</v>
      </c>
      <c r="E5272" s="6">
        <v>90.424999999999997</v>
      </c>
      <c r="F5272" s="6">
        <v>4</v>
      </c>
      <c r="G5272" s="43">
        <v>361.7</v>
      </c>
      <c r="H5272" s="7"/>
    </row>
    <row r="5273" spans="1:8" x14ac:dyDescent="0.25">
      <c r="A5273" s="6" t="s">
        <v>1135</v>
      </c>
      <c r="B5273" s="6" t="s">
        <v>19150</v>
      </c>
      <c r="C5273" s="45" t="s">
        <v>19151</v>
      </c>
      <c r="D5273" s="6" t="s">
        <v>13771</v>
      </c>
      <c r="E5273" s="6">
        <v>5.8030999999999997</v>
      </c>
      <c r="F5273" s="6">
        <v>7</v>
      </c>
      <c r="G5273" s="43">
        <v>40.621899999999997</v>
      </c>
      <c r="H5273" s="7"/>
    </row>
    <row r="5274" spans="1:8" x14ac:dyDescent="0.25">
      <c r="A5274" s="6" t="s">
        <v>1135</v>
      </c>
      <c r="B5274" s="6" t="s">
        <v>19152</v>
      </c>
      <c r="C5274" s="45" t="s">
        <v>19153</v>
      </c>
      <c r="D5274" s="6" t="s">
        <v>17531</v>
      </c>
      <c r="E5274" s="6">
        <v>71.082999999999998</v>
      </c>
      <c r="F5274" s="6">
        <v>10</v>
      </c>
      <c r="G5274" s="43">
        <v>710.83</v>
      </c>
      <c r="H5274" s="7"/>
    </row>
    <row r="5275" spans="1:8" x14ac:dyDescent="0.25">
      <c r="A5275" s="6" t="s">
        <v>1135</v>
      </c>
      <c r="B5275" s="6" t="s">
        <v>19154</v>
      </c>
      <c r="C5275" s="45" t="s">
        <v>19155</v>
      </c>
      <c r="D5275" s="6" t="s">
        <v>15098</v>
      </c>
      <c r="E5275" s="6">
        <v>249.578</v>
      </c>
      <c r="F5275" s="6">
        <v>2</v>
      </c>
      <c r="G5275" s="43">
        <v>499.15600000000001</v>
      </c>
      <c r="H5275" s="7"/>
    </row>
    <row r="5276" spans="1:8" x14ac:dyDescent="0.25">
      <c r="A5276" s="6" t="s">
        <v>1135</v>
      </c>
      <c r="B5276" s="6" t="s">
        <v>19156</v>
      </c>
      <c r="C5276" s="45" t="s">
        <v>19157</v>
      </c>
      <c r="D5276" s="6" t="s">
        <v>15098</v>
      </c>
      <c r="E5276" s="6">
        <v>270.678</v>
      </c>
      <c r="F5276" s="6">
        <v>2</v>
      </c>
      <c r="G5276" s="43">
        <v>541.35599999999999</v>
      </c>
      <c r="H5276" s="7"/>
    </row>
    <row r="5277" spans="1:8" x14ac:dyDescent="0.25">
      <c r="A5277" s="6" t="s">
        <v>1135</v>
      </c>
      <c r="B5277" s="6" t="s">
        <v>19158</v>
      </c>
      <c r="C5277" s="45" t="s">
        <v>19159</v>
      </c>
      <c r="D5277" s="6" t="s">
        <v>18025</v>
      </c>
      <c r="E5277" s="6">
        <v>810.49699999999996</v>
      </c>
      <c r="F5277" s="6">
        <v>3</v>
      </c>
      <c r="G5277" s="43">
        <v>2431.491</v>
      </c>
      <c r="H5277" s="7"/>
    </row>
    <row r="5278" spans="1:8" x14ac:dyDescent="0.25">
      <c r="A5278" s="6" t="s">
        <v>1135</v>
      </c>
      <c r="B5278" s="6" t="s">
        <v>19160</v>
      </c>
      <c r="C5278" s="45" t="s">
        <v>19161</v>
      </c>
      <c r="D5278" s="6" t="s">
        <v>17531</v>
      </c>
      <c r="E5278" s="6">
        <v>271.928</v>
      </c>
      <c r="F5278" s="6">
        <v>9</v>
      </c>
      <c r="G5278" s="43">
        <v>2447.3519999999999</v>
      </c>
      <c r="H5278" s="7"/>
    </row>
    <row r="5279" spans="1:8" x14ac:dyDescent="0.25">
      <c r="A5279" s="6" t="s">
        <v>1135</v>
      </c>
      <c r="B5279" s="6" t="s">
        <v>19162</v>
      </c>
      <c r="C5279" s="45" t="s">
        <v>19163</v>
      </c>
      <c r="D5279" s="6" t="s">
        <v>17763</v>
      </c>
      <c r="E5279" s="6">
        <v>95.495999999999995</v>
      </c>
      <c r="F5279" s="6">
        <v>2</v>
      </c>
      <c r="G5279" s="43">
        <v>190.99199999999999</v>
      </c>
      <c r="H5279" s="7"/>
    </row>
    <row r="5280" spans="1:8" x14ac:dyDescent="0.25">
      <c r="A5280" s="6" t="s">
        <v>1135</v>
      </c>
      <c r="B5280" s="6" t="s">
        <v>19164</v>
      </c>
      <c r="C5280" s="45" t="s">
        <v>19165</v>
      </c>
      <c r="D5280" s="6" t="s">
        <v>17809</v>
      </c>
      <c r="E5280" s="6">
        <v>2570.6930000000002</v>
      </c>
      <c r="F5280" s="6">
        <v>1</v>
      </c>
      <c r="G5280" s="43">
        <v>2570.6930000000002</v>
      </c>
      <c r="H5280" s="7"/>
    </row>
    <row r="5281" spans="1:8" x14ac:dyDescent="0.25">
      <c r="A5281" s="6" t="s">
        <v>1135</v>
      </c>
      <c r="B5281" s="6" t="s">
        <v>19166</v>
      </c>
      <c r="C5281" s="45" t="s">
        <v>19167</v>
      </c>
      <c r="D5281" s="6" t="s">
        <v>9152</v>
      </c>
      <c r="E5281" s="6">
        <v>3634.4205000000002</v>
      </c>
      <c r="F5281" s="6">
        <v>2</v>
      </c>
      <c r="G5281" s="43">
        <v>7268.8410000000003</v>
      </c>
      <c r="H5281" s="7"/>
    </row>
    <row r="5282" spans="1:8" x14ac:dyDescent="0.25">
      <c r="A5282" s="6" t="s">
        <v>1135</v>
      </c>
      <c r="B5282" s="6" t="s">
        <v>19168</v>
      </c>
      <c r="C5282" s="45" t="s">
        <v>19169</v>
      </c>
      <c r="D5282" s="6" t="s">
        <v>17884</v>
      </c>
      <c r="E5282" s="6">
        <v>50.621499999999997</v>
      </c>
      <c r="F5282" s="6">
        <v>16</v>
      </c>
      <c r="G5282" s="43">
        <v>809.94399999999996</v>
      </c>
      <c r="H5282" s="7"/>
    </row>
    <row r="5283" spans="1:8" x14ac:dyDescent="0.25">
      <c r="A5283" s="6" t="s">
        <v>1135</v>
      </c>
      <c r="B5283" s="6" t="s">
        <v>19170</v>
      </c>
      <c r="C5283" s="45" t="s">
        <v>19171</v>
      </c>
      <c r="D5283" s="6" t="s">
        <v>17884</v>
      </c>
      <c r="E5283" s="6">
        <v>262.62400000000002</v>
      </c>
      <c r="F5283" s="6">
        <v>2</v>
      </c>
      <c r="G5283" s="43">
        <v>525.24800000000005</v>
      </c>
      <c r="H5283" s="7"/>
    </row>
    <row r="5284" spans="1:8" x14ac:dyDescent="0.25">
      <c r="A5284" s="6" t="s">
        <v>1135</v>
      </c>
      <c r="B5284" s="6" t="s">
        <v>2786</v>
      </c>
      <c r="C5284" s="45" t="s">
        <v>2788</v>
      </c>
      <c r="D5284" s="6" t="s">
        <v>11754</v>
      </c>
      <c r="E5284" s="6">
        <v>34.244300000000003</v>
      </c>
      <c r="F5284" s="6">
        <v>3</v>
      </c>
      <c r="G5284" s="43">
        <v>102.73269999999999</v>
      </c>
      <c r="H5284" s="7"/>
    </row>
    <row r="5285" spans="1:8" x14ac:dyDescent="0.25">
      <c r="A5285" s="6" t="s">
        <v>1135</v>
      </c>
      <c r="B5285" s="6" t="s">
        <v>2789</v>
      </c>
      <c r="C5285" s="45" t="s">
        <v>2791</v>
      </c>
      <c r="D5285" s="6" t="s">
        <v>11754</v>
      </c>
      <c r="E5285" s="6">
        <v>18.949300000000001</v>
      </c>
      <c r="F5285" s="6">
        <v>1</v>
      </c>
      <c r="G5285" s="43">
        <v>18.949300000000001</v>
      </c>
      <c r="H5285" s="7"/>
    </row>
    <row r="5286" spans="1:8" x14ac:dyDescent="0.25">
      <c r="A5286" s="6" t="s">
        <v>1135</v>
      </c>
      <c r="B5286" s="6" t="s">
        <v>19172</v>
      </c>
      <c r="C5286" s="45" t="s">
        <v>19173</v>
      </c>
      <c r="D5286" s="6" t="s">
        <v>11754</v>
      </c>
      <c r="E5286" s="6">
        <v>121.81180000000001</v>
      </c>
      <c r="F5286" s="6">
        <v>1</v>
      </c>
      <c r="G5286" s="43">
        <v>121.8117</v>
      </c>
      <c r="H5286" s="7"/>
    </row>
    <row r="5287" spans="1:8" x14ac:dyDescent="0.25">
      <c r="A5287" s="6" t="s">
        <v>1135</v>
      </c>
      <c r="B5287" s="6" t="s">
        <v>19174</v>
      </c>
      <c r="C5287" s="45" t="s">
        <v>19175</v>
      </c>
      <c r="D5287" s="6" t="s">
        <v>14667</v>
      </c>
      <c r="E5287" s="6">
        <v>20.364000000000001</v>
      </c>
      <c r="F5287" s="6">
        <v>3</v>
      </c>
      <c r="G5287" s="43">
        <v>61.091999999999999</v>
      </c>
      <c r="H5287" s="7"/>
    </row>
    <row r="5288" spans="1:8" x14ac:dyDescent="0.25">
      <c r="A5288" s="6" t="s">
        <v>1135</v>
      </c>
      <c r="B5288" s="6" t="s">
        <v>19176</v>
      </c>
      <c r="C5288" s="45" t="s">
        <v>19177</v>
      </c>
      <c r="D5288" s="6" t="s">
        <v>9618</v>
      </c>
      <c r="E5288" s="6">
        <v>97.071200000000005</v>
      </c>
      <c r="F5288" s="6">
        <v>2</v>
      </c>
      <c r="G5288" s="43">
        <v>194.14230000000001</v>
      </c>
      <c r="H5288" s="7"/>
    </row>
    <row r="5289" spans="1:8" x14ac:dyDescent="0.25">
      <c r="A5289" s="6" t="s">
        <v>1135</v>
      </c>
      <c r="B5289" s="6" t="s">
        <v>19178</v>
      </c>
      <c r="C5289" s="45" t="s">
        <v>19179</v>
      </c>
      <c r="D5289" s="6" t="s">
        <v>9618</v>
      </c>
      <c r="E5289" s="6">
        <v>77.796800000000005</v>
      </c>
      <c r="F5289" s="6">
        <v>9</v>
      </c>
      <c r="G5289" s="43">
        <v>700.17139999999995</v>
      </c>
      <c r="H5289" s="7"/>
    </row>
    <row r="5290" spans="1:8" x14ac:dyDescent="0.25">
      <c r="A5290" s="6" t="s">
        <v>1135</v>
      </c>
      <c r="B5290" s="6" t="s">
        <v>19180</v>
      </c>
      <c r="C5290" s="45" t="s">
        <v>19181</v>
      </c>
      <c r="D5290" s="6" t="s">
        <v>17809</v>
      </c>
      <c r="E5290" s="6">
        <v>733.82500000000005</v>
      </c>
      <c r="F5290" s="6">
        <v>3</v>
      </c>
      <c r="G5290" s="43">
        <v>2201.4749999999999</v>
      </c>
      <c r="H5290" s="7"/>
    </row>
    <row r="5291" spans="1:8" ht="28.5" x14ac:dyDescent="0.25">
      <c r="A5291" s="6" t="s">
        <v>1135</v>
      </c>
      <c r="B5291" s="6" t="s">
        <v>19182</v>
      </c>
      <c r="C5291" s="45" t="s">
        <v>19183</v>
      </c>
      <c r="D5291" s="6" t="s">
        <v>17763</v>
      </c>
      <c r="E5291" s="6">
        <v>90.471800000000002</v>
      </c>
      <c r="F5291" s="6">
        <v>5</v>
      </c>
      <c r="G5291" s="43">
        <v>452.35899999999998</v>
      </c>
      <c r="H5291" s="7"/>
    </row>
    <row r="5292" spans="1:8" x14ac:dyDescent="0.25">
      <c r="A5292" s="6" t="s">
        <v>1135</v>
      </c>
      <c r="B5292" s="6" t="s">
        <v>19184</v>
      </c>
      <c r="C5292" s="45" t="s">
        <v>19185</v>
      </c>
      <c r="D5292" s="6" t="s">
        <v>15395</v>
      </c>
      <c r="E5292" s="6">
        <v>107.297</v>
      </c>
      <c r="F5292" s="6">
        <v>4</v>
      </c>
      <c r="G5292" s="43">
        <v>429.18799999999999</v>
      </c>
      <c r="H5292" s="7"/>
    </row>
    <row r="5293" spans="1:8" x14ac:dyDescent="0.25">
      <c r="A5293" s="6" t="s">
        <v>1135</v>
      </c>
      <c r="B5293" s="6" t="s">
        <v>19186</v>
      </c>
      <c r="C5293" s="45" t="s">
        <v>19187</v>
      </c>
      <c r="D5293" s="6" t="s">
        <v>17473</v>
      </c>
      <c r="E5293" s="6">
        <v>5887.26</v>
      </c>
      <c r="F5293" s="6">
        <v>1</v>
      </c>
      <c r="G5293" s="43">
        <v>5887.26</v>
      </c>
      <c r="H5293" s="7"/>
    </row>
    <row r="5294" spans="1:8" x14ac:dyDescent="0.25">
      <c r="A5294" s="6" t="s">
        <v>1135</v>
      </c>
      <c r="B5294" s="6" t="s">
        <v>19188</v>
      </c>
      <c r="C5294" s="45" t="s">
        <v>19189</v>
      </c>
      <c r="D5294" s="6" t="s">
        <v>8158</v>
      </c>
      <c r="E5294" s="6">
        <v>1645.5809999999999</v>
      </c>
      <c r="F5294" s="6">
        <v>1</v>
      </c>
      <c r="G5294" s="43">
        <v>1645.5809999999999</v>
      </c>
      <c r="H5294" s="7"/>
    </row>
    <row r="5295" spans="1:8" x14ac:dyDescent="0.25">
      <c r="A5295" s="6" t="s">
        <v>1135</v>
      </c>
      <c r="B5295" s="6" t="s">
        <v>19190</v>
      </c>
      <c r="C5295" s="45" t="s">
        <v>19191</v>
      </c>
      <c r="D5295" s="6" t="s">
        <v>17531</v>
      </c>
      <c r="E5295" s="6">
        <v>105.024</v>
      </c>
      <c r="F5295" s="6">
        <v>4</v>
      </c>
      <c r="G5295" s="43">
        <v>420.096</v>
      </c>
      <c r="H5295" s="7"/>
    </row>
    <row r="5296" spans="1:8" x14ac:dyDescent="0.25">
      <c r="A5296" s="6" t="s">
        <v>1135</v>
      </c>
      <c r="B5296" s="6" t="s">
        <v>19192</v>
      </c>
      <c r="C5296" s="45" t="s">
        <v>19193</v>
      </c>
      <c r="D5296" s="6" t="s">
        <v>9597</v>
      </c>
      <c r="E5296" s="6">
        <v>1518.425</v>
      </c>
      <c r="F5296" s="6">
        <v>1</v>
      </c>
      <c r="G5296" s="43">
        <v>1518.425</v>
      </c>
      <c r="H5296" s="7"/>
    </row>
    <row r="5297" spans="1:8" x14ac:dyDescent="0.25">
      <c r="A5297" s="6" t="s">
        <v>1135</v>
      </c>
      <c r="B5297" s="6" t="s">
        <v>19194</v>
      </c>
      <c r="C5297" s="45" t="s">
        <v>19195</v>
      </c>
      <c r="D5297" s="6" t="s">
        <v>17809</v>
      </c>
      <c r="E5297" s="6">
        <v>428.84800000000001</v>
      </c>
      <c r="F5297" s="6">
        <v>3</v>
      </c>
      <c r="G5297" s="43">
        <v>1286.5440000000001</v>
      </c>
      <c r="H5297" s="7"/>
    </row>
    <row r="5298" spans="1:8" x14ac:dyDescent="0.25">
      <c r="A5298" s="6" t="s">
        <v>1135</v>
      </c>
      <c r="B5298" s="6" t="s">
        <v>19196</v>
      </c>
      <c r="C5298" s="45" t="s">
        <v>19197</v>
      </c>
      <c r="D5298" s="6" t="s">
        <v>8219</v>
      </c>
      <c r="E5298" s="6">
        <v>36.590000000000003</v>
      </c>
      <c r="F5298" s="6">
        <v>1</v>
      </c>
      <c r="G5298" s="43">
        <v>36.590000000000003</v>
      </c>
      <c r="H5298" s="7"/>
    </row>
    <row r="5299" spans="1:8" x14ac:dyDescent="0.25">
      <c r="A5299" s="6" t="s">
        <v>1135</v>
      </c>
      <c r="B5299" s="6" t="s">
        <v>19198</v>
      </c>
      <c r="C5299" s="45" t="s">
        <v>19199</v>
      </c>
      <c r="D5299" s="6" t="s">
        <v>17931</v>
      </c>
      <c r="E5299" s="6">
        <v>254.06100000000001</v>
      </c>
      <c r="F5299" s="6">
        <v>2</v>
      </c>
      <c r="G5299" s="43">
        <v>508.12200000000001</v>
      </c>
      <c r="H5299" s="7"/>
    </row>
    <row r="5300" spans="1:8" x14ac:dyDescent="0.25">
      <c r="A5300" s="6" t="s">
        <v>1135</v>
      </c>
      <c r="B5300" s="6" t="s">
        <v>19200</v>
      </c>
      <c r="C5300" s="45" t="s">
        <v>19201</v>
      </c>
      <c r="D5300" s="6" t="s">
        <v>9471</v>
      </c>
      <c r="E5300" s="6">
        <v>77.222200000000001</v>
      </c>
      <c r="F5300" s="6">
        <v>5</v>
      </c>
      <c r="G5300" s="43">
        <v>386.11099999999999</v>
      </c>
      <c r="H5300" s="7"/>
    </row>
    <row r="5301" spans="1:8" x14ac:dyDescent="0.25">
      <c r="A5301" s="6" t="s">
        <v>1135</v>
      </c>
      <c r="B5301" s="6" t="s">
        <v>19202</v>
      </c>
      <c r="C5301" s="45" t="s">
        <v>19203</v>
      </c>
      <c r="D5301" s="6" t="s">
        <v>15395</v>
      </c>
      <c r="E5301" s="6">
        <v>568.49199999999996</v>
      </c>
      <c r="F5301" s="6">
        <v>1</v>
      </c>
      <c r="G5301" s="43">
        <v>568.49199999999996</v>
      </c>
      <c r="H5301" s="7"/>
    </row>
    <row r="5302" spans="1:8" x14ac:dyDescent="0.25">
      <c r="A5302" s="6" t="s">
        <v>1135</v>
      </c>
      <c r="B5302" s="6" t="s">
        <v>19204</v>
      </c>
      <c r="C5302" s="45" t="s">
        <v>19205</v>
      </c>
      <c r="D5302" s="6" t="s">
        <v>8219</v>
      </c>
      <c r="E5302" s="6">
        <v>13.9275</v>
      </c>
      <c r="F5302" s="6">
        <v>24</v>
      </c>
      <c r="G5302" s="43">
        <v>334.26</v>
      </c>
      <c r="H5302" s="7"/>
    </row>
    <row r="5303" spans="1:8" x14ac:dyDescent="0.25">
      <c r="A5303" s="6" t="s">
        <v>1135</v>
      </c>
      <c r="B5303" s="6" t="s">
        <v>8348</v>
      </c>
      <c r="C5303" s="45" t="s">
        <v>8349</v>
      </c>
      <c r="D5303" s="6" t="s">
        <v>7998</v>
      </c>
      <c r="E5303" s="6">
        <v>1.6700999999999999</v>
      </c>
      <c r="F5303" s="6">
        <v>80</v>
      </c>
      <c r="G5303" s="43">
        <v>133.6104</v>
      </c>
      <c r="H5303" s="7"/>
    </row>
    <row r="5304" spans="1:8" x14ac:dyDescent="0.25">
      <c r="A5304" s="6" t="s">
        <v>1135</v>
      </c>
      <c r="B5304" s="6" t="s">
        <v>19206</v>
      </c>
      <c r="C5304" s="45" t="s">
        <v>19207</v>
      </c>
      <c r="D5304" s="6" t="s">
        <v>13972</v>
      </c>
      <c r="E5304" s="6">
        <v>3.5809000000000002</v>
      </c>
      <c r="F5304" s="6">
        <v>26</v>
      </c>
      <c r="G5304" s="43">
        <v>93.104200000000006</v>
      </c>
      <c r="H5304" s="7"/>
    </row>
    <row r="5305" spans="1:8" ht="28.5" x14ac:dyDescent="0.25">
      <c r="A5305" s="6" t="s">
        <v>1135</v>
      </c>
      <c r="B5305" s="6" t="s">
        <v>19208</v>
      </c>
      <c r="C5305" s="45" t="s">
        <v>19209</v>
      </c>
      <c r="D5305" s="6" t="s">
        <v>19210</v>
      </c>
      <c r="E5305" s="6">
        <v>2670.3395999999998</v>
      </c>
      <c r="F5305" s="6">
        <v>1</v>
      </c>
      <c r="G5305" s="43">
        <v>2670.3395999999998</v>
      </c>
      <c r="H5305" s="7"/>
    </row>
    <row r="5306" spans="1:8" x14ac:dyDescent="0.25">
      <c r="A5306" s="6" t="s">
        <v>1135</v>
      </c>
      <c r="B5306" s="6" t="s">
        <v>19211</v>
      </c>
      <c r="C5306" s="45" t="s">
        <v>19212</v>
      </c>
      <c r="D5306" s="6" t="s">
        <v>9471</v>
      </c>
      <c r="E5306" s="6">
        <v>36.322000000000003</v>
      </c>
      <c r="F5306" s="6">
        <v>8</v>
      </c>
      <c r="G5306" s="43">
        <v>290.57600000000002</v>
      </c>
      <c r="H5306" s="7"/>
    </row>
    <row r="5307" spans="1:8" ht="28.5" x14ac:dyDescent="0.25">
      <c r="A5307" s="6" t="s">
        <v>1135</v>
      </c>
      <c r="B5307" s="6" t="s">
        <v>19213</v>
      </c>
      <c r="C5307" s="45" t="s">
        <v>19214</v>
      </c>
      <c r="D5307" s="6" t="s">
        <v>19215</v>
      </c>
      <c r="E5307" s="6">
        <v>113.746</v>
      </c>
      <c r="F5307" s="6">
        <v>2</v>
      </c>
      <c r="G5307" s="43">
        <v>227.49199999999999</v>
      </c>
      <c r="H5307" s="7"/>
    </row>
    <row r="5308" spans="1:8" x14ac:dyDescent="0.25">
      <c r="A5308" s="6" t="s">
        <v>1135</v>
      </c>
      <c r="B5308" s="6" t="s">
        <v>19216</v>
      </c>
      <c r="C5308" s="45" t="s">
        <v>19217</v>
      </c>
      <c r="D5308" s="6" t="s">
        <v>17931</v>
      </c>
      <c r="E5308" s="6">
        <v>57.309100000000001</v>
      </c>
      <c r="F5308" s="6">
        <v>11</v>
      </c>
      <c r="G5308" s="43">
        <v>630.4</v>
      </c>
      <c r="H5308" s="7"/>
    </row>
    <row r="5309" spans="1:8" x14ac:dyDescent="0.25">
      <c r="A5309" s="6" t="s">
        <v>1135</v>
      </c>
      <c r="B5309" s="6" t="s">
        <v>1342</v>
      </c>
      <c r="C5309" s="45" t="s">
        <v>19218</v>
      </c>
      <c r="D5309" s="6" t="s">
        <v>17802</v>
      </c>
      <c r="E5309" s="6">
        <v>28.557400000000001</v>
      </c>
      <c r="F5309" s="6">
        <v>11</v>
      </c>
      <c r="G5309" s="43">
        <v>314.13159999999999</v>
      </c>
      <c r="H5309" s="7"/>
    </row>
    <row r="5310" spans="1:8" x14ac:dyDescent="0.25">
      <c r="A5310" s="6" t="s">
        <v>1135</v>
      </c>
      <c r="B5310" s="6" t="s">
        <v>19219</v>
      </c>
      <c r="C5310" s="45" t="s">
        <v>19220</v>
      </c>
      <c r="D5310" s="6" t="s">
        <v>17531</v>
      </c>
      <c r="E5310" s="6">
        <v>386.20699999999999</v>
      </c>
      <c r="F5310" s="6">
        <v>5</v>
      </c>
      <c r="G5310" s="43">
        <v>1931.0350000000001</v>
      </c>
      <c r="H5310" s="7"/>
    </row>
    <row r="5311" spans="1:8" x14ac:dyDescent="0.25">
      <c r="A5311" s="6" t="s">
        <v>1135</v>
      </c>
      <c r="B5311" s="6" t="s">
        <v>19221</v>
      </c>
      <c r="C5311" s="45" t="s">
        <v>19222</v>
      </c>
      <c r="D5311" s="6" t="s">
        <v>17402</v>
      </c>
      <c r="E5311" s="6">
        <v>709.66300000000001</v>
      </c>
      <c r="F5311" s="6">
        <v>1</v>
      </c>
      <c r="G5311" s="43">
        <v>709.66300000000001</v>
      </c>
      <c r="H5311" s="7"/>
    </row>
    <row r="5312" spans="1:8" x14ac:dyDescent="0.25">
      <c r="A5312" s="6" t="s">
        <v>1135</v>
      </c>
      <c r="B5312" s="6" t="s">
        <v>19223</v>
      </c>
      <c r="C5312" s="45" t="s">
        <v>19224</v>
      </c>
      <c r="D5312" s="6" t="s">
        <v>17531</v>
      </c>
      <c r="E5312" s="6">
        <v>728.45699999999999</v>
      </c>
      <c r="F5312" s="6">
        <v>2</v>
      </c>
      <c r="G5312" s="43">
        <v>1456.914</v>
      </c>
      <c r="H5312" s="7"/>
    </row>
    <row r="5313" spans="1:8" x14ac:dyDescent="0.25">
      <c r="A5313" s="6" t="s">
        <v>1135</v>
      </c>
      <c r="B5313" s="6" t="s">
        <v>19225</v>
      </c>
      <c r="C5313" s="45" t="s">
        <v>19226</v>
      </c>
      <c r="D5313" s="6" t="s">
        <v>7951</v>
      </c>
      <c r="E5313" s="6">
        <v>660.17</v>
      </c>
      <c r="F5313" s="6">
        <v>1</v>
      </c>
      <c r="G5313" s="43">
        <v>660.17</v>
      </c>
      <c r="H5313" s="7"/>
    </row>
    <row r="5314" spans="1:8" x14ac:dyDescent="0.25">
      <c r="A5314" s="6" t="s">
        <v>1135</v>
      </c>
      <c r="B5314" s="6" t="s">
        <v>19227</v>
      </c>
      <c r="C5314" s="45" t="s">
        <v>6320</v>
      </c>
      <c r="D5314" s="6" t="s">
        <v>8481</v>
      </c>
      <c r="E5314" s="6">
        <v>40.677399999999999</v>
      </c>
      <c r="F5314" s="6">
        <v>2</v>
      </c>
      <c r="G5314" s="43">
        <v>81.354799999999997</v>
      </c>
      <c r="H5314" s="7"/>
    </row>
    <row r="5315" spans="1:8" x14ac:dyDescent="0.25">
      <c r="A5315" s="6" t="s">
        <v>1135</v>
      </c>
      <c r="B5315" s="6" t="s">
        <v>19228</v>
      </c>
      <c r="C5315" s="45" t="s">
        <v>19229</v>
      </c>
      <c r="D5315" s="6" t="s">
        <v>7899</v>
      </c>
      <c r="E5315" s="6">
        <v>53.055999999999997</v>
      </c>
      <c r="F5315" s="6">
        <v>5</v>
      </c>
      <c r="G5315" s="43">
        <v>265.27999999999997</v>
      </c>
      <c r="H5315" s="7"/>
    </row>
    <row r="5316" spans="1:8" x14ac:dyDescent="0.25">
      <c r="A5316" s="6" t="s">
        <v>1135</v>
      </c>
      <c r="B5316" s="6" t="s">
        <v>19230</v>
      </c>
      <c r="C5316" s="45" t="s">
        <v>19231</v>
      </c>
      <c r="D5316" s="6" t="s">
        <v>8277</v>
      </c>
      <c r="E5316" s="6">
        <v>483.27699999999999</v>
      </c>
      <c r="F5316" s="6">
        <v>1</v>
      </c>
      <c r="G5316" s="43">
        <v>483.27699999999999</v>
      </c>
      <c r="H5316" s="7"/>
    </row>
    <row r="5317" spans="1:8" x14ac:dyDescent="0.25">
      <c r="A5317" s="6" t="s">
        <v>1135</v>
      </c>
      <c r="B5317" s="6" t="s">
        <v>19232</v>
      </c>
      <c r="C5317" s="45" t="s">
        <v>19233</v>
      </c>
      <c r="D5317" s="6" t="s">
        <v>8277</v>
      </c>
      <c r="E5317" s="6">
        <v>165.97399999999999</v>
      </c>
      <c r="F5317" s="6">
        <v>1</v>
      </c>
      <c r="G5317" s="43">
        <v>165.97399999999999</v>
      </c>
      <c r="H5317" s="7"/>
    </row>
    <row r="5318" spans="1:8" x14ac:dyDescent="0.25">
      <c r="A5318" s="6" t="s">
        <v>1135</v>
      </c>
      <c r="B5318" s="6" t="s">
        <v>19234</v>
      </c>
      <c r="C5318" s="45" t="s">
        <v>19235</v>
      </c>
      <c r="D5318" s="6" t="s">
        <v>8277</v>
      </c>
      <c r="E5318" s="6">
        <v>165.97399999999999</v>
      </c>
      <c r="F5318" s="6">
        <v>1</v>
      </c>
      <c r="G5318" s="43">
        <v>165.97399999999999</v>
      </c>
      <c r="H5318" s="7"/>
    </row>
    <row r="5319" spans="1:8" x14ac:dyDescent="0.25">
      <c r="A5319" s="6" t="s">
        <v>1135</v>
      </c>
      <c r="B5319" s="6" t="s">
        <v>19236</v>
      </c>
      <c r="C5319" s="45" t="s">
        <v>19237</v>
      </c>
      <c r="D5319" s="6" t="s">
        <v>8277</v>
      </c>
      <c r="E5319" s="6">
        <v>275.68900000000002</v>
      </c>
      <c r="F5319" s="6">
        <v>2</v>
      </c>
      <c r="G5319" s="43">
        <v>551.37800000000004</v>
      </c>
      <c r="H5319" s="7"/>
    </row>
    <row r="5320" spans="1:8" x14ac:dyDescent="0.25">
      <c r="A5320" s="6" t="s">
        <v>1135</v>
      </c>
      <c r="B5320" s="6" t="s">
        <v>19238</v>
      </c>
      <c r="C5320" s="45" t="s">
        <v>19239</v>
      </c>
      <c r="D5320" s="6" t="s">
        <v>8561</v>
      </c>
      <c r="E5320" s="6">
        <v>54.220999999999997</v>
      </c>
      <c r="F5320" s="6">
        <v>11</v>
      </c>
      <c r="G5320" s="43">
        <v>596.43100000000004</v>
      </c>
      <c r="H5320" s="7"/>
    </row>
    <row r="5321" spans="1:8" x14ac:dyDescent="0.25">
      <c r="A5321" s="6" t="s">
        <v>1135</v>
      </c>
      <c r="B5321" s="6" t="s">
        <v>19240</v>
      </c>
      <c r="C5321" s="45" t="s">
        <v>19241</v>
      </c>
      <c r="D5321" s="6" t="s">
        <v>8277</v>
      </c>
      <c r="E5321" s="6">
        <v>776.01</v>
      </c>
      <c r="F5321" s="6">
        <v>1</v>
      </c>
      <c r="G5321" s="43">
        <v>776.01</v>
      </c>
      <c r="H5321" s="7"/>
    </row>
    <row r="5322" spans="1:8" x14ac:dyDescent="0.25">
      <c r="A5322" s="6" t="s">
        <v>1135</v>
      </c>
      <c r="B5322" s="6" t="s">
        <v>19242</v>
      </c>
      <c r="C5322" s="45" t="s">
        <v>19243</v>
      </c>
      <c r="D5322" s="6" t="s">
        <v>17491</v>
      </c>
      <c r="E5322" s="6">
        <v>1936</v>
      </c>
      <c r="F5322" s="6">
        <v>2</v>
      </c>
      <c r="G5322" s="43">
        <v>3872</v>
      </c>
      <c r="H5322" s="7"/>
    </row>
    <row r="5323" spans="1:8" x14ac:dyDescent="0.25">
      <c r="A5323" s="6" t="s">
        <v>1135</v>
      </c>
      <c r="B5323" s="6" t="s">
        <v>19244</v>
      </c>
      <c r="C5323" s="45" t="s">
        <v>6322</v>
      </c>
      <c r="D5323" s="6" t="s">
        <v>9137</v>
      </c>
      <c r="E5323" s="6">
        <v>7.1925999999999997</v>
      </c>
      <c r="F5323" s="6">
        <v>8</v>
      </c>
      <c r="G5323" s="43">
        <v>57.540399999999998</v>
      </c>
      <c r="H5323" s="7"/>
    </row>
    <row r="5324" spans="1:8" x14ac:dyDescent="0.25">
      <c r="A5324" s="6" t="s">
        <v>1135</v>
      </c>
      <c r="B5324" s="6" t="s">
        <v>19245</v>
      </c>
      <c r="C5324" s="45" t="s">
        <v>19246</v>
      </c>
      <c r="D5324" s="6" t="s">
        <v>17607</v>
      </c>
      <c r="E5324" s="6">
        <v>467.68979999999999</v>
      </c>
      <c r="F5324" s="6">
        <v>17</v>
      </c>
      <c r="G5324" s="43">
        <v>7950.7259999999997</v>
      </c>
      <c r="H5324" s="7"/>
    </row>
    <row r="5325" spans="1:8" x14ac:dyDescent="0.25">
      <c r="A5325" s="6" t="s">
        <v>1135</v>
      </c>
      <c r="B5325" s="6" t="s">
        <v>19247</v>
      </c>
      <c r="C5325" s="45" t="s">
        <v>19248</v>
      </c>
      <c r="D5325" s="6" t="s">
        <v>8481</v>
      </c>
      <c r="E5325" s="6">
        <v>99.757000000000005</v>
      </c>
      <c r="F5325" s="6">
        <v>3</v>
      </c>
      <c r="G5325" s="43">
        <v>299.27100000000002</v>
      </c>
      <c r="H5325" s="7"/>
    </row>
    <row r="5326" spans="1:8" x14ac:dyDescent="0.25">
      <c r="A5326" s="6" t="s">
        <v>1135</v>
      </c>
      <c r="B5326" s="6" t="s">
        <v>19249</v>
      </c>
      <c r="C5326" s="45" t="s">
        <v>19250</v>
      </c>
      <c r="D5326" s="6" t="s">
        <v>8327</v>
      </c>
      <c r="E5326" s="6">
        <v>29.364000000000001</v>
      </c>
      <c r="F5326" s="6">
        <v>3</v>
      </c>
      <c r="G5326" s="43">
        <v>88.091999999999999</v>
      </c>
      <c r="H5326" s="7"/>
    </row>
    <row r="5327" spans="1:8" x14ac:dyDescent="0.25">
      <c r="A5327" s="6" t="s">
        <v>1135</v>
      </c>
      <c r="B5327" s="6" t="s">
        <v>19251</v>
      </c>
      <c r="C5327" s="45" t="s">
        <v>19252</v>
      </c>
      <c r="D5327" s="6" t="s">
        <v>15793</v>
      </c>
      <c r="E5327" s="6">
        <v>19.225200000000001</v>
      </c>
      <c r="F5327" s="6">
        <v>12</v>
      </c>
      <c r="G5327" s="43">
        <v>230.702</v>
      </c>
      <c r="H5327" s="7"/>
    </row>
    <row r="5328" spans="1:8" x14ac:dyDescent="0.25">
      <c r="A5328" s="6" t="s">
        <v>1135</v>
      </c>
      <c r="B5328" s="6" t="s">
        <v>19253</v>
      </c>
      <c r="C5328" s="45" t="s">
        <v>19254</v>
      </c>
      <c r="D5328" s="6" t="s">
        <v>16124</v>
      </c>
      <c r="E5328" s="6">
        <v>76.159000000000006</v>
      </c>
      <c r="F5328" s="6">
        <v>1</v>
      </c>
      <c r="G5328" s="43">
        <v>76.159000000000006</v>
      </c>
      <c r="H5328" s="7"/>
    </row>
    <row r="5329" spans="1:8" x14ac:dyDescent="0.25">
      <c r="A5329" s="6" t="s">
        <v>1135</v>
      </c>
      <c r="B5329" s="6" t="s">
        <v>19255</v>
      </c>
      <c r="C5329" s="45" t="s">
        <v>19256</v>
      </c>
      <c r="D5329" s="6" t="s">
        <v>9216</v>
      </c>
      <c r="E5329" s="6">
        <v>1682.25</v>
      </c>
      <c r="F5329" s="6">
        <v>1</v>
      </c>
      <c r="G5329" s="43">
        <v>1682.25</v>
      </c>
      <c r="H5329" s="7"/>
    </row>
    <row r="5330" spans="1:8" x14ac:dyDescent="0.25">
      <c r="A5330" s="6" t="s">
        <v>1135</v>
      </c>
      <c r="B5330" s="6" t="s">
        <v>19257</v>
      </c>
      <c r="C5330" s="45" t="s">
        <v>19258</v>
      </c>
      <c r="D5330" s="6" t="s">
        <v>9216</v>
      </c>
      <c r="E5330" s="6">
        <v>57.610399999999998</v>
      </c>
      <c r="F5330" s="6">
        <v>18</v>
      </c>
      <c r="G5330" s="43">
        <v>1036.9870000000001</v>
      </c>
      <c r="H5330" s="7"/>
    </row>
    <row r="5331" spans="1:8" x14ac:dyDescent="0.25">
      <c r="A5331" s="6" t="s">
        <v>1135</v>
      </c>
      <c r="B5331" s="6" t="s">
        <v>19259</v>
      </c>
      <c r="C5331" s="45" t="s">
        <v>19260</v>
      </c>
      <c r="D5331" s="6" t="s">
        <v>17809</v>
      </c>
      <c r="E5331" s="6">
        <v>191.3355</v>
      </c>
      <c r="F5331" s="6">
        <v>4</v>
      </c>
      <c r="G5331" s="43">
        <v>765.34199999999998</v>
      </c>
      <c r="H5331" s="7"/>
    </row>
    <row r="5332" spans="1:8" x14ac:dyDescent="0.25">
      <c r="A5332" s="6" t="s">
        <v>1135</v>
      </c>
      <c r="B5332" s="6" t="s">
        <v>19261</v>
      </c>
      <c r="C5332" s="45" t="s">
        <v>19262</v>
      </c>
      <c r="D5332" s="6" t="s">
        <v>15793</v>
      </c>
      <c r="E5332" s="6">
        <v>5605.1</v>
      </c>
      <c r="F5332" s="6">
        <v>13</v>
      </c>
      <c r="G5332" s="43">
        <v>72866.3</v>
      </c>
      <c r="H5332" s="7"/>
    </row>
    <row r="5333" spans="1:8" x14ac:dyDescent="0.25">
      <c r="A5333" s="6" t="s">
        <v>1135</v>
      </c>
      <c r="B5333" s="6" t="s">
        <v>19263</v>
      </c>
      <c r="C5333" s="45" t="s">
        <v>19264</v>
      </c>
      <c r="D5333" s="6" t="s">
        <v>17491</v>
      </c>
      <c r="E5333" s="6">
        <v>1305.0419999999999</v>
      </c>
      <c r="F5333" s="6">
        <v>1</v>
      </c>
      <c r="G5333" s="43">
        <v>1305.0419999999999</v>
      </c>
      <c r="H5333" s="7"/>
    </row>
    <row r="5334" spans="1:8" x14ac:dyDescent="0.25">
      <c r="A5334" s="6" t="s">
        <v>1135</v>
      </c>
      <c r="B5334" s="6" t="s">
        <v>8354</v>
      </c>
      <c r="C5334" s="45" t="s">
        <v>8355</v>
      </c>
      <c r="D5334" s="6" t="s">
        <v>17491</v>
      </c>
      <c r="E5334" s="6">
        <v>344.17570000000001</v>
      </c>
      <c r="F5334" s="6">
        <v>10</v>
      </c>
      <c r="G5334" s="43">
        <v>3441.7572</v>
      </c>
      <c r="H5334" s="7"/>
    </row>
    <row r="5335" spans="1:8" x14ac:dyDescent="0.25">
      <c r="A5335" s="6" t="s">
        <v>1135</v>
      </c>
      <c r="B5335" s="6" t="s">
        <v>19265</v>
      </c>
      <c r="C5335" s="45" t="s">
        <v>19266</v>
      </c>
      <c r="D5335" s="6" t="s">
        <v>17491</v>
      </c>
      <c r="E5335" s="6">
        <v>349.00599999999997</v>
      </c>
      <c r="F5335" s="6">
        <v>2</v>
      </c>
      <c r="G5335" s="43">
        <v>698.01199999999994</v>
      </c>
      <c r="H5335" s="7"/>
    </row>
    <row r="5336" spans="1:8" x14ac:dyDescent="0.25">
      <c r="A5336" s="6" t="s">
        <v>1135</v>
      </c>
      <c r="B5336" s="6" t="s">
        <v>19267</v>
      </c>
      <c r="C5336" s="45" t="s">
        <v>19268</v>
      </c>
      <c r="D5336" s="6" t="s">
        <v>13983</v>
      </c>
      <c r="E5336" s="6">
        <v>1175.0809999999999</v>
      </c>
      <c r="F5336" s="6">
        <v>1</v>
      </c>
      <c r="G5336" s="43">
        <v>1175.0809999999999</v>
      </c>
      <c r="H5336" s="7"/>
    </row>
    <row r="5337" spans="1:8" x14ac:dyDescent="0.25">
      <c r="A5337" s="6" t="s">
        <v>1135</v>
      </c>
      <c r="B5337" s="6" t="s">
        <v>19269</v>
      </c>
      <c r="C5337" s="45" t="s">
        <v>19270</v>
      </c>
      <c r="D5337" s="6" t="s">
        <v>13983</v>
      </c>
      <c r="E5337" s="6">
        <v>1184.934</v>
      </c>
      <c r="F5337" s="6">
        <v>1</v>
      </c>
      <c r="G5337" s="43">
        <v>1184.934</v>
      </c>
      <c r="H5337" s="7"/>
    </row>
    <row r="5338" spans="1:8" x14ac:dyDescent="0.25">
      <c r="A5338" s="6" t="s">
        <v>1135</v>
      </c>
      <c r="B5338" s="6" t="s">
        <v>19271</v>
      </c>
      <c r="C5338" s="45" t="s">
        <v>19272</v>
      </c>
      <c r="D5338" s="6" t="s">
        <v>13983</v>
      </c>
      <c r="E5338" s="6">
        <v>924.19</v>
      </c>
      <c r="F5338" s="6">
        <v>1</v>
      </c>
      <c r="G5338" s="43">
        <v>924.19</v>
      </c>
      <c r="H5338" s="7"/>
    </row>
    <row r="5339" spans="1:8" x14ac:dyDescent="0.25">
      <c r="A5339" s="6" t="s">
        <v>1135</v>
      </c>
      <c r="B5339" s="6" t="s">
        <v>19273</v>
      </c>
      <c r="C5339" s="45" t="s">
        <v>19274</v>
      </c>
      <c r="D5339" s="6" t="s">
        <v>17491</v>
      </c>
      <c r="E5339" s="6">
        <v>50.415999999999997</v>
      </c>
      <c r="F5339" s="6">
        <v>2</v>
      </c>
      <c r="G5339" s="43">
        <v>100.83199999999999</v>
      </c>
      <c r="H5339" s="7"/>
    </row>
    <row r="5340" spans="1:8" x14ac:dyDescent="0.25">
      <c r="A5340" s="6" t="s">
        <v>1135</v>
      </c>
      <c r="B5340" s="6" t="s">
        <v>19275</v>
      </c>
      <c r="C5340" s="45" t="s">
        <v>19276</v>
      </c>
      <c r="D5340" s="6" t="s">
        <v>17491</v>
      </c>
      <c r="E5340" s="6">
        <v>55.579000000000001</v>
      </c>
      <c r="F5340" s="6">
        <v>2</v>
      </c>
      <c r="G5340" s="43">
        <v>111.158</v>
      </c>
      <c r="H5340" s="7"/>
    </row>
    <row r="5341" spans="1:8" x14ac:dyDescent="0.25">
      <c r="A5341" s="6" t="s">
        <v>1135</v>
      </c>
      <c r="B5341" s="6" t="s">
        <v>19277</v>
      </c>
      <c r="C5341" s="45" t="s">
        <v>19278</v>
      </c>
      <c r="D5341" s="6" t="s">
        <v>17491</v>
      </c>
      <c r="E5341" s="6">
        <v>462.202</v>
      </c>
      <c r="F5341" s="6">
        <v>2</v>
      </c>
      <c r="G5341" s="43">
        <v>924.404</v>
      </c>
      <c r="H5341" s="7"/>
    </row>
    <row r="5342" spans="1:8" x14ac:dyDescent="0.25">
      <c r="A5342" s="6" t="s">
        <v>1135</v>
      </c>
      <c r="B5342" s="6" t="s">
        <v>8356</v>
      </c>
      <c r="C5342" s="45" t="s">
        <v>8357</v>
      </c>
      <c r="D5342" s="6" t="s">
        <v>9597</v>
      </c>
      <c r="E5342" s="6">
        <v>280.99990000000003</v>
      </c>
      <c r="F5342" s="6">
        <v>1</v>
      </c>
      <c r="G5342" s="43">
        <v>280.99990000000003</v>
      </c>
      <c r="H5342" s="7"/>
    </row>
    <row r="5343" spans="1:8" x14ac:dyDescent="0.25">
      <c r="A5343" s="6" t="s">
        <v>1135</v>
      </c>
      <c r="B5343" s="6" t="s">
        <v>19279</v>
      </c>
      <c r="C5343" s="45" t="s">
        <v>19280</v>
      </c>
      <c r="D5343" s="6" t="s">
        <v>15793</v>
      </c>
      <c r="E5343" s="6">
        <v>266.87299999999999</v>
      </c>
      <c r="F5343" s="6">
        <v>4</v>
      </c>
      <c r="G5343" s="43">
        <v>1067.492</v>
      </c>
      <c r="H5343" s="7"/>
    </row>
    <row r="5344" spans="1:8" x14ac:dyDescent="0.25">
      <c r="A5344" s="6" t="s">
        <v>1135</v>
      </c>
      <c r="B5344" s="6" t="s">
        <v>19281</v>
      </c>
      <c r="C5344" s="45" t="s">
        <v>19282</v>
      </c>
      <c r="D5344" s="6" t="s">
        <v>17491</v>
      </c>
      <c r="E5344" s="6">
        <v>55.725000000000001</v>
      </c>
      <c r="F5344" s="6">
        <v>3</v>
      </c>
      <c r="G5344" s="43">
        <v>167.17500000000001</v>
      </c>
      <c r="H5344" s="7"/>
    </row>
    <row r="5345" spans="1:8" x14ac:dyDescent="0.25">
      <c r="A5345" s="6" t="s">
        <v>1135</v>
      </c>
      <c r="B5345" s="6" t="s">
        <v>19283</v>
      </c>
      <c r="C5345" s="45" t="s">
        <v>19284</v>
      </c>
      <c r="D5345" s="6" t="s">
        <v>8493</v>
      </c>
      <c r="E5345" s="6">
        <v>359.27</v>
      </c>
      <c r="F5345" s="6">
        <v>1</v>
      </c>
      <c r="G5345" s="43">
        <v>359.27</v>
      </c>
      <c r="H5345" s="7"/>
    </row>
    <row r="5346" spans="1:8" x14ac:dyDescent="0.25">
      <c r="A5346" s="6" t="s">
        <v>1135</v>
      </c>
      <c r="B5346" s="6" t="s">
        <v>19285</v>
      </c>
      <c r="C5346" s="45" t="s">
        <v>19286</v>
      </c>
      <c r="D5346" s="6" t="s">
        <v>8841</v>
      </c>
      <c r="E5346" s="6">
        <v>233.25450000000001</v>
      </c>
      <c r="F5346" s="6">
        <v>2</v>
      </c>
      <c r="G5346" s="43">
        <v>466.50900000000001</v>
      </c>
      <c r="H5346" s="7"/>
    </row>
    <row r="5347" spans="1:8" x14ac:dyDescent="0.25">
      <c r="A5347" s="6" t="s">
        <v>1135</v>
      </c>
      <c r="B5347" s="6" t="s">
        <v>19287</v>
      </c>
      <c r="C5347" s="45" t="s">
        <v>19288</v>
      </c>
      <c r="D5347" s="6" t="s">
        <v>9423</v>
      </c>
      <c r="E5347" s="6">
        <v>2253.7181999999998</v>
      </c>
      <c r="F5347" s="6">
        <v>1</v>
      </c>
      <c r="G5347" s="43">
        <v>2253.7181</v>
      </c>
      <c r="H5347" s="7"/>
    </row>
    <row r="5348" spans="1:8" x14ac:dyDescent="0.25">
      <c r="A5348" s="6" t="s">
        <v>1135</v>
      </c>
      <c r="B5348" s="6" t="s">
        <v>19289</v>
      </c>
      <c r="C5348" s="45" t="s">
        <v>19290</v>
      </c>
      <c r="D5348" s="6" t="s">
        <v>8158</v>
      </c>
      <c r="E5348" s="6">
        <v>892.04100000000005</v>
      </c>
      <c r="F5348" s="6">
        <v>1</v>
      </c>
      <c r="G5348" s="43">
        <v>892.04100000000005</v>
      </c>
      <c r="H5348" s="7"/>
    </row>
    <row r="5349" spans="1:8" x14ac:dyDescent="0.25">
      <c r="A5349" s="6" t="s">
        <v>1135</v>
      </c>
      <c r="B5349" s="6" t="s">
        <v>19291</v>
      </c>
      <c r="C5349" s="45" t="s">
        <v>19292</v>
      </c>
      <c r="D5349" s="6" t="s">
        <v>8493</v>
      </c>
      <c r="E5349" s="6">
        <v>1557</v>
      </c>
      <c r="F5349" s="6">
        <v>0.75</v>
      </c>
      <c r="G5349" s="43">
        <v>1167.75</v>
      </c>
      <c r="H5349" s="7"/>
    </row>
    <row r="5350" spans="1:8" x14ac:dyDescent="0.25">
      <c r="A5350" s="6" t="s">
        <v>1135</v>
      </c>
      <c r="B5350" s="6" t="s">
        <v>19293</v>
      </c>
      <c r="C5350" s="45" t="s">
        <v>19294</v>
      </c>
      <c r="D5350" s="6" t="s">
        <v>8045</v>
      </c>
      <c r="E5350" s="6">
        <v>1</v>
      </c>
      <c r="F5350" s="6">
        <v>1</v>
      </c>
      <c r="G5350" s="43">
        <v>1</v>
      </c>
      <c r="H5350" s="7"/>
    </row>
    <row r="5351" spans="1:8" x14ac:dyDescent="0.25">
      <c r="A5351" s="6" t="s">
        <v>1135</v>
      </c>
      <c r="B5351" s="6" t="s">
        <v>19295</v>
      </c>
      <c r="C5351" s="45" t="s">
        <v>19296</v>
      </c>
      <c r="D5351" s="6" t="s">
        <v>17567</v>
      </c>
      <c r="E5351" s="6">
        <v>1</v>
      </c>
      <c r="F5351" s="6">
        <v>1</v>
      </c>
      <c r="G5351" s="43">
        <v>1</v>
      </c>
      <c r="H5351" s="7"/>
    </row>
    <row r="5352" spans="1:8" x14ac:dyDescent="0.25">
      <c r="A5352" s="6" t="s">
        <v>1135</v>
      </c>
      <c r="B5352" s="6" t="s">
        <v>19297</v>
      </c>
      <c r="C5352" s="45" t="s">
        <v>19298</v>
      </c>
      <c r="D5352" s="6" t="s">
        <v>8862</v>
      </c>
      <c r="E5352" s="6">
        <v>1645.9749999999999</v>
      </c>
      <c r="F5352" s="6">
        <v>2</v>
      </c>
      <c r="G5352" s="43">
        <v>3291.95</v>
      </c>
      <c r="H5352" s="7"/>
    </row>
    <row r="5353" spans="1:8" x14ac:dyDescent="0.25">
      <c r="A5353" s="6" t="s">
        <v>1135</v>
      </c>
      <c r="B5353" s="6" t="s">
        <v>19299</v>
      </c>
      <c r="C5353" s="45" t="s">
        <v>19300</v>
      </c>
      <c r="D5353" s="6" t="s">
        <v>9216</v>
      </c>
      <c r="E5353" s="6">
        <v>3278.462</v>
      </c>
      <c r="F5353" s="6">
        <v>2</v>
      </c>
      <c r="G5353" s="43">
        <v>6556.924</v>
      </c>
      <c r="H5353" s="7"/>
    </row>
    <row r="5354" spans="1:8" x14ac:dyDescent="0.25">
      <c r="A5354" s="6" t="s">
        <v>1135</v>
      </c>
      <c r="B5354" s="6" t="s">
        <v>19301</v>
      </c>
      <c r="C5354" s="45" t="s">
        <v>19302</v>
      </c>
      <c r="D5354" s="6" t="s">
        <v>9216</v>
      </c>
      <c r="E5354" s="6">
        <v>54.985999999999997</v>
      </c>
      <c r="F5354" s="6">
        <v>7</v>
      </c>
      <c r="G5354" s="43">
        <v>384.90199999999999</v>
      </c>
      <c r="H5354" s="7"/>
    </row>
    <row r="5355" spans="1:8" x14ac:dyDescent="0.25">
      <c r="A5355" s="6" t="s">
        <v>1135</v>
      </c>
      <c r="B5355" s="6" t="s">
        <v>19303</v>
      </c>
      <c r="C5355" s="45" t="s">
        <v>19304</v>
      </c>
      <c r="D5355" s="6" t="s">
        <v>11623</v>
      </c>
      <c r="E5355" s="6">
        <v>483.57350000000002</v>
      </c>
      <c r="F5355" s="6">
        <v>8</v>
      </c>
      <c r="G5355" s="43">
        <v>3868.5880000000002</v>
      </c>
      <c r="H5355" s="7"/>
    </row>
    <row r="5356" spans="1:8" x14ac:dyDescent="0.25">
      <c r="A5356" s="6" t="s">
        <v>1135</v>
      </c>
      <c r="B5356" s="6" t="s">
        <v>19305</v>
      </c>
      <c r="C5356" s="45" t="s">
        <v>19306</v>
      </c>
      <c r="D5356" s="6" t="s">
        <v>9216</v>
      </c>
      <c r="E5356" s="6">
        <v>69</v>
      </c>
      <c r="F5356" s="6">
        <v>2</v>
      </c>
      <c r="G5356" s="43">
        <v>138</v>
      </c>
      <c r="H5356" s="7"/>
    </row>
    <row r="5357" spans="1:8" x14ac:dyDescent="0.25">
      <c r="A5357" s="6" t="s">
        <v>1135</v>
      </c>
      <c r="B5357" s="6" t="s">
        <v>19307</v>
      </c>
      <c r="C5357" s="45" t="s">
        <v>19308</v>
      </c>
      <c r="D5357" s="6" t="s">
        <v>9273</v>
      </c>
      <c r="E5357" s="6">
        <v>30.890999999999998</v>
      </c>
      <c r="F5357" s="6">
        <v>9</v>
      </c>
      <c r="G5357" s="43">
        <v>278.01900000000001</v>
      </c>
      <c r="H5357" s="7"/>
    </row>
    <row r="5358" spans="1:8" x14ac:dyDescent="0.25">
      <c r="A5358" s="6" t="s">
        <v>1135</v>
      </c>
      <c r="B5358" s="6" t="s">
        <v>19309</v>
      </c>
      <c r="C5358" s="45" t="s">
        <v>19310</v>
      </c>
      <c r="D5358" s="6" t="s">
        <v>9216</v>
      </c>
      <c r="E5358" s="6">
        <v>95.25</v>
      </c>
      <c r="F5358" s="6">
        <v>2</v>
      </c>
      <c r="G5358" s="43">
        <v>190.5</v>
      </c>
      <c r="H5358" s="7"/>
    </row>
    <row r="5359" spans="1:8" x14ac:dyDescent="0.25">
      <c r="A5359" s="6" t="s">
        <v>1135</v>
      </c>
      <c r="B5359" s="6" t="s">
        <v>19311</v>
      </c>
      <c r="C5359" s="45" t="s">
        <v>19312</v>
      </c>
      <c r="D5359" s="6" t="s">
        <v>8369</v>
      </c>
      <c r="E5359" s="6">
        <v>21.343</v>
      </c>
      <c r="F5359" s="6">
        <v>10</v>
      </c>
      <c r="G5359" s="43">
        <v>213.43</v>
      </c>
      <c r="H5359" s="7"/>
    </row>
    <row r="5360" spans="1:8" x14ac:dyDescent="0.25">
      <c r="A5360" s="6" t="s">
        <v>1135</v>
      </c>
      <c r="B5360" s="6" t="s">
        <v>19313</v>
      </c>
      <c r="C5360" s="45" t="s">
        <v>19314</v>
      </c>
      <c r="D5360" s="6" t="s">
        <v>11623</v>
      </c>
      <c r="E5360" s="6">
        <v>48.215000000000003</v>
      </c>
      <c r="F5360" s="6">
        <v>1</v>
      </c>
      <c r="G5360" s="43">
        <v>48.215000000000003</v>
      </c>
      <c r="H5360" s="7"/>
    </row>
    <row r="5361" spans="1:8" x14ac:dyDescent="0.25">
      <c r="A5361" s="6" t="s">
        <v>1135</v>
      </c>
      <c r="B5361" s="6" t="s">
        <v>19315</v>
      </c>
      <c r="C5361" s="45" t="s">
        <v>19316</v>
      </c>
      <c r="D5361" s="6" t="s">
        <v>8650</v>
      </c>
      <c r="E5361" s="6">
        <v>11.964</v>
      </c>
      <c r="F5361" s="6">
        <v>14</v>
      </c>
      <c r="G5361" s="43">
        <v>167.49600000000001</v>
      </c>
      <c r="H5361" s="7"/>
    </row>
    <row r="5362" spans="1:8" x14ac:dyDescent="0.25">
      <c r="A5362" s="6" t="s">
        <v>1135</v>
      </c>
      <c r="B5362" s="6" t="s">
        <v>19317</v>
      </c>
      <c r="C5362" s="45" t="s">
        <v>19318</v>
      </c>
      <c r="D5362" s="6" t="s">
        <v>8493</v>
      </c>
      <c r="E5362" s="6">
        <v>656.85699999999997</v>
      </c>
      <c r="F5362" s="6">
        <v>1</v>
      </c>
      <c r="G5362" s="43">
        <v>656.85699999999997</v>
      </c>
      <c r="H5362" s="7"/>
    </row>
    <row r="5363" spans="1:8" x14ac:dyDescent="0.25">
      <c r="A5363" s="6" t="s">
        <v>1135</v>
      </c>
      <c r="B5363" s="6" t="s">
        <v>19319</v>
      </c>
      <c r="C5363" s="45" t="s">
        <v>19320</v>
      </c>
      <c r="D5363" s="6" t="s">
        <v>8881</v>
      </c>
      <c r="E5363" s="6">
        <v>4699.2939999999999</v>
      </c>
      <c r="F5363" s="6">
        <v>1</v>
      </c>
      <c r="G5363" s="43">
        <v>4699.2939999999999</v>
      </c>
      <c r="H5363" s="7"/>
    </row>
    <row r="5364" spans="1:8" x14ac:dyDescent="0.25">
      <c r="A5364" s="6" t="s">
        <v>1135</v>
      </c>
      <c r="B5364" s="6" t="s">
        <v>19321</v>
      </c>
      <c r="C5364" s="45" t="s">
        <v>6326</v>
      </c>
      <c r="D5364" s="6" t="s">
        <v>8189</v>
      </c>
      <c r="E5364" s="6">
        <v>7.7281000000000004</v>
      </c>
      <c r="F5364" s="6">
        <v>19</v>
      </c>
      <c r="G5364" s="43">
        <v>146.8339</v>
      </c>
      <c r="H5364" s="7"/>
    </row>
    <row r="5365" spans="1:8" x14ac:dyDescent="0.25">
      <c r="A5365" s="6" t="s">
        <v>1135</v>
      </c>
      <c r="B5365" s="6" t="s">
        <v>19322</v>
      </c>
      <c r="C5365" s="45" t="s">
        <v>19323</v>
      </c>
      <c r="D5365" s="6" t="s">
        <v>8260</v>
      </c>
      <c r="E5365" s="6">
        <v>11.116</v>
      </c>
      <c r="F5365" s="6">
        <v>10</v>
      </c>
      <c r="G5365" s="43">
        <v>111.16</v>
      </c>
      <c r="H5365" s="7"/>
    </row>
    <row r="5366" spans="1:8" x14ac:dyDescent="0.25">
      <c r="A5366" s="6" t="s">
        <v>1135</v>
      </c>
      <c r="B5366" s="6" t="s">
        <v>19324</v>
      </c>
      <c r="C5366" s="45" t="s">
        <v>19325</v>
      </c>
      <c r="D5366" s="6" t="s">
        <v>17491</v>
      </c>
      <c r="E5366" s="6">
        <v>460.40300000000002</v>
      </c>
      <c r="F5366" s="6">
        <v>1</v>
      </c>
      <c r="G5366" s="43">
        <v>460.40300000000002</v>
      </c>
      <c r="H5366" s="7"/>
    </row>
    <row r="5367" spans="1:8" x14ac:dyDescent="0.25">
      <c r="A5367" s="6" t="s">
        <v>1135</v>
      </c>
      <c r="B5367" s="6" t="s">
        <v>19326</v>
      </c>
      <c r="C5367" s="45" t="s">
        <v>19327</v>
      </c>
      <c r="D5367" s="6" t="s">
        <v>8493</v>
      </c>
      <c r="E5367" s="6">
        <v>389.30099999999999</v>
      </c>
      <c r="F5367" s="6">
        <v>1</v>
      </c>
      <c r="G5367" s="43">
        <v>389.30099999999999</v>
      </c>
      <c r="H5367" s="7"/>
    </row>
    <row r="5368" spans="1:8" x14ac:dyDescent="0.25">
      <c r="A5368" s="6" t="s">
        <v>1135</v>
      </c>
      <c r="B5368" s="6" t="s">
        <v>19328</v>
      </c>
      <c r="C5368" s="45" t="s">
        <v>19329</v>
      </c>
      <c r="D5368" s="6" t="s">
        <v>8493</v>
      </c>
      <c r="E5368" s="6">
        <v>3238.2505000000001</v>
      </c>
      <c r="F5368" s="6">
        <v>2</v>
      </c>
      <c r="G5368" s="43">
        <v>6476.5010000000002</v>
      </c>
      <c r="H5368" s="7"/>
    </row>
    <row r="5369" spans="1:8" x14ac:dyDescent="0.25">
      <c r="A5369" s="6" t="s">
        <v>1135</v>
      </c>
      <c r="B5369" s="6" t="s">
        <v>19330</v>
      </c>
      <c r="C5369" s="45" t="s">
        <v>19331</v>
      </c>
      <c r="D5369" s="6" t="s">
        <v>8493</v>
      </c>
      <c r="E5369" s="6">
        <v>408.59199999999998</v>
      </c>
      <c r="F5369" s="6">
        <v>8</v>
      </c>
      <c r="G5369" s="43">
        <v>3268.7359999999999</v>
      </c>
      <c r="H5369" s="7"/>
    </row>
    <row r="5370" spans="1:8" x14ac:dyDescent="0.25">
      <c r="A5370" s="6" t="s">
        <v>1135</v>
      </c>
      <c r="B5370" s="6" t="s">
        <v>19332</v>
      </c>
      <c r="C5370" s="45" t="s">
        <v>19333</v>
      </c>
      <c r="D5370" s="6" t="s">
        <v>9282</v>
      </c>
      <c r="E5370" s="6">
        <v>1</v>
      </c>
      <c r="F5370" s="6">
        <v>4</v>
      </c>
      <c r="G5370" s="43">
        <v>4</v>
      </c>
      <c r="H5370" s="7"/>
    </row>
    <row r="5371" spans="1:8" x14ac:dyDescent="0.25">
      <c r="A5371" s="6" t="s">
        <v>1135</v>
      </c>
      <c r="B5371" s="6" t="s">
        <v>19334</v>
      </c>
      <c r="C5371" s="45" t="s">
        <v>19335</v>
      </c>
      <c r="D5371" s="6" t="s">
        <v>8216</v>
      </c>
      <c r="E5371" s="6">
        <v>2419.7469999999998</v>
      </c>
      <c r="F5371" s="6">
        <v>4</v>
      </c>
      <c r="G5371" s="43">
        <v>9678.9879999999994</v>
      </c>
      <c r="H5371" s="7"/>
    </row>
    <row r="5372" spans="1:8" x14ac:dyDescent="0.25">
      <c r="A5372" s="6" t="s">
        <v>1135</v>
      </c>
      <c r="B5372" s="6" t="s">
        <v>19336</v>
      </c>
      <c r="C5372" s="45" t="s">
        <v>19337</v>
      </c>
      <c r="D5372" s="6" t="s">
        <v>19338</v>
      </c>
      <c r="E5372" s="6">
        <v>5973.3609999999999</v>
      </c>
      <c r="F5372" s="6">
        <v>1</v>
      </c>
      <c r="G5372" s="43">
        <v>5973.3609999999999</v>
      </c>
      <c r="H5372" s="7"/>
    </row>
    <row r="5373" spans="1:8" x14ac:dyDescent="0.25">
      <c r="A5373" s="6" t="s">
        <v>1135</v>
      </c>
      <c r="B5373" s="6" t="s">
        <v>19339</v>
      </c>
      <c r="C5373" s="45" t="s">
        <v>19340</v>
      </c>
      <c r="D5373" s="6" t="s">
        <v>8230</v>
      </c>
      <c r="E5373" s="6">
        <v>34.320999999999998</v>
      </c>
      <c r="F5373" s="6">
        <v>1</v>
      </c>
      <c r="G5373" s="43">
        <v>34.320999999999998</v>
      </c>
      <c r="H5373" s="7"/>
    </row>
    <row r="5374" spans="1:8" x14ac:dyDescent="0.25">
      <c r="A5374" s="6" t="s">
        <v>1135</v>
      </c>
      <c r="B5374" s="6" t="s">
        <v>19341</v>
      </c>
      <c r="C5374" s="45" t="s">
        <v>19342</v>
      </c>
      <c r="D5374" s="6" t="s">
        <v>9216</v>
      </c>
      <c r="E5374" s="6">
        <v>13.0342</v>
      </c>
      <c r="F5374" s="6">
        <v>22</v>
      </c>
      <c r="G5374" s="43">
        <v>286.75200000000001</v>
      </c>
      <c r="H5374" s="7"/>
    </row>
    <row r="5375" spans="1:8" x14ac:dyDescent="0.25">
      <c r="A5375" s="6" t="s">
        <v>1135</v>
      </c>
      <c r="B5375" s="6" t="s">
        <v>19343</v>
      </c>
      <c r="C5375" s="45" t="s">
        <v>19344</v>
      </c>
      <c r="D5375" s="6" t="s">
        <v>8409</v>
      </c>
      <c r="E5375" s="6">
        <v>1.6792</v>
      </c>
      <c r="F5375" s="6">
        <v>52</v>
      </c>
      <c r="G5375" s="43">
        <v>87.318700000000007</v>
      </c>
      <c r="H5375" s="7"/>
    </row>
    <row r="5376" spans="1:8" x14ac:dyDescent="0.25">
      <c r="A5376" s="6" t="s">
        <v>1135</v>
      </c>
      <c r="B5376" s="6" t="s">
        <v>19345</v>
      </c>
      <c r="C5376" s="45" t="s">
        <v>19346</v>
      </c>
      <c r="D5376" s="6" t="s">
        <v>19347</v>
      </c>
      <c r="E5376" s="6">
        <v>782.91099999999994</v>
      </c>
      <c r="F5376" s="6">
        <v>1</v>
      </c>
      <c r="G5376" s="43">
        <v>782.91099999999994</v>
      </c>
      <c r="H5376" s="7"/>
    </row>
    <row r="5377" spans="1:8" x14ac:dyDescent="0.25">
      <c r="A5377" s="6" t="s">
        <v>1135</v>
      </c>
      <c r="B5377" s="6" t="s">
        <v>19348</v>
      </c>
      <c r="C5377" s="45" t="s">
        <v>19349</v>
      </c>
      <c r="D5377" s="6" t="s">
        <v>9273</v>
      </c>
      <c r="E5377" s="6">
        <v>328.87349999999998</v>
      </c>
      <c r="F5377" s="6">
        <v>2</v>
      </c>
      <c r="G5377" s="43">
        <v>657.74699999999996</v>
      </c>
      <c r="H5377" s="7"/>
    </row>
    <row r="5378" spans="1:8" x14ac:dyDescent="0.25">
      <c r="A5378" s="6" t="s">
        <v>1135</v>
      </c>
      <c r="B5378" s="6" t="s">
        <v>19350</v>
      </c>
      <c r="C5378" s="45" t="s">
        <v>19351</v>
      </c>
      <c r="D5378" s="6" t="s">
        <v>17802</v>
      </c>
      <c r="E5378" s="6">
        <v>407.036</v>
      </c>
      <c r="F5378" s="6">
        <v>1</v>
      </c>
      <c r="G5378" s="43">
        <v>407.036</v>
      </c>
      <c r="H5378" s="7"/>
    </row>
    <row r="5379" spans="1:8" x14ac:dyDescent="0.25">
      <c r="A5379" s="6" t="s">
        <v>1135</v>
      </c>
      <c r="B5379" s="6" t="s">
        <v>19352</v>
      </c>
      <c r="C5379" s="45" t="s">
        <v>19353</v>
      </c>
      <c r="D5379" s="6" t="s">
        <v>7972</v>
      </c>
      <c r="E5379" s="6">
        <v>3532.085</v>
      </c>
      <c r="F5379" s="6">
        <v>1</v>
      </c>
      <c r="G5379" s="43">
        <v>3532.085</v>
      </c>
      <c r="H5379" s="7"/>
    </row>
    <row r="5380" spans="1:8" x14ac:dyDescent="0.25">
      <c r="A5380" s="6" t="s">
        <v>1135</v>
      </c>
      <c r="B5380" s="6" t="s">
        <v>19354</v>
      </c>
      <c r="C5380" s="45" t="s">
        <v>19355</v>
      </c>
      <c r="D5380" s="6" t="s">
        <v>17556</v>
      </c>
      <c r="E5380" s="6">
        <v>9153.8179999999993</v>
      </c>
      <c r="F5380" s="6">
        <v>1</v>
      </c>
      <c r="G5380" s="43">
        <v>9153.8179999999993</v>
      </c>
      <c r="H5380" s="7"/>
    </row>
    <row r="5381" spans="1:8" x14ac:dyDescent="0.25">
      <c r="A5381" s="6" t="s">
        <v>1135</v>
      </c>
      <c r="B5381" s="6" t="s">
        <v>19356</v>
      </c>
      <c r="C5381" s="45" t="s">
        <v>19357</v>
      </c>
      <c r="D5381" s="6" t="s">
        <v>8493</v>
      </c>
      <c r="E5381" s="6">
        <v>1150.2070000000001</v>
      </c>
      <c r="F5381" s="6">
        <v>1</v>
      </c>
      <c r="G5381" s="43">
        <v>1150.2070000000001</v>
      </c>
      <c r="H5381" s="7"/>
    </row>
    <row r="5382" spans="1:8" x14ac:dyDescent="0.25">
      <c r="A5382" s="6" t="s">
        <v>1135</v>
      </c>
      <c r="B5382" s="6" t="s">
        <v>19358</v>
      </c>
      <c r="C5382" s="45" t="s">
        <v>19359</v>
      </c>
      <c r="D5382" s="6" t="s">
        <v>19360</v>
      </c>
      <c r="E5382" s="6">
        <v>899.39829999999995</v>
      </c>
      <c r="F5382" s="6">
        <v>3</v>
      </c>
      <c r="G5382" s="43">
        <v>2698.1950000000002</v>
      </c>
      <c r="H5382" s="7"/>
    </row>
    <row r="5383" spans="1:8" x14ac:dyDescent="0.25">
      <c r="A5383" s="6" t="s">
        <v>1135</v>
      </c>
      <c r="B5383" s="6" t="s">
        <v>19361</v>
      </c>
      <c r="C5383" s="45" t="s">
        <v>19362</v>
      </c>
      <c r="D5383" s="6" t="s">
        <v>8493</v>
      </c>
      <c r="E5383" s="6">
        <v>1093.9169999999999</v>
      </c>
      <c r="F5383" s="6">
        <v>4</v>
      </c>
      <c r="G5383" s="43">
        <v>4375.6679999999997</v>
      </c>
      <c r="H5383" s="7"/>
    </row>
    <row r="5384" spans="1:8" x14ac:dyDescent="0.25">
      <c r="A5384" s="6" t="s">
        <v>1135</v>
      </c>
      <c r="B5384" s="6" t="s">
        <v>19363</v>
      </c>
      <c r="C5384" s="45" t="s">
        <v>19364</v>
      </c>
      <c r="D5384" s="6" t="s">
        <v>18479</v>
      </c>
      <c r="E5384" s="6">
        <v>43.32</v>
      </c>
      <c r="F5384" s="6">
        <v>2</v>
      </c>
      <c r="G5384" s="43">
        <v>86.64</v>
      </c>
      <c r="H5384" s="7"/>
    </row>
    <row r="5385" spans="1:8" x14ac:dyDescent="0.25">
      <c r="A5385" s="6" t="s">
        <v>1135</v>
      </c>
      <c r="B5385" s="6" t="s">
        <v>19365</v>
      </c>
      <c r="C5385" s="45" t="s">
        <v>19366</v>
      </c>
      <c r="D5385" s="6" t="s">
        <v>9273</v>
      </c>
      <c r="E5385" s="6">
        <v>1032.2170000000001</v>
      </c>
      <c r="F5385" s="6">
        <v>1</v>
      </c>
      <c r="G5385" s="43">
        <v>1032.2170000000001</v>
      </c>
      <c r="H5385" s="7"/>
    </row>
    <row r="5386" spans="1:8" x14ac:dyDescent="0.25">
      <c r="A5386" s="6" t="s">
        <v>1135</v>
      </c>
      <c r="B5386" s="6" t="s">
        <v>19367</v>
      </c>
      <c r="C5386" s="45" t="s">
        <v>19368</v>
      </c>
      <c r="D5386" s="6" t="s">
        <v>7972</v>
      </c>
      <c r="E5386" s="6">
        <v>4780.7659999999996</v>
      </c>
      <c r="F5386" s="6">
        <v>1</v>
      </c>
      <c r="G5386" s="43">
        <v>4780.7659999999996</v>
      </c>
      <c r="H5386" s="7"/>
    </row>
    <row r="5387" spans="1:8" x14ac:dyDescent="0.25">
      <c r="A5387" s="6" t="s">
        <v>1135</v>
      </c>
      <c r="B5387" s="6" t="s">
        <v>19369</v>
      </c>
      <c r="C5387" s="45" t="s">
        <v>19370</v>
      </c>
      <c r="D5387" s="6" t="s">
        <v>18568</v>
      </c>
      <c r="E5387" s="6">
        <v>220.26599999999999</v>
      </c>
      <c r="F5387" s="6">
        <v>3</v>
      </c>
      <c r="G5387" s="43">
        <v>660.798</v>
      </c>
      <c r="H5387" s="7"/>
    </row>
    <row r="5388" spans="1:8" x14ac:dyDescent="0.25">
      <c r="A5388" s="6" t="s">
        <v>1135</v>
      </c>
      <c r="B5388" s="6" t="s">
        <v>19371</v>
      </c>
      <c r="C5388" s="45" t="s">
        <v>19372</v>
      </c>
      <c r="D5388" s="6" t="s">
        <v>9273</v>
      </c>
      <c r="E5388" s="6">
        <v>195.56299999999999</v>
      </c>
      <c r="F5388" s="6">
        <v>5</v>
      </c>
      <c r="G5388" s="43">
        <v>977.81500000000005</v>
      </c>
      <c r="H5388" s="7"/>
    </row>
    <row r="5389" spans="1:8" x14ac:dyDescent="0.25">
      <c r="A5389" s="6" t="s">
        <v>1135</v>
      </c>
      <c r="B5389" s="6" t="s">
        <v>19373</v>
      </c>
      <c r="C5389" s="45" t="s">
        <v>19374</v>
      </c>
      <c r="D5389" s="6" t="s">
        <v>9273</v>
      </c>
      <c r="E5389" s="6">
        <v>34.914999999999999</v>
      </c>
      <c r="F5389" s="6">
        <v>10</v>
      </c>
      <c r="G5389" s="43">
        <v>349.15</v>
      </c>
      <c r="H5389" s="7"/>
    </row>
    <row r="5390" spans="1:8" x14ac:dyDescent="0.25">
      <c r="A5390" s="6" t="s">
        <v>1135</v>
      </c>
      <c r="B5390" s="6" t="s">
        <v>19375</v>
      </c>
      <c r="C5390" s="45" t="s">
        <v>19376</v>
      </c>
      <c r="D5390" s="6" t="s">
        <v>8936</v>
      </c>
      <c r="E5390" s="6">
        <v>3803.4</v>
      </c>
      <c r="F5390" s="6">
        <v>4</v>
      </c>
      <c r="G5390" s="43">
        <v>15213.6</v>
      </c>
      <c r="H5390" s="7"/>
    </row>
    <row r="5391" spans="1:8" x14ac:dyDescent="0.25">
      <c r="A5391" s="6" t="s">
        <v>1135</v>
      </c>
      <c r="B5391" s="6" t="s">
        <v>19377</v>
      </c>
      <c r="C5391" s="45" t="s">
        <v>19378</v>
      </c>
      <c r="D5391" s="6" t="s">
        <v>9273</v>
      </c>
      <c r="E5391" s="6">
        <v>9.1319999999999997</v>
      </c>
      <c r="F5391" s="6">
        <v>2</v>
      </c>
      <c r="G5391" s="43">
        <v>18.263999999999999</v>
      </c>
      <c r="H5391" s="7"/>
    </row>
    <row r="5392" spans="1:8" x14ac:dyDescent="0.25">
      <c r="A5392" s="6" t="s">
        <v>1135</v>
      </c>
      <c r="B5392" s="6" t="s">
        <v>19379</v>
      </c>
      <c r="C5392" s="45" t="s">
        <v>19380</v>
      </c>
      <c r="D5392" s="6" t="s">
        <v>14961</v>
      </c>
      <c r="E5392" s="6">
        <v>3449.9189999999999</v>
      </c>
      <c r="F5392" s="6">
        <v>2</v>
      </c>
      <c r="G5392" s="43">
        <v>6899.8379999999997</v>
      </c>
      <c r="H5392" s="7"/>
    </row>
    <row r="5393" spans="1:8" x14ac:dyDescent="0.25">
      <c r="A5393" s="6" t="s">
        <v>1135</v>
      </c>
      <c r="B5393" s="6" t="s">
        <v>19381</v>
      </c>
      <c r="C5393" s="45" t="s">
        <v>19382</v>
      </c>
      <c r="D5393" s="6" t="s">
        <v>8055</v>
      </c>
      <c r="E5393" s="6">
        <v>1479.117</v>
      </c>
      <c r="F5393" s="6">
        <v>1</v>
      </c>
      <c r="G5393" s="43">
        <v>1479.117</v>
      </c>
      <c r="H5393" s="7"/>
    </row>
    <row r="5394" spans="1:8" x14ac:dyDescent="0.25">
      <c r="A5394" s="6" t="s">
        <v>1135</v>
      </c>
      <c r="B5394" s="6" t="s">
        <v>19383</v>
      </c>
      <c r="C5394" s="45" t="s">
        <v>19384</v>
      </c>
      <c r="D5394" s="6" t="s">
        <v>9352</v>
      </c>
      <c r="E5394" s="6">
        <v>405.41500000000002</v>
      </c>
      <c r="F5394" s="6">
        <v>1</v>
      </c>
      <c r="G5394" s="43">
        <v>405.41500000000002</v>
      </c>
      <c r="H5394" s="7"/>
    </row>
    <row r="5395" spans="1:8" x14ac:dyDescent="0.25">
      <c r="A5395" s="6" t="s">
        <v>1135</v>
      </c>
      <c r="B5395" s="6" t="s">
        <v>19385</v>
      </c>
      <c r="C5395" s="45" t="s">
        <v>19386</v>
      </c>
      <c r="D5395" s="6" t="s">
        <v>9022</v>
      </c>
      <c r="E5395" s="6">
        <v>184.636</v>
      </c>
      <c r="F5395" s="6">
        <v>2</v>
      </c>
      <c r="G5395" s="43">
        <v>369.27199999999999</v>
      </c>
      <c r="H5395" s="7"/>
    </row>
    <row r="5396" spans="1:8" x14ac:dyDescent="0.25">
      <c r="A5396" s="6" t="s">
        <v>1135</v>
      </c>
      <c r="B5396" s="6" t="s">
        <v>19387</v>
      </c>
      <c r="C5396" s="45" t="s">
        <v>19388</v>
      </c>
      <c r="D5396" s="6" t="s">
        <v>9273</v>
      </c>
      <c r="E5396" s="6">
        <v>718.85699999999997</v>
      </c>
      <c r="F5396" s="6">
        <v>2</v>
      </c>
      <c r="G5396" s="43">
        <v>1437.7139999999999</v>
      </c>
      <c r="H5396" s="7"/>
    </row>
    <row r="5397" spans="1:8" x14ac:dyDescent="0.25">
      <c r="A5397" s="6" t="s">
        <v>1135</v>
      </c>
      <c r="B5397" s="6" t="s">
        <v>19389</v>
      </c>
      <c r="C5397" s="45" t="s">
        <v>19390</v>
      </c>
      <c r="D5397" s="6" t="s">
        <v>7959</v>
      </c>
      <c r="E5397" s="6">
        <v>479.99799999999999</v>
      </c>
      <c r="F5397" s="6">
        <v>2</v>
      </c>
      <c r="G5397" s="43">
        <v>959.99599999999998</v>
      </c>
      <c r="H5397" s="7"/>
    </row>
    <row r="5398" spans="1:8" x14ac:dyDescent="0.25">
      <c r="A5398" s="6" t="s">
        <v>1135</v>
      </c>
      <c r="B5398" s="6" t="s">
        <v>19391</v>
      </c>
      <c r="C5398" s="45" t="s">
        <v>19392</v>
      </c>
      <c r="D5398" s="6" t="s">
        <v>9216</v>
      </c>
      <c r="E5398" s="6">
        <v>797.11900000000003</v>
      </c>
      <c r="F5398" s="6">
        <v>1</v>
      </c>
      <c r="G5398" s="43">
        <v>797.11900000000003</v>
      </c>
      <c r="H5398" s="7"/>
    </row>
    <row r="5399" spans="1:8" x14ac:dyDescent="0.25">
      <c r="A5399" s="6" t="s">
        <v>1135</v>
      </c>
      <c r="B5399" s="6" t="s">
        <v>19393</v>
      </c>
      <c r="C5399" s="45" t="s">
        <v>19394</v>
      </c>
      <c r="D5399" s="6" t="s">
        <v>7899</v>
      </c>
      <c r="E5399" s="6">
        <v>1</v>
      </c>
      <c r="F5399" s="6">
        <v>10</v>
      </c>
      <c r="G5399" s="43">
        <v>10</v>
      </c>
      <c r="H5399" s="7"/>
    </row>
    <row r="5400" spans="1:8" x14ac:dyDescent="0.25">
      <c r="A5400" s="6" t="s">
        <v>1135</v>
      </c>
      <c r="B5400" s="6" t="s">
        <v>19395</v>
      </c>
      <c r="C5400" s="45" t="s">
        <v>19396</v>
      </c>
      <c r="D5400" s="6" t="s">
        <v>9216</v>
      </c>
      <c r="E5400" s="6">
        <v>262.00900000000001</v>
      </c>
      <c r="F5400" s="6">
        <v>1</v>
      </c>
      <c r="G5400" s="43">
        <v>262.00900000000001</v>
      </c>
      <c r="H5400" s="7"/>
    </row>
    <row r="5401" spans="1:8" x14ac:dyDescent="0.25">
      <c r="A5401" s="6" t="s">
        <v>1135</v>
      </c>
      <c r="B5401" s="6" t="s">
        <v>19397</v>
      </c>
      <c r="C5401" s="45" t="s">
        <v>19398</v>
      </c>
      <c r="D5401" s="6" t="s">
        <v>7896</v>
      </c>
      <c r="E5401" s="6">
        <v>69.963700000000003</v>
      </c>
      <c r="F5401" s="6">
        <v>20</v>
      </c>
      <c r="G5401" s="43">
        <v>1399.2739999999999</v>
      </c>
      <c r="H5401" s="7"/>
    </row>
    <row r="5402" spans="1:8" x14ac:dyDescent="0.25">
      <c r="A5402" s="6" t="s">
        <v>1135</v>
      </c>
      <c r="B5402" s="6" t="s">
        <v>19399</v>
      </c>
      <c r="C5402" s="45" t="s">
        <v>19400</v>
      </c>
      <c r="D5402" s="6" t="s">
        <v>18309</v>
      </c>
      <c r="E5402" s="6">
        <v>1</v>
      </c>
      <c r="F5402" s="6">
        <v>2</v>
      </c>
      <c r="G5402" s="43">
        <v>2</v>
      </c>
      <c r="H5402" s="7"/>
    </row>
    <row r="5403" spans="1:8" x14ac:dyDescent="0.25">
      <c r="A5403" s="6" t="s">
        <v>1135</v>
      </c>
      <c r="B5403" s="6" t="s">
        <v>19401</v>
      </c>
      <c r="C5403" s="45" t="s">
        <v>19402</v>
      </c>
      <c r="D5403" s="6" t="s">
        <v>14667</v>
      </c>
      <c r="E5403" s="6">
        <v>7.6441999999999997</v>
      </c>
      <c r="F5403" s="6">
        <v>6</v>
      </c>
      <c r="G5403" s="43">
        <v>45.865000000000002</v>
      </c>
      <c r="H5403" s="7"/>
    </row>
    <row r="5404" spans="1:8" x14ac:dyDescent="0.25">
      <c r="A5404" s="6" t="s">
        <v>1135</v>
      </c>
      <c r="B5404" s="6" t="s">
        <v>19403</v>
      </c>
      <c r="C5404" s="45" t="s">
        <v>19404</v>
      </c>
      <c r="D5404" s="6" t="s">
        <v>9216</v>
      </c>
      <c r="E5404" s="6">
        <v>704.82600000000002</v>
      </c>
      <c r="F5404" s="6">
        <v>1</v>
      </c>
      <c r="G5404" s="43">
        <v>704.82600000000002</v>
      </c>
      <c r="H5404" s="7"/>
    </row>
    <row r="5405" spans="1:8" x14ac:dyDescent="0.25">
      <c r="A5405" s="6" t="s">
        <v>1135</v>
      </c>
      <c r="B5405" s="6" t="s">
        <v>19405</v>
      </c>
      <c r="C5405" s="45" t="s">
        <v>19406</v>
      </c>
      <c r="D5405" s="6" t="s">
        <v>9216</v>
      </c>
      <c r="E5405" s="6">
        <v>36.750999999999998</v>
      </c>
      <c r="F5405" s="6">
        <v>4</v>
      </c>
      <c r="G5405" s="43">
        <v>147.00399999999999</v>
      </c>
      <c r="H5405" s="7"/>
    </row>
    <row r="5406" spans="1:8" x14ac:dyDescent="0.25">
      <c r="A5406" s="6" t="s">
        <v>1135</v>
      </c>
      <c r="B5406" s="6" t="s">
        <v>19407</v>
      </c>
      <c r="C5406" s="45" t="s">
        <v>19408</v>
      </c>
      <c r="D5406" s="6" t="s">
        <v>9216</v>
      </c>
      <c r="E5406" s="6">
        <v>108.94</v>
      </c>
      <c r="F5406" s="6">
        <v>1</v>
      </c>
      <c r="G5406" s="43">
        <v>108.94</v>
      </c>
      <c r="H5406" s="7"/>
    </row>
    <row r="5407" spans="1:8" x14ac:dyDescent="0.25">
      <c r="A5407" s="6" t="s">
        <v>1135</v>
      </c>
      <c r="B5407" s="6" t="s">
        <v>19409</v>
      </c>
      <c r="C5407" s="45" t="s">
        <v>19410</v>
      </c>
      <c r="D5407" s="6" t="s">
        <v>9273</v>
      </c>
      <c r="E5407" s="6">
        <v>3.5676000000000001</v>
      </c>
      <c r="F5407" s="6">
        <v>5</v>
      </c>
      <c r="G5407" s="43">
        <v>17.837800000000001</v>
      </c>
      <c r="H5407" s="7"/>
    </row>
    <row r="5408" spans="1:8" x14ac:dyDescent="0.25">
      <c r="A5408" s="6" t="s">
        <v>1135</v>
      </c>
      <c r="B5408" s="6" t="s">
        <v>19411</v>
      </c>
      <c r="C5408" s="45" t="s">
        <v>19412</v>
      </c>
      <c r="D5408" s="6" t="s">
        <v>15793</v>
      </c>
      <c r="E5408" s="6">
        <v>268.87400000000002</v>
      </c>
      <c r="F5408" s="6">
        <v>1</v>
      </c>
      <c r="G5408" s="43">
        <v>268.87400000000002</v>
      </c>
      <c r="H5408" s="7"/>
    </row>
    <row r="5409" spans="1:8" x14ac:dyDescent="0.25">
      <c r="A5409" s="6" t="s">
        <v>1135</v>
      </c>
      <c r="B5409" s="6" t="s">
        <v>19413</v>
      </c>
      <c r="C5409" s="45" t="s">
        <v>19414</v>
      </c>
      <c r="D5409" s="6" t="s">
        <v>7911</v>
      </c>
      <c r="E5409" s="6">
        <v>300.34500000000003</v>
      </c>
      <c r="F5409" s="6">
        <v>1</v>
      </c>
      <c r="G5409" s="43">
        <v>300.34500000000003</v>
      </c>
      <c r="H5409" s="7"/>
    </row>
    <row r="5410" spans="1:8" x14ac:dyDescent="0.25">
      <c r="A5410" s="6" t="s">
        <v>1135</v>
      </c>
      <c r="B5410" s="6" t="s">
        <v>19415</v>
      </c>
      <c r="C5410" s="45" t="s">
        <v>19416</v>
      </c>
      <c r="D5410" s="6" t="s">
        <v>17931</v>
      </c>
      <c r="E5410" s="6">
        <v>395.75799999999998</v>
      </c>
      <c r="F5410" s="6">
        <v>1</v>
      </c>
      <c r="G5410" s="43">
        <v>395.75799999999998</v>
      </c>
      <c r="H5410" s="7"/>
    </row>
    <row r="5411" spans="1:8" x14ac:dyDescent="0.25">
      <c r="A5411" s="6" t="s">
        <v>1135</v>
      </c>
      <c r="B5411" s="6" t="s">
        <v>19417</v>
      </c>
      <c r="C5411" s="45" t="s">
        <v>19418</v>
      </c>
      <c r="D5411" s="6" t="s">
        <v>8277</v>
      </c>
      <c r="E5411" s="6">
        <v>248.55199999999999</v>
      </c>
      <c r="F5411" s="6">
        <v>2</v>
      </c>
      <c r="G5411" s="43">
        <v>497.10399999999998</v>
      </c>
      <c r="H5411" s="7"/>
    </row>
    <row r="5412" spans="1:8" x14ac:dyDescent="0.25">
      <c r="A5412" s="6" t="s">
        <v>1135</v>
      </c>
      <c r="B5412" s="6" t="s">
        <v>19419</v>
      </c>
      <c r="C5412" s="45" t="s">
        <v>19420</v>
      </c>
      <c r="D5412" s="6" t="s">
        <v>18123</v>
      </c>
      <c r="E5412" s="6">
        <v>855.41399999999999</v>
      </c>
      <c r="F5412" s="6">
        <v>1</v>
      </c>
      <c r="G5412" s="43">
        <v>855.41399999999999</v>
      </c>
      <c r="H5412" s="7"/>
    </row>
    <row r="5413" spans="1:8" x14ac:dyDescent="0.25">
      <c r="A5413" s="6" t="s">
        <v>1135</v>
      </c>
      <c r="B5413" s="6" t="s">
        <v>19421</v>
      </c>
      <c r="C5413" s="45" t="s">
        <v>19422</v>
      </c>
      <c r="D5413" s="6" t="s">
        <v>9273</v>
      </c>
      <c r="E5413" s="6">
        <v>25.978999999999999</v>
      </c>
      <c r="F5413" s="6">
        <v>1</v>
      </c>
      <c r="G5413" s="43">
        <v>25.978999999999999</v>
      </c>
      <c r="H5413" s="7"/>
    </row>
    <row r="5414" spans="1:8" x14ac:dyDescent="0.25">
      <c r="A5414" s="6" t="s">
        <v>1135</v>
      </c>
      <c r="B5414" s="6" t="s">
        <v>19423</v>
      </c>
      <c r="C5414" s="45" t="s">
        <v>19424</v>
      </c>
      <c r="D5414" s="6" t="s">
        <v>17802</v>
      </c>
      <c r="E5414" s="6">
        <v>84.274000000000001</v>
      </c>
      <c r="F5414" s="6">
        <v>1</v>
      </c>
      <c r="G5414" s="43">
        <v>84.274000000000001</v>
      </c>
      <c r="H5414" s="7"/>
    </row>
    <row r="5415" spans="1:8" x14ac:dyDescent="0.25">
      <c r="A5415" s="6" t="s">
        <v>1135</v>
      </c>
      <c r="B5415" s="6" t="s">
        <v>19425</v>
      </c>
      <c r="C5415" s="45" t="s">
        <v>19426</v>
      </c>
      <c r="D5415" s="6" t="s">
        <v>17931</v>
      </c>
      <c r="E5415" s="6">
        <v>128.374</v>
      </c>
      <c r="F5415" s="6">
        <v>19</v>
      </c>
      <c r="G5415" s="43">
        <v>2439.1060000000002</v>
      </c>
      <c r="H5415" s="7"/>
    </row>
    <row r="5416" spans="1:8" x14ac:dyDescent="0.25">
      <c r="A5416" s="6" t="s">
        <v>1135</v>
      </c>
      <c r="B5416" s="6" t="s">
        <v>2814</v>
      </c>
      <c r="C5416" s="45" t="s">
        <v>2816</v>
      </c>
      <c r="D5416" s="6" t="s">
        <v>9216</v>
      </c>
      <c r="E5416" s="6">
        <v>67.498500000000007</v>
      </c>
      <c r="F5416" s="6">
        <v>1</v>
      </c>
      <c r="G5416" s="43">
        <v>67.498500000000007</v>
      </c>
      <c r="H5416" s="7"/>
    </row>
    <row r="5417" spans="1:8" x14ac:dyDescent="0.25">
      <c r="A5417" s="6" t="s">
        <v>1135</v>
      </c>
      <c r="B5417" s="6" t="s">
        <v>19427</v>
      </c>
      <c r="C5417" s="45" t="s">
        <v>19428</v>
      </c>
      <c r="D5417" s="6" t="s">
        <v>9713</v>
      </c>
      <c r="E5417" s="6">
        <v>195.58799999999999</v>
      </c>
      <c r="F5417" s="6">
        <v>1</v>
      </c>
      <c r="G5417" s="43">
        <v>195.58799999999999</v>
      </c>
      <c r="H5417" s="7"/>
    </row>
    <row r="5418" spans="1:8" x14ac:dyDescent="0.25">
      <c r="A5418" s="6" t="s">
        <v>1135</v>
      </c>
      <c r="B5418" s="6" t="s">
        <v>19429</v>
      </c>
      <c r="C5418" s="45" t="s">
        <v>19430</v>
      </c>
      <c r="D5418" s="6" t="s">
        <v>7902</v>
      </c>
      <c r="E5418" s="6">
        <v>9461.5300000000007</v>
      </c>
      <c r="F5418" s="6">
        <v>1</v>
      </c>
      <c r="G5418" s="43">
        <v>9461.5300000000007</v>
      </c>
      <c r="H5418" s="7"/>
    </row>
    <row r="5419" spans="1:8" x14ac:dyDescent="0.25">
      <c r="A5419" s="6" t="s">
        <v>1135</v>
      </c>
      <c r="B5419" s="6" t="s">
        <v>19431</v>
      </c>
      <c r="C5419" s="45" t="s">
        <v>19432</v>
      </c>
      <c r="D5419" s="6" t="s">
        <v>18568</v>
      </c>
      <c r="E5419" s="6">
        <v>109.392</v>
      </c>
      <c r="F5419" s="6">
        <v>4</v>
      </c>
      <c r="G5419" s="43">
        <v>437.56799999999998</v>
      </c>
      <c r="H5419" s="7"/>
    </row>
    <row r="5420" spans="1:8" x14ac:dyDescent="0.25">
      <c r="A5420" s="6" t="s">
        <v>1135</v>
      </c>
      <c r="B5420" s="6" t="s">
        <v>19433</v>
      </c>
      <c r="C5420" s="45" t="s">
        <v>19434</v>
      </c>
      <c r="D5420" s="6" t="s">
        <v>8561</v>
      </c>
      <c r="E5420" s="6">
        <v>895.64700000000005</v>
      </c>
      <c r="F5420" s="6">
        <v>1</v>
      </c>
      <c r="G5420" s="43">
        <v>895.64700000000005</v>
      </c>
      <c r="H5420" s="7"/>
    </row>
    <row r="5421" spans="1:8" x14ac:dyDescent="0.25">
      <c r="A5421" s="6" t="s">
        <v>1135</v>
      </c>
      <c r="B5421" s="6" t="s">
        <v>19435</v>
      </c>
      <c r="C5421" s="45" t="s">
        <v>19436</v>
      </c>
      <c r="D5421" s="6" t="s">
        <v>8032</v>
      </c>
      <c r="E5421" s="6">
        <v>5.0429000000000004</v>
      </c>
      <c r="F5421" s="6">
        <v>27</v>
      </c>
      <c r="G5421" s="43">
        <v>136.15799999999999</v>
      </c>
      <c r="H5421" s="7"/>
    </row>
    <row r="5422" spans="1:8" x14ac:dyDescent="0.25">
      <c r="A5422" s="6" t="s">
        <v>1135</v>
      </c>
      <c r="B5422" s="6" t="s">
        <v>19437</v>
      </c>
      <c r="C5422" s="45" t="s">
        <v>19438</v>
      </c>
      <c r="D5422" s="6" t="s">
        <v>19439</v>
      </c>
      <c r="E5422" s="6">
        <v>3663.3330000000001</v>
      </c>
      <c r="F5422" s="6">
        <v>1</v>
      </c>
      <c r="G5422" s="43">
        <v>3663.3330000000001</v>
      </c>
      <c r="H5422" s="7"/>
    </row>
    <row r="5423" spans="1:8" x14ac:dyDescent="0.25">
      <c r="A5423" s="6" t="s">
        <v>1135</v>
      </c>
      <c r="B5423" s="6" t="s">
        <v>19440</v>
      </c>
      <c r="C5423" s="45" t="s">
        <v>19441</v>
      </c>
      <c r="D5423" s="6" t="s">
        <v>8277</v>
      </c>
      <c r="E5423" s="6">
        <v>836.60749999999996</v>
      </c>
      <c r="F5423" s="6">
        <v>4</v>
      </c>
      <c r="G5423" s="43">
        <v>3346.43</v>
      </c>
      <c r="H5423" s="7"/>
    </row>
    <row r="5424" spans="1:8" x14ac:dyDescent="0.25">
      <c r="A5424" s="6" t="s">
        <v>1135</v>
      </c>
      <c r="B5424" s="6" t="s">
        <v>19442</v>
      </c>
      <c r="C5424" s="45" t="s">
        <v>19443</v>
      </c>
      <c r="D5424" s="6" t="s">
        <v>8554</v>
      </c>
      <c r="E5424" s="6">
        <v>87.558800000000005</v>
      </c>
      <c r="F5424" s="6">
        <v>7</v>
      </c>
      <c r="G5424" s="43">
        <v>612.91120000000001</v>
      </c>
      <c r="H5424" s="7"/>
    </row>
    <row r="5425" spans="1:8" x14ac:dyDescent="0.25">
      <c r="A5425" s="6" t="s">
        <v>1135</v>
      </c>
      <c r="B5425" s="6" t="s">
        <v>19444</v>
      </c>
      <c r="C5425" s="45" t="s">
        <v>19445</v>
      </c>
      <c r="D5425" s="6" t="s">
        <v>15793</v>
      </c>
      <c r="E5425" s="6">
        <v>6686</v>
      </c>
      <c r="F5425" s="6">
        <v>1</v>
      </c>
      <c r="G5425" s="43">
        <v>6686</v>
      </c>
      <c r="H5425" s="7"/>
    </row>
    <row r="5426" spans="1:8" x14ac:dyDescent="0.25">
      <c r="A5426" s="6" t="s">
        <v>1135</v>
      </c>
      <c r="B5426" s="6" t="s">
        <v>19446</v>
      </c>
      <c r="C5426" s="45" t="s">
        <v>19447</v>
      </c>
      <c r="D5426" s="6" t="s">
        <v>8277</v>
      </c>
      <c r="E5426" s="6">
        <v>492.55399999999997</v>
      </c>
      <c r="F5426" s="6">
        <v>2</v>
      </c>
      <c r="G5426" s="43">
        <v>985.10799999999995</v>
      </c>
      <c r="H5426" s="7"/>
    </row>
    <row r="5427" spans="1:8" x14ac:dyDescent="0.25">
      <c r="A5427" s="6" t="s">
        <v>1135</v>
      </c>
      <c r="B5427" s="6" t="s">
        <v>19448</v>
      </c>
      <c r="C5427" s="45" t="s">
        <v>6333</v>
      </c>
      <c r="D5427" s="6" t="s">
        <v>9216</v>
      </c>
      <c r="E5427" s="6">
        <v>36.673299999999998</v>
      </c>
      <c r="F5427" s="6">
        <v>2</v>
      </c>
      <c r="G5427" s="43">
        <v>73.346500000000006</v>
      </c>
      <c r="H5427" s="7"/>
    </row>
    <row r="5428" spans="1:8" x14ac:dyDescent="0.25">
      <c r="A5428" s="6" t="s">
        <v>1135</v>
      </c>
      <c r="B5428" s="6" t="s">
        <v>19449</v>
      </c>
      <c r="C5428" s="45" t="s">
        <v>6335</v>
      </c>
      <c r="D5428" s="6" t="s">
        <v>9216</v>
      </c>
      <c r="E5428" s="6">
        <v>38.850700000000003</v>
      </c>
      <c r="F5428" s="6">
        <v>1</v>
      </c>
      <c r="G5428" s="43">
        <v>38.850700000000003</v>
      </c>
      <c r="H5428" s="7"/>
    </row>
    <row r="5429" spans="1:8" x14ac:dyDescent="0.25">
      <c r="A5429" s="6" t="s">
        <v>1135</v>
      </c>
      <c r="B5429" s="6" t="s">
        <v>19450</v>
      </c>
      <c r="C5429" s="45" t="s">
        <v>19451</v>
      </c>
      <c r="D5429" s="6" t="s">
        <v>7951</v>
      </c>
      <c r="E5429" s="6">
        <v>3552.1750000000002</v>
      </c>
      <c r="F5429" s="6">
        <v>2</v>
      </c>
      <c r="G5429" s="43">
        <v>7104.35</v>
      </c>
      <c r="H5429" s="7"/>
    </row>
    <row r="5430" spans="1:8" x14ac:dyDescent="0.25">
      <c r="A5430" s="6" t="s">
        <v>1135</v>
      </c>
      <c r="B5430" s="6" t="s">
        <v>19452</v>
      </c>
      <c r="C5430" s="45" t="s">
        <v>6337</v>
      </c>
      <c r="D5430" s="6" t="s">
        <v>9662</v>
      </c>
      <c r="E5430" s="6">
        <v>32.964700000000001</v>
      </c>
      <c r="F5430" s="6">
        <v>1</v>
      </c>
      <c r="G5430" s="43">
        <v>32.964700000000001</v>
      </c>
      <c r="H5430" s="7"/>
    </row>
    <row r="5431" spans="1:8" x14ac:dyDescent="0.25">
      <c r="A5431" s="6" t="s">
        <v>1135</v>
      </c>
      <c r="B5431" s="6" t="s">
        <v>19453</v>
      </c>
      <c r="C5431" s="45" t="s">
        <v>6339</v>
      </c>
      <c r="D5431" s="6" t="s">
        <v>17567</v>
      </c>
      <c r="E5431" s="6">
        <v>35.641199999999998</v>
      </c>
      <c r="F5431" s="6">
        <v>1</v>
      </c>
      <c r="G5431" s="43">
        <v>35.641199999999998</v>
      </c>
      <c r="H5431" s="7"/>
    </row>
    <row r="5432" spans="1:8" x14ac:dyDescent="0.25">
      <c r="A5432" s="6" t="s">
        <v>1135</v>
      </c>
      <c r="B5432" s="6" t="s">
        <v>19454</v>
      </c>
      <c r="C5432" s="45" t="s">
        <v>6341</v>
      </c>
      <c r="D5432" s="6" t="s">
        <v>8230</v>
      </c>
      <c r="E5432" s="6">
        <v>36.548900000000003</v>
      </c>
      <c r="F5432" s="6">
        <v>3</v>
      </c>
      <c r="G5432" s="43">
        <v>109.64660000000001</v>
      </c>
      <c r="H5432" s="7"/>
    </row>
    <row r="5433" spans="1:8" x14ac:dyDescent="0.25">
      <c r="A5433" s="6" t="s">
        <v>1135</v>
      </c>
      <c r="B5433" s="6" t="s">
        <v>19455</v>
      </c>
      <c r="C5433" s="45" t="s">
        <v>19456</v>
      </c>
      <c r="D5433" s="6" t="s">
        <v>17567</v>
      </c>
      <c r="E5433" s="6">
        <v>17.504799999999999</v>
      </c>
      <c r="F5433" s="6">
        <v>3</v>
      </c>
      <c r="G5433" s="43">
        <v>52.514299999999999</v>
      </c>
      <c r="H5433" s="7"/>
    </row>
    <row r="5434" spans="1:8" x14ac:dyDescent="0.25">
      <c r="A5434" s="6" t="s">
        <v>1135</v>
      </c>
      <c r="B5434" s="6" t="s">
        <v>19457</v>
      </c>
      <c r="C5434" s="45" t="s">
        <v>19458</v>
      </c>
      <c r="D5434" s="6" t="s">
        <v>8192</v>
      </c>
      <c r="E5434" s="6">
        <v>83.9602</v>
      </c>
      <c r="F5434" s="6">
        <v>7</v>
      </c>
      <c r="G5434" s="43">
        <v>587.72140000000002</v>
      </c>
      <c r="H5434" s="7"/>
    </row>
    <row r="5435" spans="1:8" x14ac:dyDescent="0.25">
      <c r="A5435" s="6" t="s">
        <v>1135</v>
      </c>
      <c r="B5435" s="6" t="s">
        <v>19459</v>
      </c>
      <c r="C5435" s="45" t="s">
        <v>19460</v>
      </c>
      <c r="D5435" s="6" t="s">
        <v>13813</v>
      </c>
      <c r="E5435" s="6">
        <v>88.441400000000002</v>
      </c>
      <c r="F5435" s="6">
        <v>11</v>
      </c>
      <c r="G5435" s="43">
        <v>972.85580000000004</v>
      </c>
      <c r="H5435" s="7"/>
    </row>
    <row r="5436" spans="1:8" x14ac:dyDescent="0.25">
      <c r="A5436" s="6" t="s">
        <v>1135</v>
      </c>
      <c r="B5436" s="6" t="s">
        <v>19461</v>
      </c>
      <c r="C5436" s="45" t="s">
        <v>6343</v>
      </c>
      <c r="D5436" s="6" t="s">
        <v>9273</v>
      </c>
      <c r="E5436" s="6">
        <v>1612.6590000000001</v>
      </c>
      <c r="F5436" s="6">
        <v>1</v>
      </c>
      <c r="G5436" s="43">
        <v>1612.6590000000001</v>
      </c>
      <c r="H5436" s="7"/>
    </row>
    <row r="5437" spans="1:8" x14ac:dyDescent="0.25">
      <c r="A5437" s="6" t="s">
        <v>1135</v>
      </c>
      <c r="B5437" s="6" t="s">
        <v>19462</v>
      </c>
      <c r="C5437" s="45" t="s">
        <v>19463</v>
      </c>
      <c r="D5437" s="6" t="s">
        <v>7991</v>
      </c>
      <c r="E5437" s="6">
        <v>8712.8739999999998</v>
      </c>
      <c r="F5437" s="6">
        <v>1</v>
      </c>
      <c r="G5437" s="43">
        <v>8712.8739999999998</v>
      </c>
      <c r="H5437" s="7"/>
    </row>
    <row r="5438" spans="1:8" x14ac:dyDescent="0.25">
      <c r="A5438" s="6" t="s">
        <v>1135</v>
      </c>
      <c r="B5438" s="6" t="s">
        <v>19464</v>
      </c>
      <c r="C5438" s="45" t="s">
        <v>19465</v>
      </c>
      <c r="D5438" s="6" t="s">
        <v>9597</v>
      </c>
      <c r="E5438" s="6">
        <v>3961.027</v>
      </c>
      <c r="F5438" s="6">
        <v>1</v>
      </c>
      <c r="G5438" s="43">
        <v>3961.027</v>
      </c>
      <c r="H5438" s="7"/>
    </row>
    <row r="5439" spans="1:8" x14ac:dyDescent="0.25">
      <c r="A5439" s="6" t="s">
        <v>1135</v>
      </c>
      <c r="B5439" s="6" t="s">
        <v>19466</v>
      </c>
      <c r="C5439" s="45" t="s">
        <v>19467</v>
      </c>
      <c r="D5439" s="6" t="s">
        <v>7991</v>
      </c>
      <c r="E5439" s="6">
        <v>4267.9369999999999</v>
      </c>
      <c r="F5439" s="6">
        <v>1</v>
      </c>
      <c r="G5439" s="43">
        <v>4267.9369999999999</v>
      </c>
      <c r="H5439" s="7"/>
    </row>
    <row r="5440" spans="1:8" x14ac:dyDescent="0.25">
      <c r="A5440" s="6" t="s">
        <v>1135</v>
      </c>
      <c r="B5440" s="6" t="s">
        <v>19468</v>
      </c>
      <c r="C5440" s="45" t="s">
        <v>19469</v>
      </c>
      <c r="D5440" s="6" t="s">
        <v>19470</v>
      </c>
      <c r="E5440" s="6">
        <v>7638.058</v>
      </c>
      <c r="F5440" s="6">
        <v>1</v>
      </c>
      <c r="G5440" s="43">
        <v>7638.058</v>
      </c>
      <c r="H5440" s="7"/>
    </row>
    <row r="5441" spans="1:8" x14ac:dyDescent="0.25">
      <c r="A5441" s="6" t="s">
        <v>1135</v>
      </c>
      <c r="B5441" s="6" t="s">
        <v>19471</v>
      </c>
      <c r="C5441" s="45" t="s">
        <v>19472</v>
      </c>
      <c r="D5441" s="6" t="s">
        <v>18045</v>
      </c>
      <c r="E5441" s="6">
        <v>52.4497</v>
      </c>
      <c r="F5441" s="6">
        <v>3</v>
      </c>
      <c r="G5441" s="43">
        <v>157.34899999999999</v>
      </c>
      <c r="H5441" s="7"/>
    </row>
    <row r="5442" spans="1:8" x14ac:dyDescent="0.25">
      <c r="A5442" s="6" t="s">
        <v>1135</v>
      </c>
      <c r="B5442" s="6" t="s">
        <v>19473</v>
      </c>
      <c r="C5442" s="45" t="s">
        <v>19474</v>
      </c>
      <c r="D5442" s="6" t="s">
        <v>18045</v>
      </c>
      <c r="E5442" s="6">
        <v>30.753</v>
      </c>
      <c r="F5442" s="6">
        <v>1</v>
      </c>
      <c r="G5442" s="43">
        <v>30.753</v>
      </c>
      <c r="H5442" s="7"/>
    </row>
    <row r="5443" spans="1:8" x14ac:dyDescent="0.25">
      <c r="A5443" s="6" t="s">
        <v>1135</v>
      </c>
      <c r="B5443" s="6" t="s">
        <v>19475</v>
      </c>
      <c r="C5443" s="45" t="s">
        <v>19476</v>
      </c>
      <c r="D5443" s="6" t="s">
        <v>9043</v>
      </c>
      <c r="E5443" s="6">
        <v>175.3</v>
      </c>
      <c r="F5443" s="6">
        <v>2</v>
      </c>
      <c r="G5443" s="43">
        <v>350.6</v>
      </c>
      <c r="H5443" s="7"/>
    </row>
    <row r="5444" spans="1:8" x14ac:dyDescent="0.25">
      <c r="A5444" s="6" t="s">
        <v>1135</v>
      </c>
      <c r="B5444" s="6" t="s">
        <v>19477</v>
      </c>
      <c r="C5444" s="45" t="s">
        <v>19478</v>
      </c>
      <c r="D5444" s="6" t="s">
        <v>11754</v>
      </c>
      <c r="E5444" s="6">
        <v>123.34399999999999</v>
      </c>
      <c r="F5444" s="6">
        <v>4</v>
      </c>
      <c r="G5444" s="43">
        <v>493.37599999999998</v>
      </c>
      <c r="H5444" s="7"/>
    </row>
    <row r="5445" spans="1:8" x14ac:dyDescent="0.25">
      <c r="A5445" s="6" t="s">
        <v>1135</v>
      </c>
      <c r="B5445" s="6" t="s">
        <v>8362</v>
      </c>
      <c r="C5445" s="45" t="s">
        <v>6345</v>
      </c>
      <c r="D5445" s="6" t="s">
        <v>11754</v>
      </c>
      <c r="E5445" s="6">
        <v>1.8077000000000001</v>
      </c>
      <c r="F5445" s="6">
        <v>28</v>
      </c>
      <c r="G5445" s="43">
        <v>50.614600000000003</v>
      </c>
      <c r="H5445" s="7"/>
    </row>
    <row r="5446" spans="1:8" x14ac:dyDescent="0.25">
      <c r="A5446" s="6" t="s">
        <v>1135</v>
      </c>
      <c r="B5446" s="6" t="s">
        <v>19479</v>
      </c>
      <c r="C5446" s="45" t="s">
        <v>19480</v>
      </c>
      <c r="D5446" s="6" t="s">
        <v>9226</v>
      </c>
      <c r="E5446" s="6">
        <v>3102.25</v>
      </c>
      <c r="F5446" s="6">
        <v>1</v>
      </c>
      <c r="G5446" s="43">
        <v>3102.25</v>
      </c>
      <c r="H5446" s="7"/>
    </row>
    <row r="5447" spans="1:8" x14ac:dyDescent="0.25">
      <c r="A5447" s="6" t="s">
        <v>1135</v>
      </c>
      <c r="B5447" s="6" t="s">
        <v>19481</v>
      </c>
      <c r="C5447" s="45" t="s">
        <v>19482</v>
      </c>
      <c r="D5447" s="6" t="s">
        <v>11754</v>
      </c>
      <c r="E5447" s="6">
        <v>170.95410000000001</v>
      </c>
      <c r="F5447" s="6">
        <v>2</v>
      </c>
      <c r="G5447" s="43">
        <v>341.90820000000002</v>
      </c>
      <c r="H5447" s="7"/>
    </row>
    <row r="5448" spans="1:8" x14ac:dyDescent="0.25">
      <c r="A5448" s="6" t="s">
        <v>1135</v>
      </c>
      <c r="B5448" s="6" t="s">
        <v>19483</v>
      </c>
      <c r="C5448" s="45" t="s">
        <v>19484</v>
      </c>
      <c r="D5448" s="6" t="s">
        <v>9078</v>
      </c>
      <c r="E5448" s="6">
        <v>3676.587</v>
      </c>
      <c r="F5448" s="6">
        <v>2</v>
      </c>
      <c r="G5448" s="43">
        <v>7353.174</v>
      </c>
      <c r="H5448" s="7"/>
    </row>
    <row r="5449" spans="1:8" x14ac:dyDescent="0.25">
      <c r="A5449" s="6" t="s">
        <v>1135</v>
      </c>
      <c r="B5449" s="6" t="s">
        <v>19485</v>
      </c>
      <c r="C5449" s="45" t="s">
        <v>19486</v>
      </c>
      <c r="D5449" s="6" t="s">
        <v>11754</v>
      </c>
      <c r="E5449" s="6">
        <v>2.306</v>
      </c>
      <c r="F5449" s="6">
        <v>1</v>
      </c>
      <c r="G5449" s="43">
        <v>2.306</v>
      </c>
      <c r="H5449" s="7"/>
    </row>
    <row r="5450" spans="1:8" x14ac:dyDescent="0.25">
      <c r="A5450" s="6" t="s">
        <v>1135</v>
      </c>
      <c r="B5450" s="6" t="s">
        <v>19487</v>
      </c>
      <c r="C5450" s="45" t="s">
        <v>19488</v>
      </c>
      <c r="D5450" s="6" t="s">
        <v>11754</v>
      </c>
      <c r="E5450" s="6">
        <v>56.323999999999998</v>
      </c>
      <c r="F5450" s="6">
        <v>1</v>
      </c>
      <c r="G5450" s="43">
        <v>56.323999999999998</v>
      </c>
      <c r="H5450" s="7"/>
    </row>
    <row r="5451" spans="1:8" x14ac:dyDescent="0.25">
      <c r="A5451" s="6" t="s">
        <v>1135</v>
      </c>
      <c r="B5451" s="6" t="s">
        <v>19489</v>
      </c>
      <c r="C5451" s="45" t="s">
        <v>19490</v>
      </c>
      <c r="D5451" s="6" t="s">
        <v>8032</v>
      </c>
      <c r="E5451" s="6">
        <v>7.6551</v>
      </c>
      <c r="F5451" s="6">
        <v>26</v>
      </c>
      <c r="G5451" s="43">
        <v>199.03200000000001</v>
      </c>
      <c r="H5451" s="7"/>
    </row>
    <row r="5452" spans="1:8" x14ac:dyDescent="0.25">
      <c r="A5452" s="6" t="s">
        <v>1135</v>
      </c>
      <c r="B5452" s="6" t="s">
        <v>19491</v>
      </c>
      <c r="C5452" s="45" t="s">
        <v>19492</v>
      </c>
      <c r="D5452" s="6" t="s">
        <v>18045</v>
      </c>
      <c r="E5452" s="6">
        <v>106.05070000000001</v>
      </c>
      <c r="F5452" s="6">
        <v>3</v>
      </c>
      <c r="G5452" s="43">
        <v>318.15199999999999</v>
      </c>
      <c r="H5452" s="7"/>
    </row>
    <row r="5453" spans="1:8" x14ac:dyDescent="0.25">
      <c r="A5453" s="6" t="s">
        <v>1135</v>
      </c>
      <c r="B5453" s="6" t="s">
        <v>19493</v>
      </c>
      <c r="C5453" s="45" t="s">
        <v>19494</v>
      </c>
      <c r="D5453" s="6" t="s">
        <v>8037</v>
      </c>
      <c r="E5453" s="6">
        <v>6623.96</v>
      </c>
      <c r="F5453" s="6">
        <v>1</v>
      </c>
      <c r="G5453" s="43">
        <v>6623.96</v>
      </c>
      <c r="H5453" s="7"/>
    </row>
    <row r="5454" spans="1:8" x14ac:dyDescent="0.25">
      <c r="A5454" s="6" t="s">
        <v>1135</v>
      </c>
      <c r="B5454" s="6" t="s">
        <v>19495</v>
      </c>
      <c r="C5454" s="45" t="s">
        <v>19496</v>
      </c>
      <c r="D5454" s="6" t="s">
        <v>9368</v>
      </c>
      <c r="E5454" s="6">
        <v>1132.4069999999999</v>
      </c>
      <c r="F5454" s="6">
        <v>1</v>
      </c>
      <c r="G5454" s="43">
        <v>1132.4069999999999</v>
      </c>
      <c r="H5454" s="7"/>
    </row>
    <row r="5455" spans="1:8" x14ac:dyDescent="0.25">
      <c r="A5455" s="6" t="s">
        <v>1135</v>
      </c>
      <c r="B5455" s="6" t="s">
        <v>19497</v>
      </c>
      <c r="C5455" s="45" t="s">
        <v>19498</v>
      </c>
      <c r="D5455" s="6" t="s">
        <v>18568</v>
      </c>
      <c r="E5455" s="6">
        <v>501.85500000000002</v>
      </c>
      <c r="F5455" s="6">
        <v>2</v>
      </c>
      <c r="G5455" s="43">
        <v>1003.71</v>
      </c>
      <c r="H5455" s="7"/>
    </row>
    <row r="5456" spans="1:8" x14ac:dyDescent="0.25">
      <c r="A5456" s="6" t="s">
        <v>1135</v>
      </c>
      <c r="B5456" s="6" t="s">
        <v>19499</v>
      </c>
      <c r="C5456" s="45" t="s">
        <v>19500</v>
      </c>
      <c r="D5456" s="6" t="s">
        <v>18568</v>
      </c>
      <c r="E5456" s="6">
        <v>750.40899999999999</v>
      </c>
      <c r="F5456" s="6">
        <v>1</v>
      </c>
      <c r="G5456" s="43">
        <v>750.40899999999999</v>
      </c>
      <c r="H5456" s="7"/>
    </row>
    <row r="5457" spans="1:8" x14ac:dyDescent="0.25">
      <c r="A5457" s="6" t="s">
        <v>1135</v>
      </c>
      <c r="B5457" s="6" t="s">
        <v>19501</v>
      </c>
      <c r="C5457" s="45" t="s">
        <v>19502</v>
      </c>
      <c r="D5457" s="6" t="s">
        <v>13924</v>
      </c>
      <c r="E5457" s="6">
        <v>1415.0070000000001</v>
      </c>
      <c r="F5457" s="6">
        <v>1</v>
      </c>
      <c r="G5457" s="43">
        <v>1415.0070000000001</v>
      </c>
      <c r="H5457" s="7"/>
    </row>
    <row r="5458" spans="1:8" x14ac:dyDescent="0.25">
      <c r="A5458" s="6" t="s">
        <v>1135</v>
      </c>
      <c r="B5458" s="6" t="s">
        <v>19503</v>
      </c>
      <c r="C5458" s="45" t="s">
        <v>19504</v>
      </c>
      <c r="D5458" s="6" t="s">
        <v>7991</v>
      </c>
      <c r="E5458" s="6">
        <v>389.44299999999998</v>
      </c>
      <c r="F5458" s="6">
        <v>2</v>
      </c>
      <c r="G5458" s="43">
        <v>778.88599999999997</v>
      </c>
      <c r="H5458" s="7"/>
    </row>
    <row r="5459" spans="1:8" x14ac:dyDescent="0.25">
      <c r="A5459" s="6" t="s">
        <v>1135</v>
      </c>
      <c r="B5459" s="6" t="s">
        <v>19505</v>
      </c>
      <c r="C5459" s="45" t="s">
        <v>19506</v>
      </c>
      <c r="D5459" s="6" t="s">
        <v>18568</v>
      </c>
      <c r="E5459" s="6">
        <v>576.22799999999995</v>
      </c>
      <c r="F5459" s="6">
        <v>1</v>
      </c>
      <c r="G5459" s="43">
        <v>576.22799999999995</v>
      </c>
      <c r="H5459" s="7"/>
    </row>
    <row r="5460" spans="1:8" x14ac:dyDescent="0.25">
      <c r="A5460" s="6" t="s">
        <v>1135</v>
      </c>
      <c r="B5460" s="6" t="s">
        <v>19507</v>
      </c>
      <c r="C5460" s="45" t="s">
        <v>19508</v>
      </c>
      <c r="D5460" s="6" t="s">
        <v>18568</v>
      </c>
      <c r="E5460" s="6">
        <v>1965.325</v>
      </c>
      <c r="F5460" s="6">
        <v>1</v>
      </c>
      <c r="G5460" s="43">
        <v>1965.325</v>
      </c>
      <c r="H5460" s="7"/>
    </row>
    <row r="5461" spans="1:8" x14ac:dyDescent="0.25">
      <c r="A5461" s="6" t="s">
        <v>1135</v>
      </c>
      <c r="B5461" s="6" t="s">
        <v>19509</v>
      </c>
      <c r="C5461" s="45" t="s">
        <v>19510</v>
      </c>
      <c r="D5461" s="6" t="s">
        <v>18045</v>
      </c>
      <c r="E5461" s="6">
        <v>248.06200000000001</v>
      </c>
      <c r="F5461" s="6">
        <v>2</v>
      </c>
      <c r="G5461" s="43">
        <v>496.12400000000002</v>
      </c>
      <c r="H5461" s="7"/>
    </row>
    <row r="5462" spans="1:8" x14ac:dyDescent="0.25">
      <c r="A5462" s="6" t="s">
        <v>1135</v>
      </c>
      <c r="B5462" s="6" t="s">
        <v>19511</v>
      </c>
      <c r="C5462" s="45" t="s">
        <v>19512</v>
      </c>
      <c r="D5462" s="6" t="s">
        <v>18568</v>
      </c>
      <c r="E5462" s="6">
        <v>2078.3159999999998</v>
      </c>
      <c r="F5462" s="6">
        <v>1</v>
      </c>
      <c r="G5462" s="43">
        <v>2078.3159999999998</v>
      </c>
      <c r="H5462" s="7"/>
    </row>
    <row r="5463" spans="1:8" x14ac:dyDescent="0.25">
      <c r="A5463" s="6" t="s">
        <v>1135</v>
      </c>
      <c r="B5463" s="6" t="s">
        <v>19513</v>
      </c>
      <c r="C5463" s="45" t="s">
        <v>19514</v>
      </c>
      <c r="D5463" s="6" t="s">
        <v>8277</v>
      </c>
      <c r="E5463" s="6">
        <v>25.905999999999999</v>
      </c>
      <c r="F5463" s="6">
        <v>12</v>
      </c>
      <c r="G5463" s="43">
        <v>310.87200000000001</v>
      </c>
      <c r="H5463" s="7"/>
    </row>
    <row r="5464" spans="1:8" x14ac:dyDescent="0.25">
      <c r="A5464" s="6" t="s">
        <v>1135</v>
      </c>
      <c r="B5464" s="6" t="s">
        <v>19515</v>
      </c>
      <c r="C5464" s="45" t="s">
        <v>19516</v>
      </c>
      <c r="D5464" s="6" t="s">
        <v>9559</v>
      </c>
      <c r="E5464" s="6">
        <v>814.87</v>
      </c>
      <c r="F5464" s="6">
        <v>4</v>
      </c>
      <c r="G5464" s="43">
        <v>3259.48</v>
      </c>
      <c r="H5464" s="7"/>
    </row>
    <row r="5465" spans="1:8" x14ac:dyDescent="0.25">
      <c r="A5465" s="6" t="s">
        <v>1135</v>
      </c>
      <c r="B5465" s="6" t="s">
        <v>19517</v>
      </c>
      <c r="C5465" s="45" t="s">
        <v>19518</v>
      </c>
      <c r="D5465" s="6" t="s">
        <v>8150</v>
      </c>
      <c r="E5465" s="6">
        <v>72.511899999999997</v>
      </c>
      <c r="F5465" s="6">
        <v>1</v>
      </c>
      <c r="G5465" s="43">
        <v>72.511899999999997</v>
      </c>
      <c r="H5465" s="7"/>
    </row>
    <row r="5466" spans="1:8" x14ac:dyDescent="0.25">
      <c r="A5466" s="6" t="s">
        <v>1135</v>
      </c>
      <c r="B5466" s="6" t="s">
        <v>19519</v>
      </c>
      <c r="C5466" s="45" t="s">
        <v>19520</v>
      </c>
      <c r="D5466" s="6" t="s">
        <v>15395</v>
      </c>
      <c r="E5466" s="6">
        <v>19.585000000000001</v>
      </c>
      <c r="F5466" s="6">
        <v>1</v>
      </c>
      <c r="G5466" s="43">
        <v>19.585000000000001</v>
      </c>
      <c r="H5466" s="7"/>
    </row>
    <row r="5467" spans="1:8" x14ac:dyDescent="0.25">
      <c r="A5467" s="6" t="s">
        <v>1135</v>
      </c>
      <c r="B5467" s="6" t="s">
        <v>19521</v>
      </c>
      <c r="C5467" s="45" t="s">
        <v>19522</v>
      </c>
      <c r="D5467" s="6" t="s">
        <v>17809</v>
      </c>
      <c r="E5467" s="6">
        <v>7.4539999999999997</v>
      </c>
      <c r="F5467" s="6">
        <v>10</v>
      </c>
      <c r="G5467" s="43">
        <v>74.540000000000006</v>
      </c>
      <c r="H5467" s="7"/>
    </row>
    <row r="5468" spans="1:8" x14ac:dyDescent="0.25">
      <c r="A5468" s="6" t="s">
        <v>1135</v>
      </c>
      <c r="B5468" s="6" t="s">
        <v>19523</v>
      </c>
      <c r="C5468" s="45" t="s">
        <v>19524</v>
      </c>
      <c r="D5468" s="6" t="s">
        <v>8277</v>
      </c>
      <c r="E5468" s="6">
        <v>31.661999999999999</v>
      </c>
      <c r="F5468" s="6">
        <v>1</v>
      </c>
      <c r="G5468" s="43">
        <v>31.661999999999999</v>
      </c>
      <c r="H5468" s="7"/>
    </row>
    <row r="5469" spans="1:8" x14ac:dyDescent="0.25">
      <c r="A5469" s="6" t="s">
        <v>1135</v>
      </c>
      <c r="B5469" s="6" t="s">
        <v>19525</v>
      </c>
      <c r="C5469" s="45" t="s">
        <v>6347</v>
      </c>
      <c r="D5469" s="6" t="s">
        <v>11754</v>
      </c>
      <c r="E5469" s="6">
        <v>13.938800000000001</v>
      </c>
      <c r="F5469" s="6">
        <v>2</v>
      </c>
      <c r="G5469" s="43">
        <v>27.877500000000001</v>
      </c>
      <c r="H5469" s="7"/>
    </row>
    <row r="5470" spans="1:8" x14ac:dyDescent="0.25">
      <c r="A5470" s="6" t="s">
        <v>1135</v>
      </c>
      <c r="B5470" s="6" t="s">
        <v>19526</v>
      </c>
      <c r="C5470" s="45" t="s">
        <v>19527</v>
      </c>
      <c r="D5470" s="6" t="s">
        <v>11754</v>
      </c>
      <c r="E5470" s="6">
        <v>49.753999999999998</v>
      </c>
      <c r="F5470" s="6">
        <v>24</v>
      </c>
      <c r="G5470" s="43">
        <v>1194.096</v>
      </c>
      <c r="H5470" s="7"/>
    </row>
    <row r="5471" spans="1:8" x14ac:dyDescent="0.25">
      <c r="A5471" s="6" t="s">
        <v>1135</v>
      </c>
      <c r="B5471" s="6" t="s">
        <v>19528</v>
      </c>
      <c r="C5471" s="45" t="s">
        <v>19529</v>
      </c>
      <c r="D5471" s="6" t="s">
        <v>11754</v>
      </c>
      <c r="E5471" s="6">
        <v>6.4850000000000003</v>
      </c>
      <c r="F5471" s="6">
        <v>2</v>
      </c>
      <c r="G5471" s="43">
        <v>12.97</v>
      </c>
      <c r="H5471" s="7"/>
    </row>
    <row r="5472" spans="1:8" x14ac:dyDescent="0.25">
      <c r="A5472" s="6" t="s">
        <v>1135</v>
      </c>
      <c r="B5472" s="6" t="s">
        <v>19530</v>
      </c>
      <c r="C5472" s="45" t="s">
        <v>19531</v>
      </c>
      <c r="D5472" s="6" t="s">
        <v>11754</v>
      </c>
      <c r="E5472" s="6">
        <v>18.116</v>
      </c>
      <c r="F5472" s="6">
        <v>1</v>
      </c>
      <c r="G5472" s="43">
        <v>18.116</v>
      </c>
      <c r="H5472" s="7"/>
    </row>
    <row r="5473" spans="1:8" x14ac:dyDescent="0.25">
      <c r="A5473" s="6" t="s">
        <v>1135</v>
      </c>
      <c r="B5473" s="6" t="s">
        <v>19532</v>
      </c>
      <c r="C5473" s="45" t="s">
        <v>19533</v>
      </c>
      <c r="D5473" s="6" t="s">
        <v>18568</v>
      </c>
      <c r="E5473" s="6">
        <v>755.11800000000005</v>
      </c>
      <c r="F5473" s="6">
        <v>2</v>
      </c>
      <c r="G5473" s="43">
        <v>1510.2360000000001</v>
      </c>
      <c r="H5473" s="7"/>
    </row>
    <row r="5474" spans="1:8" x14ac:dyDescent="0.25">
      <c r="A5474" s="6" t="s">
        <v>1135</v>
      </c>
      <c r="B5474" s="6" t="s">
        <v>19534</v>
      </c>
      <c r="C5474" s="45" t="s">
        <v>19535</v>
      </c>
      <c r="D5474" s="6" t="s">
        <v>18045</v>
      </c>
      <c r="E5474" s="6">
        <v>294.05059999999997</v>
      </c>
      <c r="F5474" s="6">
        <v>5</v>
      </c>
      <c r="G5474" s="43">
        <v>1470.2529999999999</v>
      </c>
      <c r="H5474" s="7"/>
    </row>
    <row r="5475" spans="1:8" x14ac:dyDescent="0.25">
      <c r="A5475" s="6" t="s">
        <v>1135</v>
      </c>
      <c r="B5475" s="6" t="s">
        <v>19536</v>
      </c>
      <c r="C5475" s="45" t="s">
        <v>19537</v>
      </c>
      <c r="D5475" s="6" t="s">
        <v>9772</v>
      </c>
      <c r="E5475" s="6">
        <v>89.495000000000005</v>
      </c>
      <c r="F5475" s="6">
        <v>4</v>
      </c>
      <c r="G5475" s="43">
        <v>357.98</v>
      </c>
      <c r="H5475" s="7"/>
    </row>
    <row r="5476" spans="1:8" x14ac:dyDescent="0.25">
      <c r="A5476" s="6" t="s">
        <v>1135</v>
      </c>
      <c r="B5476" s="6" t="s">
        <v>19538</v>
      </c>
      <c r="C5476" s="45" t="s">
        <v>19539</v>
      </c>
      <c r="D5476" s="6" t="s">
        <v>16220</v>
      </c>
      <c r="E5476" s="6">
        <v>176.42500000000001</v>
      </c>
      <c r="F5476" s="6">
        <v>6</v>
      </c>
      <c r="G5476" s="43">
        <v>1058.55</v>
      </c>
      <c r="H5476" s="7"/>
    </row>
    <row r="5477" spans="1:8" x14ac:dyDescent="0.25">
      <c r="A5477" s="6" t="s">
        <v>1135</v>
      </c>
      <c r="B5477" s="6" t="s">
        <v>19540</v>
      </c>
      <c r="C5477" s="45" t="s">
        <v>19541</v>
      </c>
      <c r="D5477" s="6" t="s">
        <v>13813</v>
      </c>
      <c r="E5477" s="6">
        <v>386.35199999999998</v>
      </c>
      <c r="F5477" s="6">
        <v>1</v>
      </c>
      <c r="G5477" s="43">
        <v>386.35199999999998</v>
      </c>
      <c r="H5477" s="7"/>
    </row>
    <row r="5478" spans="1:8" x14ac:dyDescent="0.25">
      <c r="A5478" s="6" t="s">
        <v>1135</v>
      </c>
      <c r="B5478" s="6" t="s">
        <v>8363</v>
      </c>
      <c r="C5478" s="45" t="s">
        <v>8364</v>
      </c>
      <c r="D5478" s="6" t="s">
        <v>14667</v>
      </c>
      <c r="E5478" s="6">
        <v>7.1</v>
      </c>
      <c r="F5478" s="6">
        <v>26</v>
      </c>
      <c r="G5478" s="43">
        <v>184.60120000000001</v>
      </c>
      <c r="H5478" s="7"/>
    </row>
    <row r="5479" spans="1:8" x14ac:dyDescent="0.25">
      <c r="A5479" s="6" t="s">
        <v>1135</v>
      </c>
      <c r="B5479" s="6" t="s">
        <v>19542</v>
      </c>
      <c r="C5479" s="45" t="s">
        <v>19543</v>
      </c>
      <c r="D5479" s="6" t="s">
        <v>14667</v>
      </c>
      <c r="E5479" s="6">
        <v>660.20799999999997</v>
      </c>
      <c r="F5479" s="6">
        <v>2</v>
      </c>
      <c r="G5479" s="43">
        <v>1320.4159999999999</v>
      </c>
      <c r="H5479" s="7"/>
    </row>
    <row r="5480" spans="1:8" x14ac:dyDescent="0.25">
      <c r="A5480" s="6" t="s">
        <v>1135</v>
      </c>
      <c r="B5480" s="6" t="s">
        <v>19544</v>
      </c>
      <c r="C5480" s="45" t="s">
        <v>19545</v>
      </c>
      <c r="D5480" s="6" t="s">
        <v>8775</v>
      </c>
      <c r="E5480" s="6">
        <v>4124.4989999999998</v>
      </c>
      <c r="F5480" s="6">
        <v>2</v>
      </c>
      <c r="G5480" s="43">
        <v>8248.9979999999996</v>
      </c>
      <c r="H5480" s="7"/>
    </row>
    <row r="5481" spans="1:8" x14ac:dyDescent="0.25">
      <c r="A5481" s="6" t="s">
        <v>1135</v>
      </c>
      <c r="B5481" s="6" t="s">
        <v>19546</v>
      </c>
      <c r="C5481" s="45" t="s">
        <v>19547</v>
      </c>
      <c r="D5481" s="6" t="s">
        <v>18568</v>
      </c>
      <c r="E5481" s="6">
        <v>3096.9650000000001</v>
      </c>
      <c r="F5481" s="6">
        <v>1</v>
      </c>
      <c r="G5481" s="43">
        <v>3096.9650000000001</v>
      </c>
      <c r="H5481" s="7"/>
    </row>
    <row r="5482" spans="1:8" x14ac:dyDescent="0.25">
      <c r="A5482" s="6" t="s">
        <v>1135</v>
      </c>
      <c r="B5482" s="6" t="s">
        <v>19548</v>
      </c>
      <c r="C5482" s="45" t="s">
        <v>19549</v>
      </c>
      <c r="D5482" s="6" t="s">
        <v>8554</v>
      </c>
      <c r="E5482" s="6">
        <v>314.2681</v>
      </c>
      <c r="F5482" s="6">
        <v>11</v>
      </c>
      <c r="G5482" s="43">
        <v>3456.9490000000001</v>
      </c>
      <c r="H5482" s="7"/>
    </row>
    <row r="5483" spans="1:8" x14ac:dyDescent="0.25">
      <c r="A5483" s="6" t="s">
        <v>1135</v>
      </c>
      <c r="B5483" s="6" t="s">
        <v>19550</v>
      </c>
      <c r="C5483" s="45" t="s">
        <v>19551</v>
      </c>
      <c r="D5483" s="6" t="s">
        <v>17567</v>
      </c>
      <c r="E5483" s="6">
        <v>1020.811</v>
      </c>
      <c r="F5483" s="6">
        <v>2</v>
      </c>
      <c r="G5483" s="43">
        <v>2041.6220000000001</v>
      </c>
      <c r="H5483" s="7"/>
    </row>
    <row r="5484" spans="1:8" x14ac:dyDescent="0.25">
      <c r="A5484" s="6" t="s">
        <v>1135</v>
      </c>
      <c r="B5484" s="6" t="s">
        <v>19552</v>
      </c>
      <c r="C5484" s="45" t="s">
        <v>19553</v>
      </c>
      <c r="D5484" s="6" t="s">
        <v>7925</v>
      </c>
      <c r="E5484" s="6">
        <v>372.62900000000002</v>
      </c>
      <c r="F5484" s="6">
        <v>1</v>
      </c>
      <c r="G5484" s="43">
        <v>372.62900000000002</v>
      </c>
      <c r="H5484" s="7"/>
    </row>
    <row r="5485" spans="1:8" x14ac:dyDescent="0.25">
      <c r="A5485" s="6" t="s">
        <v>1135</v>
      </c>
      <c r="B5485" s="6" t="s">
        <v>19554</v>
      </c>
      <c r="C5485" s="45" t="s">
        <v>19555</v>
      </c>
      <c r="D5485" s="6" t="s">
        <v>7925</v>
      </c>
      <c r="E5485" s="6">
        <v>564.245</v>
      </c>
      <c r="F5485" s="6">
        <v>1</v>
      </c>
      <c r="G5485" s="43">
        <v>564.245</v>
      </c>
      <c r="H5485" s="7"/>
    </row>
    <row r="5486" spans="1:8" x14ac:dyDescent="0.25">
      <c r="A5486" s="6" t="s">
        <v>1135</v>
      </c>
      <c r="B5486" s="6" t="s">
        <v>19556</v>
      </c>
      <c r="C5486" s="45" t="s">
        <v>19557</v>
      </c>
      <c r="D5486" s="6" t="s">
        <v>8696</v>
      </c>
      <c r="E5486" s="6">
        <v>3820.3020000000001</v>
      </c>
      <c r="F5486" s="6">
        <v>2</v>
      </c>
      <c r="G5486" s="43">
        <v>7640.6040000000003</v>
      </c>
      <c r="H5486" s="7"/>
    </row>
    <row r="5487" spans="1:8" x14ac:dyDescent="0.25">
      <c r="A5487" s="6" t="s">
        <v>1135</v>
      </c>
      <c r="B5487" s="6" t="s">
        <v>19558</v>
      </c>
      <c r="C5487" s="45" t="s">
        <v>19559</v>
      </c>
      <c r="D5487" s="6" t="s">
        <v>11925</v>
      </c>
      <c r="E5487" s="6">
        <v>1705.72</v>
      </c>
      <c r="F5487" s="6">
        <v>1</v>
      </c>
      <c r="G5487" s="43">
        <v>1705.72</v>
      </c>
      <c r="H5487" s="7"/>
    </row>
    <row r="5488" spans="1:8" x14ac:dyDescent="0.25">
      <c r="A5488" s="6" t="s">
        <v>1135</v>
      </c>
      <c r="B5488" s="6" t="s">
        <v>19560</v>
      </c>
      <c r="C5488" s="45" t="s">
        <v>19561</v>
      </c>
      <c r="D5488" s="6" t="s">
        <v>9559</v>
      </c>
      <c r="E5488" s="6">
        <v>1.4301999999999999</v>
      </c>
      <c r="F5488" s="6">
        <v>55</v>
      </c>
      <c r="G5488" s="43">
        <v>78.662400000000005</v>
      </c>
      <c r="H5488" s="7"/>
    </row>
    <row r="5489" spans="1:8" x14ac:dyDescent="0.25">
      <c r="A5489" s="6" t="s">
        <v>1135</v>
      </c>
      <c r="B5489" s="6" t="s">
        <v>19562</v>
      </c>
      <c r="C5489" s="45" t="s">
        <v>19563</v>
      </c>
      <c r="D5489" s="6" t="s">
        <v>18045</v>
      </c>
      <c r="E5489" s="6">
        <v>41.82</v>
      </c>
      <c r="F5489" s="6">
        <v>2</v>
      </c>
      <c r="G5489" s="43">
        <v>83.64</v>
      </c>
      <c r="H5489" s="7"/>
    </row>
    <row r="5490" spans="1:8" x14ac:dyDescent="0.25">
      <c r="A5490" s="6" t="s">
        <v>1135</v>
      </c>
      <c r="B5490" s="6" t="s">
        <v>19564</v>
      </c>
      <c r="C5490" s="45" t="s">
        <v>19565</v>
      </c>
      <c r="D5490" s="6" t="s">
        <v>18045</v>
      </c>
      <c r="E5490" s="6">
        <v>69.471999999999994</v>
      </c>
      <c r="F5490" s="6">
        <v>8</v>
      </c>
      <c r="G5490" s="43">
        <v>555.77599999999995</v>
      </c>
      <c r="H5490" s="7"/>
    </row>
    <row r="5491" spans="1:8" x14ac:dyDescent="0.25">
      <c r="A5491" s="6" t="s">
        <v>1135</v>
      </c>
      <c r="B5491" s="6" t="s">
        <v>19566</v>
      </c>
      <c r="C5491" s="45" t="s">
        <v>19567</v>
      </c>
      <c r="D5491" s="6" t="s">
        <v>9347</v>
      </c>
      <c r="E5491" s="6">
        <v>20005.126</v>
      </c>
      <c r="F5491" s="6">
        <v>1</v>
      </c>
      <c r="G5491" s="43">
        <v>20005.126</v>
      </c>
      <c r="H5491" s="7" t="s">
        <v>7981</v>
      </c>
    </row>
    <row r="5492" spans="1:8" x14ac:dyDescent="0.25">
      <c r="A5492" s="6" t="s">
        <v>1135</v>
      </c>
      <c r="B5492" s="6" t="s">
        <v>19568</v>
      </c>
      <c r="C5492" s="45" t="s">
        <v>19569</v>
      </c>
      <c r="D5492" s="6" t="s">
        <v>18045</v>
      </c>
      <c r="E5492" s="6">
        <v>450.58300000000003</v>
      </c>
      <c r="F5492" s="6">
        <v>2</v>
      </c>
      <c r="G5492" s="43">
        <v>901.16600000000005</v>
      </c>
      <c r="H5492" s="7"/>
    </row>
    <row r="5493" spans="1:8" x14ac:dyDescent="0.25">
      <c r="A5493" s="6" t="s">
        <v>1135</v>
      </c>
      <c r="B5493" s="6" t="s">
        <v>19570</v>
      </c>
      <c r="C5493" s="45" t="s">
        <v>19571</v>
      </c>
      <c r="D5493" s="6" t="s">
        <v>17473</v>
      </c>
      <c r="E5493" s="6">
        <v>4250.2920000000004</v>
      </c>
      <c r="F5493" s="6">
        <v>1</v>
      </c>
      <c r="G5493" s="43">
        <v>4250.2920000000004</v>
      </c>
      <c r="H5493" s="7"/>
    </row>
    <row r="5494" spans="1:8" x14ac:dyDescent="0.25">
      <c r="A5494" s="6" t="s">
        <v>1135</v>
      </c>
      <c r="B5494" s="6" t="s">
        <v>19572</v>
      </c>
      <c r="C5494" s="45" t="s">
        <v>19573</v>
      </c>
      <c r="D5494" s="6" t="s">
        <v>8481</v>
      </c>
      <c r="E5494" s="6">
        <v>43.982399999999998</v>
      </c>
      <c r="F5494" s="6">
        <v>10</v>
      </c>
      <c r="G5494" s="43">
        <v>439.8236</v>
      </c>
      <c r="H5494" s="7"/>
    </row>
    <row r="5495" spans="1:8" x14ac:dyDescent="0.25">
      <c r="A5495" s="6" t="s">
        <v>1135</v>
      </c>
      <c r="B5495" s="6" t="s">
        <v>19574</v>
      </c>
      <c r="C5495" s="45" t="s">
        <v>19575</v>
      </c>
      <c r="D5495" s="6" t="s">
        <v>18045</v>
      </c>
      <c r="E5495" s="6">
        <v>66.061999999999998</v>
      </c>
      <c r="F5495" s="6">
        <v>1</v>
      </c>
      <c r="G5495" s="43">
        <v>66.061999999999998</v>
      </c>
      <c r="H5495" s="7"/>
    </row>
    <row r="5496" spans="1:8" x14ac:dyDescent="0.25">
      <c r="A5496" s="6" t="s">
        <v>1135</v>
      </c>
      <c r="B5496" s="6" t="s">
        <v>19576</v>
      </c>
      <c r="C5496" s="45" t="s">
        <v>19577</v>
      </c>
      <c r="D5496" s="6" t="s">
        <v>8045</v>
      </c>
      <c r="E5496" s="6">
        <v>875.03</v>
      </c>
      <c r="F5496" s="6">
        <v>1</v>
      </c>
      <c r="G5496" s="43">
        <v>875.03</v>
      </c>
      <c r="H5496" s="7"/>
    </row>
    <row r="5497" spans="1:8" x14ac:dyDescent="0.25">
      <c r="A5497" s="6" t="s">
        <v>1135</v>
      </c>
      <c r="B5497" s="6" t="s">
        <v>19578</v>
      </c>
      <c r="C5497" s="45" t="s">
        <v>19579</v>
      </c>
      <c r="D5497" s="6" t="s">
        <v>9368</v>
      </c>
      <c r="E5497" s="6">
        <v>31.949000000000002</v>
      </c>
      <c r="F5497" s="6">
        <v>44</v>
      </c>
      <c r="G5497" s="43">
        <v>1405.7560000000001</v>
      </c>
      <c r="H5497" s="7"/>
    </row>
    <row r="5498" spans="1:8" x14ac:dyDescent="0.25">
      <c r="A5498" s="6" t="s">
        <v>1135</v>
      </c>
      <c r="B5498" s="6" t="s">
        <v>19580</v>
      </c>
      <c r="C5498" s="45" t="s">
        <v>19581</v>
      </c>
      <c r="D5498" s="6" t="s">
        <v>7991</v>
      </c>
      <c r="E5498" s="6">
        <v>2341.9119999999998</v>
      </c>
      <c r="F5498" s="6">
        <v>2</v>
      </c>
      <c r="G5498" s="43">
        <v>4683.8239999999996</v>
      </c>
      <c r="H5498" s="7"/>
    </row>
    <row r="5499" spans="1:8" x14ac:dyDescent="0.25">
      <c r="A5499" s="6" t="s">
        <v>1135</v>
      </c>
      <c r="B5499" s="6" t="s">
        <v>19582</v>
      </c>
      <c r="C5499" s="45" t="s">
        <v>19583</v>
      </c>
      <c r="D5499" s="6" t="s">
        <v>18568</v>
      </c>
      <c r="E5499" s="6">
        <v>5010.8059999999996</v>
      </c>
      <c r="F5499" s="6">
        <v>1</v>
      </c>
      <c r="G5499" s="43">
        <v>5010.8059999999996</v>
      </c>
      <c r="H5499" s="7"/>
    </row>
    <row r="5500" spans="1:8" x14ac:dyDescent="0.25">
      <c r="A5500" s="6" t="s">
        <v>1135</v>
      </c>
      <c r="B5500" s="6" t="s">
        <v>19584</v>
      </c>
      <c r="C5500" s="45" t="s">
        <v>19585</v>
      </c>
      <c r="D5500" s="6" t="s">
        <v>8312</v>
      </c>
      <c r="E5500" s="6">
        <v>1530.54</v>
      </c>
      <c r="F5500" s="6">
        <v>1</v>
      </c>
      <c r="G5500" s="43">
        <v>1530.54</v>
      </c>
      <c r="H5500" s="7"/>
    </row>
    <row r="5501" spans="1:8" x14ac:dyDescent="0.25">
      <c r="A5501" s="6" t="s">
        <v>1135</v>
      </c>
      <c r="B5501" s="6" t="s">
        <v>19586</v>
      </c>
      <c r="C5501" s="45" t="s">
        <v>19587</v>
      </c>
      <c r="D5501" s="6" t="s">
        <v>18045</v>
      </c>
      <c r="E5501" s="6">
        <v>86.274000000000001</v>
      </c>
      <c r="F5501" s="6">
        <v>2</v>
      </c>
      <c r="G5501" s="43">
        <v>172.548</v>
      </c>
      <c r="H5501" s="7"/>
    </row>
    <row r="5502" spans="1:8" x14ac:dyDescent="0.25">
      <c r="A5502" s="6" t="s">
        <v>1135</v>
      </c>
      <c r="B5502" s="6" t="s">
        <v>19588</v>
      </c>
      <c r="C5502" s="45" t="s">
        <v>19589</v>
      </c>
      <c r="D5502" s="6" t="s">
        <v>7899</v>
      </c>
      <c r="E5502" s="6">
        <v>3.1613000000000002</v>
      </c>
      <c r="F5502" s="6">
        <v>20</v>
      </c>
      <c r="G5502" s="43">
        <v>63.225999999999999</v>
      </c>
      <c r="H5502" s="7"/>
    </row>
    <row r="5503" spans="1:8" x14ac:dyDescent="0.25">
      <c r="A5503" s="6" t="s">
        <v>1135</v>
      </c>
      <c r="B5503" s="6" t="s">
        <v>19590</v>
      </c>
      <c r="C5503" s="45" t="s">
        <v>19591</v>
      </c>
      <c r="D5503" s="6" t="s">
        <v>8037</v>
      </c>
      <c r="E5503" s="6">
        <v>4.2809999999999997</v>
      </c>
      <c r="F5503" s="6">
        <v>2</v>
      </c>
      <c r="G5503" s="43">
        <v>8.5619999999999994</v>
      </c>
      <c r="H5503" s="7"/>
    </row>
    <row r="5504" spans="1:8" x14ac:dyDescent="0.25">
      <c r="A5504" s="6" t="s">
        <v>1135</v>
      </c>
      <c r="B5504" s="6" t="s">
        <v>19592</v>
      </c>
      <c r="C5504" s="45" t="s">
        <v>19593</v>
      </c>
      <c r="D5504" s="6" t="s">
        <v>18030</v>
      </c>
      <c r="E5504" s="6">
        <v>5.85</v>
      </c>
      <c r="F5504" s="6">
        <v>17</v>
      </c>
      <c r="G5504" s="43">
        <v>99.45</v>
      </c>
      <c r="H5504" s="7"/>
    </row>
    <row r="5505" spans="1:8" x14ac:dyDescent="0.25">
      <c r="A5505" s="6" t="s">
        <v>1135</v>
      </c>
      <c r="B5505" s="6" t="s">
        <v>19594</v>
      </c>
      <c r="C5505" s="45" t="s">
        <v>19595</v>
      </c>
      <c r="D5505" s="6" t="s">
        <v>8189</v>
      </c>
      <c r="E5505" s="6">
        <v>10.122999999999999</v>
      </c>
      <c r="F5505" s="6">
        <v>14</v>
      </c>
      <c r="G5505" s="43">
        <v>141.72200000000001</v>
      </c>
      <c r="H5505" s="7"/>
    </row>
    <row r="5506" spans="1:8" x14ac:dyDescent="0.25">
      <c r="A5506" s="6" t="s">
        <v>1135</v>
      </c>
      <c r="B5506" s="6" t="s">
        <v>19596</v>
      </c>
      <c r="C5506" s="45" t="s">
        <v>19597</v>
      </c>
      <c r="D5506" s="6" t="s">
        <v>12071</v>
      </c>
      <c r="E5506" s="6">
        <v>11.459</v>
      </c>
      <c r="F5506" s="6">
        <v>7</v>
      </c>
      <c r="G5506" s="43">
        <v>80.212999999999994</v>
      </c>
      <c r="H5506" s="7"/>
    </row>
    <row r="5507" spans="1:8" x14ac:dyDescent="0.25">
      <c r="A5507" s="6" t="s">
        <v>1135</v>
      </c>
      <c r="B5507" s="6" t="s">
        <v>19598</v>
      </c>
      <c r="C5507" s="45" t="s">
        <v>19599</v>
      </c>
      <c r="D5507" s="6" t="s">
        <v>8037</v>
      </c>
      <c r="E5507" s="6">
        <v>14.489000000000001</v>
      </c>
      <c r="F5507" s="6">
        <v>2</v>
      </c>
      <c r="G5507" s="43">
        <v>28.978000000000002</v>
      </c>
      <c r="H5507" s="7"/>
    </row>
    <row r="5508" spans="1:8" x14ac:dyDescent="0.25">
      <c r="A5508" s="6" t="s">
        <v>1135</v>
      </c>
      <c r="B5508" s="6" t="s">
        <v>19600</v>
      </c>
      <c r="C5508" s="45" t="s">
        <v>19601</v>
      </c>
      <c r="D5508" s="6" t="s">
        <v>8037</v>
      </c>
      <c r="E5508" s="6">
        <v>63.223999999999997</v>
      </c>
      <c r="F5508" s="6">
        <v>1</v>
      </c>
      <c r="G5508" s="43">
        <v>63.223999999999997</v>
      </c>
      <c r="H5508" s="7"/>
    </row>
    <row r="5509" spans="1:8" x14ac:dyDescent="0.25">
      <c r="A5509" s="6" t="s">
        <v>1135</v>
      </c>
      <c r="B5509" s="6" t="s">
        <v>19602</v>
      </c>
      <c r="C5509" s="45" t="s">
        <v>19603</v>
      </c>
      <c r="D5509" s="6" t="s">
        <v>8037</v>
      </c>
      <c r="E5509" s="6">
        <v>520.27800000000002</v>
      </c>
      <c r="F5509" s="6">
        <v>2</v>
      </c>
      <c r="G5509" s="43">
        <v>1040.556</v>
      </c>
      <c r="H5509" s="7"/>
    </row>
    <row r="5510" spans="1:8" x14ac:dyDescent="0.25">
      <c r="A5510" s="6" t="s">
        <v>1135</v>
      </c>
      <c r="B5510" s="6" t="s">
        <v>19604</v>
      </c>
      <c r="C5510" s="45" t="s">
        <v>19605</v>
      </c>
      <c r="D5510" s="6" t="s">
        <v>8037</v>
      </c>
      <c r="E5510" s="6">
        <v>497.88600000000002</v>
      </c>
      <c r="F5510" s="6">
        <v>2</v>
      </c>
      <c r="G5510" s="43">
        <v>995.77200000000005</v>
      </c>
      <c r="H5510" s="7"/>
    </row>
    <row r="5511" spans="1:8" x14ac:dyDescent="0.25">
      <c r="A5511" s="6" t="s">
        <v>1135</v>
      </c>
      <c r="B5511" s="6" t="s">
        <v>19606</v>
      </c>
      <c r="C5511" s="45" t="s">
        <v>19607</v>
      </c>
      <c r="D5511" s="6" t="s">
        <v>15083</v>
      </c>
      <c r="E5511" s="6">
        <v>2919.1559999999999</v>
      </c>
      <c r="F5511" s="6">
        <v>2</v>
      </c>
      <c r="G5511" s="43">
        <v>5838.3119999999999</v>
      </c>
      <c r="H5511" s="7"/>
    </row>
    <row r="5512" spans="1:8" x14ac:dyDescent="0.25">
      <c r="A5512" s="6" t="s">
        <v>1135</v>
      </c>
      <c r="B5512" s="6" t="s">
        <v>19608</v>
      </c>
      <c r="C5512" s="45" t="s">
        <v>19609</v>
      </c>
      <c r="D5512" s="6" t="s">
        <v>15129</v>
      </c>
      <c r="E5512" s="6">
        <v>5732.28</v>
      </c>
      <c r="F5512" s="6">
        <v>1</v>
      </c>
      <c r="G5512" s="43">
        <v>5732.28</v>
      </c>
      <c r="H5512" s="7"/>
    </row>
    <row r="5513" spans="1:8" x14ac:dyDescent="0.25">
      <c r="A5513" s="6" t="s">
        <v>1135</v>
      </c>
      <c r="B5513" s="6" t="s">
        <v>19610</v>
      </c>
      <c r="C5513" s="45" t="s">
        <v>19611</v>
      </c>
      <c r="D5513" s="6" t="s">
        <v>8841</v>
      </c>
      <c r="E5513" s="6">
        <v>3427.58</v>
      </c>
      <c r="F5513" s="6">
        <v>2</v>
      </c>
      <c r="G5513" s="43">
        <v>6855.16</v>
      </c>
      <c r="H5513" s="7"/>
    </row>
    <row r="5514" spans="1:8" x14ac:dyDescent="0.25">
      <c r="A5514" s="6" t="s">
        <v>1135</v>
      </c>
      <c r="B5514" s="6" t="s">
        <v>19612</v>
      </c>
      <c r="C5514" s="45" t="s">
        <v>19613</v>
      </c>
      <c r="D5514" s="6" t="s">
        <v>7954</v>
      </c>
      <c r="E5514" s="6">
        <v>695.92499999999995</v>
      </c>
      <c r="F5514" s="6">
        <v>1</v>
      </c>
      <c r="G5514" s="43">
        <v>695.92499999999995</v>
      </c>
      <c r="H5514" s="7"/>
    </row>
    <row r="5515" spans="1:8" x14ac:dyDescent="0.25">
      <c r="A5515" s="6" t="s">
        <v>1135</v>
      </c>
      <c r="B5515" s="6" t="s">
        <v>19614</v>
      </c>
      <c r="C5515" s="45" t="s">
        <v>19615</v>
      </c>
      <c r="D5515" s="6" t="s">
        <v>8037</v>
      </c>
      <c r="E5515" s="6">
        <v>91.872</v>
      </c>
      <c r="F5515" s="6">
        <v>1</v>
      </c>
      <c r="G5515" s="43">
        <v>91.872</v>
      </c>
      <c r="H5515" s="7"/>
    </row>
    <row r="5516" spans="1:8" x14ac:dyDescent="0.25">
      <c r="A5516" s="6" t="s">
        <v>1135</v>
      </c>
      <c r="B5516" s="6" t="s">
        <v>19616</v>
      </c>
      <c r="C5516" s="45" t="s">
        <v>19617</v>
      </c>
      <c r="D5516" s="6" t="s">
        <v>8037</v>
      </c>
      <c r="E5516" s="6">
        <v>308.21499999999997</v>
      </c>
      <c r="F5516" s="6">
        <v>1</v>
      </c>
      <c r="G5516" s="43">
        <v>308.21499999999997</v>
      </c>
      <c r="H5516" s="7"/>
    </row>
    <row r="5517" spans="1:8" x14ac:dyDescent="0.25">
      <c r="A5517" s="6" t="s">
        <v>1135</v>
      </c>
      <c r="B5517" s="6" t="s">
        <v>19618</v>
      </c>
      <c r="C5517" s="45" t="s">
        <v>19619</v>
      </c>
      <c r="D5517" s="6" t="s">
        <v>15668</v>
      </c>
      <c r="E5517" s="6">
        <v>133.15799999999999</v>
      </c>
      <c r="F5517" s="6">
        <v>1</v>
      </c>
      <c r="G5517" s="43">
        <v>133.15799999999999</v>
      </c>
      <c r="H5517" s="7"/>
    </row>
    <row r="5518" spans="1:8" x14ac:dyDescent="0.25">
      <c r="A5518" s="6" t="s">
        <v>1135</v>
      </c>
      <c r="B5518" s="6" t="s">
        <v>19620</v>
      </c>
      <c r="C5518" s="45" t="s">
        <v>19621</v>
      </c>
      <c r="D5518" s="6" t="s">
        <v>9368</v>
      </c>
      <c r="E5518" s="6">
        <v>39.197000000000003</v>
      </c>
      <c r="F5518" s="6">
        <v>2</v>
      </c>
      <c r="G5518" s="43">
        <v>78.394000000000005</v>
      </c>
      <c r="H5518" s="7"/>
    </row>
    <row r="5519" spans="1:8" x14ac:dyDescent="0.25">
      <c r="A5519" s="6" t="s">
        <v>1135</v>
      </c>
      <c r="B5519" s="6" t="s">
        <v>19622</v>
      </c>
      <c r="C5519" s="45" t="s">
        <v>19623</v>
      </c>
      <c r="D5519" s="6" t="s">
        <v>18568</v>
      </c>
      <c r="E5519" s="6">
        <v>227.9</v>
      </c>
      <c r="F5519" s="6">
        <v>2</v>
      </c>
      <c r="G5519" s="43">
        <v>455.8</v>
      </c>
      <c r="H5519" s="7"/>
    </row>
    <row r="5520" spans="1:8" x14ac:dyDescent="0.25">
      <c r="A5520" s="6" t="s">
        <v>1135</v>
      </c>
      <c r="B5520" s="6" t="s">
        <v>19624</v>
      </c>
      <c r="C5520" s="45" t="s">
        <v>19625</v>
      </c>
      <c r="D5520" s="6" t="s">
        <v>9368</v>
      </c>
      <c r="E5520" s="6">
        <v>9.3659999999999997</v>
      </c>
      <c r="F5520" s="6">
        <v>10</v>
      </c>
      <c r="G5520" s="43">
        <v>93.66</v>
      </c>
      <c r="H5520" s="7"/>
    </row>
    <row r="5521" spans="1:8" x14ac:dyDescent="0.25">
      <c r="A5521" s="6" t="s">
        <v>1135</v>
      </c>
      <c r="B5521" s="6" t="s">
        <v>19626</v>
      </c>
      <c r="C5521" s="45" t="s">
        <v>19627</v>
      </c>
      <c r="D5521" s="6" t="s">
        <v>19628</v>
      </c>
      <c r="E5521" s="6">
        <v>36.640999999999998</v>
      </c>
      <c r="F5521" s="6">
        <v>1</v>
      </c>
      <c r="G5521" s="43">
        <v>36.640999999999998</v>
      </c>
      <c r="H5521" s="7"/>
    </row>
    <row r="5522" spans="1:8" x14ac:dyDescent="0.25">
      <c r="A5522" s="6" t="s">
        <v>1135</v>
      </c>
      <c r="B5522" s="6" t="s">
        <v>19629</v>
      </c>
      <c r="C5522" s="45" t="s">
        <v>19630</v>
      </c>
      <c r="D5522" s="6" t="s">
        <v>13972</v>
      </c>
      <c r="E5522" s="6">
        <v>51.804000000000002</v>
      </c>
      <c r="F5522" s="6">
        <v>2</v>
      </c>
      <c r="G5522" s="43">
        <v>103.608</v>
      </c>
      <c r="H5522" s="7"/>
    </row>
    <row r="5523" spans="1:8" x14ac:dyDescent="0.25">
      <c r="A5523" s="6" t="s">
        <v>1135</v>
      </c>
      <c r="B5523" s="6" t="s">
        <v>19631</v>
      </c>
      <c r="C5523" s="45" t="s">
        <v>19632</v>
      </c>
      <c r="D5523" s="6" t="s">
        <v>8066</v>
      </c>
      <c r="E5523" s="6">
        <v>210.69200000000001</v>
      </c>
      <c r="F5523" s="6">
        <v>4</v>
      </c>
      <c r="G5523" s="43">
        <v>842.76800000000003</v>
      </c>
      <c r="H5523" s="7"/>
    </row>
    <row r="5524" spans="1:8" x14ac:dyDescent="0.25">
      <c r="A5524" s="6" t="s">
        <v>1135</v>
      </c>
      <c r="B5524" s="6" t="s">
        <v>19633</v>
      </c>
      <c r="C5524" s="45" t="s">
        <v>19634</v>
      </c>
      <c r="D5524" s="6" t="s">
        <v>9368</v>
      </c>
      <c r="E5524" s="6">
        <v>72.906999999999996</v>
      </c>
      <c r="F5524" s="6">
        <v>3</v>
      </c>
      <c r="G5524" s="43">
        <v>218.721</v>
      </c>
      <c r="H5524" s="7"/>
    </row>
    <row r="5525" spans="1:8" x14ac:dyDescent="0.25">
      <c r="A5525" s="6" t="s">
        <v>1135</v>
      </c>
      <c r="B5525" s="6" t="s">
        <v>19635</v>
      </c>
      <c r="C5525" s="45" t="s">
        <v>19636</v>
      </c>
      <c r="D5525" s="6" t="s">
        <v>9368</v>
      </c>
      <c r="E5525" s="6">
        <v>823.17499999999995</v>
      </c>
      <c r="F5525" s="6">
        <v>1</v>
      </c>
      <c r="G5525" s="43">
        <v>823.17499999999995</v>
      </c>
      <c r="H5525" s="7"/>
    </row>
    <row r="5526" spans="1:8" x14ac:dyDescent="0.25">
      <c r="A5526" s="6" t="s">
        <v>1135</v>
      </c>
      <c r="B5526" s="6" t="s">
        <v>19637</v>
      </c>
      <c r="C5526" s="45" t="s">
        <v>19638</v>
      </c>
      <c r="D5526" s="6" t="s">
        <v>8493</v>
      </c>
      <c r="E5526" s="6">
        <v>297.22699999999998</v>
      </c>
      <c r="F5526" s="6">
        <v>1</v>
      </c>
      <c r="G5526" s="43">
        <v>297.22699999999998</v>
      </c>
      <c r="H5526" s="7"/>
    </row>
    <row r="5527" spans="1:8" x14ac:dyDescent="0.25">
      <c r="A5527" s="6" t="s">
        <v>1135</v>
      </c>
      <c r="B5527" s="6" t="s">
        <v>19639</v>
      </c>
      <c r="C5527" s="45" t="s">
        <v>19640</v>
      </c>
      <c r="D5527" s="6" t="s">
        <v>9226</v>
      </c>
      <c r="E5527" s="6">
        <v>505.12900000000002</v>
      </c>
      <c r="F5527" s="6">
        <v>5</v>
      </c>
      <c r="G5527" s="43">
        <v>2525.645</v>
      </c>
      <c r="H5527" s="7"/>
    </row>
    <row r="5528" spans="1:8" x14ac:dyDescent="0.25">
      <c r="A5528" s="6" t="s">
        <v>1135</v>
      </c>
      <c r="B5528" s="6" t="s">
        <v>8365</v>
      </c>
      <c r="C5528" s="45" t="s">
        <v>8366</v>
      </c>
      <c r="D5528" s="6" t="s">
        <v>17809</v>
      </c>
      <c r="E5528" s="6">
        <v>22.931999999999999</v>
      </c>
      <c r="F5528" s="6">
        <v>4</v>
      </c>
      <c r="G5528" s="43">
        <v>91.727999999999994</v>
      </c>
      <c r="H5528" s="7"/>
    </row>
    <row r="5529" spans="1:8" x14ac:dyDescent="0.25">
      <c r="A5529" s="6" t="s">
        <v>1135</v>
      </c>
      <c r="B5529" s="6" t="s">
        <v>19641</v>
      </c>
      <c r="C5529" s="45" t="s">
        <v>19642</v>
      </c>
      <c r="D5529" s="6" t="s">
        <v>17884</v>
      </c>
      <c r="E5529" s="6">
        <v>1.4108000000000001</v>
      </c>
      <c r="F5529" s="6">
        <v>50</v>
      </c>
      <c r="G5529" s="43">
        <v>70.540000000000006</v>
      </c>
      <c r="H5529" s="7"/>
    </row>
    <row r="5530" spans="1:8" x14ac:dyDescent="0.25">
      <c r="A5530" s="6" t="s">
        <v>1135</v>
      </c>
      <c r="B5530" s="6" t="s">
        <v>8367</v>
      </c>
      <c r="C5530" s="45" t="s">
        <v>8368</v>
      </c>
      <c r="D5530" s="6" t="s">
        <v>8369</v>
      </c>
      <c r="E5530" s="6">
        <v>8.6780000000000008</v>
      </c>
      <c r="F5530" s="6">
        <v>11</v>
      </c>
      <c r="G5530" s="43">
        <v>95.457999999999998</v>
      </c>
      <c r="H5530" s="7"/>
    </row>
    <row r="5531" spans="1:8" x14ac:dyDescent="0.25">
      <c r="A5531" s="6" t="s">
        <v>1135</v>
      </c>
      <c r="B5531" s="6" t="s">
        <v>19643</v>
      </c>
      <c r="C5531" s="45" t="s">
        <v>19644</v>
      </c>
      <c r="D5531" s="6" t="s">
        <v>13924</v>
      </c>
      <c r="E5531" s="6">
        <v>5121.2259999999997</v>
      </c>
      <c r="F5531" s="6">
        <v>1</v>
      </c>
      <c r="G5531" s="43">
        <v>5121.2259999999997</v>
      </c>
      <c r="H5531" s="7"/>
    </row>
    <row r="5532" spans="1:8" x14ac:dyDescent="0.25">
      <c r="A5532" s="6" t="s">
        <v>1135</v>
      </c>
      <c r="B5532" s="6" t="s">
        <v>19645</v>
      </c>
      <c r="C5532" s="45" t="s">
        <v>19646</v>
      </c>
      <c r="D5532" s="6" t="s">
        <v>9559</v>
      </c>
      <c r="E5532" s="6">
        <v>251.52500000000001</v>
      </c>
      <c r="F5532" s="6">
        <v>1</v>
      </c>
      <c r="G5532" s="43">
        <v>251.52500000000001</v>
      </c>
      <c r="H5532" s="7"/>
    </row>
    <row r="5533" spans="1:8" x14ac:dyDescent="0.25">
      <c r="A5533" s="6" t="s">
        <v>1135</v>
      </c>
      <c r="B5533" s="6" t="s">
        <v>19647</v>
      </c>
      <c r="C5533" s="45" t="s">
        <v>19648</v>
      </c>
      <c r="D5533" s="6" t="s">
        <v>13924</v>
      </c>
      <c r="E5533" s="6">
        <v>90.536000000000001</v>
      </c>
      <c r="F5533" s="6">
        <v>1</v>
      </c>
      <c r="G5533" s="43">
        <v>90.536000000000001</v>
      </c>
      <c r="H5533" s="7"/>
    </row>
    <row r="5534" spans="1:8" x14ac:dyDescent="0.25">
      <c r="A5534" s="6" t="s">
        <v>1135</v>
      </c>
      <c r="B5534" s="6" t="s">
        <v>19649</v>
      </c>
      <c r="C5534" s="45" t="s">
        <v>19650</v>
      </c>
      <c r="D5534" s="6" t="s">
        <v>8327</v>
      </c>
      <c r="E5534" s="6">
        <v>405.22</v>
      </c>
      <c r="F5534" s="6">
        <v>3</v>
      </c>
      <c r="G5534" s="43">
        <v>1215.6600000000001</v>
      </c>
      <c r="H5534" s="7"/>
    </row>
    <row r="5535" spans="1:8" x14ac:dyDescent="0.25">
      <c r="A5535" s="6" t="s">
        <v>1135</v>
      </c>
      <c r="B5535" s="6" t="s">
        <v>19651</v>
      </c>
      <c r="C5535" s="45" t="s">
        <v>6353</v>
      </c>
      <c r="D5535" s="6" t="s">
        <v>19652</v>
      </c>
      <c r="E5535" s="6">
        <v>1224.7266999999999</v>
      </c>
      <c r="F5535" s="6">
        <v>4</v>
      </c>
      <c r="G5535" s="43">
        <v>4898.9069</v>
      </c>
      <c r="H5535" s="7"/>
    </row>
    <row r="5536" spans="1:8" x14ac:dyDescent="0.25">
      <c r="A5536" s="6" t="s">
        <v>1135</v>
      </c>
      <c r="B5536" s="6" t="s">
        <v>19653</v>
      </c>
      <c r="C5536" s="45" t="s">
        <v>19654</v>
      </c>
      <c r="D5536" s="6" t="s">
        <v>8192</v>
      </c>
      <c r="E5536" s="6">
        <v>16.507000000000001</v>
      </c>
      <c r="F5536" s="6">
        <v>8</v>
      </c>
      <c r="G5536" s="43">
        <v>132.05600000000001</v>
      </c>
      <c r="H5536" s="7"/>
    </row>
    <row r="5537" spans="1:8" x14ac:dyDescent="0.25">
      <c r="A5537" s="6" t="s">
        <v>1135</v>
      </c>
      <c r="B5537" s="6" t="s">
        <v>19655</v>
      </c>
      <c r="C5537" s="45" t="s">
        <v>19656</v>
      </c>
      <c r="D5537" s="6" t="s">
        <v>17763</v>
      </c>
      <c r="E5537" s="6">
        <v>262.45800000000003</v>
      </c>
      <c r="F5537" s="6">
        <v>2</v>
      </c>
      <c r="G5537" s="43">
        <v>524.91600000000005</v>
      </c>
      <c r="H5537" s="7"/>
    </row>
    <row r="5538" spans="1:8" x14ac:dyDescent="0.25">
      <c r="A5538" s="6" t="s">
        <v>1135</v>
      </c>
      <c r="B5538" s="6" t="s">
        <v>19657</v>
      </c>
      <c r="C5538" s="45" t="s">
        <v>19658</v>
      </c>
      <c r="D5538" s="6" t="s">
        <v>7959</v>
      </c>
      <c r="E5538" s="6">
        <v>19186.196</v>
      </c>
      <c r="F5538" s="6">
        <v>1</v>
      </c>
      <c r="G5538" s="43">
        <v>19186.196</v>
      </c>
      <c r="H5538" s="7" t="s">
        <v>7981</v>
      </c>
    </row>
    <row r="5539" spans="1:8" x14ac:dyDescent="0.25">
      <c r="A5539" s="6" t="s">
        <v>1135</v>
      </c>
      <c r="B5539" s="6" t="s">
        <v>19659</v>
      </c>
      <c r="C5539" s="45" t="s">
        <v>19660</v>
      </c>
      <c r="D5539" s="6" t="s">
        <v>7991</v>
      </c>
      <c r="E5539" s="6">
        <v>1200.4680000000001</v>
      </c>
      <c r="F5539" s="6">
        <v>1</v>
      </c>
      <c r="G5539" s="43">
        <v>1200.4680000000001</v>
      </c>
      <c r="H5539" s="7"/>
    </row>
    <row r="5540" spans="1:8" x14ac:dyDescent="0.25">
      <c r="A5540" s="6" t="s">
        <v>1135</v>
      </c>
      <c r="B5540" s="6" t="s">
        <v>5580</v>
      </c>
      <c r="C5540" s="45" t="s">
        <v>19661</v>
      </c>
      <c r="D5540" s="6" t="s">
        <v>16034</v>
      </c>
      <c r="E5540" s="6">
        <v>216.93199999999999</v>
      </c>
      <c r="F5540" s="6">
        <v>1</v>
      </c>
      <c r="G5540" s="43">
        <v>216.93199999999999</v>
      </c>
      <c r="H5540" s="7"/>
    </row>
    <row r="5541" spans="1:8" x14ac:dyDescent="0.25">
      <c r="A5541" s="6" t="s">
        <v>1135</v>
      </c>
      <c r="B5541" s="6" t="s">
        <v>2824</v>
      </c>
      <c r="C5541" s="45" t="s">
        <v>2826</v>
      </c>
      <c r="D5541" s="6" t="s">
        <v>19662</v>
      </c>
      <c r="E5541" s="6">
        <v>245.08109999999999</v>
      </c>
      <c r="F5541" s="6">
        <v>14</v>
      </c>
      <c r="G5541" s="43">
        <v>3431.1356000000001</v>
      </c>
      <c r="H5541" s="7"/>
    </row>
    <row r="5542" spans="1:8" x14ac:dyDescent="0.25">
      <c r="A5542" s="6" t="s">
        <v>1135</v>
      </c>
      <c r="B5542" s="6" t="s">
        <v>19663</v>
      </c>
      <c r="C5542" s="45" t="s">
        <v>19664</v>
      </c>
      <c r="D5542" s="6" t="s">
        <v>16013</v>
      </c>
      <c r="E5542" s="6">
        <v>23.444800000000001</v>
      </c>
      <c r="F5542" s="6">
        <v>9</v>
      </c>
      <c r="G5542" s="43">
        <v>211.0034</v>
      </c>
      <c r="H5542" s="7"/>
    </row>
    <row r="5543" spans="1:8" x14ac:dyDescent="0.25">
      <c r="A5543" s="6" t="s">
        <v>1135</v>
      </c>
      <c r="B5543" s="6" t="s">
        <v>19665</v>
      </c>
      <c r="C5543" s="45" t="s">
        <v>19666</v>
      </c>
      <c r="D5543" s="6" t="s">
        <v>9226</v>
      </c>
      <c r="E5543" s="6">
        <v>43.895000000000003</v>
      </c>
      <c r="F5543" s="6">
        <v>9</v>
      </c>
      <c r="G5543" s="43">
        <v>395.05500000000001</v>
      </c>
      <c r="H5543" s="7"/>
    </row>
    <row r="5544" spans="1:8" x14ac:dyDescent="0.25">
      <c r="A5544" s="6" t="s">
        <v>1135</v>
      </c>
      <c r="B5544" s="6" t="s">
        <v>19667</v>
      </c>
      <c r="C5544" s="45" t="s">
        <v>19668</v>
      </c>
      <c r="D5544" s="6" t="s">
        <v>9226</v>
      </c>
      <c r="E5544" s="6">
        <v>38.533200000000001</v>
      </c>
      <c r="F5544" s="6">
        <v>6</v>
      </c>
      <c r="G5544" s="43">
        <v>231.19900000000001</v>
      </c>
      <c r="H5544" s="7"/>
    </row>
    <row r="5545" spans="1:8" x14ac:dyDescent="0.25">
      <c r="A5545" s="6" t="s">
        <v>1135</v>
      </c>
      <c r="B5545" s="6" t="s">
        <v>19669</v>
      </c>
      <c r="C5545" s="45" t="s">
        <v>19670</v>
      </c>
      <c r="D5545" s="6" t="s">
        <v>7902</v>
      </c>
      <c r="E5545" s="6">
        <v>5267.0150000000003</v>
      </c>
      <c r="F5545" s="6">
        <v>1</v>
      </c>
      <c r="G5545" s="43">
        <v>5267.0150000000003</v>
      </c>
      <c r="H5545" s="7"/>
    </row>
    <row r="5546" spans="1:8" x14ac:dyDescent="0.25">
      <c r="A5546" s="6" t="s">
        <v>1135</v>
      </c>
      <c r="B5546" s="6" t="s">
        <v>19671</v>
      </c>
      <c r="C5546" s="45" t="s">
        <v>19672</v>
      </c>
      <c r="D5546" s="6" t="s">
        <v>8841</v>
      </c>
      <c r="E5546" s="6">
        <v>6.61</v>
      </c>
      <c r="F5546" s="6">
        <v>1</v>
      </c>
      <c r="G5546" s="43">
        <v>6.61</v>
      </c>
      <c r="H5546" s="7"/>
    </row>
    <row r="5547" spans="1:8" x14ac:dyDescent="0.25">
      <c r="A5547" s="6" t="s">
        <v>1135</v>
      </c>
      <c r="B5547" s="6" t="s">
        <v>19673</v>
      </c>
      <c r="C5547" s="45" t="s">
        <v>19674</v>
      </c>
      <c r="D5547" s="6" t="s">
        <v>8841</v>
      </c>
      <c r="E5547" s="6">
        <v>1108.1279999999999</v>
      </c>
      <c r="F5547" s="6">
        <v>1</v>
      </c>
      <c r="G5547" s="43">
        <v>1108.1279999999999</v>
      </c>
      <c r="H5547" s="7"/>
    </row>
    <row r="5548" spans="1:8" x14ac:dyDescent="0.25">
      <c r="A5548" s="6" t="s">
        <v>1135</v>
      </c>
      <c r="B5548" s="6" t="s">
        <v>19675</v>
      </c>
      <c r="C5548" s="45" t="s">
        <v>19676</v>
      </c>
      <c r="D5548" s="6" t="s">
        <v>8841</v>
      </c>
      <c r="E5548" s="6">
        <v>196.441</v>
      </c>
      <c r="F5548" s="6">
        <v>1</v>
      </c>
      <c r="G5548" s="43">
        <v>196.441</v>
      </c>
      <c r="H5548" s="7"/>
    </row>
    <row r="5549" spans="1:8" x14ac:dyDescent="0.25">
      <c r="A5549" s="6" t="s">
        <v>1135</v>
      </c>
      <c r="B5549" s="6" t="s">
        <v>19677</v>
      </c>
      <c r="C5549" s="45" t="s">
        <v>19678</v>
      </c>
      <c r="D5549" s="6" t="s">
        <v>9559</v>
      </c>
      <c r="E5549" s="6">
        <v>34.54</v>
      </c>
      <c r="F5549" s="6">
        <v>3</v>
      </c>
      <c r="G5549" s="43">
        <v>103.62</v>
      </c>
      <c r="H5549" s="7"/>
    </row>
    <row r="5550" spans="1:8" x14ac:dyDescent="0.25">
      <c r="A5550" s="6" t="s">
        <v>1135</v>
      </c>
      <c r="B5550" s="6" t="s">
        <v>19679</v>
      </c>
      <c r="C5550" s="45" t="s">
        <v>19680</v>
      </c>
      <c r="D5550" s="6" t="s">
        <v>17763</v>
      </c>
      <c r="E5550" s="6">
        <v>24.731000000000002</v>
      </c>
      <c r="F5550" s="6">
        <v>5</v>
      </c>
      <c r="G5550" s="43">
        <v>123.655</v>
      </c>
      <c r="H5550" s="7"/>
    </row>
    <row r="5551" spans="1:8" x14ac:dyDescent="0.25">
      <c r="A5551" s="6" t="s">
        <v>1135</v>
      </c>
      <c r="B5551" s="6" t="s">
        <v>19681</v>
      </c>
      <c r="C5551" s="45" t="s">
        <v>19682</v>
      </c>
      <c r="D5551" s="6" t="s">
        <v>17763</v>
      </c>
      <c r="E5551" s="6">
        <v>67.671000000000006</v>
      </c>
      <c r="F5551" s="6">
        <v>2</v>
      </c>
      <c r="G5551" s="43">
        <v>135.34200000000001</v>
      </c>
      <c r="H5551" s="7"/>
    </row>
    <row r="5552" spans="1:8" x14ac:dyDescent="0.25">
      <c r="A5552" s="6" t="s">
        <v>1135</v>
      </c>
      <c r="B5552" s="6" t="s">
        <v>19683</v>
      </c>
      <c r="C5552" s="45" t="s">
        <v>19684</v>
      </c>
      <c r="D5552" s="6" t="s">
        <v>17817</v>
      </c>
      <c r="E5552" s="6">
        <v>681.50549999999998</v>
      </c>
      <c r="F5552" s="6">
        <v>14</v>
      </c>
      <c r="G5552" s="43">
        <v>9541.0769999999993</v>
      </c>
      <c r="H5552" s="7"/>
    </row>
    <row r="5553" spans="1:8" x14ac:dyDescent="0.25">
      <c r="A5553" s="6" t="s">
        <v>1135</v>
      </c>
      <c r="B5553" s="6" t="s">
        <v>19685</v>
      </c>
      <c r="C5553" s="45" t="s">
        <v>19686</v>
      </c>
      <c r="D5553" s="6" t="s">
        <v>19687</v>
      </c>
      <c r="E5553" s="6">
        <v>3892.45</v>
      </c>
      <c r="F5553" s="6">
        <v>2</v>
      </c>
      <c r="G5553" s="43">
        <v>7784.9</v>
      </c>
      <c r="H5553" s="7"/>
    </row>
    <row r="5554" spans="1:8" x14ac:dyDescent="0.25">
      <c r="A5554" s="6" t="s">
        <v>1135</v>
      </c>
      <c r="B5554" s="6" t="s">
        <v>19688</v>
      </c>
      <c r="C5554" s="45" t="s">
        <v>19689</v>
      </c>
      <c r="D5554" s="6" t="s">
        <v>8841</v>
      </c>
      <c r="E5554" s="6">
        <v>736.62300000000005</v>
      </c>
      <c r="F5554" s="6">
        <v>1</v>
      </c>
      <c r="G5554" s="43">
        <v>736.62300000000005</v>
      </c>
      <c r="H5554" s="7"/>
    </row>
    <row r="5555" spans="1:8" x14ac:dyDescent="0.25">
      <c r="A5555" s="6" t="s">
        <v>1135</v>
      </c>
      <c r="B5555" s="6" t="s">
        <v>19690</v>
      </c>
      <c r="C5555" s="45" t="s">
        <v>19691</v>
      </c>
      <c r="D5555" s="6" t="s">
        <v>7925</v>
      </c>
      <c r="E5555" s="6">
        <v>16.703299999999999</v>
      </c>
      <c r="F5555" s="6">
        <v>14</v>
      </c>
      <c r="G5555" s="43">
        <v>233.84569999999999</v>
      </c>
      <c r="H5555" s="7"/>
    </row>
    <row r="5556" spans="1:8" x14ac:dyDescent="0.25">
      <c r="A5556" s="6" t="s">
        <v>1135</v>
      </c>
      <c r="B5556" s="6" t="s">
        <v>2830</v>
      </c>
      <c r="C5556" s="45" t="s">
        <v>2832</v>
      </c>
      <c r="D5556" s="6" t="s">
        <v>9630</v>
      </c>
      <c r="E5556" s="6">
        <v>451.21550000000002</v>
      </c>
      <c r="F5556" s="6">
        <v>8</v>
      </c>
      <c r="G5556" s="43">
        <v>3609.7235999999998</v>
      </c>
      <c r="H5556" s="7"/>
    </row>
    <row r="5557" spans="1:8" x14ac:dyDescent="0.25">
      <c r="A5557" s="6" t="s">
        <v>1135</v>
      </c>
      <c r="B5557" s="6" t="s">
        <v>19692</v>
      </c>
      <c r="C5557" s="45" t="s">
        <v>19693</v>
      </c>
      <c r="D5557" s="6" t="s">
        <v>8841</v>
      </c>
      <c r="E5557" s="6">
        <v>14.8843</v>
      </c>
      <c r="F5557" s="6">
        <v>6</v>
      </c>
      <c r="G5557" s="43">
        <v>89.305999999999997</v>
      </c>
      <c r="H5557" s="7"/>
    </row>
    <row r="5558" spans="1:8" x14ac:dyDescent="0.25">
      <c r="A5558" s="6" t="s">
        <v>1135</v>
      </c>
      <c r="B5558" s="6" t="s">
        <v>19694</v>
      </c>
      <c r="C5558" s="45" t="s">
        <v>19695</v>
      </c>
      <c r="D5558" s="6" t="s">
        <v>9152</v>
      </c>
      <c r="E5558" s="6">
        <v>1484.577</v>
      </c>
      <c r="F5558" s="6">
        <v>1</v>
      </c>
      <c r="G5558" s="43">
        <v>1484.577</v>
      </c>
      <c r="H5558" s="7"/>
    </row>
    <row r="5559" spans="1:8" x14ac:dyDescent="0.25">
      <c r="A5559" s="6" t="s">
        <v>1135</v>
      </c>
      <c r="B5559" s="6" t="s">
        <v>19696</v>
      </c>
      <c r="C5559" s="45" t="s">
        <v>19697</v>
      </c>
      <c r="D5559" s="6" t="s">
        <v>13924</v>
      </c>
      <c r="E5559" s="6">
        <v>10.7295</v>
      </c>
      <c r="F5559" s="6">
        <v>2</v>
      </c>
      <c r="G5559" s="43">
        <v>21.4589</v>
      </c>
      <c r="H5559" s="7"/>
    </row>
    <row r="5560" spans="1:8" x14ac:dyDescent="0.25">
      <c r="A5560" s="6" t="s">
        <v>1135</v>
      </c>
      <c r="B5560" s="6" t="s">
        <v>19698</v>
      </c>
      <c r="C5560" s="45" t="s">
        <v>19699</v>
      </c>
      <c r="D5560" s="6" t="s">
        <v>7951</v>
      </c>
      <c r="E5560" s="6">
        <v>7671.4359999999997</v>
      </c>
      <c r="F5560" s="6">
        <v>1</v>
      </c>
      <c r="G5560" s="43">
        <v>7671.4359999999997</v>
      </c>
      <c r="H5560" s="7"/>
    </row>
    <row r="5561" spans="1:8" x14ac:dyDescent="0.25">
      <c r="A5561" s="6" t="s">
        <v>1135</v>
      </c>
      <c r="B5561" s="6" t="s">
        <v>19700</v>
      </c>
      <c r="C5561" s="45" t="s">
        <v>19701</v>
      </c>
      <c r="D5561" s="6" t="s">
        <v>7908</v>
      </c>
      <c r="E5561" s="6">
        <v>27.653300000000002</v>
      </c>
      <c r="F5561" s="6">
        <v>12</v>
      </c>
      <c r="G5561" s="43">
        <v>331.84</v>
      </c>
      <c r="H5561" s="7"/>
    </row>
    <row r="5562" spans="1:8" x14ac:dyDescent="0.25">
      <c r="A5562" s="6" t="s">
        <v>1135</v>
      </c>
      <c r="B5562" s="6" t="s">
        <v>19702</v>
      </c>
      <c r="C5562" s="45" t="s">
        <v>19703</v>
      </c>
      <c r="D5562" s="6" t="s">
        <v>17662</v>
      </c>
      <c r="E5562" s="6">
        <v>481.03300000000002</v>
      </c>
      <c r="F5562" s="6">
        <v>14</v>
      </c>
      <c r="G5562" s="43">
        <v>6734.4620000000004</v>
      </c>
      <c r="H5562" s="7"/>
    </row>
    <row r="5563" spans="1:8" x14ac:dyDescent="0.25">
      <c r="A5563" s="6" t="s">
        <v>1135</v>
      </c>
      <c r="B5563" s="6" t="s">
        <v>19704</v>
      </c>
      <c r="C5563" s="45" t="s">
        <v>19705</v>
      </c>
      <c r="D5563" s="6" t="s">
        <v>9156</v>
      </c>
      <c r="E5563" s="6">
        <v>4970.598</v>
      </c>
      <c r="F5563" s="6">
        <v>1</v>
      </c>
      <c r="G5563" s="43">
        <v>4970.598</v>
      </c>
      <c r="H5563" s="7"/>
    </row>
    <row r="5564" spans="1:8" x14ac:dyDescent="0.25">
      <c r="A5564" s="6" t="s">
        <v>1135</v>
      </c>
      <c r="B5564" s="6" t="s">
        <v>19706</v>
      </c>
      <c r="C5564" s="45" t="s">
        <v>19707</v>
      </c>
      <c r="D5564" s="6" t="s">
        <v>13924</v>
      </c>
      <c r="E5564" s="6">
        <v>84.516000000000005</v>
      </c>
      <c r="F5564" s="6">
        <v>2</v>
      </c>
      <c r="G5564" s="43">
        <v>169.03200000000001</v>
      </c>
      <c r="H5564" s="7"/>
    </row>
    <row r="5565" spans="1:8" x14ac:dyDescent="0.25">
      <c r="A5565" s="6" t="s">
        <v>1135</v>
      </c>
      <c r="B5565" s="6" t="s">
        <v>19708</v>
      </c>
      <c r="C5565" s="45" t="s">
        <v>19709</v>
      </c>
      <c r="D5565" s="6" t="s">
        <v>8037</v>
      </c>
      <c r="E5565" s="6">
        <v>460.35599999999999</v>
      </c>
      <c r="F5565" s="6">
        <v>2</v>
      </c>
      <c r="G5565" s="43">
        <v>920.71199999999999</v>
      </c>
      <c r="H5565" s="7"/>
    </row>
    <row r="5566" spans="1:8" x14ac:dyDescent="0.25">
      <c r="A5566" s="6" t="s">
        <v>1135</v>
      </c>
      <c r="B5566" s="6" t="s">
        <v>19710</v>
      </c>
      <c r="C5566" s="45" t="s">
        <v>19711</v>
      </c>
      <c r="D5566" s="6" t="s">
        <v>17476</v>
      </c>
      <c r="E5566" s="6">
        <v>21.397500000000001</v>
      </c>
      <c r="F5566" s="6">
        <v>11</v>
      </c>
      <c r="G5566" s="43">
        <v>235.37200000000001</v>
      </c>
      <c r="H5566" s="7"/>
    </row>
    <row r="5567" spans="1:8" x14ac:dyDescent="0.25">
      <c r="A5567" s="6" t="s">
        <v>1135</v>
      </c>
      <c r="B5567" s="6" t="s">
        <v>19712</v>
      </c>
      <c r="C5567" s="45" t="s">
        <v>19713</v>
      </c>
      <c r="D5567" s="6" t="s">
        <v>9273</v>
      </c>
      <c r="E5567" s="6">
        <v>34.075000000000003</v>
      </c>
      <c r="F5567" s="6">
        <v>3</v>
      </c>
      <c r="G5567" s="43">
        <v>102.22499999999999</v>
      </c>
      <c r="H5567" s="7"/>
    </row>
    <row r="5568" spans="1:8" x14ac:dyDescent="0.25">
      <c r="A5568" s="6" t="s">
        <v>1135</v>
      </c>
      <c r="B5568" s="6" t="s">
        <v>19714</v>
      </c>
      <c r="C5568" s="45" t="s">
        <v>19715</v>
      </c>
      <c r="D5568" s="6" t="s">
        <v>9022</v>
      </c>
      <c r="E5568" s="6">
        <v>1449.5</v>
      </c>
      <c r="F5568" s="6">
        <v>1</v>
      </c>
      <c r="G5568" s="43">
        <v>1449.5</v>
      </c>
      <c r="H5568" s="7"/>
    </row>
    <row r="5569" spans="1:8" x14ac:dyDescent="0.25">
      <c r="A5569" s="6" t="s">
        <v>1135</v>
      </c>
      <c r="B5569" s="6" t="s">
        <v>19716</v>
      </c>
      <c r="C5569" s="45" t="s">
        <v>19717</v>
      </c>
      <c r="D5569" s="6" t="s">
        <v>9559</v>
      </c>
      <c r="E5569" s="6">
        <v>8.4499999999999993</v>
      </c>
      <c r="F5569" s="6">
        <v>3</v>
      </c>
      <c r="G5569" s="43">
        <v>25.35</v>
      </c>
      <c r="H5569" s="7"/>
    </row>
    <row r="5570" spans="1:8" x14ac:dyDescent="0.25">
      <c r="A5570" s="6" t="s">
        <v>1135</v>
      </c>
      <c r="B5570" s="6" t="s">
        <v>19718</v>
      </c>
      <c r="C5570" s="45" t="s">
        <v>19719</v>
      </c>
      <c r="D5570" s="6" t="s">
        <v>9221</v>
      </c>
      <c r="E5570" s="6">
        <v>1641.84</v>
      </c>
      <c r="F5570" s="6">
        <v>1</v>
      </c>
      <c r="G5570" s="43">
        <v>1641.84</v>
      </c>
      <c r="H5570" s="7"/>
    </row>
    <row r="5571" spans="1:8" x14ac:dyDescent="0.25">
      <c r="A5571" s="6" t="s">
        <v>1135</v>
      </c>
      <c r="B5571" s="6" t="s">
        <v>19720</v>
      </c>
      <c r="C5571" s="45" t="s">
        <v>19721</v>
      </c>
      <c r="D5571" s="6" t="s">
        <v>13924</v>
      </c>
      <c r="E5571" s="6">
        <v>2640.7734</v>
      </c>
      <c r="F5571" s="6">
        <v>5</v>
      </c>
      <c r="G5571" s="43">
        <v>13203.867</v>
      </c>
      <c r="H5571" s="7"/>
    </row>
    <row r="5572" spans="1:8" x14ac:dyDescent="0.25">
      <c r="A5572" s="6" t="s">
        <v>1135</v>
      </c>
      <c r="B5572" s="6" t="s">
        <v>19722</v>
      </c>
      <c r="C5572" s="45" t="s">
        <v>19723</v>
      </c>
      <c r="D5572" s="6" t="s">
        <v>9153</v>
      </c>
      <c r="E5572" s="6">
        <v>25.835000000000001</v>
      </c>
      <c r="F5572" s="6">
        <v>4</v>
      </c>
      <c r="G5572" s="43">
        <v>103.34</v>
      </c>
      <c r="H5572" s="7"/>
    </row>
    <row r="5573" spans="1:8" x14ac:dyDescent="0.25">
      <c r="A5573" s="6" t="s">
        <v>1135</v>
      </c>
      <c r="B5573" s="6" t="s">
        <v>19724</v>
      </c>
      <c r="C5573" s="45" t="s">
        <v>19725</v>
      </c>
      <c r="D5573" s="6" t="s">
        <v>9368</v>
      </c>
      <c r="E5573" s="6">
        <v>201.673</v>
      </c>
      <c r="F5573" s="6">
        <v>1</v>
      </c>
      <c r="G5573" s="43">
        <v>201.673</v>
      </c>
      <c r="H5573" s="7"/>
    </row>
    <row r="5574" spans="1:8" x14ac:dyDescent="0.25">
      <c r="A5574" s="6" t="s">
        <v>1135</v>
      </c>
      <c r="B5574" s="6" t="s">
        <v>19726</v>
      </c>
      <c r="C5574" s="45" t="s">
        <v>19727</v>
      </c>
      <c r="D5574" s="6" t="s">
        <v>8805</v>
      </c>
      <c r="E5574" s="6">
        <v>3080.6880000000001</v>
      </c>
      <c r="F5574" s="6">
        <v>1</v>
      </c>
      <c r="G5574" s="43">
        <v>3080.6880000000001</v>
      </c>
      <c r="H5574" s="7"/>
    </row>
    <row r="5575" spans="1:8" x14ac:dyDescent="0.25">
      <c r="A5575" s="6" t="s">
        <v>1135</v>
      </c>
      <c r="B5575" s="6" t="s">
        <v>19728</v>
      </c>
      <c r="C5575" s="45" t="s">
        <v>19729</v>
      </c>
      <c r="D5575" s="6" t="s">
        <v>9152</v>
      </c>
      <c r="E5575" s="6">
        <v>1081.818</v>
      </c>
      <c r="F5575" s="6">
        <v>1</v>
      </c>
      <c r="G5575" s="43">
        <v>1081.818</v>
      </c>
      <c r="H5575" s="7"/>
    </row>
    <row r="5576" spans="1:8" x14ac:dyDescent="0.25">
      <c r="A5576" s="6" t="s">
        <v>1135</v>
      </c>
      <c r="B5576" s="6" t="s">
        <v>19730</v>
      </c>
      <c r="C5576" s="45" t="s">
        <v>19731</v>
      </c>
      <c r="D5576" s="6" t="s">
        <v>8341</v>
      </c>
      <c r="E5576" s="6">
        <v>82.781000000000006</v>
      </c>
      <c r="F5576" s="6">
        <v>1</v>
      </c>
      <c r="G5576" s="43">
        <v>82.781000000000006</v>
      </c>
      <c r="H5576" s="7"/>
    </row>
    <row r="5577" spans="1:8" x14ac:dyDescent="0.25">
      <c r="A5577" s="6" t="s">
        <v>1135</v>
      </c>
      <c r="B5577" s="6" t="s">
        <v>19732</v>
      </c>
      <c r="C5577" s="45" t="s">
        <v>19733</v>
      </c>
      <c r="D5577" s="6" t="s">
        <v>7920</v>
      </c>
      <c r="E5577" s="6">
        <v>24.341000000000001</v>
      </c>
      <c r="F5577" s="6">
        <v>2</v>
      </c>
      <c r="G5577" s="43">
        <v>48.682000000000002</v>
      </c>
      <c r="H5577" s="7"/>
    </row>
    <row r="5578" spans="1:8" x14ac:dyDescent="0.25">
      <c r="A5578" s="6" t="s">
        <v>1135</v>
      </c>
      <c r="B5578" s="6" t="s">
        <v>19734</v>
      </c>
      <c r="C5578" s="45" t="s">
        <v>19735</v>
      </c>
      <c r="D5578" s="6" t="s">
        <v>8489</v>
      </c>
      <c r="E5578" s="6">
        <v>570.80600000000004</v>
      </c>
      <c r="F5578" s="6">
        <v>3</v>
      </c>
      <c r="G5578" s="43">
        <v>1712.4179999999999</v>
      </c>
      <c r="H5578" s="7"/>
    </row>
    <row r="5579" spans="1:8" x14ac:dyDescent="0.25">
      <c r="A5579" s="6" t="s">
        <v>1135</v>
      </c>
      <c r="B5579" s="6" t="s">
        <v>19736</v>
      </c>
      <c r="C5579" s="45" t="s">
        <v>19737</v>
      </c>
      <c r="D5579" s="6" t="s">
        <v>8192</v>
      </c>
      <c r="E5579" s="6">
        <v>74.627799999999993</v>
      </c>
      <c r="F5579" s="6">
        <v>6</v>
      </c>
      <c r="G5579" s="43">
        <v>447.767</v>
      </c>
      <c r="H5579" s="7"/>
    </row>
    <row r="5580" spans="1:8" x14ac:dyDescent="0.25">
      <c r="A5580" s="6" t="s">
        <v>1135</v>
      </c>
      <c r="B5580" s="6" t="s">
        <v>19738</v>
      </c>
      <c r="C5580" s="45" t="s">
        <v>19739</v>
      </c>
      <c r="D5580" s="6" t="s">
        <v>8192</v>
      </c>
      <c r="E5580" s="6">
        <v>205.25149999999999</v>
      </c>
      <c r="F5580" s="6">
        <v>2</v>
      </c>
      <c r="G5580" s="43">
        <v>410.50299999999999</v>
      </c>
      <c r="H5580" s="7"/>
    </row>
    <row r="5581" spans="1:8" ht="28.5" x14ac:dyDescent="0.25">
      <c r="A5581" s="6" t="s">
        <v>1135</v>
      </c>
      <c r="B5581" s="6" t="s">
        <v>19740</v>
      </c>
      <c r="C5581" s="45" t="s">
        <v>6365</v>
      </c>
      <c r="D5581" s="6" t="s">
        <v>13947</v>
      </c>
      <c r="E5581" s="6">
        <v>121.6588</v>
      </c>
      <c r="F5581" s="6">
        <v>4</v>
      </c>
      <c r="G5581" s="43">
        <v>486.6352</v>
      </c>
      <c r="H5581" s="7"/>
    </row>
    <row r="5582" spans="1:8" x14ac:dyDescent="0.25">
      <c r="A5582" s="6" t="s">
        <v>1135</v>
      </c>
      <c r="B5582" s="6" t="s">
        <v>19741</v>
      </c>
      <c r="C5582" s="45" t="s">
        <v>19742</v>
      </c>
      <c r="D5582" s="6" t="s">
        <v>8192</v>
      </c>
      <c r="E5582" s="6">
        <v>791.95950000000005</v>
      </c>
      <c r="F5582" s="6">
        <v>2</v>
      </c>
      <c r="G5582" s="43">
        <v>1583.9190000000001</v>
      </c>
      <c r="H5582" s="7"/>
    </row>
    <row r="5583" spans="1:8" x14ac:dyDescent="0.25">
      <c r="A5583" s="6" t="s">
        <v>1135</v>
      </c>
      <c r="B5583" s="6" t="s">
        <v>19743</v>
      </c>
      <c r="C5583" s="45" t="s">
        <v>19744</v>
      </c>
      <c r="D5583" s="6" t="s">
        <v>9043</v>
      </c>
      <c r="E5583" s="6">
        <v>1316.7170000000001</v>
      </c>
      <c r="F5583" s="6">
        <v>1</v>
      </c>
      <c r="G5583" s="43">
        <v>1316.7170000000001</v>
      </c>
      <c r="H5583" s="7"/>
    </row>
    <row r="5584" spans="1:8" x14ac:dyDescent="0.25">
      <c r="A5584" s="6" t="s">
        <v>1135</v>
      </c>
      <c r="B5584" s="6" t="s">
        <v>19745</v>
      </c>
      <c r="C5584" s="45" t="s">
        <v>19746</v>
      </c>
      <c r="D5584" s="6" t="s">
        <v>8158</v>
      </c>
      <c r="E5584" s="6">
        <v>2292.09</v>
      </c>
      <c r="F5584" s="6">
        <v>1</v>
      </c>
      <c r="G5584" s="43">
        <v>2292.09</v>
      </c>
      <c r="H5584" s="7"/>
    </row>
    <row r="5585" spans="1:8" x14ac:dyDescent="0.25">
      <c r="A5585" s="6" t="s">
        <v>1135</v>
      </c>
      <c r="B5585" s="6" t="s">
        <v>19747</v>
      </c>
      <c r="C5585" s="45" t="s">
        <v>19748</v>
      </c>
      <c r="D5585" s="6" t="s">
        <v>18551</v>
      </c>
      <c r="E5585" s="6">
        <v>618.52499999999998</v>
      </c>
      <c r="F5585" s="6">
        <v>1</v>
      </c>
      <c r="G5585" s="43">
        <v>618.52499999999998</v>
      </c>
      <c r="H5585" s="7"/>
    </row>
    <row r="5586" spans="1:8" x14ac:dyDescent="0.25">
      <c r="A5586" s="6" t="s">
        <v>1135</v>
      </c>
      <c r="B5586" s="6" t="s">
        <v>19749</v>
      </c>
      <c r="C5586" s="45" t="s">
        <v>19750</v>
      </c>
      <c r="D5586" s="6" t="s">
        <v>8481</v>
      </c>
      <c r="E5586" s="6">
        <v>158.71700000000001</v>
      </c>
      <c r="F5586" s="6">
        <v>3</v>
      </c>
      <c r="G5586" s="43">
        <v>476.15100000000001</v>
      </c>
      <c r="H5586" s="7"/>
    </row>
    <row r="5587" spans="1:8" x14ac:dyDescent="0.25">
      <c r="A5587" s="6" t="s">
        <v>1135</v>
      </c>
      <c r="B5587" s="6" t="s">
        <v>19751</v>
      </c>
      <c r="C5587" s="45" t="s">
        <v>6367</v>
      </c>
      <c r="D5587" s="6" t="s">
        <v>9229</v>
      </c>
      <c r="E5587" s="6">
        <v>3490.72</v>
      </c>
      <c r="F5587" s="6">
        <v>1</v>
      </c>
      <c r="G5587" s="43">
        <v>3490.72</v>
      </c>
      <c r="H5587" s="7"/>
    </row>
    <row r="5588" spans="1:8" x14ac:dyDescent="0.25">
      <c r="A5588" s="6" t="s">
        <v>1135</v>
      </c>
      <c r="B5588" s="6" t="s">
        <v>687</v>
      </c>
      <c r="C5588" s="45" t="s">
        <v>688</v>
      </c>
      <c r="D5588" s="6" t="s">
        <v>17820</v>
      </c>
      <c r="E5588" s="6">
        <v>343.7432</v>
      </c>
      <c r="F5588" s="6">
        <v>7</v>
      </c>
      <c r="G5588" s="43">
        <v>2406.2021</v>
      </c>
      <c r="H5588" s="7"/>
    </row>
    <row r="5589" spans="1:8" x14ac:dyDescent="0.25">
      <c r="A5589" s="6" t="s">
        <v>1135</v>
      </c>
      <c r="B5589" s="6" t="s">
        <v>689</v>
      </c>
      <c r="C5589" s="45" t="s">
        <v>690</v>
      </c>
      <c r="D5589" s="6" t="s">
        <v>17820</v>
      </c>
      <c r="E5589" s="6">
        <v>285.30259999999998</v>
      </c>
      <c r="F5589" s="6">
        <v>36</v>
      </c>
      <c r="G5589" s="43">
        <v>10270.8922</v>
      </c>
      <c r="H5589" s="7"/>
    </row>
    <row r="5590" spans="1:8" x14ac:dyDescent="0.25">
      <c r="A5590" s="6" t="s">
        <v>1135</v>
      </c>
      <c r="B5590" s="6" t="s">
        <v>2838</v>
      </c>
      <c r="C5590" s="45" t="s">
        <v>2840</v>
      </c>
      <c r="D5590" s="6" t="s">
        <v>8050</v>
      </c>
      <c r="E5590" s="6">
        <v>731.35069999999996</v>
      </c>
      <c r="F5590" s="6">
        <v>1</v>
      </c>
      <c r="G5590" s="43">
        <v>731.35059999999999</v>
      </c>
      <c r="H5590" s="7"/>
    </row>
    <row r="5591" spans="1:8" x14ac:dyDescent="0.25">
      <c r="A5591" s="6" t="s">
        <v>1135</v>
      </c>
      <c r="B5591" s="6" t="s">
        <v>691</v>
      </c>
      <c r="C5591" s="45" t="s">
        <v>692</v>
      </c>
      <c r="D5591" s="6" t="s">
        <v>17816</v>
      </c>
      <c r="E5591" s="6">
        <v>497.58280000000002</v>
      </c>
      <c r="F5591" s="6">
        <v>1</v>
      </c>
      <c r="G5591" s="43">
        <v>497.58280000000002</v>
      </c>
      <c r="H5591" s="7"/>
    </row>
    <row r="5592" spans="1:8" x14ac:dyDescent="0.25">
      <c r="A5592" s="6" t="s">
        <v>1135</v>
      </c>
      <c r="B5592" s="6" t="s">
        <v>19752</v>
      </c>
      <c r="C5592" s="45" t="s">
        <v>19753</v>
      </c>
      <c r="D5592" s="6" t="s">
        <v>9559</v>
      </c>
      <c r="E5592" s="6">
        <v>13.760999999999999</v>
      </c>
      <c r="F5592" s="6">
        <v>8</v>
      </c>
      <c r="G5592" s="43">
        <v>110.08799999999999</v>
      </c>
      <c r="H5592" s="7"/>
    </row>
    <row r="5593" spans="1:8" ht="28.5" x14ac:dyDescent="0.25">
      <c r="A5593" s="6" t="s">
        <v>1135</v>
      </c>
      <c r="B5593" s="6" t="s">
        <v>19754</v>
      </c>
      <c r="C5593" s="45" t="s">
        <v>19755</v>
      </c>
      <c r="D5593" s="6" t="s">
        <v>9273</v>
      </c>
      <c r="E5593" s="6">
        <v>198.68170000000001</v>
      </c>
      <c r="F5593" s="6">
        <v>1</v>
      </c>
      <c r="G5593" s="43">
        <v>198.68170000000001</v>
      </c>
      <c r="H5593" s="7"/>
    </row>
    <row r="5594" spans="1:8" x14ac:dyDescent="0.25">
      <c r="A5594" s="6" t="s">
        <v>1135</v>
      </c>
      <c r="B5594" s="6" t="s">
        <v>19756</v>
      </c>
      <c r="C5594" s="45" t="s">
        <v>19757</v>
      </c>
      <c r="D5594" s="6" t="s">
        <v>14267</v>
      </c>
      <c r="E5594" s="6">
        <v>497.85079999999999</v>
      </c>
      <c r="F5594" s="6">
        <v>1</v>
      </c>
      <c r="G5594" s="43">
        <v>497.85079999999999</v>
      </c>
      <c r="H5594" s="7"/>
    </row>
    <row r="5595" spans="1:8" x14ac:dyDescent="0.25">
      <c r="A5595" s="6" t="s">
        <v>1135</v>
      </c>
      <c r="B5595" s="6" t="s">
        <v>19758</v>
      </c>
      <c r="C5595" s="45" t="s">
        <v>19759</v>
      </c>
      <c r="D5595" s="6" t="s">
        <v>7954</v>
      </c>
      <c r="E5595" s="6">
        <v>8033.9040000000005</v>
      </c>
      <c r="F5595" s="6">
        <v>1</v>
      </c>
      <c r="G5595" s="43">
        <v>8033.9040000000005</v>
      </c>
      <c r="H5595" s="7"/>
    </row>
    <row r="5596" spans="1:8" ht="28.5" x14ac:dyDescent="0.25">
      <c r="A5596" s="6" t="s">
        <v>1135</v>
      </c>
      <c r="B5596" s="6" t="s">
        <v>19760</v>
      </c>
      <c r="C5596" s="45" t="s">
        <v>19761</v>
      </c>
      <c r="D5596" s="6" t="s">
        <v>13780</v>
      </c>
      <c r="E5596" s="6">
        <v>2495.77</v>
      </c>
      <c r="F5596" s="6">
        <v>2</v>
      </c>
      <c r="G5596" s="43">
        <v>4991.54</v>
      </c>
      <c r="H5596" s="7"/>
    </row>
    <row r="5597" spans="1:8" x14ac:dyDescent="0.25">
      <c r="A5597" s="6" t="s">
        <v>1135</v>
      </c>
      <c r="B5597" s="6" t="s">
        <v>19762</v>
      </c>
      <c r="C5597" s="45" t="s">
        <v>19763</v>
      </c>
      <c r="D5597" s="6" t="s">
        <v>7908</v>
      </c>
      <c r="E5597" s="6">
        <v>39.115000000000002</v>
      </c>
      <c r="F5597" s="6">
        <v>12</v>
      </c>
      <c r="G5597" s="43">
        <v>469.38</v>
      </c>
      <c r="H5597" s="7"/>
    </row>
    <row r="5598" spans="1:8" x14ac:dyDescent="0.25">
      <c r="A5598" s="6" t="s">
        <v>1135</v>
      </c>
      <c r="B5598" s="6" t="s">
        <v>19764</v>
      </c>
      <c r="C5598" s="45" t="s">
        <v>19765</v>
      </c>
      <c r="D5598" s="6" t="s">
        <v>7908</v>
      </c>
      <c r="E5598" s="6">
        <v>274.875</v>
      </c>
      <c r="F5598" s="6">
        <v>3</v>
      </c>
      <c r="G5598" s="43">
        <v>824.625</v>
      </c>
      <c r="H5598" s="7"/>
    </row>
    <row r="5599" spans="1:8" x14ac:dyDescent="0.25">
      <c r="A5599" s="6" t="s">
        <v>1135</v>
      </c>
      <c r="B5599" s="6" t="s">
        <v>693</v>
      </c>
      <c r="C5599" s="45" t="s">
        <v>694</v>
      </c>
      <c r="D5599" s="6" t="s">
        <v>18551</v>
      </c>
      <c r="E5599" s="6">
        <v>805.76980000000003</v>
      </c>
      <c r="F5599" s="6">
        <v>1</v>
      </c>
      <c r="G5599" s="43">
        <v>805.76980000000003</v>
      </c>
      <c r="H5599" s="7"/>
    </row>
    <row r="5600" spans="1:8" x14ac:dyDescent="0.25">
      <c r="A5600" s="6" t="s">
        <v>1135</v>
      </c>
      <c r="B5600" s="6" t="s">
        <v>19766</v>
      </c>
      <c r="C5600" s="45" t="s">
        <v>19767</v>
      </c>
      <c r="D5600" s="6" t="s">
        <v>8192</v>
      </c>
      <c r="E5600" s="6">
        <v>104.783</v>
      </c>
      <c r="F5600" s="6">
        <v>4</v>
      </c>
      <c r="G5600" s="43">
        <v>419.13200000000001</v>
      </c>
      <c r="H5600" s="7"/>
    </row>
    <row r="5601" spans="1:8" ht="28.5" x14ac:dyDescent="0.25">
      <c r="A5601" s="6" t="s">
        <v>1135</v>
      </c>
      <c r="B5601" s="6" t="s">
        <v>19768</v>
      </c>
      <c r="C5601" s="45" t="s">
        <v>19769</v>
      </c>
      <c r="D5601" s="6" t="s">
        <v>19770</v>
      </c>
      <c r="E5601" s="6">
        <v>4915.5929999999998</v>
      </c>
      <c r="F5601" s="6">
        <v>1</v>
      </c>
      <c r="G5601" s="43">
        <v>4915.5929999999998</v>
      </c>
      <c r="H5601" s="7"/>
    </row>
    <row r="5602" spans="1:8" x14ac:dyDescent="0.25">
      <c r="A5602" s="6" t="s">
        <v>1135</v>
      </c>
      <c r="B5602" s="6" t="s">
        <v>19771</v>
      </c>
      <c r="C5602" s="45" t="s">
        <v>19772</v>
      </c>
      <c r="D5602" s="6" t="s">
        <v>8650</v>
      </c>
      <c r="E5602" s="6">
        <v>11.747</v>
      </c>
      <c r="F5602" s="6">
        <v>4</v>
      </c>
      <c r="G5602" s="43">
        <v>46.988</v>
      </c>
      <c r="H5602" s="7"/>
    </row>
    <row r="5603" spans="1:8" x14ac:dyDescent="0.25">
      <c r="A5603" s="6" t="s">
        <v>1135</v>
      </c>
      <c r="B5603" s="6" t="s">
        <v>19773</v>
      </c>
      <c r="C5603" s="45" t="s">
        <v>19774</v>
      </c>
      <c r="D5603" s="6" t="s">
        <v>7899</v>
      </c>
      <c r="E5603" s="6">
        <v>23.983000000000001</v>
      </c>
      <c r="F5603" s="6">
        <v>1</v>
      </c>
      <c r="G5603" s="43">
        <v>23.983000000000001</v>
      </c>
      <c r="H5603" s="7"/>
    </row>
    <row r="5604" spans="1:8" x14ac:dyDescent="0.25">
      <c r="A5604" s="6" t="s">
        <v>1135</v>
      </c>
      <c r="B5604" s="6" t="s">
        <v>19775</v>
      </c>
      <c r="C5604" s="45" t="s">
        <v>19776</v>
      </c>
      <c r="D5604" s="6" t="s">
        <v>8192</v>
      </c>
      <c r="E5604" s="6">
        <v>5.6296999999999997</v>
      </c>
      <c r="F5604" s="6">
        <v>12</v>
      </c>
      <c r="G5604" s="43">
        <v>67.555999999999997</v>
      </c>
      <c r="H5604" s="7"/>
    </row>
    <row r="5605" spans="1:8" x14ac:dyDescent="0.25">
      <c r="A5605" s="6" t="s">
        <v>1135</v>
      </c>
      <c r="B5605" s="6" t="s">
        <v>19777</v>
      </c>
      <c r="C5605" s="45" t="s">
        <v>19778</v>
      </c>
      <c r="D5605" s="6" t="s">
        <v>8650</v>
      </c>
      <c r="E5605" s="6">
        <v>27.623999999999999</v>
      </c>
      <c r="F5605" s="6">
        <v>2</v>
      </c>
      <c r="G5605" s="43">
        <v>55.247999999999998</v>
      </c>
      <c r="H5605" s="7"/>
    </row>
    <row r="5606" spans="1:8" x14ac:dyDescent="0.25">
      <c r="A5606" s="6" t="s">
        <v>1135</v>
      </c>
      <c r="B5606" s="6" t="s">
        <v>19779</v>
      </c>
      <c r="C5606" s="45" t="s">
        <v>19780</v>
      </c>
      <c r="D5606" s="6" t="s">
        <v>19781</v>
      </c>
      <c r="E5606" s="6">
        <v>146.233</v>
      </c>
      <c r="F5606" s="6">
        <v>1</v>
      </c>
      <c r="G5606" s="43">
        <v>146.233</v>
      </c>
      <c r="H5606" s="7"/>
    </row>
    <row r="5607" spans="1:8" x14ac:dyDescent="0.25">
      <c r="A5607" s="6" t="s">
        <v>1135</v>
      </c>
      <c r="B5607" s="6" t="s">
        <v>19782</v>
      </c>
      <c r="C5607" s="45" t="s">
        <v>19783</v>
      </c>
      <c r="D5607" s="6" t="s">
        <v>9662</v>
      </c>
      <c r="E5607" s="6">
        <v>1.9390000000000001</v>
      </c>
      <c r="F5607" s="6">
        <v>43</v>
      </c>
      <c r="G5607" s="43">
        <v>83.376999999999995</v>
      </c>
      <c r="H5607" s="7"/>
    </row>
    <row r="5608" spans="1:8" x14ac:dyDescent="0.25">
      <c r="A5608" s="6" t="s">
        <v>1135</v>
      </c>
      <c r="B5608" s="6" t="s">
        <v>19784</v>
      </c>
      <c r="C5608" s="45" t="s">
        <v>19785</v>
      </c>
      <c r="D5608" s="6" t="s">
        <v>19781</v>
      </c>
      <c r="E5608" s="6">
        <v>61.543999999999997</v>
      </c>
      <c r="F5608" s="6">
        <v>2</v>
      </c>
      <c r="G5608" s="43">
        <v>123.08799999999999</v>
      </c>
      <c r="H5608" s="7"/>
    </row>
    <row r="5609" spans="1:8" x14ac:dyDescent="0.25">
      <c r="A5609" s="6" t="s">
        <v>1135</v>
      </c>
      <c r="B5609" s="6" t="s">
        <v>19786</v>
      </c>
      <c r="C5609" s="45" t="s">
        <v>19787</v>
      </c>
      <c r="D5609" s="6" t="s">
        <v>9137</v>
      </c>
      <c r="E5609" s="6">
        <v>94.230999999999995</v>
      </c>
      <c r="F5609" s="6">
        <v>1</v>
      </c>
      <c r="G5609" s="43">
        <v>94.230999999999995</v>
      </c>
      <c r="H5609" s="7"/>
    </row>
    <row r="5610" spans="1:8" x14ac:dyDescent="0.25">
      <c r="A5610" s="6" t="s">
        <v>1135</v>
      </c>
      <c r="B5610" s="6" t="s">
        <v>19788</v>
      </c>
      <c r="C5610" s="45" t="s">
        <v>19789</v>
      </c>
      <c r="D5610" s="6" t="s">
        <v>19790</v>
      </c>
      <c r="E5610" s="6">
        <v>18.202000000000002</v>
      </c>
      <c r="F5610" s="6">
        <v>1</v>
      </c>
      <c r="G5610" s="43">
        <v>18.202000000000002</v>
      </c>
      <c r="H5610" s="7"/>
    </row>
    <row r="5611" spans="1:8" x14ac:dyDescent="0.25">
      <c r="A5611" s="6" t="s">
        <v>1135</v>
      </c>
      <c r="B5611" s="6" t="s">
        <v>19791</v>
      </c>
      <c r="C5611" s="45" t="s">
        <v>19792</v>
      </c>
      <c r="D5611" s="6" t="s">
        <v>19793</v>
      </c>
      <c r="E5611" s="6">
        <v>144.62100000000001</v>
      </c>
      <c r="F5611" s="6">
        <v>1</v>
      </c>
      <c r="G5611" s="43">
        <v>144.62100000000001</v>
      </c>
      <c r="H5611" s="7"/>
    </row>
    <row r="5612" spans="1:8" x14ac:dyDescent="0.25">
      <c r="A5612" s="6" t="s">
        <v>1135</v>
      </c>
      <c r="B5612" s="6" t="s">
        <v>19794</v>
      </c>
      <c r="C5612" s="45" t="s">
        <v>19795</v>
      </c>
      <c r="D5612" s="6" t="s">
        <v>8650</v>
      </c>
      <c r="E5612" s="6">
        <v>62.552999999999997</v>
      </c>
      <c r="F5612" s="6">
        <v>1</v>
      </c>
      <c r="G5612" s="43">
        <v>62.552999999999997</v>
      </c>
      <c r="H5612" s="7"/>
    </row>
    <row r="5613" spans="1:8" x14ac:dyDescent="0.25">
      <c r="A5613" s="6" t="s">
        <v>1135</v>
      </c>
      <c r="B5613" s="6" t="s">
        <v>19796</v>
      </c>
      <c r="C5613" s="45" t="s">
        <v>19797</v>
      </c>
      <c r="D5613" s="6" t="s">
        <v>19793</v>
      </c>
      <c r="E5613" s="6">
        <v>165.55099999999999</v>
      </c>
      <c r="F5613" s="6">
        <v>2</v>
      </c>
      <c r="G5613" s="43">
        <v>331.10199999999998</v>
      </c>
      <c r="H5613" s="7"/>
    </row>
    <row r="5614" spans="1:8" x14ac:dyDescent="0.25">
      <c r="A5614" s="6" t="s">
        <v>1135</v>
      </c>
      <c r="B5614" s="6" t="s">
        <v>19798</v>
      </c>
      <c r="C5614" s="45" t="s">
        <v>19799</v>
      </c>
      <c r="D5614" s="6" t="s">
        <v>8282</v>
      </c>
      <c r="E5614" s="6">
        <v>328.65800000000002</v>
      </c>
      <c r="F5614" s="6">
        <v>4</v>
      </c>
      <c r="G5614" s="43">
        <v>1314.6320000000001</v>
      </c>
      <c r="H5614" s="7"/>
    </row>
    <row r="5615" spans="1:8" x14ac:dyDescent="0.25">
      <c r="A5615" s="6" t="s">
        <v>1135</v>
      </c>
      <c r="B5615" s="6" t="s">
        <v>19800</v>
      </c>
      <c r="C5615" s="45" t="s">
        <v>19801</v>
      </c>
      <c r="D5615" s="6" t="s">
        <v>13813</v>
      </c>
      <c r="E5615" s="6">
        <v>5.2812000000000001</v>
      </c>
      <c r="F5615" s="6">
        <v>13</v>
      </c>
      <c r="G5615" s="43">
        <v>68.655199999999994</v>
      </c>
      <c r="H5615" s="7"/>
    </row>
    <row r="5616" spans="1:8" x14ac:dyDescent="0.25">
      <c r="A5616" s="6" t="s">
        <v>1135</v>
      </c>
      <c r="B5616" s="6" t="s">
        <v>19802</v>
      </c>
      <c r="C5616" s="45" t="s">
        <v>19803</v>
      </c>
      <c r="D5616" s="6" t="s">
        <v>13813</v>
      </c>
      <c r="E5616" s="6">
        <v>35.127499999999998</v>
      </c>
      <c r="F5616" s="6">
        <v>21</v>
      </c>
      <c r="G5616" s="43">
        <v>737.67700000000002</v>
      </c>
      <c r="H5616" s="7"/>
    </row>
    <row r="5617" spans="1:8" x14ac:dyDescent="0.25">
      <c r="A5617" s="6" t="s">
        <v>1135</v>
      </c>
      <c r="B5617" s="6" t="s">
        <v>19804</v>
      </c>
      <c r="C5617" s="45" t="s">
        <v>19805</v>
      </c>
      <c r="D5617" s="6" t="s">
        <v>7959</v>
      </c>
      <c r="E5617" s="6">
        <v>3073.1260000000002</v>
      </c>
      <c r="F5617" s="6">
        <v>1</v>
      </c>
      <c r="G5617" s="43">
        <v>3073.1260000000002</v>
      </c>
      <c r="H5617" s="7"/>
    </row>
    <row r="5618" spans="1:8" x14ac:dyDescent="0.25">
      <c r="A5618" s="6" t="s">
        <v>1135</v>
      </c>
      <c r="B5618" s="6" t="s">
        <v>19806</v>
      </c>
      <c r="C5618" s="45" t="s">
        <v>19807</v>
      </c>
      <c r="D5618" s="6" t="s">
        <v>8333</v>
      </c>
      <c r="E5618" s="6">
        <v>531.36199999999997</v>
      </c>
      <c r="F5618" s="6">
        <v>1</v>
      </c>
      <c r="G5618" s="43">
        <v>531.36199999999997</v>
      </c>
      <c r="H5618" s="7"/>
    </row>
    <row r="5619" spans="1:8" x14ac:dyDescent="0.25">
      <c r="A5619" s="6" t="s">
        <v>1135</v>
      </c>
      <c r="B5619" s="6" t="s">
        <v>19808</v>
      </c>
      <c r="C5619" s="45" t="s">
        <v>19809</v>
      </c>
      <c r="D5619" s="6" t="s">
        <v>8650</v>
      </c>
      <c r="E5619" s="6">
        <v>8.548</v>
      </c>
      <c r="F5619" s="6">
        <v>5</v>
      </c>
      <c r="G5619" s="43">
        <v>42.74</v>
      </c>
      <c r="H5619" s="7"/>
    </row>
    <row r="5620" spans="1:8" x14ac:dyDescent="0.25">
      <c r="A5620" s="6" t="s">
        <v>1135</v>
      </c>
      <c r="B5620" s="6" t="s">
        <v>19810</v>
      </c>
      <c r="C5620" s="45" t="s">
        <v>19811</v>
      </c>
      <c r="D5620" s="6" t="s">
        <v>9865</v>
      </c>
      <c r="E5620" s="6">
        <v>226.822</v>
      </c>
      <c r="F5620" s="6">
        <v>1</v>
      </c>
      <c r="G5620" s="43">
        <v>226.822</v>
      </c>
      <c r="H5620" s="7"/>
    </row>
    <row r="5621" spans="1:8" ht="28.5" x14ac:dyDescent="0.25">
      <c r="A5621" s="6" t="s">
        <v>1135</v>
      </c>
      <c r="B5621" s="6" t="s">
        <v>19812</v>
      </c>
      <c r="C5621" s="45" t="s">
        <v>19813</v>
      </c>
      <c r="D5621" s="6" t="s">
        <v>9229</v>
      </c>
      <c r="E5621" s="6">
        <v>6257.0140000000001</v>
      </c>
      <c r="F5621" s="6">
        <v>1</v>
      </c>
      <c r="G5621" s="43">
        <v>6257.0140000000001</v>
      </c>
      <c r="H5621" s="7"/>
    </row>
    <row r="5622" spans="1:8" x14ac:dyDescent="0.25">
      <c r="A5622" s="6" t="s">
        <v>1135</v>
      </c>
      <c r="B5622" s="6" t="s">
        <v>19814</v>
      </c>
      <c r="C5622" s="45" t="s">
        <v>19815</v>
      </c>
      <c r="D5622" s="6" t="s">
        <v>8045</v>
      </c>
      <c r="E5622" s="6">
        <v>2263.4569999999999</v>
      </c>
      <c r="F5622" s="6">
        <v>1</v>
      </c>
      <c r="G5622" s="43">
        <v>2263.4569999999999</v>
      </c>
      <c r="H5622" s="7"/>
    </row>
    <row r="5623" spans="1:8" x14ac:dyDescent="0.25">
      <c r="A5623" s="6" t="s">
        <v>1135</v>
      </c>
      <c r="B5623" s="6" t="s">
        <v>19816</v>
      </c>
      <c r="C5623" s="45" t="s">
        <v>19817</v>
      </c>
      <c r="D5623" s="6" t="s">
        <v>14263</v>
      </c>
      <c r="E5623" s="6">
        <v>0</v>
      </c>
      <c r="F5623" s="6">
        <v>3</v>
      </c>
      <c r="G5623" s="43">
        <v>0</v>
      </c>
      <c r="H5623" s="7"/>
    </row>
    <row r="5624" spans="1:8" x14ac:dyDescent="0.25">
      <c r="A5624" s="6" t="s">
        <v>1135</v>
      </c>
      <c r="B5624" s="6" t="s">
        <v>19818</v>
      </c>
      <c r="C5624" s="45" t="s">
        <v>19819</v>
      </c>
      <c r="D5624" s="6" t="s">
        <v>8171</v>
      </c>
      <c r="E5624" s="6">
        <v>8.5969999999999995</v>
      </c>
      <c r="F5624" s="6">
        <v>6</v>
      </c>
      <c r="G5624" s="43">
        <v>51.582000000000001</v>
      </c>
      <c r="H5624" s="7"/>
    </row>
    <row r="5625" spans="1:8" x14ac:dyDescent="0.25">
      <c r="A5625" s="6" t="s">
        <v>1135</v>
      </c>
      <c r="B5625" s="6" t="s">
        <v>19820</v>
      </c>
      <c r="C5625" s="45" t="s">
        <v>19821</v>
      </c>
      <c r="D5625" s="6" t="s">
        <v>8409</v>
      </c>
      <c r="E5625" s="6">
        <v>70.441299999999998</v>
      </c>
      <c r="F5625" s="6">
        <v>2</v>
      </c>
      <c r="G5625" s="43">
        <v>140.8827</v>
      </c>
      <c r="H5625" s="7"/>
    </row>
    <row r="5626" spans="1:8" x14ac:dyDescent="0.25">
      <c r="A5626" s="6" t="s">
        <v>1135</v>
      </c>
      <c r="B5626" s="6" t="s">
        <v>19822</v>
      </c>
      <c r="C5626" s="45" t="s">
        <v>19823</v>
      </c>
      <c r="D5626" s="6" t="s">
        <v>9240</v>
      </c>
      <c r="E5626" s="6">
        <v>2458.4940000000001</v>
      </c>
      <c r="F5626" s="6">
        <v>1</v>
      </c>
      <c r="G5626" s="43">
        <v>2458.4940000000001</v>
      </c>
      <c r="H5626" s="7"/>
    </row>
    <row r="5627" spans="1:8" x14ac:dyDescent="0.25">
      <c r="A5627" s="6" t="s">
        <v>1135</v>
      </c>
      <c r="B5627" s="6" t="s">
        <v>8378</v>
      </c>
      <c r="C5627" s="45" t="s">
        <v>8379</v>
      </c>
      <c r="D5627" s="6" t="s">
        <v>8192</v>
      </c>
      <c r="E5627" s="6">
        <v>693.96</v>
      </c>
      <c r="F5627" s="6">
        <v>1</v>
      </c>
      <c r="G5627" s="43">
        <v>693.96</v>
      </c>
      <c r="H5627" s="7"/>
    </row>
    <row r="5628" spans="1:8" x14ac:dyDescent="0.25">
      <c r="A5628" s="6" t="s">
        <v>1135</v>
      </c>
      <c r="B5628" s="6" t="s">
        <v>19824</v>
      </c>
      <c r="C5628" s="45" t="s">
        <v>19825</v>
      </c>
      <c r="D5628" s="6" t="s">
        <v>8110</v>
      </c>
      <c r="E5628" s="6">
        <v>2614.924</v>
      </c>
      <c r="F5628" s="6">
        <v>2</v>
      </c>
      <c r="G5628" s="43">
        <v>5229.848</v>
      </c>
      <c r="H5628" s="7"/>
    </row>
    <row r="5629" spans="1:8" ht="28.5" x14ac:dyDescent="0.25">
      <c r="A5629" s="6" t="s">
        <v>1135</v>
      </c>
      <c r="B5629" s="6" t="s">
        <v>19826</v>
      </c>
      <c r="C5629" s="45" t="s">
        <v>19827</v>
      </c>
      <c r="D5629" s="6" t="s">
        <v>18412</v>
      </c>
      <c r="E5629" s="6">
        <v>1309.72</v>
      </c>
      <c r="F5629" s="6">
        <v>2</v>
      </c>
      <c r="G5629" s="43">
        <v>2619.44</v>
      </c>
      <c r="H5629" s="7"/>
    </row>
    <row r="5630" spans="1:8" ht="28.5" x14ac:dyDescent="0.25">
      <c r="A5630" s="6" t="s">
        <v>1135</v>
      </c>
      <c r="B5630" s="6" t="s">
        <v>19828</v>
      </c>
      <c r="C5630" s="45" t="s">
        <v>19829</v>
      </c>
      <c r="D5630" s="6" t="s">
        <v>19628</v>
      </c>
      <c r="E5630" s="6">
        <v>426.22800000000001</v>
      </c>
      <c r="F5630" s="6">
        <v>1</v>
      </c>
      <c r="G5630" s="43">
        <v>426.22800000000001</v>
      </c>
      <c r="H5630" s="7"/>
    </row>
    <row r="5631" spans="1:8" x14ac:dyDescent="0.25">
      <c r="A5631" s="6" t="s">
        <v>1135</v>
      </c>
      <c r="B5631" s="6" t="s">
        <v>19830</v>
      </c>
      <c r="C5631" s="45" t="s">
        <v>19831</v>
      </c>
      <c r="D5631" s="6" t="s">
        <v>7936</v>
      </c>
      <c r="E5631" s="6">
        <v>2836.35</v>
      </c>
      <c r="F5631" s="6">
        <v>1</v>
      </c>
      <c r="G5631" s="43">
        <v>2836.35</v>
      </c>
      <c r="H5631" s="7"/>
    </row>
    <row r="5632" spans="1:8" x14ac:dyDescent="0.25">
      <c r="A5632" s="6" t="s">
        <v>1135</v>
      </c>
      <c r="B5632" s="6" t="s">
        <v>19832</v>
      </c>
      <c r="C5632" s="45" t="s">
        <v>19833</v>
      </c>
      <c r="D5632" s="6" t="s">
        <v>8037</v>
      </c>
      <c r="E5632" s="6">
        <v>74.415000000000006</v>
      </c>
      <c r="F5632" s="6">
        <v>1</v>
      </c>
      <c r="G5632" s="43">
        <v>74.415000000000006</v>
      </c>
      <c r="H5632" s="7"/>
    </row>
    <row r="5633" spans="1:8" x14ac:dyDescent="0.25">
      <c r="A5633" s="6" t="s">
        <v>1135</v>
      </c>
      <c r="B5633" s="6" t="s">
        <v>19834</v>
      </c>
      <c r="C5633" s="45" t="s">
        <v>19835</v>
      </c>
      <c r="D5633" s="6" t="s">
        <v>9559</v>
      </c>
      <c r="E5633" s="6">
        <v>525.16999999999996</v>
      </c>
      <c r="F5633" s="6">
        <v>1</v>
      </c>
      <c r="G5633" s="43">
        <v>525.16999999999996</v>
      </c>
      <c r="H5633" s="7"/>
    </row>
    <row r="5634" spans="1:8" x14ac:dyDescent="0.25">
      <c r="A5634" s="6" t="s">
        <v>1135</v>
      </c>
      <c r="B5634" s="6" t="s">
        <v>19836</v>
      </c>
      <c r="C5634" s="45" t="s">
        <v>19837</v>
      </c>
      <c r="D5634" s="6" t="s">
        <v>11754</v>
      </c>
      <c r="E5634" s="6">
        <v>170.0385</v>
      </c>
      <c r="F5634" s="6">
        <v>2</v>
      </c>
      <c r="G5634" s="43">
        <v>340.077</v>
      </c>
      <c r="H5634" s="7"/>
    </row>
    <row r="5635" spans="1:8" x14ac:dyDescent="0.25">
      <c r="A5635" s="6" t="s">
        <v>1135</v>
      </c>
      <c r="B5635" s="6" t="s">
        <v>19838</v>
      </c>
      <c r="C5635" s="45" t="s">
        <v>19839</v>
      </c>
      <c r="D5635" s="6" t="s">
        <v>9559</v>
      </c>
      <c r="E5635" s="6">
        <v>72.436999999999998</v>
      </c>
      <c r="F5635" s="6">
        <v>2</v>
      </c>
      <c r="G5635" s="43">
        <v>144.874</v>
      </c>
      <c r="H5635" s="7"/>
    </row>
    <row r="5636" spans="1:8" x14ac:dyDescent="0.25">
      <c r="A5636" s="6" t="s">
        <v>1135</v>
      </c>
      <c r="B5636" s="6" t="s">
        <v>19840</v>
      </c>
      <c r="C5636" s="45" t="s">
        <v>19841</v>
      </c>
      <c r="D5636" s="6" t="s">
        <v>8542</v>
      </c>
      <c r="E5636" s="6">
        <v>280.35000000000002</v>
      </c>
      <c r="F5636" s="6">
        <v>1</v>
      </c>
      <c r="G5636" s="43">
        <v>280.35000000000002</v>
      </c>
      <c r="H5636" s="7"/>
    </row>
    <row r="5637" spans="1:8" x14ac:dyDescent="0.25">
      <c r="A5637" s="6" t="s">
        <v>1135</v>
      </c>
      <c r="B5637" s="6" t="s">
        <v>19842</v>
      </c>
      <c r="C5637" s="45" t="s">
        <v>19843</v>
      </c>
      <c r="D5637" s="6" t="s">
        <v>9211</v>
      </c>
      <c r="E5637" s="6">
        <v>5449.5889999999999</v>
      </c>
      <c r="F5637" s="6">
        <v>1</v>
      </c>
      <c r="G5637" s="43">
        <v>5449.5889999999999</v>
      </c>
      <c r="H5637" s="7"/>
    </row>
    <row r="5638" spans="1:8" x14ac:dyDescent="0.25">
      <c r="A5638" s="6" t="s">
        <v>1135</v>
      </c>
      <c r="B5638" s="6" t="s">
        <v>19844</v>
      </c>
      <c r="C5638" s="45" t="s">
        <v>19845</v>
      </c>
      <c r="D5638" s="6" t="s">
        <v>13972</v>
      </c>
      <c r="E5638" s="6">
        <v>651.16800000000001</v>
      </c>
      <c r="F5638" s="6">
        <v>1</v>
      </c>
      <c r="G5638" s="43">
        <v>651.16800000000001</v>
      </c>
      <c r="H5638" s="7"/>
    </row>
    <row r="5639" spans="1:8" x14ac:dyDescent="0.25">
      <c r="A5639" s="6" t="s">
        <v>1135</v>
      </c>
      <c r="B5639" s="6" t="s">
        <v>19846</v>
      </c>
      <c r="C5639" s="45" t="s">
        <v>19847</v>
      </c>
      <c r="D5639" s="6" t="s">
        <v>8824</v>
      </c>
      <c r="E5639" s="6">
        <v>152.08000000000001</v>
      </c>
      <c r="F5639" s="6">
        <v>2</v>
      </c>
      <c r="G5639" s="43">
        <v>304.16000000000003</v>
      </c>
      <c r="H5639" s="7"/>
    </row>
    <row r="5640" spans="1:8" x14ac:dyDescent="0.25">
      <c r="A5640" s="6" t="s">
        <v>1135</v>
      </c>
      <c r="B5640" s="6" t="s">
        <v>19848</v>
      </c>
      <c r="C5640" s="45" t="s">
        <v>19849</v>
      </c>
      <c r="D5640" s="6" t="s">
        <v>8824</v>
      </c>
      <c r="E5640" s="6">
        <v>12.436</v>
      </c>
      <c r="F5640" s="6">
        <v>10</v>
      </c>
      <c r="G5640" s="43">
        <v>124.36</v>
      </c>
      <c r="H5640" s="7"/>
    </row>
    <row r="5641" spans="1:8" x14ac:dyDescent="0.25">
      <c r="A5641" s="6" t="s">
        <v>1135</v>
      </c>
      <c r="B5641" s="6" t="s">
        <v>19850</v>
      </c>
      <c r="C5641" s="45" t="s">
        <v>19851</v>
      </c>
      <c r="D5641" s="6" t="s">
        <v>19790</v>
      </c>
      <c r="E5641" s="6">
        <v>12.412000000000001</v>
      </c>
      <c r="F5641" s="6">
        <v>2</v>
      </c>
      <c r="G5641" s="43">
        <v>24.824000000000002</v>
      </c>
      <c r="H5641" s="7"/>
    </row>
    <row r="5642" spans="1:8" x14ac:dyDescent="0.25">
      <c r="A5642" s="6" t="s">
        <v>1135</v>
      </c>
      <c r="B5642" s="6" t="s">
        <v>19852</v>
      </c>
      <c r="C5642" s="45" t="s">
        <v>19853</v>
      </c>
      <c r="D5642" s="6" t="s">
        <v>19790</v>
      </c>
      <c r="E5642" s="6">
        <v>216.99199999999999</v>
      </c>
      <c r="F5642" s="6">
        <v>2</v>
      </c>
      <c r="G5642" s="43">
        <v>433.98399999999998</v>
      </c>
      <c r="H5642" s="7"/>
    </row>
    <row r="5643" spans="1:8" x14ac:dyDescent="0.25">
      <c r="A5643" s="6" t="s">
        <v>1135</v>
      </c>
      <c r="B5643" s="6" t="s">
        <v>19854</v>
      </c>
      <c r="C5643" s="45" t="s">
        <v>19855</v>
      </c>
      <c r="D5643" s="6" t="s">
        <v>19628</v>
      </c>
      <c r="E5643" s="6">
        <v>63.902500000000003</v>
      </c>
      <c r="F5643" s="6">
        <v>8</v>
      </c>
      <c r="G5643" s="43">
        <v>511.22</v>
      </c>
      <c r="H5643" s="7"/>
    </row>
    <row r="5644" spans="1:8" x14ac:dyDescent="0.25">
      <c r="A5644" s="6" t="s">
        <v>1135</v>
      </c>
      <c r="B5644" s="6" t="s">
        <v>19856</v>
      </c>
      <c r="C5644" s="45" t="s">
        <v>19857</v>
      </c>
      <c r="D5644" s="6" t="s">
        <v>17476</v>
      </c>
      <c r="E5644" s="6">
        <v>98.072000000000003</v>
      </c>
      <c r="F5644" s="6">
        <v>9</v>
      </c>
      <c r="G5644" s="43">
        <v>882.64800000000002</v>
      </c>
      <c r="H5644" s="7"/>
    </row>
    <row r="5645" spans="1:8" x14ac:dyDescent="0.25">
      <c r="A5645" s="6" t="s">
        <v>1135</v>
      </c>
      <c r="B5645" s="6" t="s">
        <v>19858</v>
      </c>
      <c r="C5645" s="45" t="s">
        <v>19859</v>
      </c>
      <c r="D5645" s="6" t="s">
        <v>9240</v>
      </c>
      <c r="E5645" s="6">
        <v>7040.6819999999998</v>
      </c>
      <c r="F5645" s="6">
        <v>1</v>
      </c>
      <c r="G5645" s="43">
        <v>7040.6819999999998</v>
      </c>
      <c r="H5645" s="7"/>
    </row>
    <row r="5646" spans="1:8" x14ac:dyDescent="0.25">
      <c r="A5646" s="6" t="s">
        <v>1135</v>
      </c>
      <c r="B5646" s="6" t="s">
        <v>19860</v>
      </c>
      <c r="C5646" s="45" t="s">
        <v>19861</v>
      </c>
      <c r="D5646" s="6" t="s">
        <v>17476</v>
      </c>
      <c r="E5646" s="6">
        <v>44.66</v>
      </c>
      <c r="F5646" s="6">
        <v>9</v>
      </c>
      <c r="G5646" s="43">
        <v>401.94</v>
      </c>
      <c r="H5646" s="7"/>
    </row>
    <row r="5647" spans="1:8" x14ac:dyDescent="0.25">
      <c r="A5647" s="6" t="s">
        <v>1135</v>
      </c>
      <c r="B5647" s="6" t="s">
        <v>19862</v>
      </c>
      <c r="C5647" s="45" t="s">
        <v>19863</v>
      </c>
      <c r="D5647" s="6" t="s">
        <v>17476</v>
      </c>
      <c r="E5647" s="6">
        <v>50.997</v>
      </c>
      <c r="F5647" s="6">
        <v>8</v>
      </c>
      <c r="G5647" s="43">
        <v>407.976</v>
      </c>
      <c r="H5647" s="7"/>
    </row>
    <row r="5648" spans="1:8" x14ac:dyDescent="0.25">
      <c r="A5648" s="6" t="s">
        <v>1135</v>
      </c>
      <c r="B5648" s="6" t="s">
        <v>19864</v>
      </c>
      <c r="C5648" s="45" t="s">
        <v>19865</v>
      </c>
      <c r="D5648" s="6" t="s">
        <v>17476</v>
      </c>
      <c r="E5648" s="6">
        <v>98.072000000000003</v>
      </c>
      <c r="F5648" s="6">
        <v>8</v>
      </c>
      <c r="G5648" s="43">
        <v>784.57600000000002</v>
      </c>
      <c r="H5648" s="7"/>
    </row>
    <row r="5649" spans="1:8" x14ac:dyDescent="0.25">
      <c r="A5649" s="6" t="s">
        <v>1135</v>
      </c>
      <c r="B5649" s="6" t="s">
        <v>19866</v>
      </c>
      <c r="C5649" s="45" t="s">
        <v>19867</v>
      </c>
      <c r="D5649" s="6" t="s">
        <v>17476</v>
      </c>
      <c r="E5649" s="6">
        <v>42.246000000000002</v>
      </c>
      <c r="F5649" s="6">
        <v>8</v>
      </c>
      <c r="G5649" s="43">
        <v>337.96800000000002</v>
      </c>
      <c r="H5649" s="7"/>
    </row>
    <row r="5650" spans="1:8" x14ac:dyDescent="0.25">
      <c r="A5650" s="6" t="s">
        <v>1135</v>
      </c>
      <c r="B5650" s="6" t="s">
        <v>19868</v>
      </c>
      <c r="C5650" s="45" t="s">
        <v>19869</v>
      </c>
      <c r="D5650" s="6" t="s">
        <v>7936</v>
      </c>
      <c r="E5650" s="6">
        <v>4900.5940000000001</v>
      </c>
      <c r="F5650" s="6">
        <v>1</v>
      </c>
      <c r="G5650" s="43">
        <v>4900.5940000000001</v>
      </c>
      <c r="H5650" s="7"/>
    </row>
    <row r="5651" spans="1:8" x14ac:dyDescent="0.25">
      <c r="A5651" s="6" t="s">
        <v>1135</v>
      </c>
      <c r="B5651" s="6" t="s">
        <v>19870</v>
      </c>
      <c r="C5651" s="45" t="s">
        <v>19871</v>
      </c>
      <c r="D5651" s="6" t="s">
        <v>19790</v>
      </c>
      <c r="E5651" s="6">
        <v>165.791</v>
      </c>
      <c r="F5651" s="6">
        <v>2</v>
      </c>
      <c r="G5651" s="43">
        <v>331.58199999999999</v>
      </c>
      <c r="H5651" s="7"/>
    </row>
    <row r="5652" spans="1:8" x14ac:dyDescent="0.25">
      <c r="A5652" s="6" t="s">
        <v>1135</v>
      </c>
      <c r="B5652" s="6" t="s">
        <v>19872</v>
      </c>
      <c r="C5652" s="45" t="s">
        <v>19873</v>
      </c>
      <c r="D5652" s="6" t="s">
        <v>8037</v>
      </c>
      <c r="E5652" s="6">
        <v>70.141000000000005</v>
      </c>
      <c r="F5652" s="6">
        <v>4</v>
      </c>
      <c r="G5652" s="43">
        <v>280.56400000000002</v>
      </c>
      <c r="H5652" s="7"/>
    </row>
    <row r="5653" spans="1:8" x14ac:dyDescent="0.25">
      <c r="A5653" s="6" t="s">
        <v>1135</v>
      </c>
      <c r="B5653" s="6" t="s">
        <v>19874</v>
      </c>
      <c r="C5653" s="45" t="s">
        <v>19875</v>
      </c>
      <c r="D5653" s="6" t="s">
        <v>8189</v>
      </c>
      <c r="E5653" s="6">
        <v>329.327</v>
      </c>
      <c r="F5653" s="6">
        <v>4</v>
      </c>
      <c r="G5653" s="43">
        <v>1317.308</v>
      </c>
      <c r="H5653" s="7"/>
    </row>
    <row r="5654" spans="1:8" x14ac:dyDescent="0.25">
      <c r="A5654" s="6" t="s">
        <v>1135</v>
      </c>
      <c r="B5654" s="6" t="s">
        <v>8383</v>
      </c>
      <c r="C5654" s="45" t="s">
        <v>8384</v>
      </c>
      <c r="D5654" s="6" t="s">
        <v>17476</v>
      </c>
      <c r="E5654" s="6">
        <v>606.36950000000002</v>
      </c>
      <c r="F5654" s="6">
        <v>4</v>
      </c>
      <c r="G5654" s="43">
        <v>2425.4780000000001</v>
      </c>
      <c r="H5654" s="7"/>
    </row>
    <row r="5655" spans="1:8" x14ac:dyDescent="0.25">
      <c r="A5655" s="6" t="s">
        <v>1135</v>
      </c>
      <c r="B5655" s="6" t="s">
        <v>19876</v>
      </c>
      <c r="C5655" s="45" t="s">
        <v>19877</v>
      </c>
      <c r="D5655" s="6" t="s">
        <v>9830</v>
      </c>
      <c r="E5655" s="6">
        <v>1677.5434</v>
      </c>
      <c r="F5655" s="6">
        <v>1</v>
      </c>
      <c r="G5655" s="43">
        <v>1677.5434</v>
      </c>
      <c r="H5655" s="7"/>
    </row>
    <row r="5656" spans="1:8" x14ac:dyDescent="0.25">
      <c r="A5656" s="6" t="s">
        <v>1135</v>
      </c>
      <c r="B5656" s="6" t="s">
        <v>19878</v>
      </c>
      <c r="C5656" s="45" t="s">
        <v>19879</v>
      </c>
      <c r="D5656" s="6" t="s">
        <v>19880</v>
      </c>
      <c r="E5656" s="6">
        <v>46.606000000000002</v>
      </c>
      <c r="F5656" s="6">
        <v>9</v>
      </c>
      <c r="G5656" s="43">
        <v>419.45400000000001</v>
      </c>
      <c r="H5656" s="7"/>
    </row>
    <row r="5657" spans="1:8" x14ac:dyDescent="0.25">
      <c r="A5657" s="6" t="s">
        <v>1135</v>
      </c>
      <c r="B5657" s="6" t="s">
        <v>19881</v>
      </c>
      <c r="C5657" s="45" t="s">
        <v>19882</v>
      </c>
      <c r="D5657" s="6" t="s">
        <v>19880</v>
      </c>
      <c r="E5657" s="6">
        <v>49.503500000000003</v>
      </c>
      <c r="F5657" s="6">
        <v>4</v>
      </c>
      <c r="G5657" s="43">
        <v>198.01400000000001</v>
      </c>
      <c r="H5657" s="7"/>
    </row>
    <row r="5658" spans="1:8" x14ac:dyDescent="0.25">
      <c r="A5658" s="6" t="s">
        <v>1135</v>
      </c>
      <c r="B5658" s="6" t="s">
        <v>19883</v>
      </c>
      <c r="C5658" s="45" t="s">
        <v>19884</v>
      </c>
      <c r="D5658" s="6" t="s">
        <v>19880</v>
      </c>
      <c r="E5658" s="6">
        <v>39.057000000000002</v>
      </c>
      <c r="F5658" s="6">
        <v>4</v>
      </c>
      <c r="G5658" s="43">
        <v>156.22800000000001</v>
      </c>
      <c r="H5658" s="7"/>
    </row>
    <row r="5659" spans="1:8" x14ac:dyDescent="0.25">
      <c r="A5659" s="6" t="s">
        <v>1135</v>
      </c>
      <c r="B5659" s="6" t="s">
        <v>19885</v>
      </c>
      <c r="C5659" s="45" t="s">
        <v>19886</v>
      </c>
      <c r="D5659" s="6" t="s">
        <v>18207</v>
      </c>
      <c r="E5659" s="6">
        <v>120.6755</v>
      </c>
      <c r="F5659" s="6">
        <v>1</v>
      </c>
      <c r="G5659" s="43">
        <v>120.6755</v>
      </c>
      <c r="H5659" s="7"/>
    </row>
    <row r="5660" spans="1:8" x14ac:dyDescent="0.25">
      <c r="A5660" s="6" t="s">
        <v>1135</v>
      </c>
      <c r="B5660" s="6" t="s">
        <v>19887</v>
      </c>
      <c r="C5660" s="45" t="s">
        <v>19888</v>
      </c>
      <c r="D5660" s="6" t="s">
        <v>19628</v>
      </c>
      <c r="E5660" s="6">
        <v>900.2</v>
      </c>
      <c r="F5660" s="6">
        <v>1</v>
      </c>
      <c r="G5660" s="43">
        <v>900.2</v>
      </c>
      <c r="H5660" s="7"/>
    </row>
    <row r="5661" spans="1:8" ht="28.5" x14ac:dyDescent="0.25">
      <c r="A5661" s="6" t="s">
        <v>1135</v>
      </c>
      <c r="B5661" s="6" t="s">
        <v>2845</v>
      </c>
      <c r="C5661" s="45" t="s">
        <v>2847</v>
      </c>
      <c r="D5661" s="6" t="s">
        <v>19889</v>
      </c>
      <c r="E5661" s="6">
        <v>129.1328</v>
      </c>
      <c r="F5661" s="6">
        <v>16</v>
      </c>
      <c r="G5661" s="43">
        <v>2066.1242999999999</v>
      </c>
      <c r="H5661" s="7"/>
    </row>
    <row r="5662" spans="1:8" x14ac:dyDescent="0.25">
      <c r="A5662" s="6" t="s">
        <v>1135</v>
      </c>
      <c r="B5662" s="6" t="s">
        <v>19890</v>
      </c>
      <c r="C5662" s="45" t="s">
        <v>19891</v>
      </c>
      <c r="D5662" s="6" t="s">
        <v>19628</v>
      </c>
      <c r="E5662" s="6">
        <v>69.847999999999999</v>
      </c>
      <c r="F5662" s="6">
        <v>1</v>
      </c>
      <c r="G5662" s="43">
        <v>69.847999999999999</v>
      </c>
      <c r="H5662" s="7"/>
    </row>
    <row r="5663" spans="1:8" x14ac:dyDescent="0.25">
      <c r="A5663" s="6" t="s">
        <v>1135</v>
      </c>
      <c r="B5663" s="6" t="s">
        <v>19892</v>
      </c>
      <c r="C5663" s="45" t="s">
        <v>19893</v>
      </c>
      <c r="D5663" s="6" t="s">
        <v>8775</v>
      </c>
      <c r="E5663" s="6">
        <v>43.25</v>
      </c>
      <c r="F5663" s="6">
        <v>5</v>
      </c>
      <c r="G5663" s="43">
        <v>216.25</v>
      </c>
      <c r="H5663" s="7"/>
    </row>
    <row r="5664" spans="1:8" x14ac:dyDescent="0.25">
      <c r="A5664" s="6" t="s">
        <v>1135</v>
      </c>
      <c r="B5664" s="6" t="s">
        <v>19894</v>
      </c>
      <c r="C5664" s="45" t="s">
        <v>19895</v>
      </c>
      <c r="D5664" s="6" t="s">
        <v>19880</v>
      </c>
      <c r="E5664" s="6">
        <v>130.65100000000001</v>
      </c>
      <c r="F5664" s="6">
        <v>23</v>
      </c>
      <c r="G5664" s="43">
        <v>3004.973</v>
      </c>
      <c r="H5664" s="7"/>
    </row>
    <row r="5665" spans="1:8" x14ac:dyDescent="0.25">
      <c r="A5665" s="6" t="s">
        <v>1135</v>
      </c>
      <c r="B5665" s="6" t="s">
        <v>19896</v>
      </c>
      <c r="C5665" s="45" t="s">
        <v>19897</v>
      </c>
      <c r="D5665" s="6" t="s">
        <v>19628</v>
      </c>
      <c r="E5665" s="6">
        <v>289.90199999999999</v>
      </c>
      <c r="F5665" s="6">
        <v>4</v>
      </c>
      <c r="G5665" s="43">
        <v>1159.6079999999999</v>
      </c>
      <c r="H5665" s="7"/>
    </row>
    <row r="5666" spans="1:8" x14ac:dyDescent="0.25">
      <c r="A5666" s="6" t="s">
        <v>1135</v>
      </c>
      <c r="B5666" s="6" t="s">
        <v>19898</v>
      </c>
      <c r="C5666" s="45" t="s">
        <v>19899</v>
      </c>
      <c r="D5666" s="6" t="s">
        <v>19628</v>
      </c>
      <c r="E5666" s="6">
        <v>1.77</v>
      </c>
      <c r="F5666" s="6">
        <v>1</v>
      </c>
      <c r="G5666" s="43">
        <v>1.77</v>
      </c>
      <c r="H5666" s="7"/>
    </row>
    <row r="5667" spans="1:8" x14ac:dyDescent="0.25">
      <c r="A5667" s="6" t="s">
        <v>1135</v>
      </c>
      <c r="B5667" s="6" t="s">
        <v>19900</v>
      </c>
      <c r="C5667" s="45" t="s">
        <v>19901</v>
      </c>
      <c r="D5667" s="6" t="s">
        <v>8542</v>
      </c>
      <c r="E5667" s="6">
        <v>5091.03</v>
      </c>
      <c r="F5667" s="6">
        <v>1</v>
      </c>
      <c r="G5667" s="43">
        <v>5091.03</v>
      </c>
      <c r="H5667" s="7"/>
    </row>
    <row r="5668" spans="1:8" x14ac:dyDescent="0.25">
      <c r="A5668" s="6" t="s">
        <v>1135</v>
      </c>
      <c r="B5668" s="6" t="s">
        <v>19902</v>
      </c>
      <c r="C5668" s="45" t="s">
        <v>19903</v>
      </c>
      <c r="D5668" s="6" t="s">
        <v>19790</v>
      </c>
      <c r="E5668" s="6">
        <v>26.829000000000001</v>
      </c>
      <c r="F5668" s="6">
        <v>1</v>
      </c>
      <c r="G5668" s="43">
        <v>26.829000000000001</v>
      </c>
      <c r="H5668" s="7"/>
    </row>
    <row r="5669" spans="1:8" x14ac:dyDescent="0.25">
      <c r="A5669" s="6" t="s">
        <v>1135</v>
      </c>
      <c r="B5669" s="6" t="s">
        <v>8385</v>
      </c>
      <c r="C5669" s="45" t="s">
        <v>8386</v>
      </c>
      <c r="D5669" s="6" t="s">
        <v>19628</v>
      </c>
      <c r="E5669" s="6">
        <v>23.02</v>
      </c>
      <c r="F5669" s="6">
        <v>1</v>
      </c>
      <c r="G5669" s="43">
        <v>23.02</v>
      </c>
      <c r="H5669" s="7"/>
    </row>
    <row r="5670" spans="1:8" x14ac:dyDescent="0.25">
      <c r="A5670" s="6" t="s">
        <v>1135</v>
      </c>
      <c r="B5670" s="6" t="s">
        <v>19904</v>
      </c>
      <c r="C5670" s="45" t="s">
        <v>19905</v>
      </c>
      <c r="D5670" s="6" t="s">
        <v>7899</v>
      </c>
      <c r="E5670" s="6">
        <v>1411.6780000000001</v>
      </c>
      <c r="F5670" s="6">
        <v>1</v>
      </c>
      <c r="G5670" s="43">
        <v>1411.6780000000001</v>
      </c>
      <c r="H5670" s="7"/>
    </row>
    <row r="5671" spans="1:8" x14ac:dyDescent="0.25">
      <c r="A5671" s="6" t="s">
        <v>1135</v>
      </c>
      <c r="B5671" s="6" t="s">
        <v>19906</v>
      </c>
      <c r="C5671" s="45" t="s">
        <v>19907</v>
      </c>
      <c r="D5671" s="6" t="s">
        <v>7911</v>
      </c>
      <c r="E5671" s="6">
        <v>5.7510000000000003</v>
      </c>
      <c r="F5671" s="6">
        <v>16</v>
      </c>
      <c r="G5671" s="43">
        <v>92.016000000000005</v>
      </c>
      <c r="H5671" s="7"/>
    </row>
    <row r="5672" spans="1:8" x14ac:dyDescent="0.25">
      <c r="A5672" s="6" t="s">
        <v>1135</v>
      </c>
      <c r="B5672" s="6" t="s">
        <v>19908</v>
      </c>
      <c r="C5672" s="45" t="s">
        <v>19909</v>
      </c>
      <c r="D5672" s="6" t="s">
        <v>8235</v>
      </c>
      <c r="E5672" s="6">
        <v>144.25299999999999</v>
      </c>
      <c r="F5672" s="6">
        <v>4</v>
      </c>
      <c r="G5672" s="43">
        <v>577.01199999999994</v>
      </c>
      <c r="H5672" s="7"/>
    </row>
    <row r="5673" spans="1:8" x14ac:dyDescent="0.25">
      <c r="A5673" s="6" t="s">
        <v>1135</v>
      </c>
      <c r="B5673" s="6" t="s">
        <v>19910</v>
      </c>
      <c r="C5673" s="45" t="s">
        <v>19911</v>
      </c>
      <c r="D5673" s="6" t="s">
        <v>19790</v>
      </c>
      <c r="E5673" s="6">
        <v>239.88749999999999</v>
      </c>
      <c r="F5673" s="6">
        <v>2</v>
      </c>
      <c r="G5673" s="43">
        <v>479.77499999999998</v>
      </c>
      <c r="H5673" s="7"/>
    </row>
    <row r="5674" spans="1:8" x14ac:dyDescent="0.25">
      <c r="A5674" s="6" t="s">
        <v>1135</v>
      </c>
      <c r="B5674" s="6" t="s">
        <v>19912</v>
      </c>
      <c r="C5674" s="45" t="s">
        <v>19913</v>
      </c>
      <c r="D5674" s="6" t="s">
        <v>19790</v>
      </c>
      <c r="E5674" s="6">
        <v>203.76849999999999</v>
      </c>
      <c r="F5674" s="6">
        <v>2</v>
      </c>
      <c r="G5674" s="43">
        <v>407.53699999999998</v>
      </c>
      <c r="H5674" s="7"/>
    </row>
    <row r="5675" spans="1:8" x14ac:dyDescent="0.25">
      <c r="A5675" s="6" t="s">
        <v>1135</v>
      </c>
      <c r="B5675" s="6" t="s">
        <v>19914</v>
      </c>
      <c r="C5675" s="45" t="s">
        <v>19915</v>
      </c>
      <c r="D5675" s="6" t="s">
        <v>9153</v>
      </c>
      <c r="E5675" s="6">
        <v>20.094999999999999</v>
      </c>
      <c r="F5675" s="6">
        <v>1</v>
      </c>
      <c r="G5675" s="43">
        <v>20.094999999999999</v>
      </c>
      <c r="H5675" s="7"/>
    </row>
    <row r="5676" spans="1:8" x14ac:dyDescent="0.25">
      <c r="A5676" s="6" t="s">
        <v>1135</v>
      </c>
      <c r="B5676" s="6" t="s">
        <v>19916</v>
      </c>
      <c r="C5676" s="45" t="s">
        <v>19917</v>
      </c>
      <c r="D5676" s="6" t="s">
        <v>9912</v>
      </c>
      <c r="E5676" s="6">
        <v>348.25170000000003</v>
      </c>
      <c r="F5676" s="6">
        <v>1</v>
      </c>
      <c r="G5676" s="43">
        <v>348.25170000000003</v>
      </c>
      <c r="H5676" s="7"/>
    </row>
    <row r="5677" spans="1:8" x14ac:dyDescent="0.25">
      <c r="A5677" s="6" t="s">
        <v>1135</v>
      </c>
      <c r="B5677" s="6" t="s">
        <v>19918</v>
      </c>
      <c r="C5677" s="45" t="s">
        <v>19919</v>
      </c>
      <c r="D5677" s="6" t="s">
        <v>16220</v>
      </c>
      <c r="E5677" s="6">
        <v>13.6439</v>
      </c>
      <c r="F5677" s="6">
        <v>18</v>
      </c>
      <c r="G5677" s="43">
        <v>245.59010000000001</v>
      </c>
      <c r="H5677" s="7"/>
    </row>
    <row r="5678" spans="1:8" x14ac:dyDescent="0.25">
      <c r="A5678" s="6" t="s">
        <v>1135</v>
      </c>
      <c r="B5678" s="6" t="s">
        <v>19920</v>
      </c>
      <c r="C5678" s="45" t="s">
        <v>19921</v>
      </c>
      <c r="D5678" s="6" t="s">
        <v>8219</v>
      </c>
      <c r="E5678" s="6">
        <v>86.563999999999993</v>
      </c>
      <c r="F5678" s="6">
        <v>2</v>
      </c>
      <c r="G5678" s="43">
        <v>173.12799999999999</v>
      </c>
      <c r="H5678" s="7"/>
    </row>
    <row r="5679" spans="1:8" x14ac:dyDescent="0.25">
      <c r="A5679" s="6" t="s">
        <v>1135</v>
      </c>
      <c r="B5679" s="6" t="s">
        <v>19922</v>
      </c>
      <c r="C5679" s="45" t="s">
        <v>19923</v>
      </c>
      <c r="D5679" s="6" t="s">
        <v>19628</v>
      </c>
      <c r="E5679" s="6">
        <v>93.382999999999996</v>
      </c>
      <c r="F5679" s="6">
        <v>1</v>
      </c>
      <c r="G5679" s="43">
        <v>93.382999999999996</v>
      </c>
      <c r="H5679" s="7"/>
    </row>
    <row r="5680" spans="1:8" x14ac:dyDescent="0.25">
      <c r="A5680" s="6" t="s">
        <v>1135</v>
      </c>
      <c r="B5680" s="6" t="s">
        <v>19924</v>
      </c>
      <c r="C5680" s="45" t="s">
        <v>19925</v>
      </c>
      <c r="D5680" s="6" t="s">
        <v>16034</v>
      </c>
      <c r="E5680" s="6">
        <v>57.901000000000003</v>
      </c>
      <c r="F5680" s="6">
        <v>2</v>
      </c>
      <c r="G5680" s="43">
        <v>115.80200000000001</v>
      </c>
      <c r="H5680" s="7"/>
    </row>
    <row r="5681" spans="1:8" x14ac:dyDescent="0.25">
      <c r="A5681" s="6" t="s">
        <v>1135</v>
      </c>
      <c r="B5681" s="6" t="s">
        <v>19926</v>
      </c>
      <c r="C5681" s="45" t="s">
        <v>19927</v>
      </c>
      <c r="D5681" s="6" t="s">
        <v>8192</v>
      </c>
      <c r="E5681" s="6">
        <v>32.421300000000002</v>
      </c>
      <c r="F5681" s="6">
        <v>3</v>
      </c>
      <c r="G5681" s="43">
        <v>97.263999999999996</v>
      </c>
      <c r="H5681" s="7"/>
    </row>
    <row r="5682" spans="1:8" x14ac:dyDescent="0.25">
      <c r="A5682" s="6" t="s">
        <v>1135</v>
      </c>
      <c r="B5682" s="6" t="s">
        <v>19928</v>
      </c>
      <c r="C5682" s="45" t="s">
        <v>19929</v>
      </c>
      <c r="D5682" s="6" t="s">
        <v>9273</v>
      </c>
      <c r="E5682" s="6">
        <v>10.718</v>
      </c>
      <c r="F5682" s="6">
        <v>4</v>
      </c>
      <c r="G5682" s="43">
        <v>42.872</v>
      </c>
      <c r="H5682" s="7"/>
    </row>
    <row r="5683" spans="1:8" x14ac:dyDescent="0.25">
      <c r="A5683" s="6" t="s">
        <v>1135</v>
      </c>
      <c r="B5683" s="6" t="s">
        <v>19930</v>
      </c>
      <c r="C5683" s="45" t="s">
        <v>19931</v>
      </c>
      <c r="D5683" s="6" t="s">
        <v>19790</v>
      </c>
      <c r="E5683" s="6">
        <v>108.22</v>
      </c>
      <c r="F5683" s="6">
        <v>1</v>
      </c>
      <c r="G5683" s="43">
        <v>108.22</v>
      </c>
      <c r="H5683" s="7"/>
    </row>
    <row r="5684" spans="1:8" x14ac:dyDescent="0.25">
      <c r="A5684" s="6" t="s">
        <v>1135</v>
      </c>
      <c r="B5684" s="6" t="s">
        <v>2848</v>
      </c>
      <c r="C5684" s="45" t="s">
        <v>2850</v>
      </c>
      <c r="D5684" s="6" t="s">
        <v>16220</v>
      </c>
      <c r="E5684" s="6">
        <v>608.03599999999994</v>
      </c>
      <c r="F5684" s="6">
        <v>1</v>
      </c>
      <c r="G5684" s="43">
        <v>608.03599999999994</v>
      </c>
      <c r="H5684" s="7"/>
    </row>
    <row r="5685" spans="1:8" x14ac:dyDescent="0.25">
      <c r="A5685" s="6" t="s">
        <v>1135</v>
      </c>
      <c r="B5685" s="6" t="s">
        <v>19932</v>
      </c>
      <c r="C5685" s="45" t="s">
        <v>19933</v>
      </c>
      <c r="D5685" s="6" t="s">
        <v>9330</v>
      </c>
      <c r="E5685" s="6">
        <v>746.00199999999995</v>
      </c>
      <c r="F5685" s="6">
        <v>1</v>
      </c>
      <c r="G5685" s="43">
        <v>746.00199999999995</v>
      </c>
      <c r="H5685" s="7"/>
    </row>
    <row r="5686" spans="1:8" x14ac:dyDescent="0.25">
      <c r="A5686" s="6" t="s">
        <v>1135</v>
      </c>
      <c r="B5686" s="6" t="s">
        <v>19934</v>
      </c>
      <c r="C5686" s="45" t="s">
        <v>19935</v>
      </c>
      <c r="D5686" s="6" t="s">
        <v>8230</v>
      </c>
      <c r="E5686" s="6">
        <v>70.994</v>
      </c>
      <c r="F5686" s="6">
        <v>1</v>
      </c>
      <c r="G5686" s="43">
        <v>70.994</v>
      </c>
      <c r="H5686" s="7"/>
    </row>
    <row r="5687" spans="1:8" ht="28.5" x14ac:dyDescent="0.25">
      <c r="A5687" s="6" t="s">
        <v>1135</v>
      </c>
      <c r="B5687" s="6" t="s">
        <v>19936</v>
      </c>
      <c r="C5687" s="45" t="s">
        <v>19937</v>
      </c>
      <c r="D5687" s="6" t="s">
        <v>7959</v>
      </c>
      <c r="E5687" s="6">
        <v>786.452</v>
      </c>
      <c r="F5687" s="6">
        <v>2</v>
      </c>
      <c r="G5687" s="43">
        <v>1572.904</v>
      </c>
      <c r="H5687" s="7"/>
    </row>
    <row r="5688" spans="1:8" x14ac:dyDescent="0.25">
      <c r="A5688" s="6" t="s">
        <v>1135</v>
      </c>
      <c r="B5688" s="6" t="s">
        <v>19938</v>
      </c>
      <c r="C5688" s="45" t="s">
        <v>19939</v>
      </c>
      <c r="D5688" s="6" t="s">
        <v>7954</v>
      </c>
      <c r="E5688" s="6">
        <v>859.13400000000001</v>
      </c>
      <c r="F5688" s="6">
        <v>1</v>
      </c>
      <c r="G5688" s="43">
        <v>859.13400000000001</v>
      </c>
      <c r="H5688" s="7"/>
    </row>
    <row r="5689" spans="1:8" x14ac:dyDescent="0.25">
      <c r="A5689" s="6" t="s">
        <v>1135</v>
      </c>
      <c r="B5689" s="6" t="s">
        <v>19940</v>
      </c>
      <c r="C5689" s="45" t="s">
        <v>19941</v>
      </c>
      <c r="D5689" s="6" t="s">
        <v>8333</v>
      </c>
      <c r="E5689" s="6">
        <v>1.6328</v>
      </c>
      <c r="F5689" s="6">
        <v>15</v>
      </c>
      <c r="G5689" s="43">
        <v>24.4925</v>
      </c>
      <c r="H5689" s="7"/>
    </row>
    <row r="5690" spans="1:8" x14ac:dyDescent="0.25">
      <c r="A5690" s="6" t="s">
        <v>1135</v>
      </c>
      <c r="B5690" s="6" t="s">
        <v>8393</v>
      </c>
      <c r="C5690" s="45" t="s">
        <v>8394</v>
      </c>
      <c r="D5690" s="6" t="s">
        <v>7991</v>
      </c>
      <c r="E5690" s="6">
        <v>31.921500000000002</v>
      </c>
      <c r="F5690" s="6">
        <v>12</v>
      </c>
      <c r="G5690" s="43">
        <v>383.05799999999999</v>
      </c>
      <c r="H5690" s="7"/>
    </row>
    <row r="5691" spans="1:8" x14ac:dyDescent="0.25">
      <c r="A5691" s="6" t="s">
        <v>1135</v>
      </c>
      <c r="B5691" s="6" t="s">
        <v>19942</v>
      </c>
      <c r="C5691" s="45" t="s">
        <v>6385</v>
      </c>
      <c r="D5691" s="6" t="s">
        <v>17567</v>
      </c>
      <c r="E5691" s="6">
        <v>26.339300000000001</v>
      </c>
      <c r="F5691" s="6">
        <v>9</v>
      </c>
      <c r="G5691" s="43">
        <v>237.0532</v>
      </c>
      <c r="H5691" s="7"/>
    </row>
    <row r="5692" spans="1:8" x14ac:dyDescent="0.25">
      <c r="A5692" s="6" t="s">
        <v>1135</v>
      </c>
      <c r="B5692" s="6" t="s">
        <v>2707</v>
      </c>
      <c r="C5692" s="45" t="s">
        <v>19943</v>
      </c>
      <c r="D5692" s="6" t="s">
        <v>8327</v>
      </c>
      <c r="E5692" s="6">
        <v>30.435400000000001</v>
      </c>
      <c r="F5692" s="6">
        <v>4</v>
      </c>
      <c r="G5692" s="43">
        <v>121.74160000000001</v>
      </c>
      <c r="H5692" s="7"/>
    </row>
    <row r="5693" spans="1:8" x14ac:dyDescent="0.25">
      <c r="A5693" s="6" t="s">
        <v>1135</v>
      </c>
      <c r="B5693" s="6" t="s">
        <v>19944</v>
      </c>
      <c r="C5693" s="45" t="s">
        <v>19945</v>
      </c>
      <c r="D5693" s="6" t="s">
        <v>19790</v>
      </c>
      <c r="E5693" s="6">
        <v>1.9390000000000001</v>
      </c>
      <c r="F5693" s="6">
        <v>32</v>
      </c>
      <c r="G5693" s="43">
        <v>62.048000000000002</v>
      </c>
      <c r="H5693" s="7"/>
    </row>
    <row r="5694" spans="1:8" x14ac:dyDescent="0.25">
      <c r="A5694" s="6" t="s">
        <v>1135</v>
      </c>
      <c r="B5694" s="6" t="s">
        <v>19946</v>
      </c>
      <c r="C5694" s="45" t="s">
        <v>19947</v>
      </c>
      <c r="D5694" s="6" t="s">
        <v>19790</v>
      </c>
      <c r="E5694" s="6">
        <v>737.63499999999999</v>
      </c>
      <c r="F5694" s="6">
        <v>1</v>
      </c>
      <c r="G5694" s="43">
        <v>737.63499999999999</v>
      </c>
      <c r="H5694" s="7"/>
    </row>
    <row r="5695" spans="1:8" x14ac:dyDescent="0.25">
      <c r="A5695" s="6" t="s">
        <v>1135</v>
      </c>
      <c r="B5695" s="6" t="s">
        <v>19948</v>
      </c>
      <c r="C5695" s="45" t="s">
        <v>19949</v>
      </c>
      <c r="D5695" s="6" t="s">
        <v>8037</v>
      </c>
      <c r="E5695" s="6">
        <v>4779.9930000000004</v>
      </c>
      <c r="F5695" s="6">
        <v>1</v>
      </c>
      <c r="G5695" s="43">
        <v>4779.9930000000004</v>
      </c>
      <c r="H5695" s="7"/>
    </row>
    <row r="5696" spans="1:8" x14ac:dyDescent="0.25">
      <c r="A5696" s="6" t="s">
        <v>1135</v>
      </c>
      <c r="B5696" s="6" t="s">
        <v>2854</v>
      </c>
      <c r="C5696" s="45" t="s">
        <v>2856</v>
      </c>
      <c r="D5696" s="6" t="s">
        <v>17567</v>
      </c>
      <c r="E5696" s="6">
        <v>54.23</v>
      </c>
      <c r="F5696" s="6">
        <v>7</v>
      </c>
      <c r="G5696" s="43">
        <v>379.61</v>
      </c>
      <c r="H5696" s="7"/>
    </row>
    <row r="5697" spans="1:8" x14ac:dyDescent="0.25">
      <c r="A5697" s="6" t="s">
        <v>1135</v>
      </c>
      <c r="B5697" s="6" t="s">
        <v>19950</v>
      </c>
      <c r="C5697" s="45" t="s">
        <v>19951</v>
      </c>
      <c r="D5697" s="6" t="s">
        <v>8230</v>
      </c>
      <c r="E5697" s="6">
        <v>43.833500000000001</v>
      </c>
      <c r="F5697" s="6">
        <v>2</v>
      </c>
      <c r="G5697" s="43">
        <v>87.667000000000002</v>
      </c>
      <c r="H5697" s="7"/>
    </row>
    <row r="5698" spans="1:8" x14ac:dyDescent="0.25">
      <c r="A5698" s="6" t="s">
        <v>1135</v>
      </c>
      <c r="B5698" s="6" t="s">
        <v>19952</v>
      </c>
      <c r="C5698" s="45" t="s">
        <v>19953</v>
      </c>
      <c r="D5698" s="6" t="s">
        <v>7908</v>
      </c>
      <c r="E5698" s="6">
        <v>35.540999999999997</v>
      </c>
      <c r="F5698" s="6">
        <v>1</v>
      </c>
      <c r="G5698" s="43">
        <v>35.540999999999997</v>
      </c>
      <c r="H5698" s="7"/>
    </row>
    <row r="5699" spans="1:8" x14ac:dyDescent="0.25">
      <c r="A5699" s="6" t="s">
        <v>1135</v>
      </c>
      <c r="B5699" s="6" t="s">
        <v>19954</v>
      </c>
      <c r="C5699" s="45" t="s">
        <v>19955</v>
      </c>
      <c r="D5699" s="6" t="s">
        <v>8542</v>
      </c>
      <c r="E5699" s="6">
        <v>20.255800000000001</v>
      </c>
      <c r="F5699" s="6">
        <v>6</v>
      </c>
      <c r="G5699" s="43">
        <v>121.53449999999999</v>
      </c>
      <c r="H5699" s="7"/>
    </row>
    <row r="5700" spans="1:8" x14ac:dyDescent="0.25">
      <c r="A5700" s="6" t="s">
        <v>1135</v>
      </c>
      <c r="B5700" s="6" t="s">
        <v>19956</v>
      </c>
      <c r="C5700" s="45" t="s">
        <v>19957</v>
      </c>
      <c r="D5700" s="6" t="s">
        <v>8542</v>
      </c>
      <c r="E5700" s="6">
        <v>35.716299999999997</v>
      </c>
      <c r="F5700" s="6">
        <v>6</v>
      </c>
      <c r="G5700" s="43">
        <v>214.29769999999999</v>
      </c>
      <c r="H5700" s="7"/>
    </row>
    <row r="5701" spans="1:8" x14ac:dyDescent="0.25">
      <c r="A5701" s="6" t="s">
        <v>1135</v>
      </c>
      <c r="B5701" s="6" t="s">
        <v>19958</v>
      </c>
      <c r="C5701" s="45" t="s">
        <v>19959</v>
      </c>
      <c r="D5701" s="6" t="s">
        <v>9352</v>
      </c>
      <c r="E5701" s="6">
        <v>1</v>
      </c>
      <c r="F5701" s="6">
        <v>1</v>
      </c>
      <c r="G5701" s="43">
        <v>1</v>
      </c>
      <c r="H5701" s="7"/>
    </row>
    <row r="5702" spans="1:8" x14ac:dyDescent="0.25">
      <c r="A5702" s="6" t="s">
        <v>1135</v>
      </c>
      <c r="B5702" s="6" t="s">
        <v>19960</v>
      </c>
      <c r="C5702" s="45" t="s">
        <v>19961</v>
      </c>
      <c r="D5702" s="6" t="s">
        <v>9352</v>
      </c>
      <c r="E5702" s="6">
        <v>62.25</v>
      </c>
      <c r="F5702" s="6">
        <v>1</v>
      </c>
      <c r="G5702" s="43">
        <v>62.25</v>
      </c>
      <c r="H5702" s="7"/>
    </row>
    <row r="5703" spans="1:8" x14ac:dyDescent="0.25">
      <c r="A5703" s="6" t="s">
        <v>1135</v>
      </c>
      <c r="B5703" s="6" t="s">
        <v>19962</v>
      </c>
      <c r="C5703" s="45" t="s">
        <v>6387</v>
      </c>
      <c r="D5703" s="6" t="s">
        <v>19963</v>
      </c>
      <c r="E5703" s="6">
        <v>516.30600000000004</v>
      </c>
      <c r="F5703" s="6">
        <v>1</v>
      </c>
      <c r="G5703" s="43">
        <v>516.30600000000004</v>
      </c>
      <c r="H5703" s="7"/>
    </row>
    <row r="5704" spans="1:8" x14ac:dyDescent="0.25">
      <c r="A5704" s="6" t="s">
        <v>1135</v>
      </c>
      <c r="B5704" s="6" t="s">
        <v>19964</v>
      </c>
      <c r="C5704" s="45" t="s">
        <v>19965</v>
      </c>
      <c r="D5704" s="6" t="s">
        <v>17809</v>
      </c>
      <c r="E5704" s="6">
        <v>191.08199999999999</v>
      </c>
      <c r="F5704" s="6">
        <v>1</v>
      </c>
      <c r="G5704" s="43">
        <v>191.08199999999999</v>
      </c>
      <c r="H5704" s="7"/>
    </row>
    <row r="5705" spans="1:8" x14ac:dyDescent="0.25">
      <c r="A5705" s="6" t="s">
        <v>1135</v>
      </c>
      <c r="B5705" s="6" t="s">
        <v>19966</v>
      </c>
      <c r="C5705" s="45" t="s">
        <v>19967</v>
      </c>
      <c r="D5705" s="6" t="s">
        <v>8155</v>
      </c>
      <c r="E5705" s="6">
        <v>292.904</v>
      </c>
      <c r="F5705" s="6">
        <v>4</v>
      </c>
      <c r="G5705" s="43">
        <v>1171.616</v>
      </c>
      <c r="H5705" s="7"/>
    </row>
    <row r="5706" spans="1:8" x14ac:dyDescent="0.25">
      <c r="A5706" s="6" t="s">
        <v>1135</v>
      </c>
      <c r="B5706" s="6" t="s">
        <v>19968</v>
      </c>
      <c r="C5706" s="45" t="s">
        <v>19969</v>
      </c>
      <c r="D5706" s="6" t="s">
        <v>8230</v>
      </c>
      <c r="E5706" s="6">
        <v>1286.19</v>
      </c>
      <c r="F5706" s="6">
        <v>1</v>
      </c>
      <c r="G5706" s="43">
        <v>1286.19</v>
      </c>
      <c r="H5706" s="7"/>
    </row>
    <row r="5707" spans="1:8" x14ac:dyDescent="0.25">
      <c r="A5707" s="6" t="s">
        <v>1135</v>
      </c>
      <c r="B5707" s="6" t="s">
        <v>19970</v>
      </c>
      <c r="C5707" s="45" t="s">
        <v>19971</v>
      </c>
      <c r="D5707" s="6" t="s">
        <v>8542</v>
      </c>
      <c r="E5707" s="6">
        <v>443.74099999999999</v>
      </c>
      <c r="F5707" s="6">
        <v>1</v>
      </c>
      <c r="G5707" s="43">
        <v>443.74099999999999</v>
      </c>
      <c r="H5707" s="7"/>
    </row>
    <row r="5708" spans="1:8" x14ac:dyDescent="0.25">
      <c r="A5708" s="6" t="s">
        <v>1135</v>
      </c>
      <c r="B5708" s="6" t="s">
        <v>19972</v>
      </c>
      <c r="C5708" s="45" t="s">
        <v>19973</v>
      </c>
      <c r="D5708" s="6" t="s">
        <v>9240</v>
      </c>
      <c r="E5708" s="6">
        <v>964.15700000000004</v>
      </c>
      <c r="F5708" s="6">
        <v>1</v>
      </c>
      <c r="G5708" s="43">
        <v>964.15700000000004</v>
      </c>
      <c r="H5708" s="7"/>
    </row>
    <row r="5709" spans="1:8" x14ac:dyDescent="0.25">
      <c r="A5709" s="6" t="s">
        <v>1135</v>
      </c>
      <c r="B5709" s="6" t="s">
        <v>19974</v>
      </c>
      <c r="C5709" s="45" t="s">
        <v>19975</v>
      </c>
      <c r="D5709" s="6" t="s">
        <v>19976</v>
      </c>
      <c r="E5709" s="6">
        <v>2571.058</v>
      </c>
      <c r="F5709" s="6">
        <v>1</v>
      </c>
      <c r="G5709" s="43">
        <v>2571.058</v>
      </c>
      <c r="H5709" s="7"/>
    </row>
    <row r="5710" spans="1:8" x14ac:dyDescent="0.25">
      <c r="A5710" s="6" t="s">
        <v>1135</v>
      </c>
      <c r="B5710" s="6" t="s">
        <v>19977</v>
      </c>
      <c r="C5710" s="45" t="s">
        <v>19978</v>
      </c>
      <c r="D5710" s="6" t="s">
        <v>8489</v>
      </c>
      <c r="E5710" s="6">
        <v>304.39800000000002</v>
      </c>
      <c r="F5710" s="6">
        <v>1</v>
      </c>
      <c r="G5710" s="43">
        <v>304.39800000000002</v>
      </c>
      <c r="H5710" s="7"/>
    </row>
    <row r="5711" spans="1:8" x14ac:dyDescent="0.25">
      <c r="A5711" s="6" t="s">
        <v>1135</v>
      </c>
      <c r="B5711" s="6" t="s">
        <v>19979</v>
      </c>
      <c r="C5711" s="45" t="s">
        <v>19980</v>
      </c>
      <c r="D5711" s="6" t="s">
        <v>9240</v>
      </c>
      <c r="E5711" s="6">
        <v>3707.7249999999999</v>
      </c>
      <c r="F5711" s="6">
        <v>1</v>
      </c>
      <c r="G5711" s="43">
        <v>3707.7249999999999</v>
      </c>
      <c r="H5711" s="7"/>
    </row>
    <row r="5712" spans="1:8" x14ac:dyDescent="0.25">
      <c r="A5712" s="6" t="s">
        <v>1135</v>
      </c>
      <c r="B5712" s="6" t="s">
        <v>19981</v>
      </c>
      <c r="C5712" s="45" t="s">
        <v>19982</v>
      </c>
      <c r="D5712" s="6" t="s">
        <v>17764</v>
      </c>
      <c r="E5712" s="6">
        <v>25.681000000000001</v>
      </c>
      <c r="F5712" s="6">
        <v>1</v>
      </c>
      <c r="G5712" s="43">
        <v>25.681000000000001</v>
      </c>
      <c r="H5712" s="7"/>
    </row>
    <row r="5713" spans="1:8" x14ac:dyDescent="0.25">
      <c r="A5713" s="6" t="s">
        <v>1135</v>
      </c>
      <c r="B5713" s="6" t="s">
        <v>19983</v>
      </c>
      <c r="C5713" s="45" t="s">
        <v>19984</v>
      </c>
      <c r="D5713" s="6" t="s">
        <v>9153</v>
      </c>
      <c r="E5713" s="6">
        <v>7.58</v>
      </c>
      <c r="F5713" s="6">
        <v>11</v>
      </c>
      <c r="G5713" s="43">
        <v>83.38</v>
      </c>
      <c r="H5713" s="7"/>
    </row>
    <row r="5714" spans="1:8" x14ac:dyDescent="0.25">
      <c r="A5714" s="6" t="s">
        <v>1135</v>
      </c>
      <c r="B5714" s="6" t="s">
        <v>19985</v>
      </c>
      <c r="C5714" s="45" t="s">
        <v>19986</v>
      </c>
      <c r="D5714" s="6" t="s">
        <v>8230</v>
      </c>
      <c r="E5714" s="6">
        <v>80.344999999999999</v>
      </c>
      <c r="F5714" s="6">
        <v>2</v>
      </c>
      <c r="G5714" s="43">
        <v>160.69</v>
      </c>
      <c r="H5714" s="7"/>
    </row>
    <row r="5715" spans="1:8" x14ac:dyDescent="0.25">
      <c r="A5715" s="6" t="s">
        <v>1135</v>
      </c>
      <c r="B5715" s="6" t="s">
        <v>19987</v>
      </c>
      <c r="C5715" s="45" t="s">
        <v>19988</v>
      </c>
      <c r="D5715" s="6" t="s">
        <v>9368</v>
      </c>
      <c r="E5715" s="6">
        <v>366.43599999999998</v>
      </c>
      <c r="F5715" s="6">
        <v>1</v>
      </c>
      <c r="G5715" s="43">
        <v>366.43599999999998</v>
      </c>
      <c r="H5715" s="7"/>
    </row>
    <row r="5716" spans="1:8" x14ac:dyDescent="0.25">
      <c r="A5716" s="6" t="s">
        <v>1135</v>
      </c>
      <c r="B5716" s="6" t="s">
        <v>19989</v>
      </c>
      <c r="C5716" s="45" t="s">
        <v>19990</v>
      </c>
      <c r="D5716" s="6" t="s">
        <v>11138</v>
      </c>
      <c r="E5716" s="6">
        <v>11.7826</v>
      </c>
      <c r="F5716" s="6">
        <v>290</v>
      </c>
      <c r="G5716" s="43">
        <v>3416.9589999999998</v>
      </c>
      <c r="H5716" s="7"/>
    </row>
    <row r="5717" spans="1:8" x14ac:dyDescent="0.25">
      <c r="A5717" s="6" t="s">
        <v>1135</v>
      </c>
      <c r="B5717" s="6" t="s">
        <v>19991</v>
      </c>
      <c r="C5717" s="45" t="s">
        <v>19992</v>
      </c>
      <c r="D5717" s="6" t="s">
        <v>13969</v>
      </c>
      <c r="E5717" s="6">
        <v>918.96699999999998</v>
      </c>
      <c r="F5717" s="6">
        <v>1</v>
      </c>
      <c r="G5717" s="43">
        <v>918.96699999999998</v>
      </c>
      <c r="H5717" s="7"/>
    </row>
    <row r="5718" spans="1:8" x14ac:dyDescent="0.25">
      <c r="A5718" s="6" t="s">
        <v>1135</v>
      </c>
      <c r="B5718" s="6" t="s">
        <v>19993</v>
      </c>
      <c r="C5718" s="45" t="s">
        <v>19994</v>
      </c>
      <c r="D5718" s="6" t="s">
        <v>9165</v>
      </c>
      <c r="E5718" s="6">
        <v>4803.2110000000002</v>
      </c>
      <c r="F5718" s="6">
        <v>1</v>
      </c>
      <c r="G5718" s="43">
        <v>4803.2110000000002</v>
      </c>
      <c r="H5718" s="7"/>
    </row>
    <row r="5719" spans="1:8" x14ac:dyDescent="0.25">
      <c r="A5719" s="6" t="s">
        <v>1135</v>
      </c>
      <c r="B5719" s="6" t="s">
        <v>19995</v>
      </c>
      <c r="C5719" s="45" t="s">
        <v>19996</v>
      </c>
      <c r="D5719" s="6" t="s">
        <v>8327</v>
      </c>
      <c r="E5719" s="6">
        <v>93.314999999999998</v>
      </c>
      <c r="F5719" s="6">
        <v>2</v>
      </c>
      <c r="G5719" s="43">
        <v>186.63</v>
      </c>
      <c r="H5719" s="7"/>
    </row>
    <row r="5720" spans="1:8" x14ac:dyDescent="0.25">
      <c r="A5720" s="6" t="s">
        <v>1135</v>
      </c>
      <c r="B5720" s="6" t="s">
        <v>19997</v>
      </c>
      <c r="C5720" s="45" t="s">
        <v>6389</v>
      </c>
      <c r="D5720" s="6" t="s">
        <v>8230</v>
      </c>
      <c r="E5720" s="6">
        <v>1179.7260000000001</v>
      </c>
      <c r="F5720" s="6">
        <v>1</v>
      </c>
      <c r="G5720" s="43">
        <v>1179.7260000000001</v>
      </c>
      <c r="H5720" s="7"/>
    </row>
    <row r="5721" spans="1:8" x14ac:dyDescent="0.25">
      <c r="A5721" s="6" t="s">
        <v>1135</v>
      </c>
      <c r="B5721" s="6" t="s">
        <v>19998</v>
      </c>
      <c r="C5721" s="45" t="s">
        <v>19999</v>
      </c>
      <c r="D5721" s="6" t="s">
        <v>9043</v>
      </c>
      <c r="E5721" s="6">
        <v>574.76099999999997</v>
      </c>
      <c r="F5721" s="6">
        <v>1</v>
      </c>
      <c r="G5721" s="43">
        <v>574.76099999999997</v>
      </c>
      <c r="H5721" s="7"/>
    </row>
    <row r="5722" spans="1:8" x14ac:dyDescent="0.25">
      <c r="A5722" s="6" t="s">
        <v>1135</v>
      </c>
      <c r="B5722" s="6" t="s">
        <v>20000</v>
      </c>
      <c r="C5722" s="45" t="s">
        <v>20001</v>
      </c>
      <c r="D5722" s="6" t="s">
        <v>8230</v>
      </c>
      <c r="E5722" s="6">
        <v>67.507999999999996</v>
      </c>
      <c r="F5722" s="6">
        <v>2</v>
      </c>
      <c r="G5722" s="43">
        <v>135.01599999999999</v>
      </c>
      <c r="H5722" s="7"/>
    </row>
    <row r="5723" spans="1:8" x14ac:dyDescent="0.25">
      <c r="A5723" s="6" t="s">
        <v>1135</v>
      </c>
      <c r="B5723" s="6" t="s">
        <v>20002</v>
      </c>
      <c r="C5723" s="45" t="s">
        <v>20003</v>
      </c>
      <c r="D5723" s="6" t="s">
        <v>8230</v>
      </c>
      <c r="E5723" s="6">
        <v>24.247</v>
      </c>
      <c r="F5723" s="6">
        <v>5</v>
      </c>
      <c r="G5723" s="43">
        <v>121.235</v>
      </c>
      <c r="H5723" s="7"/>
    </row>
    <row r="5724" spans="1:8" x14ac:dyDescent="0.25">
      <c r="A5724" s="6" t="s">
        <v>1135</v>
      </c>
      <c r="B5724" s="6" t="s">
        <v>8401</v>
      </c>
      <c r="C5724" s="45" t="s">
        <v>8402</v>
      </c>
      <c r="D5724" s="6" t="s">
        <v>8333</v>
      </c>
      <c r="E5724" s="6">
        <v>39.950000000000003</v>
      </c>
      <c r="F5724" s="6">
        <v>4</v>
      </c>
      <c r="G5724" s="43">
        <v>159.80000000000001</v>
      </c>
      <c r="H5724" s="7"/>
    </row>
    <row r="5725" spans="1:8" x14ac:dyDescent="0.25">
      <c r="A5725" s="6" t="s">
        <v>1135</v>
      </c>
      <c r="B5725" s="6" t="s">
        <v>20004</v>
      </c>
      <c r="C5725" s="45" t="s">
        <v>20005</v>
      </c>
      <c r="D5725" s="6" t="s">
        <v>10220</v>
      </c>
      <c r="E5725" s="6">
        <v>273.73500000000001</v>
      </c>
      <c r="F5725" s="6">
        <v>13</v>
      </c>
      <c r="G5725" s="43">
        <v>3558.5549999999998</v>
      </c>
      <c r="H5725" s="7"/>
    </row>
    <row r="5726" spans="1:8" ht="28.5" x14ac:dyDescent="0.25">
      <c r="A5726" s="6" t="s">
        <v>1135</v>
      </c>
      <c r="B5726" s="6" t="s">
        <v>20006</v>
      </c>
      <c r="C5726" s="45" t="s">
        <v>20007</v>
      </c>
      <c r="D5726" s="6" t="s">
        <v>10009</v>
      </c>
      <c r="E5726" s="6">
        <v>15.7089</v>
      </c>
      <c r="F5726" s="6">
        <v>42</v>
      </c>
      <c r="G5726" s="43">
        <v>659.77200000000005</v>
      </c>
      <c r="H5726" s="7"/>
    </row>
    <row r="5727" spans="1:8" x14ac:dyDescent="0.25">
      <c r="A5727" s="6" t="s">
        <v>1135</v>
      </c>
      <c r="B5727" s="6" t="s">
        <v>2857</v>
      </c>
      <c r="C5727" s="45" t="s">
        <v>2859</v>
      </c>
      <c r="D5727" s="6" t="s">
        <v>10220</v>
      </c>
      <c r="E5727" s="6">
        <v>271.12799999999999</v>
      </c>
      <c r="F5727" s="6">
        <v>2</v>
      </c>
      <c r="G5727" s="43">
        <v>542.25599999999997</v>
      </c>
      <c r="H5727" s="7"/>
    </row>
    <row r="5728" spans="1:8" x14ac:dyDescent="0.25">
      <c r="A5728" s="6" t="s">
        <v>1135</v>
      </c>
      <c r="B5728" s="6" t="s">
        <v>20008</v>
      </c>
      <c r="C5728" s="45" t="s">
        <v>20009</v>
      </c>
      <c r="D5728" s="6" t="s">
        <v>9137</v>
      </c>
      <c r="E5728" s="6">
        <v>1362.838</v>
      </c>
      <c r="F5728" s="6">
        <v>1</v>
      </c>
      <c r="G5728" s="43">
        <v>1362.838</v>
      </c>
      <c r="H5728" s="7"/>
    </row>
    <row r="5729" spans="1:8" x14ac:dyDescent="0.25">
      <c r="A5729" s="6" t="s">
        <v>1135</v>
      </c>
      <c r="B5729" s="6" t="s">
        <v>20010</v>
      </c>
      <c r="C5729" s="45" t="s">
        <v>20011</v>
      </c>
      <c r="D5729" s="6" t="s">
        <v>8230</v>
      </c>
      <c r="E5729" s="6">
        <v>1161.047</v>
      </c>
      <c r="F5729" s="6">
        <v>1</v>
      </c>
      <c r="G5729" s="43">
        <v>1161.047</v>
      </c>
      <c r="H5729" s="7"/>
    </row>
    <row r="5730" spans="1:8" x14ac:dyDescent="0.25">
      <c r="A5730" s="6" t="s">
        <v>1135</v>
      </c>
      <c r="B5730" s="6" t="s">
        <v>20012</v>
      </c>
      <c r="C5730" s="45" t="s">
        <v>20013</v>
      </c>
      <c r="D5730" s="6" t="s">
        <v>8045</v>
      </c>
      <c r="E5730" s="6">
        <v>178.54910000000001</v>
      </c>
      <c r="F5730" s="6">
        <v>7</v>
      </c>
      <c r="G5730" s="43">
        <v>1249.8440000000001</v>
      </c>
      <c r="H5730" s="7"/>
    </row>
    <row r="5731" spans="1:8" x14ac:dyDescent="0.25">
      <c r="A5731" s="6" t="s">
        <v>1135</v>
      </c>
      <c r="B5731" s="6" t="s">
        <v>20014</v>
      </c>
      <c r="C5731" s="45" t="s">
        <v>20015</v>
      </c>
      <c r="D5731" s="6" t="s">
        <v>8045</v>
      </c>
      <c r="E5731" s="6">
        <v>216.51900000000001</v>
      </c>
      <c r="F5731" s="6">
        <v>2</v>
      </c>
      <c r="G5731" s="43">
        <v>433.03800000000001</v>
      </c>
      <c r="H5731" s="7"/>
    </row>
    <row r="5732" spans="1:8" x14ac:dyDescent="0.25">
      <c r="A5732" s="6" t="s">
        <v>1135</v>
      </c>
      <c r="B5732" s="6" t="s">
        <v>20016</v>
      </c>
      <c r="C5732" s="45" t="s">
        <v>20017</v>
      </c>
      <c r="D5732" s="6" t="s">
        <v>9985</v>
      </c>
      <c r="E5732" s="6">
        <v>63.23</v>
      </c>
      <c r="F5732" s="6">
        <v>1</v>
      </c>
      <c r="G5732" s="43">
        <v>63.23</v>
      </c>
      <c r="H5732" s="7"/>
    </row>
    <row r="5733" spans="1:8" x14ac:dyDescent="0.25">
      <c r="A5733" s="6" t="s">
        <v>1135</v>
      </c>
      <c r="B5733" s="6" t="s">
        <v>20018</v>
      </c>
      <c r="C5733" s="45" t="s">
        <v>20019</v>
      </c>
      <c r="D5733" s="6" t="s">
        <v>8045</v>
      </c>
      <c r="E5733" s="6">
        <v>10.839</v>
      </c>
      <c r="F5733" s="6">
        <v>4</v>
      </c>
      <c r="G5733" s="43">
        <v>43.356000000000002</v>
      </c>
      <c r="H5733" s="7"/>
    </row>
    <row r="5734" spans="1:8" x14ac:dyDescent="0.25">
      <c r="A5734" s="6" t="s">
        <v>1135</v>
      </c>
      <c r="B5734" s="6" t="s">
        <v>20020</v>
      </c>
      <c r="C5734" s="45" t="s">
        <v>20021</v>
      </c>
      <c r="D5734" s="6" t="s">
        <v>18082</v>
      </c>
      <c r="E5734" s="6">
        <v>1889.53</v>
      </c>
      <c r="F5734" s="6">
        <v>1</v>
      </c>
      <c r="G5734" s="43">
        <v>1889.53</v>
      </c>
      <c r="H5734" s="7"/>
    </row>
    <row r="5735" spans="1:8" x14ac:dyDescent="0.25">
      <c r="A5735" s="6" t="s">
        <v>1135</v>
      </c>
      <c r="B5735" s="6" t="s">
        <v>20022</v>
      </c>
      <c r="C5735" s="45" t="s">
        <v>20023</v>
      </c>
      <c r="D5735" s="6" t="s">
        <v>13924</v>
      </c>
      <c r="E5735" s="6">
        <v>222.15299999999999</v>
      </c>
      <c r="F5735" s="6">
        <v>1</v>
      </c>
      <c r="G5735" s="43">
        <v>222.15299999999999</v>
      </c>
      <c r="H5735" s="7"/>
    </row>
    <row r="5736" spans="1:8" x14ac:dyDescent="0.25">
      <c r="A5736" s="6" t="s">
        <v>1135</v>
      </c>
      <c r="B5736" s="6" t="s">
        <v>20024</v>
      </c>
      <c r="C5736" s="45" t="s">
        <v>20025</v>
      </c>
      <c r="D5736" s="6" t="s">
        <v>9368</v>
      </c>
      <c r="E5736" s="6">
        <v>6.0087000000000002</v>
      </c>
      <c r="F5736" s="6">
        <v>67</v>
      </c>
      <c r="G5736" s="43">
        <v>402.5813</v>
      </c>
      <c r="H5736" s="7"/>
    </row>
    <row r="5737" spans="1:8" x14ac:dyDescent="0.25">
      <c r="A5737" s="6" t="s">
        <v>1135</v>
      </c>
      <c r="B5737" s="6" t="s">
        <v>20026</v>
      </c>
      <c r="C5737" s="45" t="s">
        <v>20027</v>
      </c>
      <c r="D5737" s="6" t="s">
        <v>9352</v>
      </c>
      <c r="E5737" s="6">
        <v>16.1999</v>
      </c>
      <c r="F5737" s="6">
        <v>8</v>
      </c>
      <c r="G5737" s="43">
        <v>129.59899999999999</v>
      </c>
      <c r="H5737" s="7"/>
    </row>
    <row r="5738" spans="1:8" x14ac:dyDescent="0.25">
      <c r="A5738" s="6" t="s">
        <v>1135</v>
      </c>
      <c r="B5738" s="6" t="s">
        <v>20028</v>
      </c>
      <c r="C5738" s="45" t="s">
        <v>20029</v>
      </c>
      <c r="D5738" s="6" t="s">
        <v>9352</v>
      </c>
      <c r="E5738" s="6">
        <v>16.822900000000001</v>
      </c>
      <c r="F5738" s="6">
        <v>17</v>
      </c>
      <c r="G5738" s="43">
        <v>285.99</v>
      </c>
      <c r="H5738" s="7"/>
    </row>
    <row r="5739" spans="1:8" x14ac:dyDescent="0.25">
      <c r="A5739" s="6" t="s">
        <v>1135</v>
      </c>
      <c r="B5739" s="6" t="s">
        <v>20030</v>
      </c>
      <c r="C5739" s="45" t="s">
        <v>20031</v>
      </c>
      <c r="D5739" s="6" t="s">
        <v>9352</v>
      </c>
      <c r="E5739" s="6">
        <v>21.154499999999999</v>
      </c>
      <c r="F5739" s="6">
        <v>2</v>
      </c>
      <c r="G5739" s="43">
        <v>42.308999999999997</v>
      </c>
      <c r="H5739" s="7"/>
    </row>
    <row r="5740" spans="1:8" x14ac:dyDescent="0.25">
      <c r="A5740" s="6" t="s">
        <v>1135</v>
      </c>
      <c r="B5740" s="6" t="s">
        <v>20032</v>
      </c>
      <c r="C5740" s="45" t="s">
        <v>20033</v>
      </c>
      <c r="D5740" s="6" t="s">
        <v>8045</v>
      </c>
      <c r="E5740" s="6">
        <v>17.530999999999999</v>
      </c>
      <c r="F5740" s="6">
        <v>13</v>
      </c>
      <c r="G5740" s="43">
        <v>227.90299999999999</v>
      </c>
      <c r="H5740" s="7"/>
    </row>
    <row r="5741" spans="1:8" x14ac:dyDescent="0.25">
      <c r="A5741" s="6" t="s">
        <v>1135</v>
      </c>
      <c r="B5741" s="6" t="s">
        <v>20034</v>
      </c>
      <c r="C5741" s="45" t="s">
        <v>20035</v>
      </c>
      <c r="D5741" s="6" t="s">
        <v>9203</v>
      </c>
      <c r="E5741" s="6">
        <v>1734.5655999999999</v>
      </c>
      <c r="F5741" s="6">
        <v>1</v>
      </c>
      <c r="G5741" s="43">
        <v>1734.5655999999999</v>
      </c>
      <c r="H5741" s="7"/>
    </row>
    <row r="5742" spans="1:8" x14ac:dyDescent="0.25">
      <c r="A5742" s="6" t="s">
        <v>1135</v>
      </c>
      <c r="B5742" s="6" t="s">
        <v>20036</v>
      </c>
      <c r="C5742" s="45" t="s">
        <v>20037</v>
      </c>
      <c r="D5742" s="6" t="s">
        <v>8084</v>
      </c>
      <c r="E5742" s="6">
        <v>518.74400000000003</v>
      </c>
      <c r="F5742" s="6">
        <v>1</v>
      </c>
      <c r="G5742" s="43">
        <v>518.74400000000003</v>
      </c>
      <c r="H5742" s="7"/>
    </row>
    <row r="5743" spans="1:8" x14ac:dyDescent="0.25">
      <c r="A5743" s="6" t="s">
        <v>1135</v>
      </c>
      <c r="B5743" s="6" t="s">
        <v>20038</v>
      </c>
      <c r="C5743" s="45" t="s">
        <v>20039</v>
      </c>
      <c r="D5743" s="6" t="s">
        <v>7991</v>
      </c>
      <c r="E5743" s="6">
        <v>2283.6550000000002</v>
      </c>
      <c r="F5743" s="6">
        <v>1</v>
      </c>
      <c r="G5743" s="43">
        <v>2283.6550000000002</v>
      </c>
      <c r="H5743" s="7"/>
    </row>
    <row r="5744" spans="1:8" x14ac:dyDescent="0.25">
      <c r="A5744" s="6" t="s">
        <v>1135</v>
      </c>
      <c r="B5744" s="6" t="s">
        <v>8405</v>
      </c>
      <c r="C5744" s="45" t="s">
        <v>8406</v>
      </c>
      <c r="D5744" s="6" t="s">
        <v>7899</v>
      </c>
      <c r="E5744" s="6">
        <v>100.453</v>
      </c>
      <c r="F5744" s="6">
        <v>1</v>
      </c>
      <c r="G5744" s="43">
        <v>100.453</v>
      </c>
      <c r="H5744" s="7"/>
    </row>
    <row r="5745" spans="1:8" x14ac:dyDescent="0.25">
      <c r="A5745" s="6" t="s">
        <v>1135</v>
      </c>
      <c r="B5745" s="6" t="s">
        <v>20040</v>
      </c>
      <c r="C5745" s="45" t="s">
        <v>20041</v>
      </c>
      <c r="D5745" s="6" t="s">
        <v>8066</v>
      </c>
      <c r="E5745" s="6">
        <v>3310.8029999999999</v>
      </c>
      <c r="F5745" s="6">
        <v>1</v>
      </c>
      <c r="G5745" s="43">
        <v>3310.8029999999999</v>
      </c>
      <c r="H5745" s="7"/>
    </row>
    <row r="5746" spans="1:8" x14ac:dyDescent="0.25">
      <c r="A5746" s="6" t="s">
        <v>1135</v>
      </c>
      <c r="B5746" s="6" t="s">
        <v>20042</v>
      </c>
      <c r="C5746" s="45" t="s">
        <v>20043</v>
      </c>
      <c r="D5746" s="6" t="s">
        <v>7899</v>
      </c>
      <c r="E5746" s="6">
        <v>3059.5</v>
      </c>
      <c r="F5746" s="6">
        <v>1</v>
      </c>
      <c r="G5746" s="43">
        <v>3059.5</v>
      </c>
      <c r="H5746" s="7"/>
    </row>
    <row r="5747" spans="1:8" x14ac:dyDescent="0.25">
      <c r="A5747" s="6" t="s">
        <v>1135</v>
      </c>
      <c r="B5747" s="6" t="s">
        <v>20044</v>
      </c>
      <c r="C5747" s="45" t="s">
        <v>20045</v>
      </c>
      <c r="D5747" s="6" t="s">
        <v>8341</v>
      </c>
      <c r="E5747" s="6">
        <v>23.221</v>
      </c>
      <c r="F5747" s="6">
        <v>1</v>
      </c>
      <c r="G5747" s="43">
        <v>23.221</v>
      </c>
      <c r="H5747" s="7"/>
    </row>
    <row r="5748" spans="1:8" x14ac:dyDescent="0.25">
      <c r="A5748" s="6" t="s">
        <v>1135</v>
      </c>
      <c r="B5748" s="6" t="s">
        <v>20046</v>
      </c>
      <c r="C5748" s="45" t="s">
        <v>20047</v>
      </c>
      <c r="D5748" s="6" t="s">
        <v>9153</v>
      </c>
      <c r="E5748" s="6">
        <v>30.6846</v>
      </c>
      <c r="F5748" s="6">
        <v>3</v>
      </c>
      <c r="G5748" s="43">
        <v>92.053799999999995</v>
      </c>
      <c r="H5748" s="7"/>
    </row>
    <row r="5749" spans="1:8" x14ac:dyDescent="0.25">
      <c r="A5749" s="6" t="s">
        <v>1135</v>
      </c>
      <c r="B5749" s="6" t="s">
        <v>20048</v>
      </c>
      <c r="C5749" s="45" t="s">
        <v>20049</v>
      </c>
      <c r="D5749" s="6" t="s">
        <v>8045</v>
      </c>
      <c r="E5749" s="6">
        <v>17.101099999999999</v>
      </c>
      <c r="F5749" s="6">
        <v>13</v>
      </c>
      <c r="G5749" s="43">
        <v>222.31389999999999</v>
      </c>
      <c r="H5749" s="7"/>
    </row>
    <row r="5750" spans="1:8" x14ac:dyDescent="0.25">
      <c r="A5750" s="6" t="s">
        <v>1135</v>
      </c>
      <c r="B5750" s="6" t="s">
        <v>20050</v>
      </c>
      <c r="C5750" s="45" t="s">
        <v>20051</v>
      </c>
      <c r="D5750" s="6" t="s">
        <v>14267</v>
      </c>
      <c r="E5750" s="6">
        <v>309.41199999999998</v>
      </c>
      <c r="F5750" s="6">
        <v>2</v>
      </c>
      <c r="G5750" s="43">
        <v>618.82399999999996</v>
      </c>
      <c r="H5750" s="7"/>
    </row>
    <row r="5751" spans="1:8" x14ac:dyDescent="0.25">
      <c r="A5751" s="6" t="s">
        <v>1135</v>
      </c>
      <c r="B5751" s="6" t="s">
        <v>697</v>
      </c>
      <c r="C5751" s="45" t="s">
        <v>698</v>
      </c>
      <c r="D5751" s="6" t="s">
        <v>9137</v>
      </c>
      <c r="E5751" s="6">
        <v>3816.44</v>
      </c>
      <c r="F5751" s="6">
        <v>1</v>
      </c>
      <c r="G5751" s="43">
        <v>3816.44</v>
      </c>
      <c r="H5751" s="7"/>
    </row>
    <row r="5752" spans="1:8" x14ac:dyDescent="0.25">
      <c r="A5752" s="6" t="s">
        <v>1135</v>
      </c>
      <c r="B5752" s="6" t="s">
        <v>20052</v>
      </c>
      <c r="C5752" s="45" t="s">
        <v>20053</v>
      </c>
      <c r="D5752" s="6" t="s">
        <v>8219</v>
      </c>
      <c r="E5752" s="6">
        <v>42.581099999999999</v>
      </c>
      <c r="F5752" s="6">
        <v>6</v>
      </c>
      <c r="G5752" s="43">
        <v>255.48650000000001</v>
      </c>
      <c r="H5752" s="7"/>
    </row>
    <row r="5753" spans="1:8" x14ac:dyDescent="0.25">
      <c r="A5753" s="6" t="s">
        <v>1135</v>
      </c>
      <c r="B5753" s="6" t="s">
        <v>20054</v>
      </c>
      <c r="C5753" s="45" t="s">
        <v>20055</v>
      </c>
      <c r="D5753" s="6" t="s">
        <v>20056</v>
      </c>
      <c r="E5753" s="6">
        <v>5329.7330000000002</v>
      </c>
      <c r="F5753" s="6">
        <v>1</v>
      </c>
      <c r="G5753" s="43">
        <v>5329.7330000000002</v>
      </c>
      <c r="H5753" s="7"/>
    </row>
    <row r="5754" spans="1:8" x14ac:dyDescent="0.25">
      <c r="A5754" s="6" t="s">
        <v>1135</v>
      </c>
      <c r="B5754" s="6" t="s">
        <v>20057</v>
      </c>
      <c r="C5754" s="45" t="s">
        <v>20058</v>
      </c>
      <c r="D5754" s="6" t="s">
        <v>8409</v>
      </c>
      <c r="E5754" s="6">
        <v>52.18</v>
      </c>
      <c r="F5754" s="6">
        <v>3</v>
      </c>
      <c r="G5754" s="43">
        <v>156.54</v>
      </c>
      <c r="H5754" s="7"/>
    </row>
    <row r="5755" spans="1:8" x14ac:dyDescent="0.25">
      <c r="A5755" s="6" t="s">
        <v>1135</v>
      </c>
      <c r="B5755" s="6" t="s">
        <v>20059</v>
      </c>
      <c r="C5755" s="45" t="s">
        <v>20060</v>
      </c>
      <c r="D5755" s="6" t="s">
        <v>8409</v>
      </c>
      <c r="E5755" s="6">
        <v>25.8995</v>
      </c>
      <c r="F5755" s="6">
        <v>6</v>
      </c>
      <c r="G5755" s="43">
        <v>155.39699999999999</v>
      </c>
      <c r="H5755" s="7"/>
    </row>
    <row r="5756" spans="1:8" x14ac:dyDescent="0.25">
      <c r="A5756" s="6" t="s">
        <v>1135</v>
      </c>
      <c r="B5756" s="6" t="s">
        <v>20061</v>
      </c>
      <c r="C5756" s="45" t="s">
        <v>20062</v>
      </c>
      <c r="D5756" s="6" t="s">
        <v>8409</v>
      </c>
      <c r="E5756" s="6">
        <v>30.126000000000001</v>
      </c>
      <c r="F5756" s="6">
        <v>3</v>
      </c>
      <c r="G5756" s="43">
        <v>90.378</v>
      </c>
      <c r="H5756" s="7"/>
    </row>
    <row r="5757" spans="1:8" x14ac:dyDescent="0.25">
      <c r="A5757" s="6" t="s">
        <v>1135</v>
      </c>
      <c r="B5757" s="6" t="s">
        <v>20063</v>
      </c>
      <c r="C5757" s="45" t="s">
        <v>20064</v>
      </c>
      <c r="D5757" s="6" t="s">
        <v>14267</v>
      </c>
      <c r="E5757" s="6">
        <v>188.19069999999999</v>
      </c>
      <c r="F5757" s="6">
        <v>3</v>
      </c>
      <c r="G5757" s="43">
        <v>564.572</v>
      </c>
      <c r="H5757" s="7"/>
    </row>
    <row r="5758" spans="1:8" x14ac:dyDescent="0.25">
      <c r="A5758" s="6" t="s">
        <v>1135</v>
      </c>
      <c r="B5758" s="6" t="s">
        <v>20065</v>
      </c>
      <c r="C5758" s="45" t="s">
        <v>20066</v>
      </c>
      <c r="D5758" s="6" t="s">
        <v>7998</v>
      </c>
      <c r="E5758" s="6">
        <v>35.476799999999997</v>
      </c>
      <c r="F5758" s="6">
        <v>5</v>
      </c>
      <c r="G5758" s="43">
        <v>177.38399999999999</v>
      </c>
      <c r="H5758" s="7"/>
    </row>
    <row r="5759" spans="1:8" x14ac:dyDescent="0.25">
      <c r="A5759" s="6" t="s">
        <v>1135</v>
      </c>
      <c r="B5759" s="6" t="s">
        <v>20067</v>
      </c>
      <c r="C5759" s="45" t="s">
        <v>20068</v>
      </c>
      <c r="D5759" s="6" t="s">
        <v>8050</v>
      </c>
      <c r="E5759" s="6">
        <v>57.71</v>
      </c>
      <c r="F5759" s="6">
        <v>4</v>
      </c>
      <c r="G5759" s="43">
        <v>230.84</v>
      </c>
      <c r="H5759" s="7"/>
    </row>
    <row r="5760" spans="1:8" x14ac:dyDescent="0.25">
      <c r="A5760" s="6" t="s">
        <v>1135</v>
      </c>
      <c r="B5760" s="6" t="s">
        <v>20069</v>
      </c>
      <c r="C5760" s="45" t="s">
        <v>20070</v>
      </c>
      <c r="D5760" s="6" t="s">
        <v>11916</v>
      </c>
      <c r="E5760" s="6">
        <v>8.1</v>
      </c>
      <c r="F5760" s="6">
        <v>14</v>
      </c>
      <c r="G5760" s="43">
        <v>113.4</v>
      </c>
      <c r="H5760" s="7"/>
    </row>
    <row r="5761" spans="1:8" x14ac:dyDescent="0.25">
      <c r="A5761" s="6" t="s">
        <v>1135</v>
      </c>
      <c r="B5761" s="6" t="s">
        <v>20071</v>
      </c>
      <c r="C5761" s="45" t="s">
        <v>20072</v>
      </c>
      <c r="D5761" s="6" t="s">
        <v>11916</v>
      </c>
      <c r="E5761" s="6">
        <v>4.42</v>
      </c>
      <c r="F5761" s="6">
        <v>84</v>
      </c>
      <c r="G5761" s="43">
        <v>371.27890000000002</v>
      </c>
      <c r="H5761" s="7"/>
    </row>
    <row r="5762" spans="1:8" x14ac:dyDescent="0.25">
      <c r="A5762" s="6" t="s">
        <v>1135</v>
      </c>
      <c r="B5762" s="6" t="s">
        <v>20073</v>
      </c>
      <c r="C5762" s="45" t="s">
        <v>20074</v>
      </c>
      <c r="D5762" s="6" t="s">
        <v>17567</v>
      </c>
      <c r="E5762" s="6">
        <v>2411.9879999999998</v>
      </c>
      <c r="F5762" s="6">
        <v>2</v>
      </c>
      <c r="G5762" s="43">
        <v>4823.9759999999997</v>
      </c>
      <c r="H5762" s="7"/>
    </row>
    <row r="5763" spans="1:8" x14ac:dyDescent="0.25">
      <c r="A5763" s="6" t="s">
        <v>1135</v>
      </c>
      <c r="B5763" s="6" t="s">
        <v>20075</v>
      </c>
      <c r="C5763" s="45" t="s">
        <v>20076</v>
      </c>
      <c r="D5763" s="6" t="s">
        <v>8409</v>
      </c>
      <c r="E5763" s="6">
        <v>18.171800000000001</v>
      </c>
      <c r="F5763" s="6">
        <v>10</v>
      </c>
      <c r="G5763" s="43">
        <v>181.71799999999999</v>
      </c>
      <c r="H5763" s="7"/>
    </row>
    <row r="5764" spans="1:8" x14ac:dyDescent="0.25">
      <c r="A5764" s="6" t="s">
        <v>1135</v>
      </c>
      <c r="B5764" s="6" t="s">
        <v>20077</v>
      </c>
      <c r="C5764" s="45" t="s">
        <v>20078</v>
      </c>
      <c r="D5764" s="6" t="s">
        <v>8079</v>
      </c>
      <c r="E5764" s="6">
        <v>39192.735999999997</v>
      </c>
      <c r="F5764" s="6">
        <v>1</v>
      </c>
      <c r="G5764" s="43">
        <v>0</v>
      </c>
      <c r="H5764" s="7"/>
    </row>
    <row r="5765" spans="1:8" x14ac:dyDescent="0.25">
      <c r="A5765" s="6" t="s">
        <v>1135</v>
      </c>
      <c r="B5765" s="6" t="s">
        <v>20079</v>
      </c>
      <c r="C5765" s="45" t="s">
        <v>20080</v>
      </c>
      <c r="D5765" s="6" t="s">
        <v>8409</v>
      </c>
      <c r="E5765" s="6">
        <v>18.678799999999999</v>
      </c>
      <c r="F5765" s="6">
        <v>9</v>
      </c>
      <c r="G5765" s="43">
        <v>168.10900000000001</v>
      </c>
      <c r="H5765" s="7"/>
    </row>
    <row r="5766" spans="1:8" x14ac:dyDescent="0.25">
      <c r="A5766" s="6" t="s">
        <v>1135</v>
      </c>
      <c r="B5766" s="6" t="s">
        <v>20081</v>
      </c>
      <c r="C5766" s="45" t="s">
        <v>20082</v>
      </c>
      <c r="D5766" s="6" t="s">
        <v>7899</v>
      </c>
      <c r="E5766" s="6">
        <v>169.77600000000001</v>
      </c>
      <c r="F5766" s="6">
        <v>1</v>
      </c>
      <c r="G5766" s="43">
        <v>169.77600000000001</v>
      </c>
      <c r="H5766" s="7"/>
    </row>
    <row r="5767" spans="1:8" x14ac:dyDescent="0.25">
      <c r="A5767" s="6" t="s">
        <v>1135</v>
      </c>
      <c r="B5767" s="6" t="s">
        <v>20083</v>
      </c>
      <c r="C5767" s="45" t="s">
        <v>20084</v>
      </c>
      <c r="D5767" s="6" t="s">
        <v>13771</v>
      </c>
      <c r="E5767" s="6">
        <v>10.9495</v>
      </c>
      <c r="F5767" s="6">
        <v>19</v>
      </c>
      <c r="G5767" s="43">
        <v>208.041</v>
      </c>
      <c r="H5767" s="7"/>
    </row>
    <row r="5768" spans="1:8" x14ac:dyDescent="0.25">
      <c r="A5768" s="6" t="s">
        <v>1135</v>
      </c>
      <c r="B5768" s="6" t="s">
        <v>20085</v>
      </c>
      <c r="C5768" s="45" t="s">
        <v>20086</v>
      </c>
      <c r="D5768" s="6" t="s">
        <v>8045</v>
      </c>
      <c r="E5768" s="6">
        <v>41.863999999999997</v>
      </c>
      <c r="F5768" s="6">
        <v>1</v>
      </c>
      <c r="G5768" s="43">
        <v>41.863999999999997</v>
      </c>
      <c r="H5768" s="7"/>
    </row>
    <row r="5769" spans="1:8" x14ac:dyDescent="0.25">
      <c r="A5769" s="6" t="s">
        <v>1135</v>
      </c>
      <c r="B5769" s="6" t="s">
        <v>20087</v>
      </c>
      <c r="C5769" s="45" t="s">
        <v>20088</v>
      </c>
      <c r="D5769" s="6" t="s">
        <v>8050</v>
      </c>
      <c r="E5769" s="6">
        <v>13.715</v>
      </c>
      <c r="F5769" s="6">
        <v>2</v>
      </c>
      <c r="G5769" s="43">
        <v>27.43</v>
      </c>
      <c r="H5769" s="7"/>
    </row>
    <row r="5770" spans="1:8" x14ac:dyDescent="0.25">
      <c r="A5770" s="6" t="s">
        <v>1135</v>
      </c>
      <c r="B5770" s="6" t="s">
        <v>20089</v>
      </c>
      <c r="C5770" s="45" t="s">
        <v>20090</v>
      </c>
      <c r="D5770" s="6" t="s">
        <v>13771</v>
      </c>
      <c r="E5770" s="6">
        <v>69.081000000000003</v>
      </c>
      <c r="F5770" s="6">
        <v>2</v>
      </c>
      <c r="G5770" s="43">
        <v>138.16200000000001</v>
      </c>
      <c r="H5770" s="7"/>
    </row>
    <row r="5771" spans="1:8" x14ac:dyDescent="0.25">
      <c r="A5771" s="6" t="s">
        <v>1135</v>
      </c>
      <c r="B5771" s="6" t="s">
        <v>20091</v>
      </c>
      <c r="C5771" s="45" t="s">
        <v>20092</v>
      </c>
      <c r="D5771" s="6" t="s">
        <v>8050</v>
      </c>
      <c r="E5771" s="6">
        <v>8.8569999999999993</v>
      </c>
      <c r="F5771" s="6">
        <v>8</v>
      </c>
      <c r="G5771" s="43">
        <v>70.855999999999995</v>
      </c>
      <c r="H5771" s="7"/>
    </row>
    <row r="5772" spans="1:8" x14ac:dyDescent="0.25">
      <c r="A5772" s="6" t="s">
        <v>1135</v>
      </c>
      <c r="B5772" s="6" t="s">
        <v>20093</v>
      </c>
      <c r="C5772" s="45" t="s">
        <v>6405</v>
      </c>
      <c r="D5772" s="6" t="s">
        <v>8158</v>
      </c>
      <c r="E5772" s="6">
        <v>8.6960999999999995</v>
      </c>
      <c r="F5772" s="6">
        <v>15</v>
      </c>
      <c r="G5772" s="43">
        <v>130.44200000000001</v>
      </c>
      <c r="H5772" s="7"/>
    </row>
    <row r="5773" spans="1:8" x14ac:dyDescent="0.25">
      <c r="A5773" s="6" t="s">
        <v>1135</v>
      </c>
      <c r="B5773" s="6" t="s">
        <v>20094</v>
      </c>
      <c r="C5773" s="45" t="s">
        <v>20095</v>
      </c>
      <c r="D5773" s="6" t="s">
        <v>8158</v>
      </c>
      <c r="E5773" s="6">
        <v>309.37740000000002</v>
      </c>
      <c r="F5773" s="6">
        <v>14</v>
      </c>
      <c r="G5773" s="43">
        <v>4331.2839999999997</v>
      </c>
      <c r="H5773" s="7"/>
    </row>
    <row r="5774" spans="1:8" x14ac:dyDescent="0.25">
      <c r="A5774" s="6" t="s">
        <v>1135</v>
      </c>
      <c r="B5774" s="6" t="s">
        <v>20096</v>
      </c>
      <c r="C5774" s="45" t="s">
        <v>20097</v>
      </c>
      <c r="D5774" s="6" t="s">
        <v>13771</v>
      </c>
      <c r="E5774" s="6">
        <v>215.57400000000001</v>
      </c>
      <c r="F5774" s="6">
        <v>7</v>
      </c>
      <c r="G5774" s="43">
        <v>1509.018</v>
      </c>
      <c r="H5774" s="7"/>
    </row>
    <row r="5775" spans="1:8" x14ac:dyDescent="0.25">
      <c r="A5775" s="6" t="s">
        <v>1135</v>
      </c>
      <c r="B5775" s="6" t="s">
        <v>701</v>
      </c>
      <c r="C5775" s="45" t="s">
        <v>702</v>
      </c>
      <c r="D5775" s="6" t="s">
        <v>17662</v>
      </c>
      <c r="E5775" s="6">
        <v>2688.0230000000001</v>
      </c>
      <c r="F5775" s="6">
        <v>4</v>
      </c>
      <c r="G5775" s="43">
        <v>10752.092000000001</v>
      </c>
      <c r="H5775" s="7"/>
    </row>
    <row r="5776" spans="1:8" x14ac:dyDescent="0.25">
      <c r="A5776" s="6" t="s">
        <v>1135</v>
      </c>
      <c r="B5776" s="6" t="s">
        <v>20098</v>
      </c>
      <c r="C5776" s="45" t="s">
        <v>20099</v>
      </c>
      <c r="D5776" s="6" t="s">
        <v>7998</v>
      </c>
      <c r="E5776" s="6">
        <v>722.16600000000005</v>
      </c>
      <c r="F5776" s="6">
        <v>1</v>
      </c>
      <c r="G5776" s="43">
        <v>722.16600000000005</v>
      </c>
      <c r="H5776" s="7"/>
    </row>
    <row r="5777" spans="1:8" x14ac:dyDescent="0.25">
      <c r="A5777" s="6" t="s">
        <v>1135</v>
      </c>
      <c r="B5777" s="6" t="s">
        <v>20100</v>
      </c>
      <c r="C5777" s="45" t="s">
        <v>20101</v>
      </c>
      <c r="D5777" s="6" t="s">
        <v>8650</v>
      </c>
      <c r="E5777" s="6">
        <v>122.78</v>
      </c>
      <c r="F5777" s="6">
        <v>4</v>
      </c>
      <c r="G5777" s="43">
        <v>491.12</v>
      </c>
      <c r="H5777" s="7"/>
    </row>
    <row r="5778" spans="1:8" x14ac:dyDescent="0.25">
      <c r="A5778" s="6" t="s">
        <v>1135</v>
      </c>
      <c r="B5778" s="6" t="s">
        <v>20102</v>
      </c>
      <c r="C5778" s="45" t="s">
        <v>20103</v>
      </c>
      <c r="D5778" s="6" t="s">
        <v>8650</v>
      </c>
      <c r="E5778" s="6">
        <v>264.2</v>
      </c>
      <c r="F5778" s="6">
        <v>1</v>
      </c>
      <c r="G5778" s="43">
        <v>264.2</v>
      </c>
      <c r="H5778" s="7"/>
    </row>
    <row r="5779" spans="1:8" x14ac:dyDescent="0.25">
      <c r="A5779" s="6" t="s">
        <v>1135</v>
      </c>
      <c r="B5779" s="6" t="s">
        <v>20104</v>
      </c>
      <c r="C5779" s="45" t="s">
        <v>20105</v>
      </c>
      <c r="D5779" s="6" t="s">
        <v>7998</v>
      </c>
      <c r="E5779" s="6">
        <v>33.724299999999999</v>
      </c>
      <c r="F5779" s="6">
        <v>7</v>
      </c>
      <c r="G5779" s="43">
        <v>236.07</v>
      </c>
      <c r="H5779" s="7"/>
    </row>
    <row r="5780" spans="1:8" x14ac:dyDescent="0.25">
      <c r="A5780" s="6" t="s">
        <v>1135</v>
      </c>
      <c r="B5780" s="6" t="s">
        <v>20106</v>
      </c>
      <c r="C5780" s="45" t="s">
        <v>20107</v>
      </c>
      <c r="D5780" s="6" t="s">
        <v>8650</v>
      </c>
      <c r="E5780" s="6">
        <v>58.73</v>
      </c>
      <c r="F5780" s="6">
        <v>1</v>
      </c>
      <c r="G5780" s="43">
        <v>58.73</v>
      </c>
      <c r="H5780" s="7"/>
    </row>
    <row r="5781" spans="1:8" x14ac:dyDescent="0.25">
      <c r="A5781" s="6" t="s">
        <v>1135</v>
      </c>
      <c r="B5781" s="6" t="s">
        <v>20108</v>
      </c>
      <c r="C5781" s="45" t="s">
        <v>20109</v>
      </c>
      <c r="D5781" s="6" t="s">
        <v>20056</v>
      </c>
      <c r="E5781" s="6">
        <v>1772.463</v>
      </c>
      <c r="F5781" s="6">
        <v>1</v>
      </c>
      <c r="G5781" s="43">
        <v>1772.463</v>
      </c>
      <c r="H5781" s="7"/>
    </row>
    <row r="5782" spans="1:8" x14ac:dyDescent="0.25">
      <c r="A5782" s="6" t="s">
        <v>1135</v>
      </c>
      <c r="B5782" s="6" t="s">
        <v>20110</v>
      </c>
      <c r="C5782" s="45" t="s">
        <v>20111</v>
      </c>
      <c r="D5782" s="6" t="s">
        <v>8327</v>
      </c>
      <c r="E5782" s="6">
        <v>184.46799999999999</v>
      </c>
      <c r="F5782" s="6">
        <v>1</v>
      </c>
      <c r="G5782" s="43">
        <v>184.46799999999999</v>
      </c>
      <c r="H5782" s="7"/>
    </row>
    <row r="5783" spans="1:8" x14ac:dyDescent="0.25">
      <c r="A5783" s="6" t="s">
        <v>1135</v>
      </c>
      <c r="B5783" s="6" t="s">
        <v>20112</v>
      </c>
      <c r="C5783" s="45" t="s">
        <v>20113</v>
      </c>
      <c r="D5783" s="6" t="s">
        <v>8508</v>
      </c>
      <c r="E5783" s="6">
        <v>771.649</v>
      </c>
      <c r="F5783" s="6">
        <v>1</v>
      </c>
      <c r="G5783" s="43">
        <v>771.649</v>
      </c>
      <c r="H5783" s="7"/>
    </row>
    <row r="5784" spans="1:8" x14ac:dyDescent="0.25">
      <c r="A5784" s="6" t="s">
        <v>1135</v>
      </c>
      <c r="B5784" s="6" t="s">
        <v>20114</v>
      </c>
      <c r="C5784" s="45" t="s">
        <v>20115</v>
      </c>
      <c r="D5784" s="6" t="s">
        <v>8824</v>
      </c>
      <c r="E5784" s="6">
        <v>16.378</v>
      </c>
      <c r="F5784" s="6">
        <v>4</v>
      </c>
      <c r="G5784" s="43">
        <v>65.512</v>
      </c>
      <c r="H5784" s="7"/>
    </row>
    <row r="5785" spans="1:8" x14ac:dyDescent="0.25">
      <c r="A5785" s="6" t="s">
        <v>1135</v>
      </c>
      <c r="B5785" s="6" t="s">
        <v>20116</v>
      </c>
      <c r="C5785" s="45" t="s">
        <v>20117</v>
      </c>
      <c r="D5785" s="6" t="s">
        <v>9565</v>
      </c>
      <c r="E5785" s="6">
        <v>5.0606</v>
      </c>
      <c r="F5785" s="6">
        <v>17</v>
      </c>
      <c r="G5785" s="43">
        <v>86.03</v>
      </c>
      <c r="H5785" s="7"/>
    </row>
    <row r="5786" spans="1:8" x14ac:dyDescent="0.25">
      <c r="A5786" s="6" t="s">
        <v>1135</v>
      </c>
      <c r="B5786" s="6" t="s">
        <v>20118</v>
      </c>
      <c r="C5786" s="45" t="s">
        <v>20119</v>
      </c>
      <c r="D5786" s="6" t="s">
        <v>19793</v>
      </c>
      <c r="E5786" s="6">
        <v>1441.04</v>
      </c>
      <c r="F5786" s="6">
        <v>1</v>
      </c>
      <c r="G5786" s="43">
        <v>1441.04</v>
      </c>
      <c r="H5786" s="7"/>
    </row>
    <row r="5787" spans="1:8" x14ac:dyDescent="0.25">
      <c r="A5787" s="6" t="s">
        <v>1135</v>
      </c>
      <c r="B5787" s="6" t="s">
        <v>20120</v>
      </c>
      <c r="C5787" s="45" t="s">
        <v>20121</v>
      </c>
      <c r="D5787" s="6" t="s">
        <v>14662</v>
      </c>
      <c r="E5787" s="6">
        <v>281.31700000000001</v>
      </c>
      <c r="F5787" s="6">
        <v>2</v>
      </c>
      <c r="G5787" s="43">
        <v>562.63400000000001</v>
      </c>
      <c r="H5787" s="7"/>
    </row>
    <row r="5788" spans="1:8" x14ac:dyDescent="0.25">
      <c r="A5788" s="6" t="s">
        <v>1135</v>
      </c>
      <c r="B5788" s="6" t="s">
        <v>20122</v>
      </c>
      <c r="C5788" s="45" t="s">
        <v>20123</v>
      </c>
      <c r="D5788" s="6" t="s">
        <v>9229</v>
      </c>
      <c r="E5788" s="6">
        <v>6038.3710000000001</v>
      </c>
      <c r="F5788" s="6">
        <v>1</v>
      </c>
      <c r="G5788" s="43">
        <v>6038.3710000000001</v>
      </c>
      <c r="H5788" s="7"/>
    </row>
    <row r="5789" spans="1:8" ht="28.5" x14ac:dyDescent="0.25">
      <c r="A5789" s="6" t="s">
        <v>1135</v>
      </c>
      <c r="B5789" s="6" t="s">
        <v>20124</v>
      </c>
      <c r="C5789" s="45" t="s">
        <v>20125</v>
      </c>
      <c r="D5789" s="6" t="s">
        <v>9229</v>
      </c>
      <c r="E5789" s="6">
        <v>4539.2550000000001</v>
      </c>
      <c r="F5789" s="6">
        <v>1</v>
      </c>
      <c r="G5789" s="43">
        <v>4539.2550000000001</v>
      </c>
      <c r="H5789" s="7"/>
    </row>
    <row r="5790" spans="1:8" x14ac:dyDescent="0.25">
      <c r="A5790" s="6" t="s">
        <v>1135</v>
      </c>
      <c r="B5790" s="6" t="s">
        <v>5504</v>
      </c>
      <c r="C5790" s="45" t="s">
        <v>20126</v>
      </c>
      <c r="D5790" s="6" t="s">
        <v>17809</v>
      </c>
      <c r="E5790" s="6">
        <v>1033.0350000000001</v>
      </c>
      <c r="F5790" s="6">
        <v>1</v>
      </c>
      <c r="G5790" s="43">
        <v>1033.0350000000001</v>
      </c>
      <c r="H5790" s="7"/>
    </row>
    <row r="5791" spans="1:8" x14ac:dyDescent="0.25">
      <c r="A5791" s="6" t="s">
        <v>1135</v>
      </c>
      <c r="B5791" s="6" t="s">
        <v>20127</v>
      </c>
      <c r="C5791" s="45" t="s">
        <v>20128</v>
      </c>
      <c r="D5791" s="6" t="s">
        <v>7998</v>
      </c>
      <c r="E5791" s="6">
        <v>539.32000000000005</v>
      </c>
      <c r="F5791" s="6">
        <v>2</v>
      </c>
      <c r="G5791" s="43">
        <v>1078.6400000000001</v>
      </c>
      <c r="H5791" s="7"/>
    </row>
    <row r="5792" spans="1:8" x14ac:dyDescent="0.25">
      <c r="A5792" s="6" t="s">
        <v>1135</v>
      </c>
      <c r="B5792" s="6" t="s">
        <v>20129</v>
      </c>
      <c r="C5792" s="45" t="s">
        <v>20130</v>
      </c>
      <c r="D5792" s="6" t="s">
        <v>19793</v>
      </c>
      <c r="E5792" s="6">
        <v>39.429000000000002</v>
      </c>
      <c r="F5792" s="6">
        <v>1</v>
      </c>
      <c r="G5792" s="43">
        <v>39.429000000000002</v>
      </c>
      <c r="H5792" s="7"/>
    </row>
    <row r="5793" spans="1:8" x14ac:dyDescent="0.25">
      <c r="A5793" s="6" t="s">
        <v>1135</v>
      </c>
      <c r="B5793" s="6" t="s">
        <v>20131</v>
      </c>
      <c r="C5793" s="45" t="s">
        <v>20132</v>
      </c>
      <c r="D5793" s="6" t="s">
        <v>8066</v>
      </c>
      <c r="E5793" s="6">
        <v>4030.4209999999998</v>
      </c>
      <c r="F5793" s="6">
        <v>1</v>
      </c>
      <c r="G5793" s="43">
        <v>4030.4209999999998</v>
      </c>
      <c r="H5793" s="7"/>
    </row>
    <row r="5794" spans="1:8" x14ac:dyDescent="0.25">
      <c r="A5794" s="6" t="s">
        <v>1135</v>
      </c>
      <c r="B5794" s="6" t="s">
        <v>20133</v>
      </c>
      <c r="C5794" s="45" t="s">
        <v>20134</v>
      </c>
      <c r="D5794" s="6" t="s">
        <v>13669</v>
      </c>
      <c r="E5794" s="6">
        <v>17.466699999999999</v>
      </c>
      <c r="F5794" s="6">
        <v>5</v>
      </c>
      <c r="G5794" s="43">
        <v>87.333600000000004</v>
      </c>
      <c r="H5794" s="7"/>
    </row>
    <row r="5795" spans="1:8" x14ac:dyDescent="0.25">
      <c r="A5795" s="6" t="s">
        <v>1135</v>
      </c>
      <c r="B5795" s="6" t="s">
        <v>20135</v>
      </c>
      <c r="C5795" s="45" t="s">
        <v>20136</v>
      </c>
      <c r="D5795" s="6" t="s">
        <v>8409</v>
      </c>
      <c r="E5795" s="6">
        <v>94.884</v>
      </c>
      <c r="F5795" s="6">
        <v>3</v>
      </c>
      <c r="G5795" s="43">
        <v>284.65199999999999</v>
      </c>
      <c r="H5795" s="7"/>
    </row>
    <row r="5796" spans="1:8" x14ac:dyDescent="0.25">
      <c r="A5796" s="6" t="s">
        <v>1135</v>
      </c>
      <c r="B5796" s="6" t="s">
        <v>20137</v>
      </c>
      <c r="C5796" s="45" t="s">
        <v>20138</v>
      </c>
      <c r="D5796" s="6" t="s">
        <v>15453</v>
      </c>
      <c r="E5796" s="6">
        <v>22.665299999999998</v>
      </c>
      <c r="F5796" s="6">
        <v>3</v>
      </c>
      <c r="G5796" s="43">
        <v>67.995999999999995</v>
      </c>
      <c r="H5796" s="7"/>
    </row>
    <row r="5797" spans="1:8" x14ac:dyDescent="0.25">
      <c r="A5797" s="6" t="s">
        <v>1135</v>
      </c>
      <c r="B5797" s="6" t="s">
        <v>20139</v>
      </c>
      <c r="C5797" s="45" t="s">
        <v>20140</v>
      </c>
      <c r="D5797" s="6" t="s">
        <v>8192</v>
      </c>
      <c r="E5797" s="6">
        <v>445.49110000000002</v>
      </c>
      <c r="F5797" s="6">
        <v>3</v>
      </c>
      <c r="G5797" s="43">
        <v>1336.4733000000001</v>
      </c>
      <c r="H5797" s="7"/>
    </row>
    <row r="5798" spans="1:8" x14ac:dyDescent="0.25">
      <c r="A5798" s="6" t="s">
        <v>1135</v>
      </c>
      <c r="B5798" s="6" t="s">
        <v>703</v>
      </c>
      <c r="C5798" s="45" t="s">
        <v>704</v>
      </c>
      <c r="D5798" s="6" t="s">
        <v>13669</v>
      </c>
      <c r="E5798" s="6">
        <v>389.11540000000002</v>
      </c>
      <c r="F5798" s="6">
        <v>2</v>
      </c>
      <c r="G5798" s="43">
        <v>778.23069999999996</v>
      </c>
      <c r="H5798" s="7"/>
    </row>
    <row r="5799" spans="1:8" x14ac:dyDescent="0.25">
      <c r="A5799" s="6" t="s">
        <v>1135</v>
      </c>
      <c r="B5799" s="6" t="s">
        <v>20141</v>
      </c>
      <c r="C5799" s="45" t="s">
        <v>20142</v>
      </c>
      <c r="D5799" s="6" t="s">
        <v>7972</v>
      </c>
      <c r="E5799" s="6">
        <v>1404.3720000000001</v>
      </c>
      <c r="F5799" s="6">
        <v>2</v>
      </c>
      <c r="G5799" s="43">
        <v>2808.7440000000001</v>
      </c>
      <c r="H5799" s="7"/>
    </row>
    <row r="5800" spans="1:8" x14ac:dyDescent="0.25">
      <c r="A5800" s="6" t="s">
        <v>1135</v>
      </c>
      <c r="B5800" s="6" t="s">
        <v>20143</v>
      </c>
      <c r="C5800" s="45" t="s">
        <v>20144</v>
      </c>
      <c r="D5800" s="6" t="s">
        <v>19793</v>
      </c>
      <c r="E5800" s="6">
        <v>14.063000000000001</v>
      </c>
      <c r="F5800" s="6">
        <v>2</v>
      </c>
      <c r="G5800" s="43">
        <v>28.126000000000001</v>
      </c>
      <c r="H5800" s="7"/>
    </row>
    <row r="5801" spans="1:8" x14ac:dyDescent="0.25">
      <c r="A5801" s="6" t="s">
        <v>1135</v>
      </c>
      <c r="B5801" s="6" t="s">
        <v>20145</v>
      </c>
      <c r="C5801" s="45" t="s">
        <v>20146</v>
      </c>
      <c r="D5801" s="6" t="s">
        <v>8282</v>
      </c>
      <c r="E5801" s="6">
        <v>1</v>
      </c>
      <c r="F5801" s="6">
        <v>1</v>
      </c>
      <c r="G5801" s="43">
        <v>1</v>
      </c>
      <c r="H5801" s="7"/>
    </row>
    <row r="5802" spans="1:8" x14ac:dyDescent="0.25">
      <c r="A5802" s="6" t="s">
        <v>1135</v>
      </c>
      <c r="B5802" s="6" t="s">
        <v>20147</v>
      </c>
      <c r="C5802" s="45" t="s">
        <v>20148</v>
      </c>
      <c r="D5802" s="6" t="s">
        <v>8150</v>
      </c>
      <c r="E5802" s="6">
        <v>807.08100000000002</v>
      </c>
      <c r="F5802" s="6">
        <v>2</v>
      </c>
      <c r="G5802" s="43">
        <v>1614.162</v>
      </c>
      <c r="H5802" s="7"/>
    </row>
    <row r="5803" spans="1:8" x14ac:dyDescent="0.25">
      <c r="A5803" s="6" t="s">
        <v>1135</v>
      </c>
      <c r="B5803" s="6" t="s">
        <v>705</v>
      </c>
      <c r="C5803" s="45" t="s">
        <v>706</v>
      </c>
      <c r="D5803" s="6" t="s">
        <v>9137</v>
      </c>
      <c r="E5803" s="6">
        <v>11.695</v>
      </c>
      <c r="F5803" s="6">
        <v>3</v>
      </c>
      <c r="G5803" s="43">
        <v>35.085000000000001</v>
      </c>
      <c r="H5803" s="7"/>
    </row>
    <row r="5804" spans="1:8" x14ac:dyDescent="0.25">
      <c r="A5804" s="6" t="s">
        <v>1135</v>
      </c>
      <c r="B5804" s="6" t="s">
        <v>20149</v>
      </c>
      <c r="C5804" s="45" t="s">
        <v>20150</v>
      </c>
      <c r="D5804" s="6" t="s">
        <v>13813</v>
      </c>
      <c r="E5804" s="6">
        <v>24.838999999999999</v>
      </c>
      <c r="F5804" s="6">
        <v>4</v>
      </c>
      <c r="G5804" s="43">
        <v>99.355999999999995</v>
      </c>
      <c r="H5804" s="7"/>
    </row>
    <row r="5805" spans="1:8" x14ac:dyDescent="0.25">
      <c r="A5805" s="6" t="s">
        <v>1135</v>
      </c>
      <c r="B5805" s="6" t="s">
        <v>20151</v>
      </c>
      <c r="C5805" s="45" t="s">
        <v>20152</v>
      </c>
      <c r="D5805" s="6" t="s">
        <v>13813</v>
      </c>
      <c r="E5805" s="6">
        <v>33.067399999999999</v>
      </c>
      <c r="F5805" s="6">
        <v>5</v>
      </c>
      <c r="G5805" s="43">
        <v>165.33699999999999</v>
      </c>
      <c r="H5805" s="7"/>
    </row>
    <row r="5806" spans="1:8" x14ac:dyDescent="0.25">
      <c r="A5806" s="6" t="s">
        <v>1135</v>
      </c>
      <c r="B5806" s="6" t="s">
        <v>20153</v>
      </c>
      <c r="C5806" s="45" t="s">
        <v>20154</v>
      </c>
      <c r="D5806" s="6" t="s">
        <v>9273</v>
      </c>
      <c r="E5806" s="6">
        <v>25.789000000000001</v>
      </c>
      <c r="F5806" s="6">
        <v>7</v>
      </c>
      <c r="G5806" s="43">
        <v>180.523</v>
      </c>
      <c r="H5806" s="7"/>
    </row>
    <row r="5807" spans="1:8" x14ac:dyDescent="0.25">
      <c r="A5807" s="6" t="s">
        <v>1135</v>
      </c>
      <c r="B5807" s="6" t="s">
        <v>20155</v>
      </c>
      <c r="C5807" s="45" t="s">
        <v>20156</v>
      </c>
      <c r="D5807" s="6" t="s">
        <v>8189</v>
      </c>
      <c r="E5807" s="6">
        <v>699.57899999999995</v>
      </c>
      <c r="F5807" s="6">
        <v>2</v>
      </c>
      <c r="G5807" s="43">
        <v>1399.1579999999999</v>
      </c>
      <c r="H5807" s="7"/>
    </row>
    <row r="5808" spans="1:8" x14ac:dyDescent="0.25">
      <c r="A5808" s="6" t="s">
        <v>1135</v>
      </c>
      <c r="B5808" s="6" t="s">
        <v>20157</v>
      </c>
      <c r="C5808" s="45" t="s">
        <v>20158</v>
      </c>
      <c r="D5808" s="6" t="s">
        <v>8037</v>
      </c>
      <c r="E5808" s="6">
        <v>61.283700000000003</v>
      </c>
      <c r="F5808" s="6">
        <v>3</v>
      </c>
      <c r="G5808" s="43">
        <v>183.851</v>
      </c>
      <c r="H5808" s="7"/>
    </row>
    <row r="5809" spans="1:8" x14ac:dyDescent="0.25">
      <c r="A5809" s="6" t="s">
        <v>1135</v>
      </c>
      <c r="B5809" s="6" t="s">
        <v>20159</v>
      </c>
      <c r="C5809" s="45" t="s">
        <v>20160</v>
      </c>
      <c r="D5809" s="6" t="s">
        <v>13813</v>
      </c>
      <c r="E5809" s="6">
        <v>41.3</v>
      </c>
      <c r="F5809" s="6">
        <v>1</v>
      </c>
      <c r="G5809" s="43">
        <v>41.3</v>
      </c>
      <c r="H5809" s="7"/>
    </row>
    <row r="5810" spans="1:8" x14ac:dyDescent="0.25">
      <c r="A5810" s="6" t="s">
        <v>1135</v>
      </c>
      <c r="B5810" s="6" t="s">
        <v>20161</v>
      </c>
      <c r="C5810" s="45" t="s">
        <v>20162</v>
      </c>
      <c r="D5810" s="6" t="s">
        <v>13813</v>
      </c>
      <c r="E5810" s="6">
        <v>460.57</v>
      </c>
      <c r="F5810" s="6">
        <v>1</v>
      </c>
      <c r="G5810" s="43">
        <v>460.57</v>
      </c>
      <c r="H5810" s="7"/>
    </row>
    <row r="5811" spans="1:8" x14ac:dyDescent="0.25">
      <c r="A5811" s="6" t="s">
        <v>1135</v>
      </c>
      <c r="B5811" s="6" t="s">
        <v>20163</v>
      </c>
      <c r="C5811" s="45" t="s">
        <v>6417</v>
      </c>
      <c r="D5811" s="6" t="s">
        <v>7936</v>
      </c>
      <c r="E5811" s="6">
        <v>1631.7985000000001</v>
      </c>
      <c r="F5811" s="6">
        <v>2</v>
      </c>
      <c r="G5811" s="43">
        <v>3263.5970000000002</v>
      </c>
      <c r="H5811" s="7"/>
    </row>
    <row r="5812" spans="1:8" x14ac:dyDescent="0.25">
      <c r="A5812" s="6" t="s">
        <v>1135</v>
      </c>
      <c r="B5812" s="6" t="s">
        <v>20164</v>
      </c>
      <c r="C5812" s="45" t="s">
        <v>20165</v>
      </c>
      <c r="D5812" s="6" t="s">
        <v>7991</v>
      </c>
      <c r="E5812" s="6">
        <v>1682.9449999999999</v>
      </c>
      <c r="F5812" s="6">
        <v>1</v>
      </c>
      <c r="G5812" s="43">
        <v>1682.9449999999999</v>
      </c>
      <c r="H5812" s="7"/>
    </row>
    <row r="5813" spans="1:8" x14ac:dyDescent="0.25">
      <c r="A5813" s="6" t="s">
        <v>1135</v>
      </c>
      <c r="B5813" s="6" t="s">
        <v>20166</v>
      </c>
      <c r="C5813" s="45" t="s">
        <v>20167</v>
      </c>
      <c r="D5813" s="6" t="s">
        <v>20168</v>
      </c>
      <c r="E5813" s="6">
        <v>83.926000000000002</v>
      </c>
      <c r="F5813" s="6">
        <v>4</v>
      </c>
      <c r="G5813" s="43">
        <v>335.70400000000001</v>
      </c>
      <c r="H5813" s="7"/>
    </row>
    <row r="5814" spans="1:8" x14ac:dyDescent="0.25">
      <c r="A5814" s="6" t="s">
        <v>1135</v>
      </c>
      <c r="B5814" s="6" t="s">
        <v>20169</v>
      </c>
      <c r="C5814" s="45" t="s">
        <v>20170</v>
      </c>
      <c r="D5814" s="6" t="s">
        <v>19793</v>
      </c>
      <c r="E5814" s="6">
        <v>19.672999999999998</v>
      </c>
      <c r="F5814" s="6">
        <v>8</v>
      </c>
      <c r="G5814" s="43">
        <v>157.38399999999999</v>
      </c>
      <c r="H5814" s="7"/>
    </row>
    <row r="5815" spans="1:8" x14ac:dyDescent="0.25">
      <c r="A5815" s="6" t="s">
        <v>1135</v>
      </c>
      <c r="B5815" s="6" t="s">
        <v>20171</v>
      </c>
      <c r="C5815" s="45" t="s">
        <v>20172</v>
      </c>
      <c r="D5815" s="6" t="s">
        <v>13669</v>
      </c>
      <c r="E5815" s="6">
        <v>91.381</v>
      </c>
      <c r="F5815" s="6">
        <v>2</v>
      </c>
      <c r="G5815" s="43">
        <v>182.762</v>
      </c>
      <c r="H5815" s="7"/>
    </row>
    <row r="5816" spans="1:8" x14ac:dyDescent="0.25">
      <c r="A5816" s="6" t="s">
        <v>1135</v>
      </c>
      <c r="B5816" s="6" t="s">
        <v>20173</v>
      </c>
      <c r="C5816" s="45" t="s">
        <v>20174</v>
      </c>
      <c r="D5816" s="6" t="s">
        <v>13669</v>
      </c>
      <c r="E5816" s="6">
        <v>412.49200000000002</v>
      </c>
      <c r="F5816" s="6">
        <v>4</v>
      </c>
      <c r="G5816" s="43">
        <v>1649.9680000000001</v>
      </c>
      <c r="H5816" s="7"/>
    </row>
    <row r="5817" spans="1:8" x14ac:dyDescent="0.25">
      <c r="A5817" s="6" t="s">
        <v>1135</v>
      </c>
      <c r="B5817" s="6" t="s">
        <v>20175</v>
      </c>
      <c r="C5817" s="45" t="s">
        <v>20176</v>
      </c>
      <c r="D5817" s="6" t="s">
        <v>7902</v>
      </c>
      <c r="E5817" s="6">
        <v>1196.8420000000001</v>
      </c>
      <c r="F5817" s="6">
        <v>1</v>
      </c>
      <c r="G5817" s="43">
        <v>1196.8420000000001</v>
      </c>
      <c r="H5817" s="7"/>
    </row>
    <row r="5818" spans="1:8" x14ac:dyDescent="0.25">
      <c r="A5818" s="6" t="s">
        <v>1135</v>
      </c>
      <c r="B5818" s="6" t="s">
        <v>20177</v>
      </c>
      <c r="C5818" s="45" t="s">
        <v>20178</v>
      </c>
      <c r="D5818" s="6" t="s">
        <v>17567</v>
      </c>
      <c r="E5818" s="6">
        <v>2553.8739999999998</v>
      </c>
      <c r="F5818" s="6">
        <v>1</v>
      </c>
      <c r="G5818" s="43">
        <v>2553.8739999999998</v>
      </c>
      <c r="H5818" s="7"/>
    </row>
    <row r="5819" spans="1:8" x14ac:dyDescent="0.25">
      <c r="A5819" s="6" t="s">
        <v>1135</v>
      </c>
      <c r="B5819" s="6" t="s">
        <v>20179</v>
      </c>
      <c r="C5819" s="45" t="s">
        <v>20180</v>
      </c>
      <c r="D5819" s="6" t="s">
        <v>14662</v>
      </c>
      <c r="E5819" s="6">
        <v>2484.395</v>
      </c>
      <c r="F5819" s="6">
        <v>1</v>
      </c>
      <c r="G5819" s="43">
        <v>2484.395</v>
      </c>
      <c r="H5819" s="7"/>
    </row>
    <row r="5820" spans="1:8" x14ac:dyDescent="0.25">
      <c r="A5820" s="6" t="s">
        <v>1135</v>
      </c>
      <c r="B5820" s="6" t="s">
        <v>20181</v>
      </c>
      <c r="C5820" s="45" t="s">
        <v>20182</v>
      </c>
      <c r="D5820" s="6" t="s">
        <v>18045</v>
      </c>
      <c r="E5820" s="6">
        <v>2.7166999999999999</v>
      </c>
      <c r="F5820" s="6">
        <v>21</v>
      </c>
      <c r="G5820" s="43">
        <v>57.051200000000001</v>
      </c>
      <c r="H5820" s="7"/>
    </row>
    <row r="5821" spans="1:8" x14ac:dyDescent="0.25">
      <c r="A5821" s="6" t="s">
        <v>1135</v>
      </c>
      <c r="B5821" s="6" t="s">
        <v>707</v>
      </c>
      <c r="C5821" s="45" t="s">
        <v>708</v>
      </c>
      <c r="D5821" s="6" t="s">
        <v>9659</v>
      </c>
      <c r="E5821" s="6">
        <v>1376.08</v>
      </c>
      <c r="F5821" s="6">
        <v>4</v>
      </c>
      <c r="G5821" s="43">
        <v>5504.3200999999999</v>
      </c>
      <c r="H5821" s="7"/>
    </row>
    <row r="5822" spans="1:8" x14ac:dyDescent="0.25">
      <c r="A5822" s="6" t="s">
        <v>1135</v>
      </c>
      <c r="B5822" s="6" t="s">
        <v>20183</v>
      </c>
      <c r="C5822" s="45" t="s">
        <v>20184</v>
      </c>
      <c r="D5822" s="6" t="s">
        <v>8862</v>
      </c>
      <c r="E5822" s="6">
        <v>1</v>
      </c>
      <c r="F5822" s="6">
        <v>1</v>
      </c>
      <c r="G5822" s="43">
        <v>1</v>
      </c>
      <c r="H5822" s="7"/>
    </row>
    <row r="5823" spans="1:8" x14ac:dyDescent="0.25">
      <c r="A5823" s="6" t="s">
        <v>1135</v>
      </c>
      <c r="B5823" s="6" t="s">
        <v>20185</v>
      </c>
      <c r="C5823" s="45" t="s">
        <v>20186</v>
      </c>
      <c r="D5823" s="6" t="s">
        <v>8881</v>
      </c>
      <c r="E5823" s="6">
        <v>1</v>
      </c>
      <c r="F5823" s="6">
        <v>1</v>
      </c>
      <c r="G5823" s="43">
        <v>1</v>
      </c>
      <c r="H5823" s="7"/>
    </row>
    <row r="5824" spans="1:8" x14ac:dyDescent="0.25">
      <c r="A5824" s="6" t="s">
        <v>1135</v>
      </c>
      <c r="B5824" s="6" t="s">
        <v>20187</v>
      </c>
      <c r="C5824" s="45" t="s">
        <v>20188</v>
      </c>
      <c r="D5824" s="6" t="s">
        <v>8219</v>
      </c>
      <c r="E5824" s="6">
        <v>8.3059999999999992</v>
      </c>
      <c r="F5824" s="6">
        <v>14</v>
      </c>
      <c r="G5824" s="43">
        <v>116.28400000000001</v>
      </c>
      <c r="H5824" s="7"/>
    </row>
    <row r="5825" spans="1:8" x14ac:dyDescent="0.25">
      <c r="A5825" s="6" t="s">
        <v>1135</v>
      </c>
      <c r="B5825" s="6" t="s">
        <v>20189</v>
      </c>
      <c r="C5825" s="45" t="s">
        <v>20190</v>
      </c>
      <c r="D5825" s="6" t="s">
        <v>13669</v>
      </c>
      <c r="E5825" s="6">
        <v>162.77099999999999</v>
      </c>
      <c r="F5825" s="6">
        <v>1</v>
      </c>
      <c r="G5825" s="43">
        <v>162.77099999999999</v>
      </c>
      <c r="H5825" s="7"/>
    </row>
    <row r="5826" spans="1:8" x14ac:dyDescent="0.25">
      <c r="A5826" s="6" t="s">
        <v>1135</v>
      </c>
      <c r="B5826" s="6" t="s">
        <v>20191</v>
      </c>
      <c r="C5826" s="45" t="s">
        <v>20192</v>
      </c>
      <c r="D5826" s="6" t="s">
        <v>13669</v>
      </c>
      <c r="E5826" s="6">
        <v>384.93799999999999</v>
      </c>
      <c r="F5826" s="6">
        <v>1</v>
      </c>
      <c r="G5826" s="43">
        <v>384.93799999999999</v>
      </c>
      <c r="H5826" s="7"/>
    </row>
    <row r="5827" spans="1:8" x14ac:dyDescent="0.25">
      <c r="A5827" s="6" t="s">
        <v>1135</v>
      </c>
      <c r="B5827" s="6" t="s">
        <v>20193</v>
      </c>
      <c r="C5827" s="45" t="s">
        <v>20194</v>
      </c>
      <c r="D5827" s="6" t="s">
        <v>13669</v>
      </c>
      <c r="E5827" s="6">
        <v>2543.9850000000001</v>
      </c>
      <c r="F5827" s="6">
        <v>1</v>
      </c>
      <c r="G5827" s="43">
        <v>2543.9850000000001</v>
      </c>
      <c r="H5827" s="7"/>
    </row>
    <row r="5828" spans="1:8" x14ac:dyDescent="0.25">
      <c r="A5828" s="6" t="s">
        <v>1135</v>
      </c>
      <c r="B5828" s="6" t="s">
        <v>20195</v>
      </c>
      <c r="C5828" s="45" t="s">
        <v>20196</v>
      </c>
      <c r="D5828" s="6" t="s">
        <v>8554</v>
      </c>
      <c r="E5828" s="6">
        <v>2.4438</v>
      </c>
      <c r="F5828" s="6">
        <v>5</v>
      </c>
      <c r="G5828" s="43">
        <v>12.2187</v>
      </c>
      <c r="H5828" s="7"/>
    </row>
    <row r="5829" spans="1:8" x14ac:dyDescent="0.25">
      <c r="A5829" s="6" t="s">
        <v>1135</v>
      </c>
      <c r="B5829" s="6" t="s">
        <v>20197</v>
      </c>
      <c r="C5829" s="45" t="s">
        <v>20198</v>
      </c>
      <c r="D5829" s="6" t="s">
        <v>10787</v>
      </c>
      <c r="E5829" s="6">
        <v>4969.8209999999999</v>
      </c>
      <c r="F5829" s="6">
        <v>1</v>
      </c>
      <c r="G5829" s="43">
        <v>4969.8209999999999</v>
      </c>
      <c r="H5829" s="7"/>
    </row>
    <row r="5830" spans="1:8" x14ac:dyDescent="0.25">
      <c r="A5830" s="6" t="s">
        <v>1135</v>
      </c>
      <c r="B5830" s="6" t="s">
        <v>711</v>
      </c>
      <c r="C5830" s="45" t="s">
        <v>712</v>
      </c>
      <c r="D5830" s="6" t="s">
        <v>13629</v>
      </c>
      <c r="E5830" s="6">
        <v>1371.4111</v>
      </c>
      <c r="F5830" s="6">
        <v>12</v>
      </c>
      <c r="G5830" s="43">
        <v>16456.9329</v>
      </c>
      <c r="H5830" s="7"/>
    </row>
    <row r="5831" spans="1:8" x14ac:dyDescent="0.25">
      <c r="A5831" s="6" t="s">
        <v>1135</v>
      </c>
      <c r="B5831" s="6" t="s">
        <v>20199</v>
      </c>
      <c r="C5831" s="45" t="s">
        <v>20200</v>
      </c>
      <c r="D5831" s="6" t="s">
        <v>8235</v>
      </c>
      <c r="E5831" s="6">
        <v>2445.7310000000002</v>
      </c>
      <c r="F5831" s="6">
        <v>1</v>
      </c>
      <c r="G5831" s="43">
        <v>2445.7310000000002</v>
      </c>
      <c r="H5831" s="7"/>
    </row>
    <row r="5832" spans="1:8" ht="28.5" x14ac:dyDescent="0.25">
      <c r="A5832" s="6" t="s">
        <v>1135</v>
      </c>
      <c r="B5832" s="6" t="s">
        <v>20201</v>
      </c>
      <c r="C5832" s="45" t="s">
        <v>20202</v>
      </c>
      <c r="D5832" s="6" t="s">
        <v>13947</v>
      </c>
      <c r="E5832" s="6">
        <v>1813.1179999999999</v>
      </c>
      <c r="F5832" s="6">
        <v>1</v>
      </c>
      <c r="G5832" s="43">
        <v>1813.1179999999999</v>
      </c>
      <c r="H5832" s="7"/>
    </row>
    <row r="5833" spans="1:8" x14ac:dyDescent="0.25">
      <c r="A5833" s="6" t="s">
        <v>1135</v>
      </c>
      <c r="B5833" s="6" t="s">
        <v>20203</v>
      </c>
      <c r="C5833" s="45" t="s">
        <v>20204</v>
      </c>
      <c r="D5833" s="6" t="s">
        <v>8554</v>
      </c>
      <c r="E5833" s="6">
        <v>68.2333</v>
      </c>
      <c r="F5833" s="6">
        <v>4</v>
      </c>
      <c r="G5833" s="43">
        <v>272.93299999999999</v>
      </c>
      <c r="H5833" s="7"/>
    </row>
    <row r="5834" spans="1:8" x14ac:dyDescent="0.25">
      <c r="A5834" s="6" t="s">
        <v>1135</v>
      </c>
      <c r="B5834" s="6" t="s">
        <v>20205</v>
      </c>
      <c r="C5834" s="45" t="s">
        <v>20206</v>
      </c>
      <c r="D5834" s="6" t="s">
        <v>16220</v>
      </c>
      <c r="E5834" s="6">
        <v>1</v>
      </c>
      <c r="F5834" s="6">
        <v>2</v>
      </c>
      <c r="G5834" s="43">
        <v>2</v>
      </c>
      <c r="H5834" s="7"/>
    </row>
    <row r="5835" spans="1:8" x14ac:dyDescent="0.25">
      <c r="A5835" s="6" t="s">
        <v>1135</v>
      </c>
      <c r="B5835" s="6" t="s">
        <v>20207</v>
      </c>
      <c r="C5835" s="45" t="s">
        <v>20208</v>
      </c>
      <c r="D5835" s="6" t="s">
        <v>8936</v>
      </c>
      <c r="E5835" s="6">
        <v>1</v>
      </c>
      <c r="F5835" s="6">
        <v>1</v>
      </c>
      <c r="G5835" s="43">
        <v>1</v>
      </c>
      <c r="H5835" s="7"/>
    </row>
    <row r="5836" spans="1:8" x14ac:dyDescent="0.25">
      <c r="A5836" s="6" t="s">
        <v>1135</v>
      </c>
      <c r="B5836" s="6" t="s">
        <v>20209</v>
      </c>
      <c r="C5836" s="45" t="s">
        <v>20210</v>
      </c>
      <c r="D5836" s="6" t="s">
        <v>9153</v>
      </c>
      <c r="E5836" s="6">
        <v>106.405</v>
      </c>
      <c r="F5836" s="6">
        <v>1</v>
      </c>
      <c r="G5836" s="43">
        <v>106.405</v>
      </c>
      <c r="H5836" s="7"/>
    </row>
    <row r="5837" spans="1:8" x14ac:dyDescent="0.25">
      <c r="A5837" s="6" t="s">
        <v>1135</v>
      </c>
      <c r="B5837" s="6" t="s">
        <v>20211</v>
      </c>
      <c r="C5837" s="45" t="s">
        <v>20212</v>
      </c>
      <c r="D5837" s="6" t="s">
        <v>7899</v>
      </c>
      <c r="E5837" s="6">
        <v>1</v>
      </c>
      <c r="F5837" s="6">
        <v>5</v>
      </c>
      <c r="G5837" s="43">
        <v>5</v>
      </c>
      <c r="H5837" s="7"/>
    </row>
    <row r="5838" spans="1:8" x14ac:dyDescent="0.25">
      <c r="A5838" s="6" t="s">
        <v>1135</v>
      </c>
      <c r="B5838" s="6" t="s">
        <v>20213</v>
      </c>
      <c r="C5838" s="45" t="s">
        <v>20214</v>
      </c>
      <c r="D5838" s="6" t="s">
        <v>7899</v>
      </c>
      <c r="E5838" s="6">
        <v>1</v>
      </c>
      <c r="F5838" s="6">
        <v>13</v>
      </c>
      <c r="G5838" s="43">
        <v>13</v>
      </c>
      <c r="H5838" s="7"/>
    </row>
    <row r="5839" spans="1:8" x14ac:dyDescent="0.25">
      <c r="A5839" s="6" t="s">
        <v>1135</v>
      </c>
      <c r="B5839" s="6" t="s">
        <v>20215</v>
      </c>
      <c r="C5839" s="45" t="s">
        <v>20216</v>
      </c>
      <c r="D5839" s="6" t="s">
        <v>7899</v>
      </c>
      <c r="E5839" s="6">
        <v>1</v>
      </c>
      <c r="F5839" s="6">
        <v>5</v>
      </c>
      <c r="G5839" s="43">
        <v>5</v>
      </c>
      <c r="H5839" s="7"/>
    </row>
    <row r="5840" spans="1:8" x14ac:dyDescent="0.25">
      <c r="A5840" s="6" t="s">
        <v>1135</v>
      </c>
      <c r="B5840" s="6" t="s">
        <v>715</v>
      </c>
      <c r="C5840" s="45" t="s">
        <v>716</v>
      </c>
      <c r="D5840" s="6" t="s">
        <v>9586</v>
      </c>
      <c r="E5840" s="6">
        <v>934.84199999999998</v>
      </c>
      <c r="F5840" s="6">
        <v>10</v>
      </c>
      <c r="G5840" s="43">
        <v>9348.4200999999994</v>
      </c>
      <c r="H5840" s="7"/>
    </row>
    <row r="5841" spans="1:8" x14ac:dyDescent="0.25">
      <c r="A5841" s="6" t="s">
        <v>1135</v>
      </c>
      <c r="B5841" s="6" t="s">
        <v>717</v>
      </c>
      <c r="C5841" s="45" t="s">
        <v>718</v>
      </c>
      <c r="D5841" s="6" t="s">
        <v>8235</v>
      </c>
      <c r="E5841" s="6">
        <v>396.3587</v>
      </c>
      <c r="F5841" s="6">
        <v>8</v>
      </c>
      <c r="G5841" s="43">
        <v>3170.8692000000001</v>
      </c>
      <c r="H5841" s="7"/>
    </row>
    <row r="5842" spans="1:8" x14ac:dyDescent="0.25">
      <c r="A5842" s="6" t="s">
        <v>1135</v>
      </c>
      <c r="B5842" s="6" t="s">
        <v>20217</v>
      </c>
      <c r="C5842" s="45" t="s">
        <v>20218</v>
      </c>
      <c r="D5842" s="6" t="s">
        <v>9368</v>
      </c>
      <c r="E5842" s="6">
        <v>1858.2560000000001</v>
      </c>
      <c r="F5842" s="6">
        <v>1</v>
      </c>
      <c r="G5842" s="43">
        <v>1858.2560000000001</v>
      </c>
      <c r="H5842" s="7"/>
    </row>
    <row r="5843" spans="1:8" x14ac:dyDescent="0.25">
      <c r="A5843" s="6" t="s">
        <v>1135</v>
      </c>
      <c r="B5843" s="6" t="s">
        <v>20219</v>
      </c>
      <c r="C5843" s="45" t="s">
        <v>6427</v>
      </c>
      <c r="D5843" s="6" t="s">
        <v>13669</v>
      </c>
      <c r="E5843" s="6">
        <v>35.462000000000003</v>
      </c>
      <c r="F5843" s="6">
        <v>1</v>
      </c>
      <c r="G5843" s="43">
        <v>35.462000000000003</v>
      </c>
      <c r="H5843" s="7"/>
    </row>
    <row r="5844" spans="1:8" x14ac:dyDescent="0.25">
      <c r="A5844" s="6" t="s">
        <v>1135</v>
      </c>
      <c r="B5844" s="6" t="s">
        <v>20220</v>
      </c>
      <c r="C5844" s="45" t="s">
        <v>20221</v>
      </c>
      <c r="D5844" s="6" t="s">
        <v>9043</v>
      </c>
      <c r="E5844" s="6">
        <v>34.192999999999998</v>
      </c>
      <c r="F5844" s="6">
        <v>3</v>
      </c>
      <c r="G5844" s="43">
        <v>102.57899999999999</v>
      </c>
      <c r="H5844" s="7"/>
    </row>
    <row r="5845" spans="1:8" x14ac:dyDescent="0.25">
      <c r="A5845" s="6" t="s">
        <v>1135</v>
      </c>
      <c r="B5845" s="6" t="s">
        <v>20222</v>
      </c>
      <c r="C5845" s="45" t="s">
        <v>20223</v>
      </c>
      <c r="D5845" s="6" t="s">
        <v>13669</v>
      </c>
      <c r="E5845" s="6">
        <v>134.46700000000001</v>
      </c>
      <c r="F5845" s="6">
        <v>1</v>
      </c>
      <c r="G5845" s="43">
        <v>134.46700000000001</v>
      </c>
      <c r="H5845" s="7"/>
    </row>
    <row r="5846" spans="1:8" ht="28.5" x14ac:dyDescent="0.25">
      <c r="A5846" s="6" t="s">
        <v>1135</v>
      </c>
      <c r="B5846" s="6" t="s">
        <v>20224</v>
      </c>
      <c r="C5846" s="45" t="s">
        <v>20225</v>
      </c>
      <c r="D5846" s="6" t="s">
        <v>7972</v>
      </c>
      <c r="E5846" s="6">
        <v>1</v>
      </c>
      <c r="F5846" s="6">
        <v>1</v>
      </c>
      <c r="G5846" s="43">
        <v>1</v>
      </c>
      <c r="H5846" s="7"/>
    </row>
    <row r="5847" spans="1:8" x14ac:dyDescent="0.25">
      <c r="A5847" s="6" t="s">
        <v>1135</v>
      </c>
      <c r="B5847" s="6" t="s">
        <v>20226</v>
      </c>
      <c r="C5847" s="45" t="s">
        <v>20227</v>
      </c>
      <c r="D5847" s="6" t="s">
        <v>8554</v>
      </c>
      <c r="E5847" s="6">
        <v>0.5</v>
      </c>
      <c r="F5847" s="6">
        <v>8</v>
      </c>
      <c r="G5847" s="43">
        <v>4</v>
      </c>
      <c r="H5847" s="7"/>
    </row>
    <row r="5848" spans="1:8" x14ac:dyDescent="0.25">
      <c r="A5848" s="6" t="s">
        <v>1135</v>
      </c>
      <c r="B5848" s="6" t="s">
        <v>20228</v>
      </c>
      <c r="C5848" s="45" t="s">
        <v>20229</v>
      </c>
      <c r="D5848" s="6" t="s">
        <v>13669</v>
      </c>
      <c r="E5848" s="6">
        <v>5.4420000000000002</v>
      </c>
      <c r="F5848" s="6">
        <v>6</v>
      </c>
      <c r="G5848" s="43">
        <v>32.652000000000001</v>
      </c>
      <c r="H5848" s="7"/>
    </row>
    <row r="5849" spans="1:8" x14ac:dyDescent="0.25">
      <c r="A5849" s="6" t="s">
        <v>1135</v>
      </c>
      <c r="B5849" s="6" t="s">
        <v>20230</v>
      </c>
      <c r="C5849" s="45" t="s">
        <v>20231</v>
      </c>
      <c r="D5849" s="6" t="s">
        <v>16220</v>
      </c>
      <c r="E5849" s="6">
        <v>1</v>
      </c>
      <c r="F5849" s="6">
        <v>1</v>
      </c>
      <c r="G5849" s="43">
        <v>1</v>
      </c>
      <c r="H5849" s="7"/>
    </row>
    <row r="5850" spans="1:8" x14ac:dyDescent="0.25">
      <c r="A5850" s="6" t="s">
        <v>1135</v>
      </c>
      <c r="B5850" s="6" t="s">
        <v>20232</v>
      </c>
      <c r="C5850" s="45" t="s">
        <v>20233</v>
      </c>
      <c r="D5850" s="6" t="s">
        <v>14662</v>
      </c>
      <c r="E5850" s="6">
        <v>231.05600000000001</v>
      </c>
      <c r="F5850" s="6">
        <v>1</v>
      </c>
      <c r="G5850" s="43">
        <v>231.05600000000001</v>
      </c>
      <c r="H5850" s="7"/>
    </row>
    <row r="5851" spans="1:8" x14ac:dyDescent="0.25">
      <c r="A5851" s="6" t="s">
        <v>1135</v>
      </c>
      <c r="B5851" s="6" t="s">
        <v>20234</v>
      </c>
      <c r="C5851" s="45" t="s">
        <v>20235</v>
      </c>
      <c r="D5851" s="6" t="s">
        <v>15001</v>
      </c>
      <c r="E5851" s="6">
        <v>992.601</v>
      </c>
      <c r="F5851" s="6">
        <v>1</v>
      </c>
      <c r="G5851" s="43">
        <v>992.601</v>
      </c>
      <c r="H5851" s="7"/>
    </row>
    <row r="5852" spans="1:8" x14ac:dyDescent="0.25">
      <c r="A5852" s="6" t="s">
        <v>1135</v>
      </c>
      <c r="B5852" s="6" t="s">
        <v>20236</v>
      </c>
      <c r="C5852" s="45" t="s">
        <v>20237</v>
      </c>
      <c r="D5852" s="6" t="s">
        <v>11925</v>
      </c>
      <c r="E5852" s="6">
        <v>820.26499999999999</v>
      </c>
      <c r="F5852" s="6">
        <v>2</v>
      </c>
      <c r="G5852" s="43">
        <v>1640.53</v>
      </c>
      <c r="H5852" s="7"/>
    </row>
    <row r="5853" spans="1:8" x14ac:dyDescent="0.25">
      <c r="A5853" s="6" t="s">
        <v>1135</v>
      </c>
      <c r="B5853" s="6" t="s">
        <v>20238</v>
      </c>
      <c r="C5853" s="45" t="s">
        <v>20239</v>
      </c>
      <c r="D5853" s="6" t="s">
        <v>14961</v>
      </c>
      <c r="E5853" s="6">
        <v>794.15099999999995</v>
      </c>
      <c r="F5853" s="6">
        <v>2</v>
      </c>
      <c r="G5853" s="43">
        <v>1588.3019999999999</v>
      </c>
      <c r="H5853" s="7"/>
    </row>
    <row r="5854" spans="1:8" x14ac:dyDescent="0.25">
      <c r="A5854" s="6" t="s">
        <v>1135</v>
      </c>
      <c r="B5854" s="6" t="s">
        <v>20240</v>
      </c>
      <c r="C5854" s="45" t="s">
        <v>20241</v>
      </c>
      <c r="D5854" s="6" t="s">
        <v>13669</v>
      </c>
      <c r="E5854" s="6">
        <v>83.484999999999999</v>
      </c>
      <c r="F5854" s="6">
        <v>4</v>
      </c>
      <c r="G5854" s="43">
        <v>333.94</v>
      </c>
      <c r="H5854" s="7"/>
    </row>
    <row r="5855" spans="1:8" x14ac:dyDescent="0.25">
      <c r="A5855" s="6" t="s">
        <v>1135</v>
      </c>
      <c r="B5855" s="6" t="s">
        <v>3128</v>
      </c>
      <c r="C5855" s="45" t="s">
        <v>20242</v>
      </c>
      <c r="D5855" s="6" t="s">
        <v>19793</v>
      </c>
      <c r="E5855" s="6">
        <v>1520.64</v>
      </c>
      <c r="F5855" s="6">
        <v>1</v>
      </c>
      <c r="G5855" s="43">
        <v>1520.64</v>
      </c>
      <c r="H5855" s="7"/>
    </row>
    <row r="5856" spans="1:8" x14ac:dyDescent="0.25">
      <c r="A5856" s="6" t="s">
        <v>1135</v>
      </c>
      <c r="B5856" s="6" t="s">
        <v>20243</v>
      </c>
      <c r="C5856" s="45" t="s">
        <v>20244</v>
      </c>
      <c r="D5856" s="6" t="s">
        <v>16220</v>
      </c>
      <c r="E5856" s="6">
        <v>7.8726000000000003</v>
      </c>
      <c r="F5856" s="6">
        <v>40</v>
      </c>
      <c r="G5856" s="43">
        <v>314.90199999999999</v>
      </c>
      <c r="H5856" s="7"/>
    </row>
    <row r="5857" spans="1:8" x14ac:dyDescent="0.25">
      <c r="A5857" s="6" t="s">
        <v>1135</v>
      </c>
      <c r="B5857" s="6" t="s">
        <v>20245</v>
      </c>
      <c r="C5857" s="45" t="s">
        <v>20246</v>
      </c>
      <c r="D5857" s="6" t="s">
        <v>18045</v>
      </c>
      <c r="E5857" s="6">
        <v>145.60140000000001</v>
      </c>
      <c r="F5857" s="6">
        <v>2</v>
      </c>
      <c r="G5857" s="43">
        <v>291.20269999999999</v>
      </c>
      <c r="H5857" s="7"/>
    </row>
    <row r="5858" spans="1:8" ht="28.5" x14ac:dyDescent="0.25">
      <c r="A5858" s="6" t="s">
        <v>1135</v>
      </c>
      <c r="B5858" s="6" t="s">
        <v>20247</v>
      </c>
      <c r="C5858" s="45" t="s">
        <v>20248</v>
      </c>
      <c r="D5858" s="6" t="s">
        <v>8235</v>
      </c>
      <c r="E5858" s="6">
        <v>243</v>
      </c>
      <c r="F5858" s="6">
        <v>1</v>
      </c>
      <c r="G5858" s="43">
        <v>243</v>
      </c>
      <c r="H5858" s="7"/>
    </row>
    <row r="5859" spans="1:8" x14ac:dyDescent="0.25">
      <c r="A5859" s="6" t="s">
        <v>1135</v>
      </c>
      <c r="B5859" s="6" t="s">
        <v>20249</v>
      </c>
      <c r="C5859" s="45" t="s">
        <v>20250</v>
      </c>
      <c r="D5859" s="6" t="s">
        <v>7972</v>
      </c>
      <c r="E5859" s="6">
        <v>829.19600000000003</v>
      </c>
      <c r="F5859" s="6">
        <v>2</v>
      </c>
      <c r="G5859" s="43">
        <v>1658.3920000000001</v>
      </c>
      <c r="H5859" s="7"/>
    </row>
    <row r="5860" spans="1:8" x14ac:dyDescent="0.25">
      <c r="A5860" s="6" t="s">
        <v>1135</v>
      </c>
      <c r="B5860" s="6" t="s">
        <v>20251</v>
      </c>
      <c r="C5860" s="45" t="s">
        <v>20252</v>
      </c>
      <c r="D5860" s="6" t="s">
        <v>8554</v>
      </c>
      <c r="E5860" s="6">
        <v>77.757999999999996</v>
      </c>
      <c r="F5860" s="6">
        <v>1</v>
      </c>
      <c r="G5860" s="43">
        <v>77.757999999999996</v>
      </c>
      <c r="H5860" s="7"/>
    </row>
    <row r="5861" spans="1:8" x14ac:dyDescent="0.25">
      <c r="A5861" s="6" t="s">
        <v>1135</v>
      </c>
      <c r="B5861" s="6" t="s">
        <v>20253</v>
      </c>
      <c r="C5861" s="45" t="s">
        <v>20254</v>
      </c>
      <c r="D5861" s="6" t="s">
        <v>8554</v>
      </c>
      <c r="E5861" s="6">
        <v>14.644</v>
      </c>
      <c r="F5861" s="6">
        <v>5</v>
      </c>
      <c r="G5861" s="43">
        <v>73.22</v>
      </c>
      <c r="H5861" s="7"/>
    </row>
    <row r="5862" spans="1:8" x14ac:dyDescent="0.25">
      <c r="A5862" s="6" t="s">
        <v>1135</v>
      </c>
      <c r="B5862" s="6" t="s">
        <v>20255</v>
      </c>
      <c r="C5862" s="45" t="s">
        <v>20256</v>
      </c>
      <c r="D5862" s="6" t="s">
        <v>8554</v>
      </c>
      <c r="E5862" s="6">
        <v>2.5943000000000001</v>
      </c>
      <c r="F5862" s="6">
        <v>88</v>
      </c>
      <c r="G5862" s="43">
        <v>228.3014</v>
      </c>
      <c r="H5862" s="7"/>
    </row>
    <row r="5863" spans="1:8" x14ac:dyDescent="0.25">
      <c r="A5863" s="6" t="s">
        <v>1135</v>
      </c>
      <c r="B5863" s="6" t="s">
        <v>20257</v>
      </c>
      <c r="C5863" s="45" t="s">
        <v>20258</v>
      </c>
      <c r="D5863" s="6" t="s">
        <v>8554</v>
      </c>
      <c r="E5863" s="6">
        <v>7.1429999999999998</v>
      </c>
      <c r="F5863" s="6">
        <v>8</v>
      </c>
      <c r="G5863" s="43">
        <v>57.143999999999998</v>
      </c>
      <c r="H5863" s="7"/>
    </row>
    <row r="5864" spans="1:8" x14ac:dyDescent="0.25">
      <c r="A5864" s="6" t="s">
        <v>1135</v>
      </c>
      <c r="B5864" s="6" t="s">
        <v>20259</v>
      </c>
      <c r="C5864" s="45" t="s">
        <v>20260</v>
      </c>
      <c r="D5864" s="6" t="s">
        <v>8554</v>
      </c>
      <c r="E5864" s="6">
        <v>45.149000000000001</v>
      </c>
      <c r="F5864" s="6">
        <v>6</v>
      </c>
      <c r="G5864" s="43">
        <v>270.89400000000001</v>
      </c>
      <c r="H5864" s="7"/>
    </row>
    <row r="5865" spans="1:8" x14ac:dyDescent="0.25">
      <c r="A5865" s="6" t="s">
        <v>1135</v>
      </c>
      <c r="B5865" s="6" t="s">
        <v>20261</v>
      </c>
      <c r="C5865" s="45" t="s">
        <v>20262</v>
      </c>
      <c r="D5865" s="6" t="s">
        <v>8050</v>
      </c>
      <c r="E5865" s="6">
        <v>40.575000000000003</v>
      </c>
      <c r="F5865" s="6">
        <v>8</v>
      </c>
      <c r="G5865" s="43">
        <v>324.60000000000002</v>
      </c>
      <c r="H5865" s="7"/>
    </row>
    <row r="5866" spans="1:8" x14ac:dyDescent="0.25">
      <c r="A5866" s="6" t="s">
        <v>1135</v>
      </c>
      <c r="B5866" s="6" t="s">
        <v>20263</v>
      </c>
      <c r="C5866" s="45" t="s">
        <v>20264</v>
      </c>
      <c r="D5866" s="6" t="s">
        <v>8050</v>
      </c>
      <c r="E5866" s="6">
        <v>187.46700000000001</v>
      </c>
      <c r="F5866" s="6">
        <v>10</v>
      </c>
      <c r="G5866" s="43">
        <v>1874.67</v>
      </c>
      <c r="H5866" s="7"/>
    </row>
    <row r="5867" spans="1:8" x14ac:dyDescent="0.25">
      <c r="A5867" s="6" t="s">
        <v>1135</v>
      </c>
      <c r="B5867" s="6" t="s">
        <v>20265</v>
      </c>
      <c r="C5867" s="45" t="s">
        <v>20266</v>
      </c>
      <c r="D5867" s="6" t="s">
        <v>8050</v>
      </c>
      <c r="E5867" s="6">
        <v>39.146000000000001</v>
      </c>
      <c r="F5867" s="6">
        <v>1</v>
      </c>
      <c r="G5867" s="43">
        <v>39.146000000000001</v>
      </c>
      <c r="H5867" s="7"/>
    </row>
    <row r="5868" spans="1:8" x14ac:dyDescent="0.25">
      <c r="A5868" s="6" t="s">
        <v>1135</v>
      </c>
      <c r="B5868" s="6" t="s">
        <v>20267</v>
      </c>
      <c r="C5868" s="45" t="s">
        <v>6437</v>
      </c>
      <c r="D5868" s="6" t="s">
        <v>16420</v>
      </c>
      <c r="E5868" s="6">
        <v>53.350299999999997</v>
      </c>
      <c r="F5868" s="6">
        <v>2</v>
      </c>
      <c r="G5868" s="43">
        <v>106.70059999999999</v>
      </c>
      <c r="H5868" s="7"/>
    </row>
    <row r="5869" spans="1:8" x14ac:dyDescent="0.25">
      <c r="A5869" s="6" t="s">
        <v>1135</v>
      </c>
      <c r="B5869" s="6" t="s">
        <v>687</v>
      </c>
      <c r="C5869" s="45" t="s">
        <v>20268</v>
      </c>
      <c r="D5869" s="6" t="s">
        <v>13629</v>
      </c>
      <c r="E5869" s="6">
        <v>341.173</v>
      </c>
      <c r="F5869" s="6">
        <v>10</v>
      </c>
      <c r="G5869" s="43">
        <v>3411.73</v>
      </c>
      <c r="H5869" s="7"/>
    </row>
    <row r="5870" spans="1:8" x14ac:dyDescent="0.25">
      <c r="A5870" s="6" t="s">
        <v>1135</v>
      </c>
      <c r="B5870" s="6" t="s">
        <v>20269</v>
      </c>
      <c r="C5870" s="45" t="s">
        <v>20270</v>
      </c>
      <c r="D5870" s="6" t="s">
        <v>20271</v>
      </c>
      <c r="E5870" s="6">
        <v>598.21799999999996</v>
      </c>
      <c r="F5870" s="6">
        <v>1</v>
      </c>
      <c r="G5870" s="43">
        <v>598.21799999999996</v>
      </c>
      <c r="H5870" s="7"/>
    </row>
    <row r="5871" spans="1:8" x14ac:dyDescent="0.25">
      <c r="A5871" s="6" t="s">
        <v>1135</v>
      </c>
      <c r="B5871" s="6" t="s">
        <v>20272</v>
      </c>
      <c r="C5871" s="45" t="s">
        <v>20273</v>
      </c>
      <c r="D5871" s="6" t="s">
        <v>16220</v>
      </c>
      <c r="E5871" s="6">
        <v>1007.765</v>
      </c>
      <c r="F5871" s="6">
        <v>1</v>
      </c>
      <c r="G5871" s="43">
        <v>1007.765</v>
      </c>
      <c r="H5871" s="7"/>
    </row>
    <row r="5872" spans="1:8" x14ac:dyDescent="0.25">
      <c r="A5872" s="6" t="s">
        <v>1135</v>
      </c>
      <c r="B5872" s="6" t="s">
        <v>20274</v>
      </c>
      <c r="C5872" s="45" t="s">
        <v>20275</v>
      </c>
      <c r="D5872" s="6" t="s">
        <v>16220</v>
      </c>
      <c r="E5872" s="6">
        <v>9.6999999999999993</v>
      </c>
      <c r="F5872" s="6">
        <v>8</v>
      </c>
      <c r="G5872" s="43">
        <v>77.599999999999994</v>
      </c>
      <c r="H5872" s="7"/>
    </row>
    <row r="5873" spans="1:8" x14ac:dyDescent="0.25">
      <c r="A5873" s="6" t="s">
        <v>1135</v>
      </c>
      <c r="B5873" s="6" t="s">
        <v>20276</v>
      </c>
      <c r="C5873" s="45" t="s">
        <v>20277</v>
      </c>
      <c r="D5873" s="6" t="s">
        <v>16220</v>
      </c>
      <c r="E5873" s="6">
        <v>7.7169999999999996</v>
      </c>
      <c r="F5873" s="6">
        <v>6</v>
      </c>
      <c r="G5873" s="43">
        <v>46.302</v>
      </c>
      <c r="H5873" s="7"/>
    </row>
    <row r="5874" spans="1:8" x14ac:dyDescent="0.25">
      <c r="A5874" s="6" t="s">
        <v>1135</v>
      </c>
      <c r="B5874" s="6" t="s">
        <v>20278</v>
      </c>
      <c r="C5874" s="45" t="s">
        <v>6445</v>
      </c>
      <c r="D5874" s="6" t="s">
        <v>7902</v>
      </c>
      <c r="E5874" s="6">
        <v>107.2467</v>
      </c>
      <c r="F5874" s="6">
        <v>3</v>
      </c>
      <c r="G5874" s="43">
        <v>321.74</v>
      </c>
      <c r="H5874" s="7"/>
    </row>
    <row r="5875" spans="1:8" x14ac:dyDescent="0.25">
      <c r="A5875" s="6" t="s">
        <v>1135</v>
      </c>
      <c r="B5875" s="6" t="s">
        <v>20279</v>
      </c>
      <c r="C5875" s="45" t="s">
        <v>20280</v>
      </c>
      <c r="D5875" s="6" t="s">
        <v>16220</v>
      </c>
      <c r="E5875" s="6">
        <v>35.426000000000002</v>
      </c>
      <c r="F5875" s="6">
        <v>1</v>
      </c>
      <c r="G5875" s="43">
        <v>35.426000000000002</v>
      </c>
      <c r="H5875" s="7"/>
    </row>
    <row r="5876" spans="1:8" x14ac:dyDescent="0.25">
      <c r="A5876" s="6" t="s">
        <v>1135</v>
      </c>
      <c r="B5876" s="6" t="s">
        <v>20281</v>
      </c>
      <c r="C5876" s="45" t="s">
        <v>20282</v>
      </c>
      <c r="D5876" s="6" t="s">
        <v>16220</v>
      </c>
      <c r="E5876" s="6">
        <v>1.6066</v>
      </c>
      <c r="F5876" s="6">
        <v>41</v>
      </c>
      <c r="G5876" s="43">
        <v>65.87</v>
      </c>
      <c r="H5876" s="7"/>
    </row>
    <row r="5877" spans="1:8" x14ac:dyDescent="0.25">
      <c r="A5877" s="6" t="s">
        <v>1135</v>
      </c>
      <c r="B5877" s="6" t="s">
        <v>20283</v>
      </c>
      <c r="C5877" s="45" t="s">
        <v>20284</v>
      </c>
      <c r="D5877" s="6" t="s">
        <v>9325</v>
      </c>
      <c r="E5877" s="6">
        <v>471.06799999999998</v>
      </c>
      <c r="F5877" s="6">
        <v>4</v>
      </c>
      <c r="G5877" s="43">
        <v>1884.2719999999999</v>
      </c>
      <c r="H5877" s="7"/>
    </row>
    <row r="5878" spans="1:8" x14ac:dyDescent="0.25">
      <c r="A5878" s="6" t="s">
        <v>1135</v>
      </c>
      <c r="B5878" s="6" t="s">
        <v>20285</v>
      </c>
      <c r="C5878" s="45" t="s">
        <v>20286</v>
      </c>
      <c r="D5878" s="6" t="s">
        <v>8125</v>
      </c>
      <c r="E5878" s="6">
        <v>331.25299999999999</v>
      </c>
      <c r="F5878" s="6">
        <v>3</v>
      </c>
      <c r="G5878" s="43">
        <v>993.75900000000001</v>
      </c>
      <c r="H5878" s="7"/>
    </row>
    <row r="5879" spans="1:8" x14ac:dyDescent="0.25">
      <c r="A5879" s="6" t="s">
        <v>1135</v>
      </c>
      <c r="B5879" s="6" t="s">
        <v>20287</v>
      </c>
      <c r="C5879" s="45" t="s">
        <v>20288</v>
      </c>
      <c r="D5879" s="6" t="s">
        <v>14662</v>
      </c>
      <c r="E5879" s="6">
        <v>1</v>
      </c>
      <c r="F5879" s="6">
        <v>1</v>
      </c>
      <c r="G5879" s="43">
        <v>1</v>
      </c>
      <c r="H5879" s="7"/>
    </row>
    <row r="5880" spans="1:8" x14ac:dyDescent="0.25">
      <c r="A5880" s="6" t="s">
        <v>1135</v>
      </c>
      <c r="B5880" s="6" t="s">
        <v>20289</v>
      </c>
      <c r="C5880" s="45" t="s">
        <v>6447</v>
      </c>
      <c r="D5880" s="6" t="s">
        <v>9559</v>
      </c>
      <c r="E5880" s="6">
        <v>11.336</v>
      </c>
      <c r="F5880" s="6">
        <v>10</v>
      </c>
      <c r="G5880" s="43">
        <v>113.36</v>
      </c>
      <c r="H5880" s="7"/>
    </row>
    <row r="5881" spans="1:8" x14ac:dyDescent="0.25">
      <c r="A5881" s="6" t="s">
        <v>1135</v>
      </c>
      <c r="B5881" s="6" t="s">
        <v>20290</v>
      </c>
      <c r="C5881" s="45" t="s">
        <v>20291</v>
      </c>
      <c r="D5881" s="6" t="s">
        <v>7951</v>
      </c>
      <c r="E5881" s="6">
        <v>930.87599999999998</v>
      </c>
      <c r="F5881" s="6">
        <v>1</v>
      </c>
      <c r="G5881" s="43">
        <v>930.87599999999998</v>
      </c>
      <c r="H5881" s="7"/>
    </row>
    <row r="5882" spans="1:8" x14ac:dyDescent="0.25">
      <c r="A5882" s="6" t="s">
        <v>1135</v>
      </c>
      <c r="B5882" s="6" t="s">
        <v>20292</v>
      </c>
      <c r="C5882" s="45" t="s">
        <v>20293</v>
      </c>
      <c r="D5882" s="6" t="s">
        <v>16220</v>
      </c>
      <c r="E5882" s="6">
        <v>48.335000000000001</v>
      </c>
      <c r="F5882" s="6">
        <v>2</v>
      </c>
      <c r="G5882" s="43">
        <v>96.67</v>
      </c>
      <c r="H5882" s="7"/>
    </row>
    <row r="5883" spans="1:8" x14ac:dyDescent="0.25">
      <c r="A5883" s="6" t="s">
        <v>1135</v>
      </c>
      <c r="B5883" s="6" t="s">
        <v>20294</v>
      </c>
      <c r="C5883" s="45" t="s">
        <v>20295</v>
      </c>
      <c r="D5883" s="6" t="s">
        <v>14662</v>
      </c>
      <c r="E5883" s="6">
        <v>642.33000000000004</v>
      </c>
      <c r="F5883" s="6">
        <v>2</v>
      </c>
      <c r="G5883" s="43">
        <v>1284.6600000000001</v>
      </c>
      <c r="H5883" s="7"/>
    </row>
    <row r="5884" spans="1:8" x14ac:dyDescent="0.25">
      <c r="A5884" s="6" t="s">
        <v>1135</v>
      </c>
      <c r="B5884" s="6" t="s">
        <v>20296</v>
      </c>
      <c r="C5884" s="45" t="s">
        <v>20297</v>
      </c>
      <c r="D5884" s="6" t="s">
        <v>15507</v>
      </c>
      <c r="E5884" s="6">
        <v>29.863</v>
      </c>
      <c r="F5884" s="6">
        <v>1</v>
      </c>
      <c r="G5884" s="43">
        <v>29.863</v>
      </c>
      <c r="H5884" s="7"/>
    </row>
    <row r="5885" spans="1:8" x14ac:dyDescent="0.25">
      <c r="A5885" s="6" t="s">
        <v>1135</v>
      </c>
      <c r="B5885" s="6" t="s">
        <v>20298</v>
      </c>
      <c r="C5885" s="45" t="s">
        <v>20299</v>
      </c>
      <c r="D5885" s="6" t="s">
        <v>8341</v>
      </c>
      <c r="E5885" s="6">
        <v>12.9034</v>
      </c>
      <c r="F5885" s="6">
        <v>19</v>
      </c>
      <c r="G5885" s="43">
        <v>245.16399999999999</v>
      </c>
      <c r="H5885" s="7"/>
    </row>
    <row r="5886" spans="1:8" x14ac:dyDescent="0.25">
      <c r="A5886" s="6" t="s">
        <v>1135</v>
      </c>
      <c r="B5886" s="6" t="s">
        <v>20300</v>
      </c>
      <c r="C5886" s="45" t="s">
        <v>20301</v>
      </c>
      <c r="D5886" s="6" t="s">
        <v>14662</v>
      </c>
      <c r="E5886" s="6">
        <v>7.87</v>
      </c>
      <c r="F5886" s="6">
        <v>19</v>
      </c>
      <c r="G5886" s="43">
        <v>149.53</v>
      </c>
      <c r="H5886" s="7"/>
    </row>
    <row r="5887" spans="1:8" x14ac:dyDescent="0.25">
      <c r="A5887" s="6" t="s">
        <v>1135</v>
      </c>
      <c r="B5887" s="6" t="s">
        <v>20302</v>
      </c>
      <c r="C5887" s="45" t="s">
        <v>20303</v>
      </c>
      <c r="D5887" s="6" t="s">
        <v>15453</v>
      </c>
      <c r="E5887" s="6">
        <v>14.670999999999999</v>
      </c>
      <c r="F5887" s="6">
        <v>1</v>
      </c>
      <c r="G5887" s="43">
        <v>14.670999999999999</v>
      </c>
      <c r="H5887" s="7"/>
    </row>
    <row r="5888" spans="1:8" x14ac:dyDescent="0.25">
      <c r="A5888" s="6" t="s">
        <v>1135</v>
      </c>
      <c r="B5888" s="6" t="s">
        <v>20304</v>
      </c>
      <c r="C5888" s="45" t="s">
        <v>20305</v>
      </c>
      <c r="D5888" s="6" t="s">
        <v>15453</v>
      </c>
      <c r="E5888" s="6">
        <v>48.53</v>
      </c>
      <c r="F5888" s="6">
        <v>1</v>
      </c>
      <c r="G5888" s="43">
        <v>48.53</v>
      </c>
      <c r="H5888" s="7"/>
    </row>
    <row r="5889" spans="1:8" x14ac:dyDescent="0.25">
      <c r="A5889" s="6" t="s">
        <v>1135</v>
      </c>
      <c r="B5889" s="6" t="s">
        <v>20306</v>
      </c>
      <c r="C5889" s="45" t="s">
        <v>20307</v>
      </c>
      <c r="D5889" s="6" t="s">
        <v>8824</v>
      </c>
      <c r="E5889" s="6">
        <v>1130.7149999999999</v>
      </c>
      <c r="F5889" s="6">
        <v>1</v>
      </c>
      <c r="G5889" s="43">
        <v>1130.7149999999999</v>
      </c>
      <c r="H5889" s="7"/>
    </row>
    <row r="5890" spans="1:8" x14ac:dyDescent="0.25">
      <c r="A5890" s="6" t="s">
        <v>1135</v>
      </c>
      <c r="B5890" s="6" t="s">
        <v>20308</v>
      </c>
      <c r="C5890" s="45" t="s">
        <v>20309</v>
      </c>
      <c r="D5890" s="6" t="s">
        <v>14662</v>
      </c>
      <c r="E5890" s="6">
        <v>37.274000000000001</v>
      </c>
      <c r="F5890" s="6">
        <v>1</v>
      </c>
      <c r="G5890" s="43">
        <v>37.274000000000001</v>
      </c>
      <c r="H5890" s="7"/>
    </row>
    <row r="5891" spans="1:8" x14ac:dyDescent="0.25">
      <c r="A5891" s="6" t="s">
        <v>1135</v>
      </c>
      <c r="B5891" s="6" t="s">
        <v>20310</v>
      </c>
      <c r="C5891" s="45" t="s">
        <v>20311</v>
      </c>
      <c r="D5891" s="6" t="s">
        <v>14662</v>
      </c>
      <c r="E5891" s="6">
        <v>28.818999999999999</v>
      </c>
      <c r="F5891" s="6">
        <v>2</v>
      </c>
      <c r="G5891" s="43">
        <v>57.637999999999998</v>
      </c>
      <c r="H5891" s="7"/>
    </row>
    <row r="5892" spans="1:8" x14ac:dyDescent="0.25">
      <c r="A5892" s="6" t="s">
        <v>1135</v>
      </c>
      <c r="B5892" s="6" t="s">
        <v>719</v>
      </c>
      <c r="C5892" s="45" t="s">
        <v>720</v>
      </c>
      <c r="D5892" s="6" t="s">
        <v>17662</v>
      </c>
      <c r="E5892" s="6">
        <v>428.50470000000001</v>
      </c>
      <c r="F5892" s="6">
        <v>3</v>
      </c>
      <c r="G5892" s="43">
        <v>1285.5139999999999</v>
      </c>
      <c r="H5892" s="7"/>
    </row>
    <row r="5893" spans="1:8" x14ac:dyDescent="0.25">
      <c r="A5893" s="6" t="s">
        <v>1135</v>
      </c>
      <c r="B5893" s="6" t="s">
        <v>721</v>
      </c>
      <c r="C5893" s="45" t="s">
        <v>722</v>
      </c>
      <c r="D5893" s="6" t="s">
        <v>13632</v>
      </c>
      <c r="E5893" s="6">
        <v>764.40219999999999</v>
      </c>
      <c r="F5893" s="6">
        <v>4</v>
      </c>
      <c r="G5893" s="43">
        <v>3057.6086</v>
      </c>
      <c r="H5893" s="7"/>
    </row>
    <row r="5894" spans="1:8" x14ac:dyDescent="0.25">
      <c r="A5894" s="6" t="s">
        <v>1135</v>
      </c>
      <c r="B5894" s="6" t="s">
        <v>20312</v>
      </c>
      <c r="C5894" s="45" t="s">
        <v>20313</v>
      </c>
      <c r="D5894" s="6" t="s">
        <v>14662</v>
      </c>
      <c r="E5894" s="6">
        <v>171.53200000000001</v>
      </c>
      <c r="F5894" s="6">
        <v>2</v>
      </c>
      <c r="G5894" s="43">
        <v>343.06400000000002</v>
      </c>
      <c r="H5894" s="7"/>
    </row>
    <row r="5895" spans="1:8" x14ac:dyDescent="0.25">
      <c r="A5895" s="6" t="s">
        <v>1135</v>
      </c>
      <c r="B5895" s="6" t="s">
        <v>20314</v>
      </c>
      <c r="C5895" s="45" t="s">
        <v>20315</v>
      </c>
      <c r="D5895" s="6" t="s">
        <v>7991</v>
      </c>
      <c r="E5895" s="6">
        <v>1299.606</v>
      </c>
      <c r="F5895" s="6">
        <v>1</v>
      </c>
      <c r="G5895" s="43">
        <v>1299.606</v>
      </c>
      <c r="H5895" s="7"/>
    </row>
    <row r="5896" spans="1:8" x14ac:dyDescent="0.25">
      <c r="A5896" s="6" t="s">
        <v>1135</v>
      </c>
      <c r="B5896" s="6" t="s">
        <v>20316</v>
      </c>
      <c r="C5896" s="45" t="s">
        <v>20317</v>
      </c>
      <c r="D5896" s="6" t="s">
        <v>8427</v>
      </c>
      <c r="E5896" s="6">
        <v>7.9809999999999999</v>
      </c>
      <c r="F5896" s="6">
        <v>5</v>
      </c>
      <c r="G5896" s="43">
        <v>39.905000000000001</v>
      </c>
      <c r="H5896" s="7"/>
    </row>
    <row r="5897" spans="1:8" x14ac:dyDescent="0.25">
      <c r="A5897" s="6" t="s">
        <v>1135</v>
      </c>
      <c r="B5897" s="6" t="s">
        <v>20318</v>
      </c>
      <c r="C5897" s="45" t="s">
        <v>20319</v>
      </c>
      <c r="D5897" s="6" t="s">
        <v>14662</v>
      </c>
      <c r="E5897" s="6">
        <v>3.411</v>
      </c>
      <c r="F5897" s="6">
        <v>23</v>
      </c>
      <c r="G5897" s="43">
        <v>78.453000000000003</v>
      </c>
      <c r="H5897" s="7"/>
    </row>
    <row r="5898" spans="1:8" x14ac:dyDescent="0.25">
      <c r="A5898" s="6" t="s">
        <v>1135</v>
      </c>
      <c r="B5898" s="6" t="s">
        <v>20320</v>
      </c>
      <c r="C5898" s="45" t="s">
        <v>6455</v>
      </c>
      <c r="D5898" s="6" t="s">
        <v>8189</v>
      </c>
      <c r="E5898" s="6">
        <v>4358.5727999999999</v>
      </c>
      <c r="F5898" s="6">
        <v>4</v>
      </c>
      <c r="G5898" s="43">
        <v>17434.291000000001</v>
      </c>
      <c r="H5898" s="7"/>
    </row>
    <row r="5899" spans="1:8" x14ac:dyDescent="0.25">
      <c r="A5899" s="6" t="s">
        <v>1135</v>
      </c>
      <c r="B5899" s="6" t="s">
        <v>20321</v>
      </c>
      <c r="C5899" s="45" t="s">
        <v>20322</v>
      </c>
      <c r="D5899" s="6" t="s">
        <v>8189</v>
      </c>
      <c r="E5899" s="6">
        <v>512.16399999999999</v>
      </c>
      <c r="F5899" s="6">
        <v>1</v>
      </c>
      <c r="G5899" s="43">
        <v>512.16399999999999</v>
      </c>
      <c r="H5899" s="7"/>
    </row>
    <row r="5900" spans="1:8" x14ac:dyDescent="0.25">
      <c r="A5900" s="6" t="s">
        <v>1135</v>
      </c>
      <c r="B5900" s="6" t="s">
        <v>20323</v>
      </c>
      <c r="C5900" s="45" t="s">
        <v>20324</v>
      </c>
      <c r="D5900" s="6" t="s">
        <v>14662</v>
      </c>
      <c r="E5900" s="6">
        <v>48.555</v>
      </c>
      <c r="F5900" s="6">
        <v>1</v>
      </c>
      <c r="G5900" s="43">
        <v>48.555</v>
      </c>
      <c r="H5900" s="7"/>
    </row>
    <row r="5901" spans="1:8" x14ac:dyDescent="0.25">
      <c r="A5901" s="6" t="s">
        <v>1135</v>
      </c>
      <c r="B5901" s="6" t="s">
        <v>20325</v>
      </c>
      <c r="C5901" s="45" t="s">
        <v>20326</v>
      </c>
      <c r="D5901" s="6" t="s">
        <v>15089</v>
      </c>
      <c r="E5901" s="6">
        <v>1.5681</v>
      </c>
      <c r="F5901" s="6">
        <v>61</v>
      </c>
      <c r="G5901" s="43">
        <v>95.655199999999994</v>
      </c>
      <c r="H5901" s="7"/>
    </row>
    <row r="5902" spans="1:8" x14ac:dyDescent="0.25">
      <c r="A5902" s="6" t="s">
        <v>1135</v>
      </c>
      <c r="B5902" s="6" t="s">
        <v>20327</v>
      </c>
      <c r="C5902" s="45" t="s">
        <v>20328</v>
      </c>
      <c r="D5902" s="6" t="s">
        <v>8481</v>
      </c>
      <c r="E5902" s="6">
        <v>153.6096</v>
      </c>
      <c r="F5902" s="6">
        <v>4</v>
      </c>
      <c r="G5902" s="43">
        <v>614.4384</v>
      </c>
      <c r="H5902" s="7"/>
    </row>
    <row r="5903" spans="1:8" x14ac:dyDescent="0.25">
      <c r="A5903" s="6" t="s">
        <v>1135</v>
      </c>
      <c r="B5903" s="6" t="s">
        <v>723</v>
      </c>
      <c r="C5903" s="45" t="s">
        <v>724</v>
      </c>
      <c r="D5903" s="6" t="s">
        <v>12242</v>
      </c>
      <c r="E5903" s="6">
        <v>247.46420000000001</v>
      </c>
      <c r="F5903" s="6">
        <v>22</v>
      </c>
      <c r="G5903" s="43">
        <v>5691.6769000000004</v>
      </c>
      <c r="H5903" s="7"/>
    </row>
    <row r="5904" spans="1:8" x14ac:dyDescent="0.25">
      <c r="A5904" s="6" t="s">
        <v>1135</v>
      </c>
      <c r="B5904" s="6" t="s">
        <v>20329</v>
      </c>
      <c r="C5904" s="45" t="s">
        <v>20330</v>
      </c>
      <c r="D5904" s="6" t="s">
        <v>9240</v>
      </c>
      <c r="E5904" s="6">
        <v>8565.4429999999993</v>
      </c>
      <c r="F5904" s="6">
        <v>1</v>
      </c>
      <c r="G5904" s="43">
        <v>8565.4429999999993</v>
      </c>
      <c r="H5904" s="7"/>
    </row>
    <row r="5905" spans="1:8" x14ac:dyDescent="0.25">
      <c r="A5905" s="6" t="s">
        <v>1135</v>
      </c>
      <c r="B5905" s="6" t="s">
        <v>20331</v>
      </c>
      <c r="C5905" s="45" t="s">
        <v>20332</v>
      </c>
      <c r="D5905" s="6" t="s">
        <v>8050</v>
      </c>
      <c r="E5905" s="6">
        <v>1.1476</v>
      </c>
      <c r="F5905" s="6">
        <v>30</v>
      </c>
      <c r="G5905" s="43">
        <v>34.427999999999997</v>
      </c>
      <c r="H5905" s="7"/>
    </row>
    <row r="5906" spans="1:8" ht="28.5" x14ac:dyDescent="0.25">
      <c r="A5906" s="6" t="s">
        <v>1135</v>
      </c>
      <c r="B5906" s="6" t="s">
        <v>20333</v>
      </c>
      <c r="C5906" s="45" t="s">
        <v>20334</v>
      </c>
      <c r="D5906" s="6" t="s">
        <v>8066</v>
      </c>
      <c r="E5906" s="6">
        <v>11786.424000000001</v>
      </c>
      <c r="F5906" s="6">
        <v>1</v>
      </c>
      <c r="G5906" s="43">
        <v>11786.424000000001</v>
      </c>
      <c r="H5906" s="7" t="s">
        <v>7981</v>
      </c>
    </row>
    <row r="5907" spans="1:8" x14ac:dyDescent="0.25">
      <c r="A5907" s="6" t="s">
        <v>1135</v>
      </c>
      <c r="B5907" s="6" t="s">
        <v>20335</v>
      </c>
      <c r="C5907" s="45" t="s">
        <v>20336</v>
      </c>
      <c r="D5907" s="6" t="s">
        <v>9559</v>
      </c>
      <c r="E5907" s="6">
        <v>388.94200000000001</v>
      </c>
      <c r="F5907" s="6">
        <v>1</v>
      </c>
      <c r="G5907" s="43">
        <v>388.94200000000001</v>
      </c>
      <c r="H5907" s="7"/>
    </row>
    <row r="5908" spans="1:8" x14ac:dyDescent="0.25">
      <c r="A5908" s="6" t="s">
        <v>1135</v>
      </c>
      <c r="B5908" s="6" t="s">
        <v>20337</v>
      </c>
      <c r="C5908" s="45" t="s">
        <v>20338</v>
      </c>
      <c r="D5908" s="6" t="s">
        <v>8050</v>
      </c>
      <c r="E5908" s="6">
        <v>53.405999999999999</v>
      </c>
      <c r="F5908" s="6">
        <v>5</v>
      </c>
      <c r="G5908" s="43">
        <v>267.02999999999997</v>
      </c>
      <c r="H5908" s="7"/>
    </row>
    <row r="5909" spans="1:8" x14ac:dyDescent="0.25">
      <c r="A5909" s="6" t="s">
        <v>1135</v>
      </c>
      <c r="B5909" s="6" t="s">
        <v>20339</v>
      </c>
      <c r="C5909" s="45" t="s">
        <v>20340</v>
      </c>
      <c r="D5909" s="6" t="s">
        <v>9851</v>
      </c>
      <c r="E5909" s="6">
        <v>864.32100000000003</v>
      </c>
      <c r="F5909" s="6">
        <v>1</v>
      </c>
      <c r="G5909" s="43">
        <v>864.32100000000003</v>
      </c>
      <c r="H5909" s="7"/>
    </row>
    <row r="5910" spans="1:8" x14ac:dyDescent="0.25">
      <c r="A5910" s="6" t="s">
        <v>1135</v>
      </c>
      <c r="B5910" s="6" t="s">
        <v>20341</v>
      </c>
      <c r="C5910" s="45" t="s">
        <v>20342</v>
      </c>
      <c r="D5910" s="6" t="s">
        <v>8554</v>
      </c>
      <c r="E5910" s="6">
        <v>1024.431</v>
      </c>
      <c r="F5910" s="6">
        <v>1</v>
      </c>
      <c r="G5910" s="43">
        <v>1024.431</v>
      </c>
      <c r="H5910" s="7"/>
    </row>
    <row r="5911" spans="1:8" x14ac:dyDescent="0.25">
      <c r="A5911" s="6" t="s">
        <v>1135</v>
      </c>
      <c r="B5911" s="6" t="s">
        <v>8435</v>
      </c>
      <c r="C5911" s="45" t="s">
        <v>8436</v>
      </c>
      <c r="D5911" s="6" t="s">
        <v>8554</v>
      </c>
      <c r="E5911" s="6">
        <v>220.45599999999999</v>
      </c>
      <c r="F5911" s="6">
        <v>2</v>
      </c>
      <c r="G5911" s="43">
        <v>440.91199999999998</v>
      </c>
      <c r="H5911" s="7"/>
    </row>
    <row r="5912" spans="1:8" x14ac:dyDescent="0.25">
      <c r="A5912" s="6" t="s">
        <v>1135</v>
      </c>
      <c r="B5912" s="6" t="s">
        <v>725</v>
      </c>
      <c r="C5912" s="45" t="s">
        <v>726</v>
      </c>
      <c r="D5912" s="6" t="s">
        <v>8158</v>
      </c>
      <c r="E5912" s="6">
        <v>783.19090000000006</v>
      </c>
      <c r="F5912" s="6">
        <v>18</v>
      </c>
      <c r="G5912" s="43">
        <v>14097.4357</v>
      </c>
      <c r="H5912" s="7"/>
    </row>
    <row r="5913" spans="1:8" x14ac:dyDescent="0.25">
      <c r="A5913" s="6" t="s">
        <v>1135</v>
      </c>
      <c r="B5913" s="6" t="s">
        <v>20343</v>
      </c>
      <c r="C5913" s="45" t="s">
        <v>20344</v>
      </c>
      <c r="D5913" s="6" t="s">
        <v>15453</v>
      </c>
      <c r="E5913" s="6">
        <v>11.635</v>
      </c>
      <c r="F5913" s="6">
        <v>2</v>
      </c>
      <c r="G5913" s="43">
        <v>23.27</v>
      </c>
      <c r="H5913" s="7"/>
    </row>
    <row r="5914" spans="1:8" x14ac:dyDescent="0.25">
      <c r="A5914" s="6" t="s">
        <v>1135</v>
      </c>
      <c r="B5914" s="6" t="s">
        <v>20345</v>
      </c>
      <c r="C5914" s="45" t="s">
        <v>20346</v>
      </c>
      <c r="D5914" s="6" t="s">
        <v>8219</v>
      </c>
      <c r="E5914" s="6">
        <v>10.6465</v>
      </c>
      <c r="F5914" s="6">
        <v>22</v>
      </c>
      <c r="G5914" s="43">
        <v>234.22200000000001</v>
      </c>
      <c r="H5914" s="7"/>
    </row>
    <row r="5915" spans="1:8" x14ac:dyDescent="0.25">
      <c r="A5915" s="6" t="s">
        <v>1135</v>
      </c>
      <c r="B5915" s="6" t="s">
        <v>20347</v>
      </c>
      <c r="C5915" s="45" t="s">
        <v>20348</v>
      </c>
      <c r="D5915" s="6" t="s">
        <v>8050</v>
      </c>
      <c r="E5915" s="6">
        <v>165.29300000000001</v>
      </c>
      <c r="F5915" s="6">
        <v>6</v>
      </c>
      <c r="G5915" s="43">
        <v>991.75800000000004</v>
      </c>
      <c r="H5915" s="7"/>
    </row>
    <row r="5916" spans="1:8" x14ac:dyDescent="0.25">
      <c r="A5916" s="6" t="s">
        <v>1135</v>
      </c>
      <c r="B5916" s="6" t="s">
        <v>20349</v>
      </c>
      <c r="C5916" s="45" t="s">
        <v>20350</v>
      </c>
      <c r="D5916" s="6" t="s">
        <v>15453</v>
      </c>
      <c r="E5916" s="6">
        <v>8.7810000000000006</v>
      </c>
      <c r="F5916" s="6">
        <v>15</v>
      </c>
      <c r="G5916" s="43">
        <v>131.715</v>
      </c>
      <c r="H5916" s="7"/>
    </row>
    <row r="5917" spans="1:8" x14ac:dyDescent="0.25">
      <c r="A5917" s="6" t="s">
        <v>1135</v>
      </c>
      <c r="B5917" s="6" t="s">
        <v>20351</v>
      </c>
      <c r="C5917" s="45" t="s">
        <v>20352</v>
      </c>
      <c r="D5917" s="6" t="s">
        <v>7899</v>
      </c>
      <c r="E5917" s="6">
        <v>39.088000000000001</v>
      </c>
      <c r="F5917" s="6">
        <v>1</v>
      </c>
      <c r="G5917" s="43">
        <v>39.088000000000001</v>
      </c>
      <c r="H5917" s="7"/>
    </row>
    <row r="5918" spans="1:8" x14ac:dyDescent="0.25">
      <c r="A5918" s="6" t="s">
        <v>1135</v>
      </c>
      <c r="B5918" s="6" t="s">
        <v>20353</v>
      </c>
      <c r="C5918" s="45" t="s">
        <v>20354</v>
      </c>
      <c r="D5918" s="6" t="s">
        <v>17884</v>
      </c>
      <c r="E5918" s="6">
        <v>15356.691000000001</v>
      </c>
      <c r="F5918" s="6">
        <v>1</v>
      </c>
      <c r="G5918" s="43">
        <v>15356.691000000001</v>
      </c>
      <c r="H5918" s="7" t="s">
        <v>7981</v>
      </c>
    </row>
    <row r="5919" spans="1:8" x14ac:dyDescent="0.25">
      <c r="A5919" s="6" t="s">
        <v>1135</v>
      </c>
      <c r="B5919" s="6" t="s">
        <v>20355</v>
      </c>
      <c r="C5919" s="45" t="s">
        <v>20356</v>
      </c>
      <c r="D5919" s="6" t="s">
        <v>8369</v>
      </c>
      <c r="E5919" s="6">
        <v>874.35</v>
      </c>
      <c r="F5919" s="6">
        <v>3</v>
      </c>
      <c r="G5919" s="43">
        <v>2623.05</v>
      </c>
      <c r="H5919" s="7"/>
    </row>
    <row r="5920" spans="1:8" x14ac:dyDescent="0.25">
      <c r="A5920" s="6" t="s">
        <v>1135</v>
      </c>
      <c r="B5920" s="6" t="s">
        <v>20357</v>
      </c>
      <c r="C5920" s="45" t="s">
        <v>20358</v>
      </c>
      <c r="D5920" s="6" t="s">
        <v>16220</v>
      </c>
      <c r="E5920" s="6">
        <v>67.7988</v>
      </c>
      <c r="F5920" s="6">
        <v>4</v>
      </c>
      <c r="G5920" s="43">
        <v>271.19499999999999</v>
      </c>
      <c r="H5920" s="7"/>
    </row>
    <row r="5921" spans="1:8" x14ac:dyDescent="0.25">
      <c r="A5921" s="6" t="s">
        <v>1135</v>
      </c>
      <c r="B5921" s="6" t="s">
        <v>20359</v>
      </c>
      <c r="C5921" s="45" t="s">
        <v>20360</v>
      </c>
      <c r="D5921" s="6" t="s">
        <v>9597</v>
      </c>
      <c r="E5921" s="6">
        <v>2039.3530000000001</v>
      </c>
      <c r="F5921" s="6">
        <v>1</v>
      </c>
      <c r="G5921" s="43">
        <v>2039.3530000000001</v>
      </c>
      <c r="H5921" s="7"/>
    </row>
    <row r="5922" spans="1:8" x14ac:dyDescent="0.25">
      <c r="A5922" s="6" t="s">
        <v>1135</v>
      </c>
      <c r="B5922" s="6" t="s">
        <v>20361</v>
      </c>
      <c r="C5922" s="45" t="s">
        <v>20362</v>
      </c>
      <c r="D5922" s="6" t="s">
        <v>8369</v>
      </c>
      <c r="E5922" s="6">
        <v>18.972000000000001</v>
      </c>
      <c r="F5922" s="6">
        <v>6</v>
      </c>
      <c r="G5922" s="43">
        <v>113.83199999999999</v>
      </c>
      <c r="H5922" s="7"/>
    </row>
    <row r="5923" spans="1:8" x14ac:dyDescent="0.25">
      <c r="A5923" s="6" t="s">
        <v>1135</v>
      </c>
      <c r="B5923" s="6" t="s">
        <v>20363</v>
      </c>
      <c r="C5923" s="45" t="s">
        <v>20364</v>
      </c>
      <c r="D5923" s="6" t="s">
        <v>7899</v>
      </c>
      <c r="E5923" s="6">
        <v>15.356999999999999</v>
      </c>
      <c r="F5923" s="6">
        <v>5</v>
      </c>
      <c r="G5923" s="43">
        <v>76.784999999999997</v>
      </c>
      <c r="H5923" s="7"/>
    </row>
    <row r="5924" spans="1:8" x14ac:dyDescent="0.25">
      <c r="A5924" s="6" t="s">
        <v>1135</v>
      </c>
      <c r="B5924" s="6" t="s">
        <v>20365</v>
      </c>
      <c r="C5924" s="45" t="s">
        <v>20366</v>
      </c>
      <c r="D5924" s="6" t="s">
        <v>9043</v>
      </c>
      <c r="E5924" s="6">
        <v>77.018000000000001</v>
      </c>
      <c r="F5924" s="6">
        <v>1</v>
      </c>
      <c r="G5924" s="43">
        <v>77.018000000000001</v>
      </c>
      <c r="H5924" s="7"/>
    </row>
    <row r="5925" spans="1:8" x14ac:dyDescent="0.25">
      <c r="A5925" s="6" t="s">
        <v>1135</v>
      </c>
      <c r="B5925" s="6" t="s">
        <v>20367</v>
      </c>
      <c r="C5925" s="45" t="s">
        <v>20368</v>
      </c>
      <c r="D5925" s="6" t="s">
        <v>8341</v>
      </c>
      <c r="E5925" s="6">
        <v>16.568999999999999</v>
      </c>
      <c r="F5925" s="6">
        <v>8</v>
      </c>
      <c r="G5925" s="43">
        <v>132.55199999999999</v>
      </c>
      <c r="H5925" s="7"/>
    </row>
    <row r="5926" spans="1:8" x14ac:dyDescent="0.25">
      <c r="A5926" s="6" t="s">
        <v>1135</v>
      </c>
      <c r="B5926" s="6" t="s">
        <v>20369</v>
      </c>
      <c r="C5926" s="45" t="s">
        <v>20370</v>
      </c>
      <c r="D5926" s="6" t="s">
        <v>8341</v>
      </c>
      <c r="E5926" s="6">
        <v>8.5519999999999996</v>
      </c>
      <c r="F5926" s="6">
        <v>16</v>
      </c>
      <c r="G5926" s="43">
        <v>136.83199999999999</v>
      </c>
      <c r="H5926" s="7"/>
    </row>
    <row r="5927" spans="1:8" x14ac:dyDescent="0.25">
      <c r="A5927" s="6" t="s">
        <v>1135</v>
      </c>
      <c r="B5927" s="6" t="s">
        <v>20371</v>
      </c>
      <c r="C5927" s="45" t="s">
        <v>20372</v>
      </c>
      <c r="D5927" s="6" t="s">
        <v>8775</v>
      </c>
      <c r="E5927" s="6">
        <v>17.521000000000001</v>
      </c>
      <c r="F5927" s="6">
        <v>12</v>
      </c>
      <c r="G5927" s="43">
        <v>210.25200000000001</v>
      </c>
      <c r="H5927" s="7"/>
    </row>
    <row r="5928" spans="1:8" x14ac:dyDescent="0.25">
      <c r="A5928" s="6" t="s">
        <v>1135</v>
      </c>
      <c r="B5928" s="6" t="s">
        <v>20373</v>
      </c>
      <c r="C5928" s="45" t="s">
        <v>20374</v>
      </c>
      <c r="D5928" s="6" t="s">
        <v>12071</v>
      </c>
      <c r="E5928" s="6">
        <v>1.681</v>
      </c>
      <c r="F5928" s="6">
        <v>96</v>
      </c>
      <c r="G5928" s="43">
        <v>161.376</v>
      </c>
      <c r="H5928" s="7"/>
    </row>
    <row r="5929" spans="1:8" x14ac:dyDescent="0.25">
      <c r="A5929" s="6" t="s">
        <v>1135</v>
      </c>
      <c r="B5929" s="6" t="s">
        <v>20375</v>
      </c>
      <c r="C5929" s="45" t="s">
        <v>20376</v>
      </c>
      <c r="D5929" s="6" t="s">
        <v>8775</v>
      </c>
      <c r="E5929" s="6">
        <v>23.271000000000001</v>
      </c>
      <c r="F5929" s="6">
        <v>7</v>
      </c>
      <c r="G5929" s="43">
        <v>162.89699999999999</v>
      </c>
      <c r="H5929" s="7"/>
    </row>
    <row r="5930" spans="1:8" x14ac:dyDescent="0.25">
      <c r="A5930" s="6" t="s">
        <v>1135</v>
      </c>
      <c r="B5930" s="6" t="s">
        <v>20377</v>
      </c>
      <c r="C5930" s="45" t="s">
        <v>20378</v>
      </c>
      <c r="D5930" s="6" t="s">
        <v>7991</v>
      </c>
      <c r="E5930" s="6">
        <v>2.823</v>
      </c>
      <c r="F5930" s="6">
        <v>40</v>
      </c>
      <c r="G5930" s="43">
        <v>112.92</v>
      </c>
      <c r="H5930" s="7"/>
    </row>
    <row r="5931" spans="1:8" x14ac:dyDescent="0.25">
      <c r="A5931" s="6" t="s">
        <v>1135</v>
      </c>
      <c r="B5931" s="6" t="s">
        <v>20379</v>
      </c>
      <c r="C5931" s="45" t="s">
        <v>20380</v>
      </c>
      <c r="D5931" s="6" t="s">
        <v>12071</v>
      </c>
      <c r="E5931" s="6">
        <v>43.702300000000001</v>
      </c>
      <c r="F5931" s="6">
        <v>16</v>
      </c>
      <c r="G5931" s="43">
        <v>699.23599999999999</v>
      </c>
      <c r="H5931" s="7"/>
    </row>
    <row r="5932" spans="1:8" x14ac:dyDescent="0.25">
      <c r="A5932" s="6" t="s">
        <v>1135</v>
      </c>
      <c r="B5932" s="6" t="s">
        <v>20381</v>
      </c>
      <c r="C5932" s="45" t="s">
        <v>20382</v>
      </c>
      <c r="D5932" s="6" t="s">
        <v>12071</v>
      </c>
      <c r="E5932" s="6">
        <v>60.113</v>
      </c>
      <c r="F5932" s="6">
        <v>7</v>
      </c>
      <c r="G5932" s="43">
        <v>420.791</v>
      </c>
      <c r="H5932" s="7"/>
    </row>
    <row r="5933" spans="1:8" x14ac:dyDescent="0.25">
      <c r="A5933" s="6" t="s">
        <v>1135</v>
      </c>
      <c r="B5933" s="6" t="s">
        <v>20383</v>
      </c>
      <c r="C5933" s="45" t="s">
        <v>20384</v>
      </c>
      <c r="D5933" s="6" t="s">
        <v>8050</v>
      </c>
      <c r="E5933" s="6">
        <v>5.1429999999999998</v>
      </c>
      <c r="F5933" s="6">
        <v>6</v>
      </c>
      <c r="G5933" s="43">
        <v>30.858000000000001</v>
      </c>
      <c r="H5933" s="7"/>
    </row>
    <row r="5934" spans="1:8" x14ac:dyDescent="0.25">
      <c r="A5934" s="6" t="s">
        <v>1135</v>
      </c>
      <c r="B5934" s="6" t="s">
        <v>20385</v>
      </c>
      <c r="C5934" s="45" t="s">
        <v>6465</v>
      </c>
      <c r="D5934" s="6" t="s">
        <v>8192</v>
      </c>
      <c r="E5934" s="6">
        <v>285.25599999999997</v>
      </c>
      <c r="F5934" s="6">
        <v>1</v>
      </c>
      <c r="G5934" s="43">
        <v>285.25599999999997</v>
      </c>
      <c r="H5934" s="7"/>
    </row>
    <row r="5935" spans="1:8" x14ac:dyDescent="0.25">
      <c r="A5935" s="6" t="s">
        <v>1135</v>
      </c>
      <c r="B5935" s="6" t="s">
        <v>20386</v>
      </c>
      <c r="C5935" s="45" t="s">
        <v>20387</v>
      </c>
      <c r="D5935" s="6" t="s">
        <v>8050</v>
      </c>
      <c r="E5935" s="6">
        <v>10.286</v>
      </c>
      <c r="F5935" s="6">
        <v>8</v>
      </c>
      <c r="G5935" s="43">
        <v>82.287999999999997</v>
      </c>
      <c r="H5935" s="7"/>
    </row>
    <row r="5936" spans="1:8" x14ac:dyDescent="0.25">
      <c r="A5936" s="6" t="s">
        <v>1135</v>
      </c>
      <c r="B5936" s="6" t="s">
        <v>20388</v>
      </c>
      <c r="C5936" s="45" t="s">
        <v>20389</v>
      </c>
      <c r="D5936" s="6" t="s">
        <v>8369</v>
      </c>
      <c r="E5936" s="6">
        <v>1372.702</v>
      </c>
      <c r="F5936" s="6">
        <v>2</v>
      </c>
      <c r="G5936" s="43">
        <v>2745.404</v>
      </c>
      <c r="H5936" s="7"/>
    </row>
    <row r="5937" spans="1:8" x14ac:dyDescent="0.25">
      <c r="A5937" s="6" t="s">
        <v>1135</v>
      </c>
      <c r="B5937" s="6" t="s">
        <v>20390</v>
      </c>
      <c r="C5937" s="45" t="s">
        <v>20391</v>
      </c>
      <c r="D5937" s="6" t="s">
        <v>8369</v>
      </c>
      <c r="E5937" s="6">
        <v>160.56700000000001</v>
      </c>
      <c r="F5937" s="6">
        <v>1</v>
      </c>
      <c r="G5937" s="43">
        <v>160.56700000000001</v>
      </c>
      <c r="H5937" s="7"/>
    </row>
    <row r="5938" spans="1:8" x14ac:dyDescent="0.25">
      <c r="A5938" s="6" t="s">
        <v>1135</v>
      </c>
      <c r="B5938" s="6" t="s">
        <v>20392</v>
      </c>
      <c r="C5938" s="45" t="s">
        <v>20393</v>
      </c>
      <c r="D5938" s="6" t="s">
        <v>8050</v>
      </c>
      <c r="E5938" s="6">
        <v>26.001999999999999</v>
      </c>
      <c r="F5938" s="6">
        <v>4</v>
      </c>
      <c r="G5938" s="43">
        <v>104.008</v>
      </c>
      <c r="H5938" s="7"/>
    </row>
    <row r="5939" spans="1:8" x14ac:dyDescent="0.25">
      <c r="A5939" s="6" t="s">
        <v>1135</v>
      </c>
      <c r="B5939" s="6" t="s">
        <v>20394</v>
      </c>
      <c r="C5939" s="45" t="s">
        <v>20395</v>
      </c>
      <c r="D5939" s="6" t="s">
        <v>8050</v>
      </c>
      <c r="E5939" s="6">
        <v>89.068200000000004</v>
      </c>
      <c r="F5939" s="6">
        <v>5</v>
      </c>
      <c r="G5939" s="43">
        <v>445.34100000000001</v>
      </c>
      <c r="H5939" s="7"/>
    </row>
    <row r="5940" spans="1:8" x14ac:dyDescent="0.25">
      <c r="A5940" s="6" t="s">
        <v>1135</v>
      </c>
      <c r="B5940" s="6" t="s">
        <v>8442</v>
      </c>
      <c r="C5940" s="45" t="s">
        <v>8443</v>
      </c>
      <c r="D5940" s="6" t="s">
        <v>8110</v>
      </c>
      <c r="E5940" s="6">
        <v>672.14800000000002</v>
      </c>
      <c r="F5940" s="6">
        <v>8</v>
      </c>
      <c r="G5940" s="43">
        <v>5377.1840000000002</v>
      </c>
      <c r="H5940" s="7"/>
    </row>
    <row r="5941" spans="1:8" x14ac:dyDescent="0.25">
      <c r="A5941" s="6" t="s">
        <v>1135</v>
      </c>
      <c r="B5941" s="6" t="s">
        <v>20396</v>
      </c>
      <c r="C5941" s="45" t="s">
        <v>20397</v>
      </c>
      <c r="D5941" s="6" t="s">
        <v>8230</v>
      </c>
      <c r="E5941" s="6">
        <v>38.135300000000001</v>
      </c>
      <c r="F5941" s="6">
        <v>8</v>
      </c>
      <c r="G5941" s="43">
        <v>305.08199999999999</v>
      </c>
      <c r="H5941" s="7"/>
    </row>
    <row r="5942" spans="1:8" x14ac:dyDescent="0.25">
      <c r="A5942" s="6" t="s">
        <v>1135</v>
      </c>
      <c r="B5942" s="6" t="s">
        <v>20398</v>
      </c>
      <c r="C5942" s="45" t="s">
        <v>20399</v>
      </c>
      <c r="D5942" s="6" t="s">
        <v>8050</v>
      </c>
      <c r="E5942" s="6">
        <v>37.467500000000001</v>
      </c>
      <c r="F5942" s="6">
        <v>6</v>
      </c>
      <c r="G5942" s="43">
        <v>224.80500000000001</v>
      </c>
      <c r="H5942" s="7"/>
    </row>
    <row r="5943" spans="1:8" x14ac:dyDescent="0.25">
      <c r="A5943" s="6" t="s">
        <v>1135</v>
      </c>
      <c r="B5943" s="6" t="s">
        <v>20400</v>
      </c>
      <c r="C5943" s="45" t="s">
        <v>20401</v>
      </c>
      <c r="D5943" s="6" t="s">
        <v>15453</v>
      </c>
      <c r="E5943" s="6">
        <v>3.593</v>
      </c>
      <c r="F5943" s="6">
        <v>11</v>
      </c>
      <c r="G5943" s="43">
        <v>39.523000000000003</v>
      </c>
      <c r="H5943" s="7"/>
    </row>
    <row r="5944" spans="1:8" x14ac:dyDescent="0.25">
      <c r="A5944" s="6" t="s">
        <v>1135</v>
      </c>
      <c r="B5944" s="6" t="s">
        <v>20402</v>
      </c>
      <c r="C5944" s="45" t="s">
        <v>20403</v>
      </c>
      <c r="D5944" s="6" t="s">
        <v>9713</v>
      </c>
      <c r="E5944" s="6">
        <v>5.1486000000000001</v>
      </c>
      <c r="F5944" s="6">
        <v>32</v>
      </c>
      <c r="G5944" s="43">
        <v>164.7551</v>
      </c>
      <c r="H5944" s="7"/>
    </row>
    <row r="5945" spans="1:8" x14ac:dyDescent="0.25">
      <c r="A5945" s="6" t="s">
        <v>1135</v>
      </c>
      <c r="B5945" s="6" t="s">
        <v>20404</v>
      </c>
      <c r="C5945" s="45" t="s">
        <v>20405</v>
      </c>
      <c r="D5945" s="6" t="s">
        <v>7954</v>
      </c>
      <c r="E5945" s="6">
        <v>7607.9560000000001</v>
      </c>
      <c r="F5945" s="6">
        <v>1</v>
      </c>
      <c r="G5945" s="43">
        <v>7607.9560000000001</v>
      </c>
      <c r="H5945" s="7"/>
    </row>
    <row r="5946" spans="1:8" x14ac:dyDescent="0.25">
      <c r="A5946" s="6" t="s">
        <v>1135</v>
      </c>
      <c r="B5946" s="6" t="s">
        <v>20406</v>
      </c>
      <c r="C5946" s="45" t="s">
        <v>20407</v>
      </c>
      <c r="D5946" s="6" t="s">
        <v>8277</v>
      </c>
      <c r="E5946" s="6">
        <v>4508.2560000000003</v>
      </c>
      <c r="F5946" s="6">
        <v>1</v>
      </c>
      <c r="G5946" s="43">
        <v>4508.2560000000003</v>
      </c>
      <c r="H5946" s="7"/>
    </row>
    <row r="5947" spans="1:8" x14ac:dyDescent="0.25">
      <c r="A5947" s="6" t="s">
        <v>1135</v>
      </c>
      <c r="B5947" s="6" t="s">
        <v>20408</v>
      </c>
      <c r="C5947" s="45" t="s">
        <v>20409</v>
      </c>
      <c r="D5947" s="6" t="s">
        <v>9216</v>
      </c>
      <c r="E5947" s="6">
        <v>1.7270000000000001</v>
      </c>
      <c r="F5947" s="6">
        <v>4</v>
      </c>
      <c r="G5947" s="43">
        <v>6.9080000000000004</v>
      </c>
      <c r="H5947" s="7"/>
    </row>
    <row r="5948" spans="1:8" x14ac:dyDescent="0.25">
      <c r="A5948" s="6" t="s">
        <v>1135</v>
      </c>
      <c r="B5948" s="6" t="s">
        <v>20410</v>
      </c>
      <c r="C5948" s="45" t="s">
        <v>20411</v>
      </c>
      <c r="D5948" s="6" t="s">
        <v>9865</v>
      </c>
      <c r="E5948" s="6">
        <v>24.783999999999999</v>
      </c>
      <c r="F5948" s="6">
        <v>4</v>
      </c>
      <c r="G5948" s="43">
        <v>99.135999999999996</v>
      </c>
      <c r="H5948" s="7"/>
    </row>
    <row r="5949" spans="1:8" x14ac:dyDescent="0.25">
      <c r="A5949" s="6" t="s">
        <v>1135</v>
      </c>
      <c r="B5949" s="6" t="s">
        <v>20412</v>
      </c>
      <c r="C5949" s="45" t="s">
        <v>20413</v>
      </c>
      <c r="D5949" s="6" t="s">
        <v>8775</v>
      </c>
      <c r="E5949" s="6">
        <v>1493.124</v>
      </c>
      <c r="F5949" s="6">
        <v>2</v>
      </c>
      <c r="G5949" s="43">
        <v>2986.248</v>
      </c>
      <c r="H5949" s="7"/>
    </row>
    <row r="5950" spans="1:8" x14ac:dyDescent="0.25">
      <c r="A5950" s="6" t="s">
        <v>1135</v>
      </c>
      <c r="B5950" s="6" t="s">
        <v>20414</v>
      </c>
      <c r="C5950" s="45" t="s">
        <v>20415</v>
      </c>
      <c r="D5950" s="6" t="s">
        <v>8493</v>
      </c>
      <c r="E5950" s="6">
        <v>139.369</v>
      </c>
      <c r="F5950" s="6">
        <v>4</v>
      </c>
      <c r="G5950" s="43">
        <v>557.476</v>
      </c>
      <c r="H5950" s="7"/>
    </row>
    <row r="5951" spans="1:8" x14ac:dyDescent="0.25">
      <c r="A5951" s="6" t="s">
        <v>1135</v>
      </c>
      <c r="B5951" s="6" t="s">
        <v>20416</v>
      </c>
      <c r="C5951" s="45" t="s">
        <v>20417</v>
      </c>
      <c r="D5951" s="6" t="s">
        <v>9152</v>
      </c>
      <c r="E5951" s="6">
        <v>1786.829</v>
      </c>
      <c r="F5951" s="6">
        <v>1</v>
      </c>
      <c r="G5951" s="43">
        <v>1786.829</v>
      </c>
      <c r="H5951" s="7"/>
    </row>
    <row r="5952" spans="1:8" x14ac:dyDescent="0.25">
      <c r="A5952" s="6" t="s">
        <v>1135</v>
      </c>
      <c r="B5952" s="6" t="s">
        <v>20418</v>
      </c>
      <c r="C5952" s="45" t="s">
        <v>20419</v>
      </c>
      <c r="D5952" s="6" t="s">
        <v>9603</v>
      </c>
      <c r="E5952" s="6">
        <v>6.4</v>
      </c>
      <c r="F5952" s="6">
        <v>30</v>
      </c>
      <c r="G5952" s="43">
        <v>192.0009</v>
      </c>
      <c r="H5952" s="7"/>
    </row>
    <row r="5953" spans="1:8" x14ac:dyDescent="0.25">
      <c r="A5953" s="6" t="s">
        <v>1135</v>
      </c>
      <c r="B5953" s="6" t="s">
        <v>20420</v>
      </c>
      <c r="C5953" s="45" t="s">
        <v>20421</v>
      </c>
      <c r="D5953" s="6" t="s">
        <v>13924</v>
      </c>
      <c r="E5953" s="6">
        <v>915.82399999999996</v>
      </c>
      <c r="F5953" s="6">
        <v>1</v>
      </c>
      <c r="G5953" s="43">
        <v>915.82399999999996</v>
      </c>
      <c r="H5953" s="7"/>
    </row>
    <row r="5954" spans="1:8" x14ac:dyDescent="0.25">
      <c r="A5954" s="6" t="s">
        <v>1135</v>
      </c>
      <c r="B5954" s="6" t="s">
        <v>20422</v>
      </c>
      <c r="C5954" s="45" t="s">
        <v>20423</v>
      </c>
      <c r="D5954" s="6" t="s">
        <v>13924</v>
      </c>
      <c r="E5954" s="6">
        <v>1371.616</v>
      </c>
      <c r="F5954" s="6">
        <v>1</v>
      </c>
      <c r="G5954" s="43">
        <v>1371.616</v>
      </c>
      <c r="H5954" s="7"/>
    </row>
    <row r="5955" spans="1:8" x14ac:dyDescent="0.25">
      <c r="A5955" s="6" t="s">
        <v>1135</v>
      </c>
      <c r="B5955" s="6" t="s">
        <v>20424</v>
      </c>
      <c r="C5955" s="45" t="s">
        <v>20425</v>
      </c>
      <c r="D5955" s="6" t="s">
        <v>13924</v>
      </c>
      <c r="E5955" s="6">
        <v>915.82399999999996</v>
      </c>
      <c r="F5955" s="6">
        <v>1</v>
      </c>
      <c r="G5955" s="43">
        <v>915.82399999999996</v>
      </c>
      <c r="H5955" s="7"/>
    </row>
    <row r="5956" spans="1:8" x14ac:dyDescent="0.25">
      <c r="A5956" s="6" t="s">
        <v>1135</v>
      </c>
      <c r="B5956" s="6" t="s">
        <v>8445</v>
      </c>
      <c r="C5956" s="45" t="s">
        <v>8446</v>
      </c>
      <c r="D5956" s="6" t="s">
        <v>8824</v>
      </c>
      <c r="E5956" s="6">
        <v>416.81</v>
      </c>
      <c r="F5956" s="6">
        <v>1</v>
      </c>
      <c r="G5956" s="43">
        <v>416.81</v>
      </c>
      <c r="H5956" s="7"/>
    </row>
    <row r="5957" spans="1:8" x14ac:dyDescent="0.25">
      <c r="A5957" s="6" t="s">
        <v>1135</v>
      </c>
      <c r="B5957" s="6" t="s">
        <v>20426</v>
      </c>
      <c r="C5957" s="45" t="s">
        <v>20427</v>
      </c>
      <c r="D5957" s="6" t="s">
        <v>8084</v>
      </c>
      <c r="E5957" s="6">
        <v>857.46799999999996</v>
      </c>
      <c r="F5957" s="6">
        <v>1</v>
      </c>
      <c r="G5957" s="43">
        <v>857.46799999999996</v>
      </c>
      <c r="H5957" s="7"/>
    </row>
    <row r="5958" spans="1:8" x14ac:dyDescent="0.25">
      <c r="A5958" s="6" t="s">
        <v>1135</v>
      </c>
      <c r="B5958" s="6" t="s">
        <v>20428</v>
      </c>
      <c r="C5958" s="45" t="s">
        <v>20429</v>
      </c>
      <c r="D5958" s="6" t="s">
        <v>7908</v>
      </c>
      <c r="E5958" s="6">
        <v>32.606000000000002</v>
      </c>
      <c r="F5958" s="6">
        <v>1</v>
      </c>
      <c r="G5958" s="43">
        <v>32.606000000000002</v>
      </c>
      <c r="H5958" s="7"/>
    </row>
    <row r="5959" spans="1:8" x14ac:dyDescent="0.25">
      <c r="A5959" s="6" t="s">
        <v>1135</v>
      </c>
      <c r="B5959" s="6" t="s">
        <v>20430</v>
      </c>
      <c r="C5959" s="45" t="s">
        <v>6473</v>
      </c>
      <c r="D5959" s="6" t="s">
        <v>8650</v>
      </c>
      <c r="E5959" s="6">
        <v>93.855000000000004</v>
      </c>
      <c r="F5959" s="6">
        <v>2</v>
      </c>
      <c r="G5959" s="43">
        <v>187.71</v>
      </c>
      <c r="H5959" s="7"/>
    </row>
    <row r="5960" spans="1:8" x14ac:dyDescent="0.25">
      <c r="A5960" s="6" t="s">
        <v>1135</v>
      </c>
      <c r="B5960" s="6" t="s">
        <v>20431</v>
      </c>
      <c r="C5960" s="45" t="s">
        <v>20432</v>
      </c>
      <c r="D5960" s="6" t="s">
        <v>8542</v>
      </c>
      <c r="E5960" s="6">
        <v>1495.654</v>
      </c>
      <c r="F5960" s="6">
        <v>1</v>
      </c>
      <c r="G5960" s="43">
        <v>1495.654</v>
      </c>
      <c r="H5960" s="7"/>
    </row>
    <row r="5961" spans="1:8" x14ac:dyDescent="0.25">
      <c r="A5961" s="6" t="s">
        <v>1135</v>
      </c>
      <c r="B5961" s="6" t="s">
        <v>20433</v>
      </c>
      <c r="C5961" s="45" t="s">
        <v>20434</v>
      </c>
      <c r="D5961" s="6" t="s">
        <v>15180</v>
      </c>
      <c r="E5961" s="6">
        <v>122.136</v>
      </c>
      <c r="F5961" s="6">
        <v>1</v>
      </c>
      <c r="G5961" s="43">
        <v>122.136</v>
      </c>
      <c r="H5961" s="7"/>
    </row>
    <row r="5962" spans="1:8" x14ac:dyDescent="0.25">
      <c r="A5962" s="6" t="s">
        <v>1135</v>
      </c>
      <c r="B5962" s="6" t="s">
        <v>20435</v>
      </c>
      <c r="C5962" s="45" t="s">
        <v>20436</v>
      </c>
      <c r="D5962" s="6" t="s">
        <v>8489</v>
      </c>
      <c r="E5962" s="6">
        <v>1648.4933000000001</v>
      </c>
      <c r="F5962" s="6">
        <v>3</v>
      </c>
      <c r="G5962" s="43">
        <v>4945.4799999999996</v>
      </c>
      <c r="H5962" s="7"/>
    </row>
    <row r="5963" spans="1:8" x14ac:dyDescent="0.25">
      <c r="A5963" s="6" t="s">
        <v>1135</v>
      </c>
      <c r="B5963" s="6" t="s">
        <v>20437</v>
      </c>
      <c r="C5963" s="45" t="s">
        <v>20438</v>
      </c>
      <c r="D5963" s="6" t="s">
        <v>8493</v>
      </c>
      <c r="E5963" s="6">
        <v>5576.973</v>
      </c>
      <c r="F5963" s="6">
        <v>2</v>
      </c>
      <c r="G5963" s="43">
        <v>11153.946</v>
      </c>
      <c r="H5963" s="7"/>
    </row>
    <row r="5964" spans="1:8" x14ac:dyDescent="0.25">
      <c r="A5964" s="6" t="s">
        <v>1135</v>
      </c>
      <c r="B5964" s="6" t="s">
        <v>20439</v>
      </c>
      <c r="C5964" s="45" t="s">
        <v>20440</v>
      </c>
      <c r="D5964" s="6" t="s">
        <v>8691</v>
      </c>
      <c r="E5964" s="6">
        <v>12588.86</v>
      </c>
      <c r="F5964" s="6">
        <v>1</v>
      </c>
      <c r="G5964" s="43">
        <v>12588.86</v>
      </c>
      <c r="H5964" s="7" t="s">
        <v>7981</v>
      </c>
    </row>
    <row r="5965" spans="1:8" x14ac:dyDescent="0.25">
      <c r="A5965" s="6" t="s">
        <v>1135</v>
      </c>
      <c r="B5965" s="6" t="s">
        <v>20441</v>
      </c>
      <c r="C5965" s="45" t="s">
        <v>20442</v>
      </c>
      <c r="D5965" s="6" t="s">
        <v>9603</v>
      </c>
      <c r="E5965" s="6">
        <v>458.91800000000001</v>
      </c>
      <c r="F5965" s="6">
        <v>1</v>
      </c>
      <c r="G5965" s="43">
        <v>458.91800000000001</v>
      </c>
      <c r="H5965" s="7"/>
    </row>
    <row r="5966" spans="1:8" x14ac:dyDescent="0.25">
      <c r="A5966" s="6" t="s">
        <v>1135</v>
      </c>
      <c r="B5966" s="6" t="s">
        <v>20443</v>
      </c>
      <c r="C5966" s="45" t="s">
        <v>20444</v>
      </c>
      <c r="D5966" s="6" t="s">
        <v>12071</v>
      </c>
      <c r="E5966" s="6">
        <v>458.91800000000001</v>
      </c>
      <c r="F5966" s="6">
        <v>1</v>
      </c>
      <c r="G5966" s="43">
        <v>458.91800000000001</v>
      </c>
      <c r="H5966" s="7"/>
    </row>
    <row r="5967" spans="1:8" x14ac:dyDescent="0.25">
      <c r="A5967" s="6" t="s">
        <v>1135</v>
      </c>
      <c r="B5967" s="6" t="s">
        <v>20445</v>
      </c>
      <c r="C5967" s="45" t="s">
        <v>20446</v>
      </c>
      <c r="D5967" s="6" t="s">
        <v>9153</v>
      </c>
      <c r="E5967" s="6">
        <v>3.7229999999999999</v>
      </c>
      <c r="F5967" s="6">
        <v>18</v>
      </c>
      <c r="G5967" s="43">
        <v>67.013999999999996</v>
      </c>
      <c r="H5967" s="7"/>
    </row>
    <row r="5968" spans="1:8" x14ac:dyDescent="0.25">
      <c r="A5968" s="6" t="s">
        <v>1135</v>
      </c>
      <c r="B5968" s="6" t="s">
        <v>20447</v>
      </c>
      <c r="C5968" s="45" t="s">
        <v>20448</v>
      </c>
      <c r="D5968" s="6" t="s">
        <v>8312</v>
      </c>
      <c r="E5968" s="6">
        <v>21.634</v>
      </c>
      <c r="F5968" s="6">
        <v>4</v>
      </c>
      <c r="G5968" s="43">
        <v>86.536000000000001</v>
      </c>
      <c r="H5968" s="7"/>
    </row>
    <row r="5969" spans="1:8" x14ac:dyDescent="0.25">
      <c r="A5969" s="6" t="s">
        <v>1135</v>
      </c>
      <c r="B5969" s="6" t="s">
        <v>20449</v>
      </c>
      <c r="C5969" s="45" t="s">
        <v>20450</v>
      </c>
      <c r="D5969" s="6" t="s">
        <v>16034</v>
      </c>
      <c r="E5969" s="6">
        <v>17.035</v>
      </c>
      <c r="F5969" s="6">
        <v>7</v>
      </c>
      <c r="G5969" s="43">
        <v>119.245</v>
      </c>
      <c r="H5969" s="7"/>
    </row>
    <row r="5970" spans="1:8" x14ac:dyDescent="0.25">
      <c r="A5970" s="6" t="s">
        <v>1135</v>
      </c>
      <c r="B5970" s="6" t="s">
        <v>20451</v>
      </c>
      <c r="C5970" s="45" t="s">
        <v>20452</v>
      </c>
      <c r="D5970" s="6" t="s">
        <v>17802</v>
      </c>
      <c r="E5970" s="6">
        <v>9.6530000000000005</v>
      </c>
      <c r="F5970" s="6">
        <v>15</v>
      </c>
      <c r="G5970" s="43">
        <v>144.79499999999999</v>
      </c>
      <c r="H5970" s="7"/>
    </row>
    <row r="5971" spans="1:8" x14ac:dyDescent="0.25">
      <c r="A5971" s="6" t="s">
        <v>1135</v>
      </c>
      <c r="B5971" s="6" t="s">
        <v>20453</v>
      </c>
      <c r="C5971" s="45" t="s">
        <v>20454</v>
      </c>
      <c r="D5971" s="6" t="s">
        <v>8037</v>
      </c>
      <c r="E5971" s="6">
        <v>294.88400000000001</v>
      </c>
      <c r="F5971" s="6">
        <v>1</v>
      </c>
      <c r="G5971" s="43">
        <v>294.88400000000001</v>
      </c>
      <c r="H5971" s="7"/>
    </row>
    <row r="5972" spans="1:8" x14ac:dyDescent="0.25">
      <c r="A5972" s="6" t="s">
        <v>1135</v>
      </c>
      <c r="B5972" s="6" t="s">
        <v>20455</v>
      </c>
      <c r="C5972" s="45" t="s">
        <v>20456</v>
      </c>
      <c r="D5972" s="6" t="s">
        <v>8824</v>
      </c>
      <c r="E5972" s="6">
        <v>15.768000000000001</v>
      </c>
      <c r="F5972" s="6">
        <v>8</v>
      </c>
      <c r="G5972" s="43">
        <v>126.14400000000001</v>
      </c>
      <c r="H5972" s="7"/>
    </row>
    <row r="5973" spans="1:8" x14ac:dyDescent="0.25">
      <c r="A5973" s="6" t="s">
        <v>1135</v>
      </c>
      <c r="B5973" s="6" t="s">
        <v>20457</v>
      </c>
      <c r="C5973" s="45" t="s">
        <v>20458</v>
      </c>
      <c r="D5973" s="6" t="s">
        <v>9368</v>
      </c>
      <c r="E5973" s="6">
        <v>1582.221</v>
      </c>
      <c r="F5973" s="6">
        <v>1</v>
      </c>
      <c r="G5973" s="43">
        <v>1582.221</v>
      </c>
      <c r="H5973" s="7"/>
    </row>
    <row r="5974" spans="1:8" x14ac:dyDescent="0.25">
      <c r="A5974" s="6" t="s">
        <v>1135</v>
      </c>
      <c r="B5974" s="6" t="s">
        <v>20459</v>
      </c>
      <c r="C5974" s="45" t="s">
        <v>20460</v>
      </c>
      <c r="D5974" s="6" t="s">
        <v>9423</v>
      </c>
      <c r="E5974" s="6">
        <v>235.80799999999999</v>
      </c>
      <c r="F5974" s="6">
        <v>1</v>
      </c>
      <c r="G5974" s="43">
        <v>235.80799999999999</v>
      </c>
      <c r="H5974" s="7"/>
    </row>
    <row r="5975" spans="1:8" x14ac:dyDescent="0.25">
      <c r="A5975" s="6" t="s">
        <v>1135</v>
      </c>
      <c r="B5975" s="6" t="s">
        <v>20461</v>
      </c>
      <c r="C5975" s="45" t="s">
        <v>20462</v>
      </c>
      <c r="D5975" s="6" t="s">
        <v>8110</v>
      </c>
      <c r="E5975" s="6">
        <v>2506.4299999999998</v>
      </c>
      <c r="F5975" s="6">
        <v>1</v>
      </c>
      <c r="G5975" s="43">
        <v>2506.4299999999998</v>
      </c>
      <c r="H5975" s="7"/>
    </row>
    <row r="5976" spans="1:8" x14ac:dyDescent="0.25">
      <c r="A5976" s="6" t="s">
        <v>1135</v>
      </c>
      <c r="B5976" s="6" t="s">
        <v>8451</v>
      </c>
      <c r="C5976" s="45" t="s">
        <v>8452</v>
      </c>
      <c r="D5976" s="6" t="s">
        <v>13924</v>
      </c>
      <c r="E5976" s="6">
        <v>42.326999999999998</v>
      </c>
      <c r="F5976" s="6">
        <v>2</v>
      </c>
      <c r="G5976" s="43">
        <v>84.653999999999996</v>
      </c>
      <c r="H5976" s="7"/>
    </row>
    <row r="5977" spans="1:8" x14ac:dyDescent="0.25">
      <c r="A5977" s="6" t="s">
        <v>1135</v>
      </c>
      <c r="B5977" s="6" t="s">
        <v>20463</v>
      </c>
      <c r="C5977" s="45" t="s">
        <v>20464</v>
      </c>
      <c r="D5977" s="6" t="s">
        <v>8650</v>
      </c>
      <c r="E5977" s="6">
        <v>14.452</v>
      </c>
      <c r="F5977" s="6">
        <v>10</v>
      </c>
      <c r="G5977" s="43">
        <v>144.52000000000001</v>
      </c>
      <c r="H5977" s="7"/>
    </row>
    <row r="5978" spans="1:8" x14ac:dyDescent="0.25">
      <c r="A5978" s="6" t="s">
        <v>1135</v>
      </c>
      <c r="B5978" s="6" t="s">
        <v>20465</v>
      </c>
      <c r="C5978" s="45" t="s">
        <v>20466</v>
      </c>
      <c r="D5978" s="6" t="s">
        <v>9603</v>
      </c>
      <c r="E5978" s="6">
        <v>73.013999999999996</v>
      </c>
      <c r="F5978" s="6">
        <v>4</v>
      </c>
      <c r="G5978" s="43">
        <v>292.05599999999998</v>
      </c>
      <c r="H5978" s="7"/>
    </row>
    <row r="5979" spans="1:8" x14ac:dyDescent="0.25">
      <c r="A5979" s="6" t="s">
        <v>1135</v>
      </c>
      <c r="B5979" s="6" t="s">
        <v>20467</v>
      </c>
      <c r="C5979" s="45" t="s">
        <v>20468</v>
      </c>
      <c r="D5979" s="6" t="s">
        <v>8192</v>
      </c>
      <c r="E5979" s="6">
        <v>570.35199999999998</v>
      </c>
      <c r="F5979" s="6">
        <v>1</v>
      </c>
      <c r="G5979" s="43">
        <v>570.35199999999998</v>
      </c>
      <c r="H5979" s="7"/>
    </row>
    <row r="5980" spans="1:8" x14ac:dyDescent="0.25">
      <c r="A5980" s="6" t="s">
        <v>1135</v>
      </c>
      <c r="B5980" s="6" t="s">
        <v>20469</v>
      </c>
      <c r="C5980" s="45" t="s">
        <v>20470</v>
      </c>
      <c r="D5980" s="6" t="s">
        <v>7911</v>
      </c>
      <c r="E5980" s="6">
        <v>51.484499999999997</v>
      </c>
      <c r="F5980" s="6">
        <v>3</v>
      </c>
      <c r="G5980" s="43">
        <v>154.45349999999999</v>
      </c>
      <c r="H5980" s="7"/>
    </row>
    <row r="5981" spans="1:8" x14ac:dyDescent="0.25">
      <c r="A5981" s="6" t="s">
        <v>1135</v>
      </c>
      <c r="B5981" s="6" t="s">
        <v>20471</v>
      </c>
      <c r="C5981" s="45" t="s">
        <v>20472</v>
      </c>
      <c r="D5981" s="6" t="s">
        <v>9043</v>
      </c>
      <c r="E5981" s="6">
        <v>619.43849999999998</v>
      </c>
      <c r="F5981" s="6">
        <v>1</v>
      </c>
      <c r="G5981" s="43">
        <v>619.43849999999998</v>
      </c>
      <c r="H5981" s="7"/>
    </row>
    <row r="5982" spans="1:8" x14ac:dyDescent="0.25">
      <c r="A5982" s="6" t="s">
        <v>1135</v>
      </c>
      <c r="B5982" s="6" t="s">
        <v>731</v>
      </c>
      <c r="C5982" s="45" t="s">
        <v>732</v>
      </c>
      <c r="D5982" s="6" t="s">
        <v>7920</v>
      </c>
      <c r="E5982" s="6">
        <v>2704.2422999999999</v>
      </c>
      <c r="F5982" s="6">
        <v>3</v>
      </c>
      <c r="G5982" s="43">
        <v>8112.7269999999999</v>
      </c>
      <c r="H5982" s="7"/>
    </row>
    <row r="5983" spans="1:8" x14ac:dyDescent="0.25">
      <c r="A5983" s="6" t="s">
        <v>1135</v>
      </c>
      <c r="B5983" s="6" t="s">
        <v>20473</v>
      </c>
      <c r="C5983" s="45" t="s">
        <v>20474</v>
      </c>
      <c r="D5983" s="6" t="s">
        <v>17476</v>
      </c>
      <c r="E5983" s="6">
        <v>699.03899999999999</v>
      </c>
      <c r="F5983" s="6">
        <v>1</v>
      </c>
      <c r="G5983" s="43">
        <v>699.03899999999999</v>
      </c>
      <c r="H5983" s="7"/>
    </row>
    <row r="5984" spans="1:8" x14ac:dyDescent="0.25">
      <c r="A5984" s="6" t="s">
        <v>1135</v>
      </c>
      <c r="B5984" s="6" t="s">
        <v>735</v>
      </c>
      <c r="C5984" s="45" t="s">
        <v>736</v>
      </c>
      <c r="D5984" s="6" t="s">
        <v>9603</v>
      </c>
      <c r="E5984" s="6">
        <v>2334.4364999999998</v>
      </c>
      <c r="F5984" s="6">
        <v>2</v>
      </c>
      <c r="G5984" s="43">
        <v>4668.8729999999996</v>
      </c>
      <c r="H5984" s="7"/>
    </row>
    <row r="5985" spans="1:8" x14ac:dyDescent="0.25">
      <c r="A5985" s="6" t="s">
        <v>1135</v>
      </c>
      <c r="B5985" s="6" t="s">
        <v>20475</v>
      </c>
      <c r="C5985" s="45" t="s">
        <v>20476</v>
      </c>
      <c r="D5985" s="6" t="s">
        <v>8936</v>
      </c>
      <c r="E5985" s="6">
        <v>4424.375</v>
      </c>
      <c r="F5985" s="6">
        <v>1</v>
      </c>
      <c r="G5985" s="43">
        <v>4424.375</v>
      </c>
      <c r="H5985" s="7"/>
    </row>
    <row r="5986" spans="1:8" x14ac:dyDescent="0.25">
      <c r="A5986" s="6" t="s">
        <v>1135</v>
      </c>
      <c r="B5986" s="6" t="s">
        <v>20477</v>
      </c>
      <c r="C5986" s="45" t="s">
        <v>20478</v>
      </c>
      <c r="D5986" s="6" t="s">
        <v>8189</v>
      </c>
      <c r="E5986" s="6">
        <v>13.15</v>
      </c>
      <c r="F5986" s="6">
        <v>14</v>
      </c>
      <c r="G5986" s="43">
        <v>184.1</v>
      </c>
      <c r="H5986" s="7"/>
    </row>
    <row r="5987" spans="1:8" x14ac:dyDescent="0.25">
      <c r="A5987" s="6" t="s">
        <v>1135</v>
      </c>
      <c r="B5987" s="6" t="s">
        <v>20479</v>
      </c>
      <c r="C5987" s="45" t="s">
        <v>20480</v>
      </c>
      <c r="D5987" s="6" t="s">
        <v>9352</v>
      </c>
      <c r="E5987" s="6">
        <v>619.84040000000005</v>
      </c>
      <c r="F5987" s="6">
        <v>2</v>
      </c>
      <c r="G5987" s="43">
        <v>1239.6808000000001</v>
      </c>
      <c r="H5987" s="7"/>
    </row>
    <row r="5988" spans="1:8" x14ac:dyDescent="0.25">
      <c r="A5988" s="6" t="s">
        <v>1135</v>
      </c>
      <c r="B5988" s="6" t="s">
        <v>739</v>
      </c>
      <c r="C5988" s="45" t="s">
        <v>740</v>
      </c>
      <c r="D5988" s="6" t="s">
        <v>17864</v>
      </c>
      <c r="E5988" s="6">
        <v>5729.2139999999999</v>
      </c>
      <c r="F5988" s="6">
        <v>2</v>
      </c>
      <c r="G5988" s="43">
        <v>11458.428</v>
      </c>
      <c r="H5988" s="7"/>
    </row>
    <row r="5989" spans="1:8" x14ac:dyDescent="0.25">
      <c r="A5989" s="6" t="s">
        <v>1135</v>
      </c>
      <c r="B5989" s="6" t="s">
        <v>20481</v>
      </c>
      <c r="C5989" s="45" t="s">
        <v>20482</v>
      </c>
      <c r="D5989" s="6" t="s">
        <v>9603</v>
      </c>
      <c r="E5989" s="6">
        <v>2116.9234999999999</v>
      </c>
      <c r="F5989" s="6">
        <v>2</v>
      </c>
      <c r="G5989" s="43">
        <v>4233.8469999999998</v>
      </c>
      <c r="H5989" s="7"/>
    </row>
    <row r="5990" spans="1:8" x14ac:dyDescent="0.25">
      <c r="A5990" s="6" t="s">
        <v>1135</v>
      </c>
      <c r="B5990" s="6" t="s">
        <v>20483</v>
      </c>
      <c r="C5990" s="45" t="s">
        <v>20484</v>
      </c>
      <c r="D5990" s="6" t="s">
        <v>9011</v>
      </c>
      <c r="E5990" s="6">
        <v>1123.8820000000001</v>
      </c>
      <c r="F5990" s="6">
        <v>1</v>
      </c>
      <c r="G5990" s="43">
        <v>1123.8820000000001</v>
      </c>
      <c r="H5990" s="7"/>
    </row>
    <row r="5991" spans="1:8" x14ac:dyDescent="0.25">
      <c r="A5991" s="6" t="s">
        <v>1135</v>
      </c>
      <c r="B5991" s="6" t="s">
        <v>20485</v>
      </c>
      <c r="C5991" s="45" t="s">
        <v>20486</v>
      </c>
      <c r="D5991" s="6" t="s">
        <v>9368</v>
      </c>
      <c r="E5991" s="6">
        <v>168.94200000000001</v>
      </c>
      <c r="F5991" s="6">
        <v>2</v>
      </c>
      <c r="G5991" s="43">
        <v>337.88400000000001</v>
      </c>
      <c r="H5991" s="7"/>
    </row>
    <row r="5992" spans="1:8" x14ac:dyDescent="0.25">
      <c r="A5992" s="6" t="s">
        <v>1135</v>
      </c>
      <c r="B5992" s="6" t="s">
        <v>20487</v>
      </c>
      <c r="C5992" s="45" t="s">
        <v>20488</v>
      </c>
      <c r="D5992" s="6" t="s">
        <v>9137</v>
      </c>
      <c r="E5992" s="6">
        <v>24.951000000000001</v>
      </c>
      <c r="F5992" s="6">
        <v>4</v>
      </c>
      <c r="G5992" s="43">
        <v>99.804000000000002</v>
      </c>
      <c r="H5992" s="7"/>
    </row>
    <row r="5993" spans="1:8" x14ac:dyDescent="0.25">
      <c r="A5993" s="6" t="s">
        <v>1135</v>
      </c>
      <c r="B5993" s="6" t="s">
        <v>8461</v>
      </c>
      <c r="C5993" s="45" t="s">
        <v>8462</v>
      </c>
      <c r="D5993" s="6" t="s">
        <v>8055</v>
      </c>
      <c r="E5993" s="6">
        <v>12621.582399999999</v>
      </c>
      <c r="F5993" s="6">
        <v>1</v>
      </c>
      <c r="G5993" s="43">
        <v>12621.582399999999</v>
      </c>
      <c r="H5993" s="7"/>
    </row>
    <row r="5994" spans="1:8" x14ac:dyDescent="0.25">
      <c r="A5994" s="6" t="s">
        <v>1135</v>
      </c>
      <c r="B5994" s="6" t="s">
        <v>20489</v>
      </c>
      <c r="C5994" s="45" t="s">
        <v>20490</v>
      </c>
      <c r="D5994" s="6" t="s">
        <v>9022</v>
      </c>
      <c r="E5994" s="6">
        <v>1105.2950000000001</v>
      </c>
      <c r="F5994" s="6">
        <v>1</v>
      </c>
      <c r="G5994" s="43">
        <v>1105.2950000000001</v>
      </c>
      <c r="H5994" s="7"/>
    </row>
    <row r="5995" spans="1:8" x14ac:dyDescent="0.25">
      <c r="A5995" s="6" t="s">
        <v>1135</v>
      </c>
      <c r="B5995" s="6" t="s">
        <v>20491</v>
      </c>
      <c r="C5995" s="45" t="s">
        <v>20492</v>
      </c>
      <c r="D5995" s="6" t="s">
        <v>8489</v>
      </c>
      <c r="E5995" s="6">
        <v>56.956000000000003</v>
      </c>
      <c r="F5995" s="6">
        <v>5</v>
      </c>
      <c r="G5995" s="43">
        <v>284.77999999999997</v>
      </c>
      <c r="H5995" s="7"/>
    </row>
    <row r="5996" spans="1:8" x14ac:dyDescent="0.25">
      <c r="A5996" s="6" t="s">
        <v>1135</v>
      </c>
      <c r="B5996" s="6" t="s">
        <v>20493</v>
      </c>
      <c r="C5996" s="45" t="s">
        <v>20494</v>
      </c>
      <c r="D5996" s="6" t="s">
        <v>13972</v>
      </c>
      <c r="E5996" s="6">
        <v>1.6950000000000001</v>
      </c>
      <c r="F5996" s="6">
        <v>43</v>
      </c>
      <c r="G5996" s="43">
        <v>72.885000000000005</v>
      </c>
      <c r="H5996" s="7"/>
    </row>
    <row r="5997" spans="1:8" x14ac:dyDescent="0.25">
      <c r="A5997" s="6" t="s">
        <v>1135</v>
      </c>
      <c r="B5997" s="6" t="s">
        <v>20495</v>
      </c>
      <c r="C5997" s="45" t="s">
        <v>20496</v>
      </c>
      <c r="D5997" s="6" t="s">
        <v>12071</v>
      </c>
      <c r="E5997" s="6">
        <v>29.19</v>
      </c>
      <c r="F5997" s="6">
        <v>5</v>
      </c>
      <c r="G5997" s="43">
        <v>145.94999999999999</v>
      </c>
      <c r="H5997" s="7"/>
    </row>
    <row r="5998" spans="1:8" x14ac:dyDescent="0.25">
      <c r="A5998" s="6" t="s">
        <v>1135</v>
      </c>
      <c r="B5998" s="6" t="s">
        <v>20497</v>
      </c>
      <c r="C5998" s="45" t="s">
        <v>20498</v>
      </c>
      <c r="D5998" s="6" t="s">
        <v>8524</v>
      </c>
      <c r="E5998" s="6">
        <v>456.96</v>
      </c>
      <c r="F5998" s="6">
        <v>1</v>
      </c>
      <c r="G5998" s="43">
        <v>456.96</v>
      </c>
      <c r="H5998" s="7"/>
    </row>
    <row r="5999" spans="1:8" x14ac:dyDescent="0.25">
      <c r="A5999" s="6" t="s">
        <v>1135</v>
      </c>
      <c r="B5999" s="6" t="s">
        <v>20499</v>
      </c>
      <c r="C5999" s="45" t="s">
        <v>20500</v>
      </c>
      <c r="D5999" s="6" t="s">
        <v>18030</v>
      </c>
      <c r="E5999" s="6">
        <v>392.89150000000001</v>
      </c>
      <c r="F5999" s="6">
        <v>2</v>
      </c>
      <c r="G5999" s="43">
        <v>785.78300000000002</v>
      </c>
      <c r="H5999" s="7"/>
    </row>
    <row r="6000" spans="1:8" x14ac:dyDescent="0.25">
      <c r="A6000" s="6" t="s">
        <v>1135</v>
      </c>
      <c r="B6000" s="6" t="s">
        <v>20501</v>
      </c>
      <c r="C6000" s="45" t="s">
        <v>20502</v>
      </c>
      <c r="D6000" s="6" t="s">
        <v>12071</v>
      </c>
      <c r="E6000" s="6">
        <v>3.7240000000000002</v>
      </c>
      <c r="F6000" s="6">
        <v>42</v>
      </c>
      <c r="G6000" s="43">
        <v>156.40799999999999</v>
      </c>
      <c r="H6000" s="7"/>
    </row>
    <row r="6001" spans="1:8" x14ac:dyDescent="0.25">
      <c r="A6001" s="6" t="s">
        <v>1135</v>
      </c>
      <c r="B6001" s="6" t="s">
        <v>20503</v>
      </c>
      <c r="C6001" s="45" t="s">
        <v>20504</v>
      </c>
      <c r="D6001" s="6" t="s">
        <v>12071</v>
      </c>
      <c r="E6001" s="6">
        <v>16.382200000000001</v>
      </c>
      <c r="F6001" s="6">
        <v>11</v>
      </c>
      <c r="G6001" s="43">
        <v>180.20400000000001</v>
      </c>
      <c r="H6001" s="7"/>
    </row>
    <row r="6002" spans="1:8" x14ac:dyDescent="0.25">
      <c r="A6002" s="6" t="s">
        <v>1135</v>
      </c>
      <c r="B6002" s="6" t="s">
        <v>20505</v>
      </c>
      <c r="C6002" s="45" t="s">
        <v>20506</v>
      </c>
      <c r="D6002" s="6" t="s">
        <v>8219</v>
      </c>
      <c r="E6002" s="6">
        <v>288.30349999999999</v>
      </c>
      <c r="F6002" s="6">
        <v>2</v>
      </c>
      <c r="G6002" s="43">
        <v>576.60699999999997</v>
      </c>
      <c r="H6002" s="7"/>
    </row>
    <row r="6003" spans="1:8" x14ac:dyDescent="0.25">
      <c r="A6003" s="6" t="s">
        <v>1135</v>
      </c>
      <c r="B6003" s="6" t="s">
        <v>20507</v>
      </c>
      <c r="C6003" s="45" t="s">
        <v>20508</v>
      </c>
      <c r="D6003" s="6" t="s">
        <v>9273</v>
      </c>
      <c r="E6003" s="6">
        <v>259.03100000000001</v>
      </c>
      <c r="F6003" s="6">
        <v>2</v>
      </c>
      <c r="G6003" s="43">
        <v>518.06200000000001</v>
      </c>
      <c r="H6003" s="7"/>
    </row>
    <row r="6004" spans="1:8" x14ac:dyDescent="0.25">
      <c r="A6004" s="6" t="s">
        <v>1135</v>
      </c>
      <c r="B6004" s="6" t="s">
        <v>20509</v>
      </c>
      <c r="C6004" s="45" t="s">
        <v>20510</v>
      </c>
      <c r="D6004" s="6" t="s">
        <v>8824</v>
      </c>
      <c r="E6004" s="6">
        <v>22.792000000000002</v>
      </c>
      <c r="F6004" s="6">
        <v>4</v>
      </c>
      <c r="G6004" s="43">
        <v>91.168000000000006</v>
      </c>
      <c r="H6004" s="7"/>
    </row>
    <row r="6005" spans="1:8" x14ac:dyDescent="0.25">
      <c r="A6005" s="6" t="s">
        <v>1135</v>
      </c>
      <c r="B6005" s="6" t="s">
        <v>20511</v>
      </c>
      <c r="C6005" s="45" t="s">
        <v>20512</v>
      </c>
      <c r="D6005" s="6" t="s">
        <v>8824</v>
      </c>
      <c r="E6005" s="6">
        <v>27.300999999999998</v>
      </c>
      <c r="F6005" s="6">
        <v>3</v>
      </c>
      <c r="G6005" s="43">
        <v>81.903000000000006</v>
      </c>
      <c r="H6005" s="7"/>
    </row>
    <row r="6006" spans="1:8" x14ac:dyDescent="0.25">
      <c r="A6006" s="6" t="s">
        <v>1135</v>
      </c>
      <c r="B6006" s="6" t="s">
        <v>20513</v>
      </c>
      <c r="C6006" s="45" t="s">
        <v>20514</v>
      </c>
      <c r="D6006" s="6" t="s">
        <v>8824</v>
      </c>
      <c r="E6006" s="6">
        <v>35.216999999999999</v>
      </c>
      <c r="F6006" s="6">
        <v>4</v>
      </c>
      <c r="G6006" s="43">
        <v>140.86799999999999</v>
      </c>
      <c r="H6006" s="7"/>
    </row>
    <row r="6007" spans="1:8" x14ac:dyDescent="0.25">
      <c r="A6007" s="6" t="s">
        <v>1135</v>
      </c>
      <c r="B6007" s="6" t="s">
        <v>20515</v>
      </c>
      <c r="C6007" s="45" t="s">
        <v>20516</v>
      </c>
      <c r="D6007" s="6" t="s">
        <v>7911</v>
      </c>
      <c r="E6007" s="6">
        <v>29.829599999999999</v>
      </c>
      <c r="F6007" s="6">
        <v>32</v>
      </c>
      <c r="G6007" s="43">
        <v>954.548</v>
      </c>
      <c r="H6007" s="7"/>
    </row>
    <row r="6008" spans="1:8" x14ac:dyDescent="0.25">
      <c r="A6008" s="6" t="s">
        <v>1135</v>
      </c>
      <c r="B6008" s="6" t="s">
        <v>20517</v>
      </c>
      <c r="C6008" s="45" t="s">
        <v>20518</v>
      </c>
      <c r="D6008" s="6" t="s">
        <v>8824</v>
      </c>
      <c r="E6008" s="6">
        <v>19.741</v>
      </c>
      <c r="F6008" s="6">
        <v>1</v>
      </c>
      <c r="G6008" s="43">
        <v>19.741</v>
      </c>
      <c r="H6008" s="7"/>
    </row>
    <row r="6009" spans="1:8" x14ac:dyDescent="0.25">
      <c r="A6009" s="6" t="s">
        <v>1135</v>
      </c>
      <c r="B6009" s="6" t="s">
        <v>20519</v>
      </c>
      <c r="C6009" s="45" t="s">
        <v>20520</v>
      </c>
      <c r="D6009" s="6" t="s">
        <v>8824</v>
      </c>
      <c r="E6009" s="6">
        <v>15.510999999999999</v>
      </c>
      <c r="F6009" s="6">
        <v>7</v>
      </c>
      <c r="G6009" s="43">
        <v>108.577</v>
      </c>
      <c r="H6009" s="7"/>
    </row>
    <row r="6010" spans="1:8" x14ac:dyDescent="0.25">
      <c r="A6010" s="6" t="s">
        <v>1135</v>
      </c>
      <c r="B6010" s="6" t="s">
        <v>20521</v>
      </c>
      <c r="C6010" s="45" t="s">
        <v>20522</v>
      </c>
      <c r="D6010" s="6" t="s">
        <v>8824</v>
      </c>
      <c r="E6010" s="6">
        <v>6.8559999999999999</v>
      </c>
      <c r="F6010" s="6">
        <v>14</v>
      </c>
      <c r="G6010" s="43">
        <v>95.983999999999995</v>
      </c>
      <c r="H6010" s="7"/>
    </row>
    <row r="6011" spans="1:8" x14ac:dyDescent="0.25">
      <c r="A6011" s="6" t="s">
        <v>1135</v>
      </c>
      <c r="B6011" s="6" t="s">
        <v>1204</v>
      </c>
      <c r="C6011" s="45" t="s">
        <v>20523</v>
      </c>
      <c r="D6011" s="6" t="s">
        <v>14667</v>
      </c>
      <c r="E6011" s="6">
        <v>13.537000000000001</v>
      </c>
      <c r="F6011" s="6">
        <v>2</v>
      </c>
      <c r="G6011" s="43">
        <v>27.074000000000002</v>
      </c>
      <c r="H6011" s="7"/>
    </row>
    <row r="6012" spans="1:8" x14ac:dyDescent="0.25">
      <c r="A6012" s="6" t="s">
        <v>1135</v>
      </c>
      <c r="B6012" s="6" t="s">
        <v>20524</v>
      </c>
      <c r="C6012" s="45" t="s">
        <v>20525</v>
      </c>
      <c r="D6012" s="6" t="s">
        <v>8341</v>
      </c>
      <c r="E6012" s="6">
        <v>12.8299</v>
      </c>
      <c r="F6012" s="6">
        <v>2</v>
      </c>
      <c r="G6012" s="43">
        <v>25.659800000000001</v>
      </c>
      <c r="H6012" s="7"/>
    </row>
    <row r="6013" spans="1:8" x14ac:dyDescent="0.25">
      <c r="A6013" s="6" t="s">
        <v>1135</v>
      </c>
      <c r="B6013" s="6" t="s">
        <v>20526</v>
      </c>
      <c r="C6013" s="45" t="s">
        <v>20527</v>
      </c>
      <c r="D6013" s="6" t="s">
        <v>7972</v>
      </c>
      <c r="E6013" s="6">
        <v>3611.0430000000001</v>
      </c>
      <c r="F6013" s="6">
        <v>1</v>
      </c>
      <c r="G6013" s="43">
        <v>3611.0430000000001</v>
      </c>
      <c r="H6013" s="7"/>
    </row>
    <row r="6014" spans="1:8" x14ac:dyDescent="0.25">
      <c r="A6014" s="6" t="s">
        <v>1135</v>
      </c>
      <c r="B6014" s="6" t="s">
        <v>8465</v>
      </c>
      <c r="C6014" s="45" t="s">
        <v>8466</v>
      </c>
      <c r="D6014" s="6" t="s">
        <v>8824</v>
      </c>
      <c r="E6014" s="6">
        <v>125.6</v>
      </c>
      <c r="F6014" s="6">
        <v>15</v>
      </c>
      <c r="G6014" s="43">
        <v>1884</v>
      </c>
      <c r="H6014" s="7"/>
    </row>
    <row r="6015" spans="1:8" x14ac:dyDescent="0.25">
      <c r="A6015" s="6" t="s">
        <v>1135</v>
      </c>
      <c r="B6015" s="6" t="s">
        <v>20528</v>
      </c>
      <c r="C6015" s="45" t="s">
        <v>20529</v>
      </c>
      <c r="D6015" s="6" t="s">
        <v>8125</v>
      </c>
      <c r="E6015" s="6">
        <v>324.63499999999999</v>
      </c>
      <c r="F6015" s="6">
        <v>6</v>
      </c>
      <c r="G6015" s="43">
        <v>1947.8099</v>
      </c>
      <c r="H6015" s="7"/>
    </row>
    <row r="6016" spans="1:8" x14ac:dyDescent="0.25">
      <c r="A6016" s="6" t="s">
        <v>1135</v>
      </c>
      <c r="B6016" s="6" t="s">
        <v>20530</v>
      </c>
      <c r="C6016" s="45" t="s">
        <v>20531</v>
      </c>
      <c r="D6016" s="6" t="s">
        <v>8125</v>
      </c>
      <c r="E6016" s="6">
        <v>112.867</v>
      </c>
      <c r="F6016" s="6">
        <v>10</v>
      </c>
      <c r="G6016" s="43">
        <v>1128.67</v>
      </c>
      <c r="H6016" s="7"/>
    </row>
    <row r="6017" spans="1:8" x14ac:dyDescent="0.25">
      <c r="A6017" s="6" t="s">
        <v>1135</v>
      </c>
      <c r="B6017" s="6" t="s">
        <v>20532</v>
      </c>
      <c r="C6017" s="45" t="s">
        <v>6482</v>
      </c>
      <c r="D6017" s="6" t="s">
        <v>19628</v>
      </c>
      <c r="E6017" s="6">
        <v>222.905</v>
      </c>
      <c r="F6017" s="6">
        <v>1</v>
      </c>
      <c r="G6017" s="43">
        <v>222.905</v>
      </c>
      <c r="H6017" s="7"/>
    </row>
    <row r="6018" spans="1:8" x14ac:dyDescent="0.25">
      <c r="A6018" s="6" t="s">
        <v>1135</v>
      </c>
      <c r="B6018" s="6" t="s">
        <v>20533</v>
      </c>
      <c r="C6018" s="45" t="s">
        <v>20534</v>
      </c>
      <c r="D6018" s="6" t="s">
        <v>8125</v>
      </c>
      <c r="E6018" s="6">
        <v>2.2709000000000001</v>
      </c>
      <c r="F6018" s="6">
        <v>50</v>
      </c>
      <c r="G6018" s="43">
        <v>113.54600000000001</v>
      </c>
      <c r="H6018" s="7"/>
    </row>
    <row r="6019" spans="1:8" x14ac:dyDescent="0.25">
      <c r="A6019" s="6" t="s">
        <v>1135</v>
      </c>
      <c r="B6019" s="6" t="s">
        <v>20535</v>
      </c>
      <c r="C6019" s="45" t="s">
        <v>20536</v>
      </c>
      <c r="D6019" s="6" t="s">
        <v>8125</v>
      </c>
      <c r="E6019" s="6">
        <v>32.386000000000003</v>
      </c>
      <c r="F6019" s="6">
        <v>1</v>
      </c>
      <c r="G6019" s="43">
        <v>32.386000000000003</v>
      </c>
      <c r="H6019" s="7"/>
    </row>
    <row r="6020" spans="1:8" x14ac:dyDescent="0.25">
      <c r="A6020" s="6" t="s">
        <v>1135</v>
      </c>
      <c r="B6020" s="6" t="s">
        <v>20537</v>
      </c>
      <c r="C6020" s="45" t="s">
        <v>20538</v>
      </c>
      <c r="D6020" s="6" t="s">
        <v>8125</v>
      </c>
      <c r="E6020" s="6">
        <v>18.742000000000001</v>
      </c>
      <c r="F6020" s="6">
        <v>5</v>
      </c>
      <c r="G6020" s="43">
        <v>93.71</v>
      </c>
      <c r="H6020" s="7"/>
    </row>
    <row r="6021" spans="1:8" x14ac:dyDescent="0.25">
      <c r="A6021" s="6" t="s">
        <v>1135</v>
      </c>
      <c r="B6021" s="6" t="s">
        <v>20539</v>
      </c>
      <c r="C6021" s="45" t="s">
        <v>20540</v>
      </c>
      <c r="D6021" s="6" t="s">
        <v>9043</v>
      </c>
      <c r="E6021" s="6">
        <v>53.561</v>
      </c>
      <c r="F6021" s="6">
        <v>2</v>
      </c>
      <c r="G6021" s="43">
        <v>107.122</v>
      </c>
      <c r="H6021" s="7"/>
    </row>
    <row r="6022" spans="1:8" x14ac:dyDescent="0.25">
      <c r="A6022" s="6" t="s">
        <v>1135</v>
      </c>
      <c r="B6022" s="6" t="s">
        <v>20541</v>
      </c>
      <c r="C6022" s="45" t="s">
        <v>20542</v>
      </c>
      <c r="D6022" s="6" t="s">
        <v>8125</v>
      </c>
      <c r="E6022" s="6">
        <v>23.286000000000001</v>
      </c>
      <c r="F6022" s="6">
        <v>2</v>
      </c>
      <c r="G6022" s="43">
        <v>46.572000000000003</v>
      </c>
      <c r="H6022" s="7"/>
    </row>
    <row r="6023" spans="1:8" x14ac:dyDescent="0.25">
      <c r="A6023" s="6" t="s">
        <v>1135</v>
      </c>
      <c r="B6023" s="6" t="s">
        <v>20543</v>
      </c>
      <c r="C6023" s="45" t="s">
        <v>20544</v>
      </c>
      <c r="D6023" s="6" t="s">
        <v>8125</v>
      </c>
      <c r="E6023" s="6">
        <v>23.57</v>
      </c>
      <c r="F6023" s="6">
        <v>1</v>
      </c>
      <c r="G6023" s="43">
        <v>23.57</v>
      </c>
      <c r="H6023" s="7"/>
    </row>
    <row r="6024" spans="1:8" x14ac:dyDescent="0.25">
      <c r="A6024" s="6" t="s">
        <v>1135</v>
      </c>
      <c r="B6024" s="6" t="s">
        <v>20545</v>
      </c>
      <c r="C6024" s="45" t="s">
        <v>20546</v>
      </c>
      <c r="D6024" s="6" t="s">
        <v>8125</v>
      </c>
      <c r="E6024" s="6">
        <v>10.507</v>
      </c>
      <c r="F6024" s="6">
        <v>10</v>
      </c>
      <c r="G6024" s="43">
        <v>105.07</v>
      </c>
      <c r="H6024" s="7"/>
    </row>
    <row r="6025" spans="1:8" x14ac:dyDescent="0.25">
      <c r="A6025" s="6" t="s">
        <v>1135</v>
      </c>
      <c r="B6025" s="6" t="s">
        <v>20547</v>
      </c>
      <c r="C6025" s="45" t="s">
        <v>20548</v>
      </c>
      <c r="D6025" s="6" t="s">
        <v>20549</v>
      </c>
      <c r="E6025" s="6">
        <v>24578.218000000001</v>
      </c>
      <c r="F6025" s="6">
        <v>1</v>
      </c>
      <c r="G6025" s="43">
        <v>24578.218000000001</v>
      </c>
      <c r="H6025" s="7" t="s">
        <v>7981</v>
      </c>
    </row>
    <row r="6026" spans="1:8" x14ac:dyDescent="0.25">
      <c r="A6026" s="6" t="s">
        <v>1135</v>
      </c>
      <c r="B6026" s="6" t="s">
        <v>20550</v>
      </c>
      <c r="C6026" s="45" t="s">
        <v>20551</v>
      </c>
      <c r="D6026" s="6" t="s">
        <v>8171</v>
      </c>
      <c r="E6026" s="6">
        <v>167.1283</v>
      </c>
      <c r="F6026" s="6">
        <v>5</v>
      </c>
      <c r="G6026" s="43">
        <v>835.64120000000003</v>
      </c>
      <c r="H6026" s="7"/>
    </row>
    <row r="6027" spans="1:8" x14ac:dyDescent="0.25">
      <c r="A6027" s="6" t="s">
        <v>1135</v>
      </c>
      <c r="B6027" s="6" t="s">
        <v>20552</v>
      </c>
      <c r="C6027" s="45" t="s">
        <v>20553</v>
      </c>
      <c r="D6027" s="6" t="s">
        <v>8171</v>
      </c>
      <c r="E6027" s="6">
        <v>152.28800000000001</v>
      </c>
      <c r="F6027" s="6">
        <v>1</v>
      </c>
      <c r="G6027" s="43">
        <v>152.28800000000001</v>
      </c>
      <c r="H6027" s="7"/>
    </row>
    <row r="6028" spans="1:8" x14ac:dyDescent="0.25">
      <c r="A6028" s="6" t="s">
        <v>1135</v>
      </c>
      <c r="B6028" s="6" t="s">
        <v>20554</v>
      </c>
      <c r="C6028" s="45" t="s">
        <v>20555</v>
      </c>
      <c r="D6028" s="6" t="s">
        <v>19470</v>
      </c>
      <c r="E6028" s="6">
        <v>1244.8069</v>
      </c>
      <c r="F6028" s="6">
        <v>7</v>
      </c>
      <c r="G6028" s="43">
        <v>8713.6481000000003</v>
      </c>
      <c r="H6028" s="7"/>
    </row>
    <row r="6029" spans="1:8" x14ac:dyDescent="0.25">
      <c r="A6029" s="6" t="s">
        <v>1135</v>
      </c>
      <c r="B6029" s="6" t="s">
        <v>20556</v>
      </c>
      <c r="C6029" s="45" t="s">
        <v>20557</v>
      </c>
      <c r="D6029" s="6" t="s">
        <v>20558</v>
      </c>
      <c r="E6029" s="6">
        <v>856.67470000000003</v>
      </c>
      <c r="F6029" s="6">
        <v>8</v>
      </c>
      <c r="G6029" s="43">
        <v>6853.3972999999996</v>
      </c>
      <c r="H6029" s="7"/>
    </row>
    <row r="6030" spans="1:8" x14ac:dyDescent="0.25">
      <c r="A6030" s="6" t="s">
        <v>1135</v>
      </c>
      <c r="B6030" s="6" t="s">
        <v>20559</v>
      </c>
      <c r="C6030" s="45" t="s">
        <v>20560</v>
      </c>
      <c r="D6030" s="6" t="s">
        <v>8841</v>
      </c>
      <c r="E6030" s="6">
        <v>1442.8510000000001</v>
      </c>
      <c r="F6030" s="6">
        <v>1</v>
      </c>
      <c r="G6030" s="43">
        <v>1442.8510000000001</v>
      </c>
      <c r="H6030" s="7"/>
    </row>
    <row r="6031" spans="1:8" x14ac:dyDescent="0.25">
      <c r="A6031" s="6" t="s">
        <v>1135</v>
      </c>
      <c r="B6031" s="6" t="s">
        <v>20561</v>
      </c>
      <c r="C6031" s="45" t="s">
        <v>20562</v>
      </c>
      <c r="D6031" s="6" t="s">
        <v>7936</v>
      </c>
      <c r="E6031" s="6">
        <v>11023.727000000001</v>
      </c>
      <c r="F6031" s="6">
        <v>1</v>
      </c>
      <c r="G6031" s="43">
        <v>11023.727000000001</v>
      </c>
      <c r="H6031" s="7"/>
    </row>
    <row r="6032" spans="1:8" x14ac:dyDescent="0.25">
      <c r="A6032" s="6" t="s">
        <v>1135</v>
      </c>
      <c r="B6032" s="6" t="s">
        <v>20563</v>
      </c>
      <c r="C6032" s="45" t="s">
        <v>20564</v>
      </c>
      <c r="D6032" s="6" t="s">
        <v>8327</v>
      </c>
      <c r="E6032" s="6">
        <v>2209.1640000000002</v>
      </c>
      <c r="F6032" s="6">
        <v>1</v>
      </c>
      <c r="G6032" s="43">
        <v>2209.1640000000002</v>
      </c>
      <c r="H6032" s="7"/>
    </row>
    <row r="6033" spans="1:8" x14ac:dyDescent="0.25">
      <c r="A6033" s="6" t="s">
        <v>1135</v>
      </c>
      <c r="B6033" s="6" t="s">
        <v>8469</v>
      </c>
      <c r="C6033" s="45" t="s">
        <v>8470</v>
      </c>
      <c r="D6033" s="6" t="s">
        <v>8171</v>
      </c>
      <c r="E6033" s="6">
        <v>9.4290000000000003</v>
      </c>
      <c r="F6033" s="6">
        <v>3</v>
      </c>
      <c r="G6033" s="43">
        <v>28.286999999999999</v>
      </c>
      <c r="H6033" s="7"/>
    </row>
    <row r="6034" spans="1:8" x14ac:dyDescent="0.25">
      <c r="A6034" s="6" t="s">
        <v>1135</v>
      </c>
      <c r="B6034" s="6" t="s">
        <v>20565</v>
      </c>
      <c r="C6034" s="45" t="s">
        <v>20566</v>
      </c>
      <c r="D6034" s="6" t="s">
        <v>8037</v>
      </c>
      <c r="E6034" s="6">
        <v>195.95400000000001</v>
      </c>
      <c r="F6034" s="6">
        <v>1</v>
      </c>
      <c r="G6034" s="43">
        <v>195.95400000000001</v>
      </c>
      <c r="H6034" s="7"/>
    </row>
    <row r="6035" spans="1:8" x14ac:dyDescent="0.25">
      <c r="A6035" s="6" t="s">
        <v>1135</v>
      </c>
      <c r="B6035" s="6" t="s">
        <v>20567</v>
      </c>
      <c r="C6035" s="45" t="s">
        <v>20568</v>
      </c>
      <c r="D6035" s="6" t="s">
        <v>17567</v>
      </c>
      <c r="E6035" s="6">
        <v>5.1269999999999998</v>
      </c>
      <c r="F6035" s="6">
        <v>1</v>
      </c>
      <c r="G6035" s="43">
        <v>5.1269999999999998</v>
      </c>
      <c r="H6035" s="7"/>
    </row>
    <row r="6036" spans="1:8" x14ac:dyDescent="0.25">
      <c r="A6036" s="6" t="s">
        <v>1135</v>
      </c>
      <c r="B6036" s="6" t="s">
        <v>20569</v>
      </c>
      <c r="C6036" s="45" t="s">
        <v>20570</v>
      </c>
      <c r="D6036" s="6" t="s">
        <v>8171</v>
      </c>
      <c r="E6036" s="6">
        <v>7.2290000000000001</v>
      </c>
      <c r="F6036" s="6">
        <v>18</v>
      </c>
      <c r="G6036" s="43">
        <v>130.12200000000001</v>
      </c>
      <c r="H6036" s="7"/>
    </row>
    <row r="6037" spans="1:8" x14ac:dyDescent="0.25">
      <c r="A6037" s="6" t="s">
        <v>1135</v>
      </c>
      <c r="B6037" s="6" t="s">
        <v>20571</v>
      </c>
      <c r="C6037" s="45" t="s">
        <v>20572</v>
      </c>
      <c r="D6037" s="6" t="s">
        <v>8171</v>
      </c>
      <c r="E6037" s="6">
        <v>28.917999999999999</v>
      </c>
      <c r="F6037" s="6">
        <v>4</v>
      </c>
      <c r="G6037" s="43">
        <v>115.672</v>
      </c>
      <c r="H6037" s="7"/>
    </row>
    <row r="6038" spans="1:8" x14ac:dyDescent="0.25">
      <c r="A6038" s="6" t="s">
        <v>1135</v>
      </c>
      <c r="B6038" s="6" t="s">
        <v>20573</v>
      </c>
      <c r="C6038" s="45" t="s">
        <v>20574</v>
      </c>
      <c r="D6038" s="6" t="s">
        <v>8171</v>
      </c>
      <c r="E6038" s="6">
        <v>1267.741</v>
      </c>
      <c r="F6038" s="6">
        <v>1</v>
      </c>
      <c r="G6038" s="43">
        <v>1267.741</v>
      </c>
      <c r="H6038" s="7"/>
    </row>
    <row r="6039" spans="1:8" x14ac:dyDescent="0.25">
      <c r="A6039" s="6" t="s">
        <v>1135</v>
      </c>
      <c r="B6039" s="6" t="s">
        <v>20575</v>
      </c>
      <c r="C6039" s="45" t="s">
        <v>20576</v>
      </c>
      <c r="D6039" s="6" t="s">
        <v>8171</v>
      </c>
      <c r="E6039" s="6">
        <v>118.57599999999999</v>
      </c>
      <c r="F6039" s="6">
        <v>1</v>
      </c>
      <c r="G6039" s="43">
        <v>118.57599999999999</v>
      </c>
      <c r="H6039" s="7"/>
    </row>
    <row r="6040" spans="1:8" x14ac:dyDescent="0.25">
      <c r="A6040" s="6" t="s">
        <v>1135</v>
      </c>
      <c r="B6040" s="6" t="s">
        <v>20577</v>
      </c>
      <c r="C6040" s="45" t="s">
        <v>20578</v>
      </c>
      <c r="D6040" s="6" t="s">
        <v>9597</v>
      </c>
      <c r="E6040" s="6">
        <v>2159.17</v>
      </c>
      <c r="F6040" s="6">
        <v>1</v>
      </c>
      <c r="G6040" s="43">
        <v>2159.17</v>
      </c>
      <c r="H6040" s="7"/>
    </row>
    <row r="6041" spans="1:8" x14ac:dyDescent="0.25">
      <c r="A6041" s="6" t="s">
        <v>1135</v>
      </c>
      <c r="B6041" s="6" t="s">
        <v>20579</v>
      </c>
      <c r="C6041" s="45" t="s">
        <v>20580</v>
      </c>
      <c r="D6041" s="6" t="s">
        <v>12071</v>
      </c>
      <c r="E6041" s="6">
        <v>1074.252</v>
      </c>
      <c r="F6041" s="6">
        <v>1</v>
      </c>
      <c r="G6041" s="43">
        <v>1074.252</v>
      </c>
      <c r="H6041" s="7"/>
    </row>
    <row r="6042" spans="1:8" x14ac:dyDescent="0.25">
      <c r="A6042" s="6" t="s">
        <v>1135</v>
      </c>
      <c r="B6042" s="6" t="s">
        <v>20581</v>
      </c>
      <c r="C6042" s="45" t="s">
        <v>6484</v>
      </c>
      <c r="D6042" s="6" t="s">
        <v>8650</v>
      </c>
      <c r="E6042" s="6">
        <v>6.2864000000000004</v>
      </c>
      <c r="F6042" s="6">
        <v>8</v>
      </c>
      <c r="G6042" s="43">
        <v>50.290999999999997</v>
      </c>
      <c r="H6042" s="7"/>
    </row>
    <row r="6043" spans="1:8" x14ac:dyDescent="0.25">
      <c r="A6043" s="6" t="s">
        <v>1135</v>
      </c>
      <c r="B6043" s="6" t="s">
        <v>20582</v>
      </c>
      <c r="C6043" s="45" t="s">
        <v>20583</v>
      </c>
      <c r="D6043" s="6" t="s">
        <v>8650</v>
      </c>
      <c r="E6043" s="6">
        <v>4.1029999999999998</v>
      </c>
      <c r="F6043" s="6">
        <v>2</v>
      </c>
      <c r="G6043" s="43">
        <v>8.2059999999999995</v>
      </c>
      <c r="H6043" s="7"/>
    </row>
    <row r="6044" spans="1:8" x14ac:dyDescent="0.25">
      <c r="A6044" s="6" t="s">
        <v>1135</v>
      </c>
      <c r="B6044" s="6" t="s">
        <v>20584</v>
      </c>
      <c r="C6044" s="45" t="s">
        <v>20585</v>
      </c>
      <c r="D6044" s="6" t="s">
        <v>13669</v>
      </c>
      <c r="E6044" s="6">
        <v>1475.0509999999999</v>
      </c>
      <c r="F6044" s="6">
        <v>4</v>
      </c>
      <c r="G6044" s="43">
        <v>5900.2039999999997</v>
      </c>
      <c r="H6044" s="7"/>
    </row>
    <row r="6045" spans="1:8" x14ac:dyDescent="0.25">
      <c r="A6045" s="6" t="s">
        <v>1135</v>
      </c>
      <c r="B6045" s="6" t="s">
        <v>20586</v>
      </c>
      <c r="C6045" s="45" t="s">
        <v>20587</v>
      </c>
      <c r="D6045" s="6" t="s">
        <v>8554</v>
      </c>
      <c r="E6045" s="6">
        <v>1380.8679999999999</v>
      </c>
      <c r="F6045" s="6">
        <v>1</v>
      </c>
      <c r="G6045" s="43">
        <v>1380.8679999999999</v>
      </c>
      <c r="H6045" s="7"/>
    </row>
    <row r="6046" spans="1:8" x14ac:dyDescent="0.25">
      <c r="A6046" s="6" t="s">
        <v>1135</v>
      </c>
      <c r="B6046" s="6" t="s">
        <v>20588</v>
      </c>
      <c r="C6046" s="45" t="s">
        <v>20589</v>
      </c>
      <c r="D6046" s="6" t="s">
        <v>9559</v>
      </c>
      <c r="E6046" s="6">
        <v>676.16200000000003</v>
      </c>
      <c r="F6046" s="6">
        <v>1</v>
      </c>
      <c r="G6046" s="43">
        <v>676.16200000000003</v>
      </c>
      <c r="H6046" s="7"/>
    </row>
    <row r="6047" spans="1:8" x14ac:dyDescent="0.25">
      <c r="A6047" s="6" t="s">
        <v>1135</v>
      </c>
      <c r="B6047" s="6" t="s">
        <v>20590</v>
      </c>
      <c r="C6047" s="45" t="s">
        <v>20591</v>
      </c>
      <c r="D6047" s="6" t="s">
        <v>8327</v>
      </c>
      <c r="E6047" s="6">
        <v>358.22899999999998</v>
      </c>
      <c r="F6047" s="6">
        <v>1</v>
      </c>
      <c r="G6047" s="43">
        <v>358.22899999999998</v>
      </c>
      <c r="H6047" s="7"/>
    </row>
    <row r="6048" spans="1:8" x14ac:dyDescent="0.25">
      <c r="A6048" s="6" t="s">
        <v>1135</v>
      </c>
      <c r="B6048" s="6" t="s">
        <v>20592</v>
      </c>
      <c r="C6048" s="45" t="s">
        <v>20593</v>
      </c>
      <c r="D6048" s="6" t="s">
        <v>13924</v>
      </c>
      <c r="E6048" s="6">
        <v>206.47499999999999</v>
      </c>
      <c r="F6048" s="6">
        <v>1</v>
      </c>
      <c r="G6048" s="43">
        <v>206.47499999999999</v>
      </c>
      <c r="H6048" s="7"/>
    </row>
    <row r="6049" spans="1:8" x14ac:dyDescent="0.25">
      <c r="A6049" s="6" t="s">
        <v>1135</v>
      </c>
      <c r="B6049" s="6" t="s">
        <v>20594</v>
      </c>
      <c r="C6049" s="45" t="s">
        <v>20595</v>
      </c>
      <c r="D6049" s="6" t="s">
        <v>8554</v>
      </c>
      <c r="E6049" s="6">
        <v>1833.8119999999999</v>
      </c>
      <c r="F6049" s="6">
        <v>2</v>
      </c>
      <c r="G6049" s="43">
        <v>3667.6239999999998</v>
      </c>
      <c r="H6049" s="7"/>
    </row>
    <row r="6050" spans="1:8" x14ac:dyDescent="0.25">
      <c r="A6050" s="6" t="s">
        <v>1135</v>
      </c>
      <c r="B6050" s="6" t="s">
        <v>20596</v>
      </c>
      <c r="C6050" s="45" t="s">
        <v>20597</v>
      </c>
      <c r="D6050" s="6" t="s">
        <v>8037</v>
      </c>
      <c r="E6050" s="6">
        <v>33.646000000000001</v>
      </c>
      <c r="F6050" s="6">
        <v>1</v>
      </c>
      <c r="G6050" s="43">
        <v>33.646000000000001</v>
      </c>
      <c r="H6050" s="7"/>
    </row>
    <row r="6051" spans="1:8" x14ac:dyDescent="0.25">
      <c r="A6051" s="6" t="s">
        <v>1135</v>
      </c>
      <c r="B6051" s="6" t="s">
        <v>20598</v>
      </c>
      <c r="C6051" s="45" t="s">
        <v>20599</v>
      </c>
      <c r="D6051" s="6" t="s">
        <v>9137</v>
      </c>
      <c r="E6051" s="6">
        <v>22.558</v>
      </c>
      <c r="F6051" s="6">
        <v>5</v>
      </c>
      <c r="G6051" s="43">
        <v>112.79</v>
      </c>
      <c r="H6051" s="7"/>
    </row>
    <row r="6052" spans="1:8" x14ac:dyDescent="0.25">
      <c r="A6052" s="6" t="s">
        <v>1135</v>
      </c>
      <c r="B6052" s="6" t="s">
        <v>20600</v>
      </c>
      <c r="C6052" s="45" t="s">
        <v>20601</v>
      </c>
      <c r="D6052" s="6" t="s">
        <v>8037</v>
      </c>
      <c r="E6052" s="6">
        <v>0.31069999999999998</v>
      </c>
      <c r="F6052" s="6">
        <v>508</v>
      </c>
      <c r="G6052" s="43">
        <v>157.83600000000001</v>
      </c>
      <c r="H6052" s="7"/>
    </row>
    <row r="6053" spans="1:8" x14ac:dyDescent="0.25">
      <c r="A6053" s="6" t="s">
        <v>1135</v>
      </c>
      <c r="B6053" s="6" t="s">
        <v>20602</v>
      </c>
      <c r="C6053" s="45" t="s">
        <v>20603</v>
      </c>
      <c r="D6053" s="6" t="s">
        <v>8037</v>
      </c>
      <c r="E6053" s="6">
        <v>3649.9589999999998</v>
      </c>
      <c r="F6053" s="6">
        <v>4</v>
      </c>
      <c r="G6053" s="43">
        <v>14599.835999999999</v>
      </c>
      <c r="H6053" s="7"/>
    </row>
    <row r="6054" spans="1:8" x14ac:dyDescent="0.25">
      <c r="A6054" s="6" t="s">
        <v>1135</v>
      </c>
      <c r="B6054" s="6" t="s">
        <v>13803</v>
      </c>
      <c r="C6054" s="45" t="s">
        <v>20604</v>
      </c>
      <c r="D6054" s="6" t="s">
        <v>8189</v>
      </c>
      <c r="E6054" s="6">
        <v>19.088200000000001</v>
      </c>
      <c r="F6054" s="6">
        <v>13</v>
      </c>
      <c r="G6054" s="43">
        <v>248.14699999999999</v>
      </c>
      <c r="H6054" s="7"/>
    </row>
    <row r="6055" spans="1:8" x14ac:dyDescent="0.25">
      <c r="A6055" s="6" t="s">
        <v>1135</v>
      </c>
      <c r="B6055" s="6" t="s">
        <v>20605</v>
      </c>
      <c r="C6055" s="45" t="s">
        <v>20606</v>
      </c>
      <c r="D6055" s="6" t="s">
        <v>8189</v>
      </c>
      <c r="E6055" s="6">
        <v>1.4745999999999999</v>
      </c>
      <c r="F6055" s="6">
        <v>230</v>
      </c>
      <c r="G6055" s="43">
        <v>339.15</v>
      </c>
      <c r="H6055" s="7"/>
    </row>
    <row r="6056" spans="1:8" x14ac:dyDescent="0.25">
      <c r="A6056" s="6" t="s">
        <v>1135</v>
      </c>
      <c r="B6056" s="6" t="s">
        <v>8476</v>
      </c>
      <c r="C6056" s="45" t="s">
        <v>8477</v>
      </c>
      <c r="D6056" s="6" t="s">
        <v>8696</v>
      </c>
      <c r="E6056" s="6">
        <v>29.896000000000001</v>
      </c>
      <c r="F6056" s="6">
        <v>2</v>
      </c>
      <c r="G6056" s="43">
        <v>59.792000000000002</v>
      </c>
      <c r="H6056" s="7"/>
    </row>
    <row r="6057" spans="1:8" x14ac:dyDescent="0.25">
      <c r="A6057" s="6" t="s">
        <v>1135</v>
      </c>
      <c r="B6057" s="6" t="s">
        <v>20607</v>
      </c>
      <c r="C6057" s="45" t="s">
        <v>20608</v>
      </c>
      <c r="D6057" s="6" t="s">
        <v>8037</v>
      </c>
      <c r="E6057" s="6">
        <v>8.8947000000000003</v>
      </c>
      <c r="F6057" s="6">
        <v>12</v>
      </c>
      <c r="G6057" s="43">
        <v>106.736</v>
      </c>
      <c r="H6057" s="7"/>
    </row>
    <row r="6058" spans="1:8" x14ac:dyDescent="0.25">
      <c r="A6058" s="6" t="s">
        <v>1135</v>
      </c>
      <c r="B6058" s="6" t="s">
        <v>747</v>
      </c>
      <c r="C6058" s="45" t="s">
        <v>748</v>
      </c>
      <c r="D6058" s="6" t="s">
        <v>20609</v>
      </c>
      <c r="E6058" s="6">
        <v>520.47739999999999</v>
      </c>
      <c r="F6058" s="6">
        <v>2</v>
      </c>
      <c r="G6058" s="43">
        <v>1040.9548</v>
      </c>
      <c r="H6058" s="7"/>
    </row>
    <row r="6059" spans="1:8" x14ac:dyDescent="0.25">
      <c r="A6059" s="6" t="s">
        <v>1135</v>
      </c>
      <c r="B6059" s="6" t="s">
        <v>20610</v>
      </c>
      <c r="C6059" s="45" t="s">
        <v>20611</v>
      </c>
      <c r="D6059" s="6" t="s">
        <v>9603</v>
      </c>
      <c r="E6059" s="6">
        <v>30.57</v>
      </c>
      <c r="F6059" s="6">
        <v>5</v>
      </c>
      <c r="G6059" s="43">
        <v>152.85</v>
      </c>
      <c r="H6059" s="7"/>
    </row>
    <row r="6060" spans="1:8" x14ac:dyDescent="0.25">
      <c r="A6060" s="6" t="s">
        <v>1135</v>
      </c>
      <c r="B6060" s="6" t="s">
        <v>20612</v>
      </c>
      <c r="C6060" s="45" t="s">
        <v>20613</v>
      </c>
      <c r="D6060" s="6" t="s">
        <v>9603</v>
      </c>
      <c r="E6060" s="6">
        <v>30.568999999999999</v>
      </c>
      <c r="F6060" s="6">
        <v>2</v>
      </c>
      <c r="G6060" s="43">
        <v>61.137999999999998</v>
      </c>
      <c r="H6060" s="7"/>
    </row>
    <row r="6061" spans="1:8" x14ac:dyDescent="0.25">
      <c r="A6061" s="6" t="s">
        <v>1135</v>
      </c>
      <c r="B6061" s="6" t="s">
        <v>20614</v>
      </c>
      <c r="C6061" s="45" t="s">
        <v>20615</v>
      </c>
      <c r="D6061" s="6" t="s">
        <v>9153</v>
      </c>
      <c r="E6061" s="6">
        <v>1928.66</v>
      </c>
      <c r="F6061" s="6">
        <v>1</v>
      </c>
      <c r="G6061" s="43">
        <v>1928.66</v>
      </c>
      <c r="H6061" s="7"/>
    </row>
    <row r="6062" spans="1:8" x14ac:dyDescent="0.25">
      <c r="A6062" s="6" t="s">
        <v>1135</v>
      </c>
      <c r="B6062" s="6" t="s">
        <v>20616</v>
      </c>
      <c r="C6062" s="45" t="s">
        <v>20617</v>
      </c>
      <c r="D6062" s="6" t="s">
        <v>8219</v>
      </c>
      <c r="E6062" s="6">
        <v>40.314999999999998</v>
      </c>
      <c r="F6062" s="6">
        <v>2</v>
      </c>
      <c r="G6062" s="43">
        <v>80.63</v>
      </c>
      <c r="H6062" s="7"/>
    </row>
    <row r="6063" spans="1:8" x14ac:dyDescent="0.25">
      <c r="A6063" s="6" t="s">
        <v>1135</v>
      </c>
      <c r="B6063" s="6" t="s">
        <v>8478</v>
      </c>
      <c r="C6063" s="45" t="s">
        <v>8479</v>
      </c>
      <c r="D6063" s="6" t="s">
        <v>11754</v>
      </c>
      <c r="E6063" s="6">
        <v>185.607</v>
      </c>
      <c r="F6063" s="6">
        <v>2</v>
      </c>
      <c r="G6063" s="43">
        <v>371.214</v>
      </c>
      <c r="H6063" s="7"/>
    </row>
    <row r="6064" spans="1:8" x14ac:dyDescent="0.25">
      <c r="A6064" s="6" t="s">
        <v>1135</v>
      </c>
      <c r="B6064" s="6" t="s">
        <v>20618</v>
      </c>
      <c r="C6064" s="45" t="s">
        <v>20619</v>
      </c>
      <c r="D6064" s="6" t="s">
        <v>11754</v>
      </c>
      <c r="E6064" s="6">
        <v>26.509</v>
      </c>
      <c r="F6064" s="6">
        <v>3</v>
      </c>
      <c r="G6064" s="43">
        <v>79.527000000000001</v>
      </c>
      <c r="H6064" s="7"/>
    </row>
    <row r="6065" spans="1:8" x14ac:dyDescent="0.25">
      <c r="A6065" s="6" t="s">
        <v>1135</v>
      </c>
      <c r="B6065" s="6" t="s">
        <v>20620</v>
      </c>
      <c r="C6065" s="45" t="s">
        <v>20621</v>
      </c>
      <c r="D6065" s="6" t="s">
        <v>17931</v>
      </c>
      <c r="E6065" s="6">
        <v>89.384</v>
      </c>
      <c r="F6065" s="6">
        <v>3</v>
      </c>
      <c r="G6065" s="43">
        <v>268.15199999999999</v>
      </c>
      <c r="H6065" s="7"/>
    </row>
    <row r="6066" spans="1:8" x14ac:dyDescent="0.25">
      <c r="A6066" s="6" t="s">
        <v>1135</v>
      </c>
      <c r="B6066" s="6" t="s">
        <v>20622</v>
      </c>
      <c r="C6066" s="45" t="s">
        <v>20623</v>
      </c>
      <c r="D6066" s="6" t="s">
        <v>8650</v>
      </c>
      <c r="E6066" s="6">
        <v>29.271999999999998</v>
      </c>
      <c r="F6066" s="6">
        <v>4</v>
      </c>
      <c r="G6066" s="43">
        <v>117.08799999999999</v>
      </c>
      <c r="H6066" s="7"/>
    </row>
    <row r="6067" spans="1:8" x14ac:dyDescent="0.25">
      <c r="A6067" s="6" t="s">
        <v>1135</v>
      </c>
      <c r="B6067" s="6" t="s">
        <v>20624</v>
      </c>
      <c r="C6067" s="45" t="s">
        <v>20625</v>
      </c>
      <c r="D6067" s="6" t="s">
        <v>7951</v>
      </c>
      <c r="E6067" s="6">
        <v>712.83100000000002</v>
      </c>
      <c r="F6067" s="6">
        <v>2</v>
      </c>
      <c r="G6067" s="43">
        <v>1425.662</v>
      </c>
      <c r="H6067" s="7"/>
    </row>
    <row r="6068" spans="1:8" x14ac:dyDescent="0.25">
      <c r="A6068" s="6" t="s">
        <v>1135</v>
      </c>
      <c r="B6068" s="6" t="s">
        <v>20626</v>
      </c>
      <c r="C6068" s="45" t="s">
        <v>20627</v>
      </c>
      <c r="D6068" s="6" t="s">
        <v>15395</v>
      </c>
      <c r="E6068" s="6">
        <v>213.6523</v>
      </c>
      <c r="F6068" s="6">
        <v>9</v>
      </c>
      <c r="G6068" s="43">
        <v>1922.8710000000001</v>
      </c>
      <c r="H6068" s="7"/>
    </row>
    <row r="6069" spans="1:8" x14ac:dyDescent="0.25">
      <c r="A6069" s="6" t="s">
        <v>1135</v>
      </c>
      <c r="B6069" s="6" t="s">
        <v>20628</v>
      </c>
      <c r="C6069" s="45" t="s">
        <v>20629</v>
      </c>
      <c r="D6069" s="6" t="s">
        <v>15395</v>
      </c>
      <c r="E6069" s="6">
        <v>398.62700000000001</v>
      </c>
      <c r="F6069" s="6">
        <v>4</v>
      </c>
      <c r="G6069" s="43">
        <v>1594.508</v>
      </c>
      <c r="H6069" s="7"/>
    </row>
    <row r="6070" spans="1:8" x14ac:dyDescent="0.25">
      <c r="A6070" s="6" t="s">
        <v>1135</v>
      </c>
      <c r="B6070" s="6" t="s">
        <v>20630</v>
      </c>
      <c r="C6070" s="45" t="s">
        <v>20631</v>
      </c>
      <c r="D6070" s="6" t="s">
        <v>8841</v>
      </c>
      <c r="E6070" s="6">
        <v>519.35400000000004</v>
      </c>
      <c r="F6070" s="6">
        <v>2</v>
      </c>
      <c r="G6070" s="43">
        <v>1038.7080000000001</v>
      </c>
      <c r="H6070" s="7"/>
    </row>
    <row r="6071" spans="1:8" x14ac:dyDescent="0.25">
      <c r="A6071" s="6" t="s">
        <v>1135</v>
      </c>
      <c r="B6071" s="6" t="s">
        <v>20632</v>
      </c>
      <c r="C6071" s="45" t="s">
        <v>20633</v>
      </c>
      <c r="D6071" s="6" t="s">
        <v>13924</v>
      </c>
      <c r="E6071" s="6">
        <v>414.40699999999998</v>
      </c>
      <c r="F6071" s="6">
        <v>2</v>
      </c>
      <c r="G6071" s="43">
        <v>828.81399999999996</v>
      </c>
      <c r="H6071" s="7"/>
    </row>
    <row r="6072" spans="1:8" x14ac:dyDescent="0.25">
      <c r="A6072" s="6" t="s">
        <v>1135</v>
      </c>
      <c r="B6072" s="6" t="s">
        <v>20634</v>
      </c>
      <c r="C6072" s="45" t="s">
        <v>20635</v>
      </c>
      <c r="D6072" s="6" t="s">
        <v>9559</v>
      </c>
      <c r="E6072" s="6">
        <v>384.39400000000001</v>
      </c>
      <c r="F6072" s="6">
        <v>1</v>
      </c>
      <c r="G6072" s="43">
        <v>384.39400000000001</v>
      </c>
      <c r="H6072" s="7"/>
    </row>
    <row r="6073" spans="1:8" x14ac:dyDescent="0.25">
      <c r="A6073" s="6" t="s">
        <v>1135</v>
      </c>
      <c r="B6073" s="6" t="s">
        <v>20636</v>
      </c>
      <c r="C6073" s="45" t="s">
        <v>20637</v>
      </c>
      <c r="D6073" s="6" t="s">
        <v>9559</v>
      </c>
      <c r="E6073" s="6">
        <v>576.30100000000004</v>
      </c>
      <c r="F6073" s="6">
        <v>1</v>
      </c>
      <c r="G6073" s="43">
        <v>576.30100000000004</v>
      </c>
      <c r="H6073" s="7"/>
    </row>
    <row r="6074" spans="1:8" x14ac:dyDescent="0.25">
      <c r="A6074" s="6" t="s">
        <v>1135</v>
      </c>
      <c r="B6074" s="6" t="s">
        <v>20638</v>
      </c>
      <c r="C6074" s="45" t="s">
        <v>20639</v>
      </c>
      <c r="D6074" s="6" t="s">
        <v>13924</v>
      </c>
      <c r="E6074" s="6">
        <v>238.00800000000001</v>
      </c>
      <c r="F6074" s="6">
        <v>1</v>
      </c>
      <c r="G6074" s="43">
        <v>238.00800000000001</v>
      </c>
      <c r="H6074" s="7"/>
    </row>
    <row r="6075" spans="1:8" x14ac:dyDescent="0.25">
      <c r="A6075" s="6" t="s">
        <v>1135</v>
      </c>
      <c r="B6075" s="6" t="s">
        <v>8484</v>
      </c>
      <c r="C6075" s="45" t="s">
        <v>8485</v>
      </c>
      <c r="D6075" s="6" t="s">
        <v>13924</v>
      </c>
      <c r="E6075" s="6">
        <v>4.4863</v>
      </c>
      <c r="F6075" s="6">
        <v>20</v>
      </c>
      <c r="G6075" s="43">
        <v>89.725800000000007</v>
      </c>
      <c r="H6075" s="7"/>
    </row>
    <row r="6076" spans="1:8" x14ac:dyDescent="0.25">
      <c r="A6076" s="6" t="s">
        <v>1135</v>
      </c>
      <c r="B6076" s="6" t="s">
        <v>8486</v>
      </c>
      <c r="C6076" s="45" t="s">
        <v>8487</v>
      </c>
      <c r="D6076" s="6" t="s">
        <v>13924</v>
      </c>
      <c r="E6076" s="6">
        <v>5.8658000000000001</v>
      </c>
      <c r="F6076" s="6">
        <v>10</v>
      </c>
      <c r="G6076" s="43">
        <v>58.657699999999998</v>
      </c>
      <c r="H6076" s="7"/>
    </row>
    <row r="6077" spans="1:8" x14ac:dyDescent="0.25">
      <c r="A6077" s="6" t="s">
        <v>1135</v>
      </c>
      <c r="B6077" s="6" t="s">
        <v>20640</v>
      </c>
      <c r="C6077" s="45" t="s">
        <v>20641</v>
      </c>
      <c r="D6077" s="6" t="s">
        <v>16034</v>
      </c>
      <c r="E6077" s="6">
        <v>53.646000000000001</v>
      </c>
      <c r="F6077" s="6">
        <v>4</v>
      </c>
      <c r="G6077" s="43">
        <v>214.584</v>
      </c>
      <c r="H6077" s="7"/>
    </row>
    <row r="6078" spans="1:8" x14ac:dyDescent="0.25">
      <c r="A6078" s="6" t="s">
        <v>1135</v>
      </c>
      <c r="B6078" s="6" t="s">
        <v>20642</v>
      </c>
      <c r="C6078" s="45" t="s">
        <v>20643</v>
      </c>
      <c r="D6078" s="6" t="s">
        <v>8277</v>
      </c>
      <c r="E6078" s="6">
        <v>71.401799999999994</v>
      </c>
      <c r="F6078" s="6">
        <v>6</v>
      </c>
      <c r="G6078" s="43">
        <v>428.41050000000001</v>
      </c>
      <c r="H6078" s="7"/>
    </row>
    <row r="6079" spans="1:8" x14ac:dyDescent="0.25">
      <c r="A6079" s="6" t="s">
        <v>1135</v>
      </c>
      <c r="B6079" s="6" t="s">
        <v>20644</v>
      </c>
      <c r="C6079" s="45" t="s">
        <v>20645</v>
      </c>
      <c r="D6079" s="6" t="s">
        <v>11925</v>
      </c>
      <c r="E6079" s="6">
        <v>34.545900000000003</v>
      </c>
      <c r="F6079" s="6">
        <v>1</v>
      </c>
      <c r="G6079" s="43">
        <v>34.545900000000003</v>
      </c>
      <c r="H6079" s="7"/>
    </row>
    <row r="6080" spans="1:8" x14ac:dyDescent="0.25">
      <c r="A6080" s="6" t="s">
        <v>1135</v>
      </c>
      <c r="B6080" s="6" t="s">
        <v>20646</v>
      </c>
      <c r="C6080" s="45" t="s">
        <v>20647</v>
      </c>
      <c r="D6080" s="6" t="s">
        <v>9043</v>
      </c>
      <c r="E6080" s="6">
        <v>2708.663</v>
      </c>
      <c r="F6080" s="6">
        <v>1</v>
      </c>
      <c r="G6080" s="43">
        <v>2708.663</v>
      </c>
      <c r="H6080" s="7"/>
    </row>
    <row r="6081" spans="1:8" ht="28.5" x14ac:dyDescent="0.25">
      <c r="A6081" s="6" t="s">
        <v>1135</v>
      </c>
      <c r="B6081" s="6" t="s">
        <v>20648</v>
      </c>
      <c r="C6081" s="45" t="s">
        <v>20649</v>
      </c>
      <c r="D6081" s="6" t="s">
        <v>15395</v>
      </c>
      <c r="E6081" s="6">
        <v>345.339</v>
      </c>
      <c r="F6081" s="6">
        <v>1</v>
      </c>
      <c r="G6081" s="43">
        <v>345.339</v>
      </c>
      <c r="H6081" s="7"/>
    </row>
    <row r="6082" spans="1:8" x14ac:dyDescent="0.25">
      <c r="A6082" s="6" t="s">
        <v>1135</v>
      </c>
      <c r="B6082" s="6" t="s">
        <v>20650</v>
      </c>
      <c r="C6082" s="45" t="s">
        <v>20651</v>
      </c>
      <c r="D6082" s="6" t="s">
        <v>8841</v>
      </c>
      <c r="E6082" s="6">
        <v>1959.3869999999999</v>
      </c>
      <c r="F6082" s="6">
        <v>1</v>
      </c>
      <c r="G6082" s="43">
        <v>1959.3869999999999</v>
      </c>
      <c r="H6082" s="7"/>
    </row>
    <row r="6083" spans="1:8" x14ac:dyDescent="0.25">
      <c r="A6083" s="6" t="s">
        <v>1135</v>
      </c>
      <c r="B6083" s="6" t="s">
        <v>20652</v>
      </c>
      <c r="C6083" s="45" t="s">
        <v>20653</v>
      </c>
      <c r="D6083" s="6" t="s">
        <v>8824</v>
      </c>
      <c r="E6083" s="6">
        <v>406.779</v>
      </c>
      <c r="F6083" s="6">
        <v>1</v>
      </c>
      <c r="G6083" s="43">
        <v>406.779</v>
      </c>
      <c r="H6083" s="7"/>
    </row>
    <row r="6084" spans="1:8" x14ac:dyDescent="0.25">
      <c r="A6084" s="6" t="s">
        <v>1135</v>
      </c>
      <c r="B6084" s="6" t="s">
        <v>749</v>
      </c>
      <c r="C6084" s="45" t="s">
        <v>750</v>
      </c>
      <c r="D6084" s="6" t="s">
        <v>9603</v>
      </c>
      <c r="E6084" s="6">
        <v>1835.8097</v>
      </c>
      <c r="F6084" s="6">
        <v>2</v>
      </c>
      <c r="G6084" s="43">
        <v>3671.6192999999998</v>
      </c>
      <c r="H6084" s="7"/>
    </row>
    <row r="6085" spans="1:8" x14ac:dyDescent="0.25">
      <c r="A6085" s="6" t="s">
        <v>1135</v>
      </c>
      <c r="B6085" s="6" t="s">
        <v>20654</v>
      </c>
      <c r="C6085" s="45" t="s">
        <v>20655</v>
      </c>
      <c r="D6085" s="6" t="s">
        <v>17476</v>
      </c>
      <c r="E6085" s="6">
        <v>3617.35</v>
      </c>
      <c r="F6085" s="6">
        <v>1</v>
      </c>
      <c r="G6085" s="43">
        <v>3617.35</v>
      </c>
      <c r="H6085" s="7"/>
    </row>
    <row r="6086" spans="1:8" x14ac:dyDescent="0.25">
      <c r="A6086" s="6" t="s">
        <v>1135</v>
      </c>
      <c r="B6086" s="6" t="s">
        <v>20656</v>
      </c>
      <c r="C6086" s="45" t="s">
        <v>20657</v>
      </c>
      <c r="D6086" s="6" t="s">
        <v>15089</v>
      </c>
      <c r="E6086" s="6">
        <v>30.683</v>
      </c>
      <c r="F6086" s="6">
        <v>4</v>
      </c>
      <c r="G6086" s="43">
        <v>122.732</v>
      </c>
      <c r="H6086" s="7"/>
    </row>
    <row r="6087" spans="1:8" x14ac:dyDescent="0.25">
      <c r="A6087" s="6" t="s">
        <v>1135</v>
      </c>
      <c r="B6087" s="6" t="s">
        <v>20658</v>
      </c>
      <c r="C6087" s="45" t="s">
        <v>20659</v>
      </c>
      <c r="D6087" s="6" t="s">
        <v>13972</v>
      </c>
      <c r="E6087" s="6">
        <v>215.76400000000001</v>
      </c>
      <c r="F6087" s="6">
        <v>1</v>
      </c>
      <c r="G6087" s="43">
        <v>215.76400000000001</v>
      </c>
      <c r="H6087" s="7"/>
    </row>
    <row r="6088" spans="1:8" x14ac:dyDescent="0.25">
      <c r="A6088" s="6" t="s">
        <v>1135</v>
      </c>
      <c r="B6088" s="6" t="s">
        <v>20660</v>
      </c>
      <c r="C6088" s="45" t="s">
        <v>20661</v>
      </c>
      <c r="D6088" s="6" t="s">
        <v>13972</v>
      </c>
      <c r="E6088" s="6">
        <v>378.32100000000003</v>
      </c>
      <c r="F6088" s="6">
        <v>4</v>
      </c>
      <c r="G6088" s="43">
        <v>1513.2840000000001</v>
      </c>
      <c r="H6088" s="7"/>
    </row>
    <row r="6089" spans="1:8" x14ac:dyDescent="0.25">
      <c r="A6089" s="6" t="s">
        <v>1135</v>
      </c>
      <c r="B6089" s="6" t="s">
        <v>20662</v>
      </c>
      <c r="C6089" s="45" t="s">
        <v>20663</v>
      </c>
      <c r="D6089" s="6" t="s">
        <v>15089</v>
      </c>
      <c r="E6089" s="6">
        <v>132.166</v>
      </c>
      <c r="F6089" s="6">
        <v>3</v>
      </c>
      <c r="G6089" s="43">
        <v>396.49799999999999</v>
      </c>
      <c r="H6089" s="7"/>
    </row>
    <row r="6090" spans="1:8" x14ac:dyDescent="0.25">
      <c r="A6090" s="6" t="s">
        <v>1135</v>
      </c>
      <c r="B6090" s="6" t="s">
        <v>20664</v>
      </c>
      <c r="C6090" s="45" t="s">
        <v>20665</v>
      </c>
      <c r="D6090" s="6" t="s">
        <v>18309</v>
      </c>
      <c r="E6090" s="6">
        <v>6883.2709999999997</v>
      </c>
      <c r="F6090" s="6">
        <v>2</v>
      </c>
      <c r="G6090" s="43">
        <v>13766.541999999999</v>
      </c>
      <c r="H6090" s="7"/>
    </row>
    <row r="6091" spans="1:8" x14ac:dyDescent="0.25">
      <c r="A6091" s="6" t="s">
        <v>1135</v>
      </c>
      <c r="B6091" s="6" t="s">
        <v>20666</v>
      </c>
      <c r="C6091" s="45" t="s">
        <v>20667</v>
      </c>
      <c r="D6091" s="6" t="s">
        <v>8561</v>
      </c>
      <c r="E6091" s="6">
        <v>589.14499999999998</v>
      </c>
      <c r="F6091" s="6">
        <v>1</v>
      </c>
      <c r="G6091" s="43">
        <v>589.14499999999998</v>
      </c>
      <c r="H6091" s="7"/>
    </row>
    <row r="6092" spans="1:8" x14ac:dyDescent="0.25">
      <c r="A6092" s="6" t="s">
        <v>1135</v>
      </c>
      <c r="B6092" s="6" t="s">
        <v>20668</v>
      </c>
      <c r="C6092" s="45" t="s">
        <v>20669</v>
      </c>
      <c r="D6092" s="6" t="s">
        <v>8824</v>
      </c>
      <c r="E6092" s="6">
        <v>456.01900000000001</v>
      </c>
      <c r="F6092" s="6">
        <v>1</v>
      </c>
      <c r="G6092" s="43">
        <v>456.01900000000001</v>
      </c>
      <c r="H6092" s="7"/>
    </row>
    <row r="6093" spans="1:8" x14ac:dyDescent="0.25">
      <c r="A6093" s="6" t="s">
        <v>1135</v>
      </c>
      <c r="B6093" s="6" t="s">
        <v>20670</v>
      </c>
      <c r="C6093" s="45" t="s">
        <v>20671</v>
      </c>
      <c r="D6093" s="6" t="s">
        <v>9014</v>
      </c>
      <c r="E6093" s="6">
        <v>7142.52</v>
      </c>
      <c r="F6093" s="6">
        <v>1</v>
      </c>
      <c r="G6093" s="43">
        <v>7142.52</v>
      </c>
      <c r="H6093" s="7"/>
    </row>
    <row r="6094" spans="1:8" x14ac:dyDescent="0.25">
      <c r="A6094" s="6" t="s">
        <v>1135</v>
      </c>
      <c r="B6094" s="6" t="s">
        <v>20672</v>
      </c>
      <c r="C6094" s="45" t="s">
        <v>20673</v>
      </c>
      <c r="D6094" s="6" t="s">
        <v>9881</v>
      </c>
      <c r="E6094" s="6">
        <v>258.71899999999999</v>
      </c>
      <c r="F6094" s="6">
        <v>1</v>
      </c>
      <c r="G6094" s="43">
        <v>258.71899999999999</v>
      </c>
      <c r="H6094" s="7"/>
    </row>
    <row r="6095" spans="1:8" x14ac:dyDescent="0.25">
      <c r="A6095" s="6" t="s">
        <v>1135</v>
      </c>
      <c r="B6095" s="6" t="s">
        <v>20674</v>
      </c>
      <c r="C6095" s="45" t="s">
        <v>20675</v>
      </c>
      <c r="D6095" s="6" t="s">
        <v>8824</v>
      </c>
      <c r="E6095" s="6">
        <v>813.82500000000005</v>
      </c>
      <c r="F6095" s="6">
        <v>2</v>
      </c>
      <c r="G6095" s="43">
        <v>1627.65</v>
      </c>
      <c r="H6095" s="7"/>
    </row>
    <row r="6096" spans="1:8" x14ac:dyDescent="0.25">
      <c r="A6096" s="6" t="s">
        <v>1135</v>
      </c>
      <c r="B6096" s="6" t="s">
        <v>20676</v>
      </c>
      <c r="C6096" s="45" t="s">
        <v>20677</v>
      </c>
      <c r="D6096" s="6" t="s">
        <v>8155</v>
      </c>
      <c r="E6096" s="6">
        <v>2012.6969999999999</v>
      </c>
      <c r="F6096" s="6">
        <v>1</v>
      </c>
      <c r="G6096" s="43">
        <v>2012.6969999999999</v>
      </c>
      <c r="H6096" s="7"/>
    </row>
    <row r="6097" spans="1:8" x14ac:dyDescent="0.25">
      <c r="A6097" s="6" t="s">
        <v>1135</v>
      </c>
      <c r="B6097" s="6" t="s">
        <v>20678</v>
      </c>
      <c r="C6097" s="45" t="s">
        <v>20679</v>
      </c>
      <c r="D6097" s="6" t="s">
        <v>8824</v>
      </c>
      <c r="E6097" s="6">
        <v>154.53299999999999</v>
      </c>
      <c r="F6097" s="6">
        <v>3</v>
      </c>
      <c r="G6097" s="43">
        <v>463.59899999999999</v>
      </c>
      <c r="H6097" s="7"/>
    </row>
    <row r="6098" spans="1:8" x14ac:dyDescent="0.25">
      <c r="A6098" s="6" t="s">
        <v>1135</v>
      </c>
      <c r="B6098" s="6" t="s">
        <v>20680</v>
      </c>
      <c r="C6098" s="45" t="s">
        <v>20681</v>
      </c>
      <c r="D6098" s="6" t="s">
        <v>8216</v>
      </c>
      <c r="E6098" s="6">
        <v>3079.4569999999999</v>
      </c>
      <c r="F6098" s="6">
        <v>2</v>
      </c>
      <c r="G6098" s="43">
        <v>6158.9139999999998</v>
      </c>
      <c r="H6098" s="7"/>
    </row>
    <row r="6099" spans="1:8" x14ac:dyDescent="0.25">
      <c r="A6099" s="6" t="s">
        <v>1135</v>
      </c>
      <c r="B6099" s="6" t="s">
        <v>20682</v>
      </c>
      <c r="C6099" s="45" t="s">
        <v>20683</v>
      </c>
      <c r="D6099" s="6" t="s">
        <v>9597</v>
      </c>
      <c r="E6099" s="6">
        <v>187.24369999999999</v>
      </c>
      <c r="F6099" s="6">
        <v>6</v>
      </c>
      <c r="G6099" s="43">
        <v>1123.462</v>
      </c>
      <c r="H6099" s="7"/>
    </row>
    <row r="6100" spans="1:8" x14ac:dyDescent="0.25">
      <c r="A6100" s="6" t="s">
        <v>1135</v>
      </c>
      <c r="B6100" s="6" t="s">
        <v>20684</v>
      </c>
      <c r="C6100" s="45" t="s">
        <v>20685</v>
      </c>
      <c r="D6100" s="6" t="s">
        <v>7908</v>
      </c>
      <c r="E6100" s="6">
        <v>860.68</v>
      </c>
      <c r="F6100" s="6">
        <v>1</v>
      </c>
      <c r="G6100" s="43">
        <v>860.68</v>
      </c>
      <c r="H6100" s="7"/>
    </row>
    <row r="6101" spans="1:8" x14ac:dyDescent="0.25">
      <c r="A6101" s="6" t="s">
        <v>1135</v>
      </c>
      <c r="B6101" s="6" t="s">
        <v>6062</v>
      </c>
      <c r="C6101" s="45" t="s">
        <v>6063</v>
      </c>
      <c r="D6101" s="6" t="s">
        <v>8171</v>
      </c>
      <c r="E6101" s="6">
        <v>112.7304</v>
      </c>
      <c r="F6101" s="6">
        <v>7</v>
      </c>
      <c r="G6101" s="43">
        <v>789.11300000000006</v>
      </c>
      <c r="H6101" s="7"/>
    </row>
    <row r="6102" spans="1:8" x14ac:dyDescent="0.25">
      <c r="A6102" s="6" t="s">
        <v>1135</v>
      </c>
      <c r="B6102" s="6" t="s">
        <v>20686</v>
      </c>
      <c r="C6102" s="45" t="s">
        <v>20687</v>
      </c>
      <c r="D6102" s="6" t="s">
        <v>9014</v>
      </c>
      <c r="E6102" s="6">
        <v>1436.71</v>
      </c>
      <c r="F6102" s="6">
        <v>1</v>
      </c>
      <c r="G6102" s="43">
        <v>1436.71</v>
      </c>
      <c r="H6102" s="7"/>
    </row>
    <row r="6103" spans="1:8" x14ac:dyDescent="0.25">
      <c r="A6103" s="6" t="s">
        <v>1135</v>
      </c>
      <c r="B6103" s="6" t="s">
        <v>20688</v>
      </c>
      <c r="C6103" s="45" t="s">
        <v>20689</v>
      </c>
      <c r="D6103" s="6" t="s">
        <v>9733</v>
      </c>
      <c r="E6103" s="6">
        <v>89.221999999999994</v>
      </c>
      <c r="F6103" s="6">
        <v>2</v>
      </c>
      <c r="G6103" s="43">
        <v>178.44399999999999</v>
      </c>
      <c r="H6103" s="7"/>
    </row>
    <row r="6104" spans="1:8" x14ac:dyDescent="0.25">
      <c r="A6104" s="6" t="s">
        <v>1135</v>
      </c>
      <c r="B6104" s="6" t="s">
        <v>20690</v>
      </c>
      <c r="C6104" s="45" t="s">
        <v>20691</v>
      </c>
      <c r="D6104" s="6" t="s">
        <v>9216</v>
      </c>
      <c r="E6104" s="6">
        <v>73.557299999999998</v>
      </c>
      <c r="F6104" s="6">
        <v>9</v>
      </c>
      <c r="G6104" s="43">
        <v>662.01570000000004</v>
      </c>
      <c r="H6104" s="7"/>
    </row>
    <row r="6105" spans="1:8" x14ac:dyDescent="0.25">
      <c r="A6105" s="6" t="s">
        <v>1135</v>
      </c>
      <c r="B6105" s="6" t="s">
        <v>20692</v>
      </c>
      <c r="C6105" s="45" t="s">
        <v>20693</v>
      </c>
      <c r="D6105" s="6" t="s">
        <v>9368</v>
      </c>
      <c r="E6105" s="6">
        <v>140.59360000000001</v>
      </c>
      <c r="F6105" s="6">
        <v>1</v>
      </c>
      <c r="G6105" s="43">
        <v>140.59360000000001</v>
      </c>
      <c r="H6105" s="7"/>
    </row>
    <row r="6106" spans="1:8" x14ac:dyDescent="0.25">
      <c r="A6106" s="6" t="s">
        <v>1135</v>
      </c>
      <c r="B6106" s="6" t="s">
        <v>20694</v>
      </c>
      <c r="C6106" s="45" t="s">
        <v>20695</v>
      </c>
      <c r="D6106" s="6" t="s">
        <v>9368</v>
      </c>
      <c r="E6106" s="6">
        <v>22.533000000000001</v>
      </c>
      <c r="F6106" s="6">
        <v>1</v>
      </c>
      <c r="G6106" s="43">
        <v>22.533000000000001</v>
      </c>
      <c r="H6106" s="7"/>
    </row>
    <row r="6107" spans="1:8" x14ac:dyDescent="0.25">
      <c r="A6107" s="6" t="s">
        <v>1135</v>
      </c>
      <c r="B6107" s="6" t="s">
        <v>8490</v>
      </c>
      <c r="C6107" s="45" t="s">
        <v>8491</v>
      </c>
      <c r="D6107" s="6" t="s">
        <v>8976</v>
      </c>
      <c r="E6107" s="6">
        <v>5.327</v>
      </c>
      <c r="F6107" s="6">
        <v>52</v>
      </c>
      <c r="G6107" s="43">
        <v>277.00400000000002</v>
      </c>
      <c r="H6107" s="7"/>
    </row>
    <row r="6108" spans="1:8" x14ac:dyDescent="0.25">
      <c r="A6108" s="6" t="s">
        <v>1135</v>
      </c>
      <c r="B6108" s="6" t="s">
        <v>20696</v>
      </c>
      <c r="C6108" s="45" t="s">
        <v>20697</v>
      </c>
      <c r="D6108" s="6" t="s">
        <v>8427</v>
      </c>
      <c r="E6108" s="6">
        <v>451.42099999999999</v>
      </c>
      <c r="F6108" s="6">
        <v>1</v>
      </c>
      <c r="G6108" s="43">
        <v>451.42099999999999</v>
      </c>
      <c r="H6108" s="7"/>
    </row>
    <row r="6109" spans="1:8" ht="28.5" x14ac:dyDescent="0.25">
      <c r="A6109" s="6" t="s">
        <v>1135</v>
      </c>
      <c r="B6109" s="6" t="s">
        <v>20698</v>
      </c>
      <c r="C6109" s="45" t="s">
        <v>20699</v>
      </c>
      <c r="D6109" s="6" t="s">
        <v>16034</v>
      </c>
      <c r="E6109" s="6">
        <v>324.43700000000001</v>
      </c>
      <c r="F6109" s="6">
        <v>1</v>
      </c>
      <c r="G6109" s="43">
        <v>324.43700000000001</v>
      </c>
      <c r="H6109" s="7"/>
    </row>
    <row r="6110" spans="1:8" x14ac:dyDescent="0.25">
      <c r="A6110" s="6" t="s">
        <v>1135</v>
      </c>
      <c r="B6110" s="6" t="s">
        <v>20700</v>
      </c>
      <c r="C6110" s="45" t="s">
        <v>20701</v>
      </c>
      <c r="D6110" s="6" t="s">
        <v>8260</v>
      </c>
      <c r="E6110" s="6">
        <v>2.375</v>
      </c>
      <c r="F6110" s="6">
        <v>10</v>
      </c>
      <c r="G6110" s="43">
        <v>23.75</v>
      </c>
      <c r="H6110" s="7"/>
    </row>
    <row r="6111" spans="1:8" x14ac:dyDescent="0.25">
      <c r="A6111" s="6" t="s">
        <v>1135</v>
      </c>
      <c r="B6111" s="6" t="s">
        <v>20702</v>
      </c>
      <c r="C6111" s="45" t="s">
        <v>20703</v>
      </c>
      <c r="D6111" s="6" t="s">
        <v>20704</v>
      </c>
      <c r="E6111" s="6">
        <v>5567.3339999999998</v>
      </c>
      <c r="F6111" s="6">
        <v>1</v>
      </c>
      <c r="G6111" s="43">
        <v>5567.3339999999998</v>
      </c>
      <c r="H6111" s="7"/>
    </row>
    <row r="6112" spans="1:8" x14ac:dyDescent="0.25">
      <c r="A6112" s="6" t="s">
        <v>1135</v>
      </c>
      <c r="B6112" s="6" t="s">
        <v>20705</v>
      </c>
      <c r="C6112" s="45" t="s">
        <v>20706</v>
      </c>
      <c r="D6112" s="6" t="s">
        <v>8824</v>
      </c>
      <c r="E6112" s="6">
        <v>1231.1189999999999</v>
      </c>
      <c r="F6112" s="6">
        <v>1</v>
      </c>
      <c r="G6112" s="43">
        <v>1231.1189999999999</v>
      </c>
      <c r="H6112" s="7"/>
    </row>
    <row r="6113" spans="1:8" x14ac:dyDescent="0.25">
      <c r="A6113" s="6" t="s">
        <v>1135</v>
      </c>
      <c r="B6113" s="6" t="s">
        <v>20707</v>
      </c>
      <c r="C6113" s="45" t="s">
        <v>20708</v>
      </c>
      <c r="D6113" s="6" t="s">
        <v>14983</v>
      </c>
      <c r="E6113" s="6">
        <v>93.447000000000003</v>
      </c>
      <c r="F6113" s="6">
        <v>1</v>
      </c>
      <c r="G6113" s="43">
        <v>93.447000000000003</v>
      </c>
      <c r="H6113" s="7"/>
    </row>
    <row r="6114" spans="1:8" x14ac:dyDescent="0.25">
      <c r="A6114" s="6" t="s">
        <v>1135</v>
      </c>
      <c r="B6114" s="6" t="s">
        <v>20709</v>
      </c>
      <c r="C6114" s="45" t="s">
        <v>6496</v>
      </c>
      <c r="D6114" s="6" t="s">
        <v>9352</v>
      </c>
      <c r="E6114" s="6">
        <v>3.4601000000000002</v>
      </c>
      <c r="F6114" s="6">
        <v>80</v>
      </c>
      <c r="G6114" s="43">
        <v>276.80689999999998</v>
      </c>
      <c r="H6114" s="7"/>
    </row>
    <row r="6115" spans="1:8" x14ac:dyDescent="0.25">
      <c r="A6115" s="6" t="s">
        <v>1135</v>
      </c>
      <c r="B6115" s="6" t="s">
        <v>20710</v>
      </c>
      <c r="C6115" s="45" t="s">
        <v>20711</v>
      </c>
      <c r="D6115" s="6" t="s">
        <v>7920</v>
      </c>
      <c r="E6115" s="6">
        <v>21.181000000000001</v>
      </c>
      <c r="F6115" s="6">
        <v>8</v>
      </c>
      <c r="G6115" s="43">
        <v>169.44800000000001</v>
      </c>
      <c r="H6115" s="7"/>
    </row>
    <row r="6116" spans="1:8" x14ac:dyDescent="0.25">
      <c r="A6116" s="6" t="s">
        <v>1135</v>
      </c>
      <c r="B6116" s="6" t="s">
        <v>20712</v>
      </c>
      <c r="C6116" s="45" t="s">
        <v>20713</v>
      </c>
      <c r="D6116" s="6" t="s">
        <v>7920</v>
      </c>
      <c r="E6116" s="6">
        <v>35.159999999999997</v>
      </c>
      <c r="F6116" s="6">
        <v>1</v>
      </c>
      <c r="G6116" s="43">
        <v>35.159999999999997</v>
      </c>
      <c r="H6116" s="7"/>
    </row>
    <row r="6117" spans="1:8" x14ac:dyDescent="0.25">
      <c r="A6117" s="6" t="s">
        <v>1135</v>
      </c>
      <c r="B6117" s="6" t="s">
        <v>8494</v>
      </c>
      <c r="C6117" s="45" t="s">
        <v>8495</v>
      </c>
      <c r="D6117" s="6" t="s">
        <v>8650</v>
      </c>
      <c r="E6117" s="6">
        <v>4.9400000000000004</v>
      </c>
      <c r="F6117" s="6">
        <v>2</v>
      </c>
      <c r="G6117" s="43">
        <v>9.8800000000000008</v>
      </c>
      <c r="H6117" s="7"/>
    </row>
    <row r="6118" spans="1:8" x14ac:dyDescent="0.25">
      <c r="A6118" s="6" t="s">
        <v>1135</v>
      </c>
      <c r="B6118" s="6" t="s">
        <v>20714</v>
      </c>
      <c r="C6118" s="45" t="s">
        <v>20715</v>
      </c>
      <c r="D6118" s="6" t="s">
        <v>13947</v>
      </c>
      <c r="E6118" s="6">
        <v>128.4683</v>
      </c>
      <c r="F6118" s="6">
        <v>6</v>
      </c>
      <c r="G6118" s="43">
        <v>770.81</v>
      </c>
      <c r="H6118" s="7"/>
    </row>
    <row r="6119" spans="1:8" x14ac:dyDescent="0.25">
      <c r="A6119" s="6" t="s">
        <v>1135</v>
      </c>
      <c r="B6119" s="6" t="s">
        <v>20716</v>
      </c>
      <c r="C6119" s="45" t="s">
        <v>6500</v>
      </c>
      <c r="D6119" s="6" t="s">
        <v>16034</v>
      </c>
      <c r="E6119" s="6">
        <v>26.741800000000001</v>
      </c>
      <c r="F6119" s="6">
        <v>9</v>
      </c>
      <c r="G6119" s="43">
        <v>240.67599999999999</v>
      </c>
      <c r="H6119" s="7"/>
    </row>
    <row r="6120" spans="1:8" x14ac:dyDescent="0.25">
      <c r="A6120" s="6" t="s">
        <v>1135</v>
      </c>
      <c r="B6120" s="6" t="s">
        <v>20717</v>
      </c>
      <c r="C6120" s="45" t="s">
        <v>20718</v>
      </c>
      <c r="D6120" s="6" t="s">
        <v>8277</v>
      </c>
      <c r="E6120" s="6">
        <v>8.5208999999999993</v>
      </c>
      <c r="F6120" s="6">
        <v>13</v>
      </c>
      <c r="G6120" s="43">
        <v>110.77160000000001</v>
      </c>
      <c r="H6120" s="7"/>
    </row>
    <row r="6121" spans="1:8" x14ac:dyDescent="0.25">
      <c r="A6121" s="6" t="s">
        <v>1135</v>
      </c>
      <c r="B6121" s="6" t="s">
        <v>20719</v>
      </c>
      <c r="C6121" s="45" t="s">
        <v>20720</v>
      </c>
      <c r="D6121" s="6" t="s">
        <v>9153</v>
      </c>
      <c r="E6121" s="6">
        <v>7.5144000000000002</v>
      </c>
      <c r="F6121" s="6">
        <v>25</v>
      </c>
      <c r="G6121" s="43">
        <v>187.85900000000001</v>
      </c>
      <c r="H6121" s="7"/>
    </row>
    <row r="6122" spans="1:8" x14ac:dyDescent="0.25">
      <c r="A6122" s="6" t="s">
        <v>1135</v>
      </c>
      <c r="B6122" s="6" t="s">
        <v>20721</v>
      </c>
      <c r="C6122" s="45" t="s">
        <v>20722</v>
      </c>
      <c r="D6122" s="6" t="s">
        <v>11297</v>
      </c>
      <c r="E6122" s="6">
        <v>1281.087</v>
      </c>
      <c r="F6122" s="6">
        <v>1</v>
      </c>
      <c r="G6122" s="43">
        <v>1281.087</v>
      </c>
      <c r="H6122" s="7"/>
    </row>
    <row r="6123" spans="1:8" x14ac:dyDescent="0.25">
      <c r="A6123" s="6" t="s">
        <v>1135</v>
      </c>
      <c r="B6123" s="6" t="s">
        <v>20723</v>
      </c>
      <c r="C6123" s="45" t="s">
        <v>20724</v>
      </c>
      <c r="D6123" s="6" t="s">
        <v>8824</v>
      </c>
      <c r="E6123" s="6">
        <v>1791.6225999999999</v>
      </c>
      <c r="F6123" s="6">
        <v>3</v>
      </c>
      <c r="G6123" s="43">
        <v>5374.8679000000002</v>
      </c>
      <c r="H6123" s="7"/>
    </row>
    <row r="6124" spans="1:8" ht="28.5" x14ac:dyDescent="0.25">
      <c r="A6124" s="6" t="s">
        <v>1135</v>
      </c>
      <c r="B6124" s="6" t="s">
        <v>20725</v>
      </c>
      <c r="C6124" s="45" t="s">
        <v>20726</v>
      </c>
      <c r="D6124" s="6" t="s">
        <v>18025</v>
      </c>
      <c r="E6124" s="6">
        <v>22808.281999999999</v>
      </c>
      <c r="F6124" s="6">
        <v>1</v>
      </c>
      <c r="G6124" s="43">
        <v>22808.281999999999</v>
      </c>
      <c r="H6124" s="7"/>
    </row>
    <row r="6125" spans="1:8" x14ac:dyDescent="0.25">
      <c r="A6125" s="6" t="s">
        <v>1135</v>
      </c>
      <c r="B6125" s="6" t="s">
        <v>20727</v>
      </c>
      <c r="C6125" s="45" t="s">
        <v>20728</v>
      </c>
      <c r="D6125" s="6" t="s">
        <v>8110</v>
      </c>
      <c r="E6125" s="6">
        <v>3760</v>
      </c>
      <c r="F6125" s="6">
        <v>1</v>
      </c>
      <c r="G6125" s="43">
        <v>3760</v>
      </c>
      <c r="H6125" s="7"/>
    </row>
    <row r="6126" spans="1:8" x14ac:dyDescent="0.25">
      <c r="A6126" s="6" t="s">
        <v>1135</v>
      </c>
      <c r="B6126" s="6" t="s">
        <v>20729</v>
      </c>
      <c r="C6126" s="45" t="s">
        <v>20730</v>
      </c>
      <c r="D6126" s="6" t="s">
        <v>8260</v>
      </c>
      <c r="E6126" s="6">
        <v>50.231000000000002</v>
      </c>
      <c r="F6126" s="6">
        <v>9</v>
      </c>
      <c r="G6126" s="43">
        <v>452.07900000000001</v>
      </c>
      <c r="H6126" s="7"/>
    </row>
    <row r="6127" spans="1:8" x14ac:dyDescent="0.25">
      <c r="A6127" s="6" t="s">
        <v>1135</v>
      </c>
      <c r="B6127" s="6" t="s">
        <v>20731</v>
      </c>
      <c r="C6127" s="45" t="s">
        <v>6502</v>
      </c>
      <c r="D6127" s="6" t="s">
        <v>9368</v>
      </c>
      <c r="E6127" s="6">
        <v>722.0942</v>
      </c>
      <c r="F6127" s="6">
        <v>4</v>
      </c>
      <c r="G6127" s="43">
        <v>2888.3768</v>
      </c>
      <c r="H6127" s="7"/>
    </row>
    <row r="6128" spans="1:8" x14ac:dyDescent="0.25">
      <c r="A6128" s="6" t="s">
        <v>1135</v>
      </c>
      <c r="B6128" s="6" t="s">
        <v>20732</v>
      </c>
      <c r="C6128" s="45" t="s">
        <v>20733</v>
      </c>
      <c r="D6128" s="6" t="s">
        <v>17764</v>
      </c>
      <c r="E6128" s="6">
        <v>94.844999999999999</v>
      </c>
      <c r="F6128" s="6">
        <v>2</v>
      </c>
      <c r="G6128" s="43">
        <v>189.69</v>
      </c>
      <c r="H6128" s="7"/>
    </row>
    <row r="6129" spans="1:8" x14ac:dyDescent="0.25">
      <c r="A6129" s="6" t="s">
        <v>1135</v>
      </c>
      <c r="B6129" s="6" t="s">
        <v>20734</v>
      </c>
      <c r="C6129" s="45" t="s">
        <v>20735</v>
      </c>
      <c r="D6129" s="6" t="s">
        <v>8312</v>
      </c>
      <c r="E6129" s="6">
        <v>1.6295999999999999</v>
      </c>
      <c r="F6129" s="6">
        <v>151</v>
      </c>
      <c r="G6129" s="43">
        <v>247.70079999999999</v>
      </c>
      <c r="H6129" s="7"/>
    </row>
    <row r="6130" spans="1:8" x14ac:dyDescent="0.25">
      <c r="A6130" s="6" t="s">
        <v>1135</v>
      </c>
      <c r="B6130" s="6" t="s">
        <v>20736</v>
      </c>
      <c r="C6130" s="45" t="s">
        <v>20737</v>
      </c>
      <c r="D6130" s="6" t="s">
        <v>16034</v>
      </c>
      <c r="E6130" s="6">
        <v>79.725999999999999</v>
      </c>
      <c r="F6130" s="6">
        <v>1</v>
      </c>
      <c r="G6130" s="43">
        <v>79.725999999999999</v>
      </c>
      <c r="H6130" s="7"/>
    </row>
    <row r="6131" spans="1:8" x14ac:dyDescent="0.25">
      <c r="A6131" s="6" t="s">
        <v>1135</v>
      </c>
      <c r="B6131" s="6" t="s">
        <v>20738</v>
      </c>
      <c r="C6131" s="45" t="s">
        <v>20739</v>
      </c>
      <c r="D6131" s="6" t="s">
        <v>16034</v>
      </c>
      <c r="E6131" s="6">
        <v>1694.4739999999999</v>
      </c>
      <c r="F6131" s="6">
        <v>1</v>
      </c>
      <c r="G6131" s="43">
        <v>1694.4739999999999</v>
      </c>
      <c r="H6131" s="7"/>
    </row>
    <row r="6132" spans="1:8" x14ac:dyDescent="0.25">
      <c r="A6132" s="6" t="s">
        <v>1135</v>
      </c>
      <c r="B6132" s="6" t="s">
        <v>20740</v>
      </c>
      <c r="C6132" s="45" t="s">
        <v>6506</v>
      </c>
      <c r="D6132" s="6" t="s">
        <v>13947</v>
      </c>
      <c r="E6132" s="6">
        <v>457.95400000000001</v>
      </c>
      <c r="F6132" s="6">
        <v>1</v>
      </c>
      <c r="G6132" s="43">
        <v>457.95400000000001</v>
      </c>
      <c r="H6132" s="7"/>
    </row>
    <row r="6133" spans="1:8" x14ac:dyDescent="0.25">
      <c r="A6133" s="6" t="s">
        <v>1135</v>
      </c>
      <c r="B6133" s="6" t="s">
        <v>20741</v>
      </c>
      <c r="C6133" s="45" t="s">
        <v>20742</v>
      </c>
      <c r="D6133" s="6" t="s">
        <v>8055</v>
      </c>
      <c r="E6133" s="6">
        <v>330.07100000000003</v>
      </c>
      <c r="F6133" s="6">
        <v>1</v>
      </c>
      <c r="G6133" s="43">
        <v>330.07100000000003</v>
      </c>
      <c r="H6133" s="7"/>
    </row>
    <row r="6134" spans="1:8" x14ac:dyDescent="0.25">
      <c r="A6134" s="6" t="s">
        <v>1135</v>
      </c>
      <c r="B6134" s="6" t="s">
        <v>20743</v>
      </c>
      <c r="C6134" s="45" t="s">
        <v>20744</v>
      </c>
      <c r="D6134" s="6" t="s">
        <v>9137</v>
      </c>
      <c r="E6134" s="6">
        <v>400.73099999999999</v>
      </c>
      <c r="F6134" s="6">
        <v>1</v>
      </c>
      <c r="G6134" s="43">
        <v>400.73099999999999</v>
      </c>
      <c r="H6134" s="7"/>
    </row>
    <row r="6135" spans="1:8" x14ac:dyDescent="0.25">
      <c r="A6135" s="6" t="s">
        <v>1135</v>
      </c>
      <c r="B6135" s="6" t="s">
        <v>20745</v>
      </c>
      <c r="C6135" s="45" t="s">
        <v>20746</v>
      </c>
      <c r="D6135" s="6" t="s">
        <v>9137</v>
      </c>
      <c r="E6135" s="6">
        <v>622.95299999999997</v>
      </c>
      <c r="F6135" s="6">
        <v>1</v>
      </c>
      <c r="G6135" s="43">
        <v>622.95299999999997</v>
      </c>
      <c r="H6135" s="7"/>
    </row>
    <row r="6136" spans="1:8" x14ac:dyDescent="0.25">
      <c r="A6136" s="6" t="s">
        <v>1135</v>
      </c>
      <c r="B6136" s="6" t="s">
        <v>20747</v>
      </c>
      <c r="C6136" s="45" t="s">
        <v>20748</v>
      </c>
      <c r="D6136" s="6" t="s">
        <v>16841</v>
      </c>
      <c r="E6136" s="6">
        <v>1</v>
      </c>
      <c r="F6136" s="6">
        <v>1</v>
      </c>
      <c r="G6136" s="43">
        <v>1</v>
      </c>
      <c r="H6136" s="7"/>
    </row>
    <row r="6137" spans="1:8" x14ac:dyDescent="0.25">
      <c r="A6137" s="6" t="s">
        <v>1135</v>
      </c>
      <c r="B6137" s="6" t="s">
        <v>20749</v>
      </c>
      <c r="C6137" s="45" t="s">
        <v>20750</v>
      </c>
      <c r="D6137" s="6" t="s">
        <v>9559</v>
      </c>
      <c r="E6137" s="6">
        <v>95.227000000000004</v>
      </c>
      <c r="F6137" s="6">
        <v>1</v>
      </c>
      <c r="G6137" s="43">
        <v>95.227000000000004</v>
      </c>
      <c r="H6137" s="7"/>
    </row>
    <row r="6138" spans="1:8" x14ac:dyDescent="0.25">
      <c r="A6138" s="6" t="s">
        <v>1135</v>
      </c>
      <c r="B6138" s="6" t="s">
        <v>20751</v>
      </c>
      <c r="C6138" s="45" t="s">
        <v>20752</v>
      </c>
      <c r="D6138" s="6" t="s">
        <v>9559</v>
      </c>
      <c r="E6138" s="6">
        <v>20.289000000000001</v>
      </c>
      <c r="F6138" s="6">
        <v>2</v>
      </c>
      <c r="G6138" s="43">
        <v>40.578000000000003</v>
      </c>
      <c r="H6138" s="7"/>
    </row>
    <row r="6139" spans="1:8" x14ac:dyDescent="0.25">
      <c r="A6139" s="6" t="s">
        <v>1135</v>
      </c>
      <c r="B6139" s="6" t="s">
        <v>20753</v>
      </c>
      <c r="C6139" s="45" t="s">
        <v>20754</v>
      </c>
      <c r="D6139" s="6" t="s">
        <v>9559</v>
      </c>
      <c r="E6139" s="6">
        <v>22.251999999999999</v>
      </c>
      <c r="F6139" s="6">
        <v>3</v>
      </c>
      <c r="G6139" s="43">
        <v>66.756</v>
      </c>
      <c r="H6139" s="7"/>
    </row>
    <row r="6140" spans="1:8" x14ac:dyDescent="0.25">
      <c r="A6140" s="6" t="s">
        <v>1135</v>
      </c>
      <c r="B6140" s="6" t="s">
        <v>20755</v>
      </c>
      <c r="C6140" s="45" t="s">
        <v>20756</v>
      </c>
      <c r="D6140" s="6" t="s">
        <v>9559</v>
      </c>
      <c r="E6140" s="6">
        <v>120.306</v>
      </c>
      <c r="F6140" s="6">
        <v>2</v>
      </c>
      <c r="G6140" s="43">
        <v>240.61199999999999</v>
      </c>
      <c r="H6140" s="7"/>
    </row>
    <row r="6141" spans="1:8" x14ac:dyDescent="0.25">
      <c r="A6141" s="6" t="s">
        <v>1135</v>
      </c>
      <c r="B6141" s="6" t="s">
        <v>20757</v>
      </c>
      <c r="C6141" s="45" t="s">
        <v>20758</v>
      </c>
      <c r="D6141" s="6" t="s">
        <v>17764</v>
      </c>
      <c r="E6141" s="6">
        <v>386.68799999999999</v>
      </c>
      <c r="F6141" s="6">
        <v>2</v>
      </c>
      <c r="G6141" s="43">
        <v>773.37599999999998</v>
      </c>
      <c r="H6141" s="7"/>
    </row>
    <row r="6142" spans="1:8" x14ac:dyDescent="0.25">
      <c r="A6142" s="6" t="s">
        <v>1135</v>
      </c>
      <c r="B6142" s="6" t="s">
        <v>20759</v>
      </c>
      <c r="C6142" s="45" t="s">
        <v>20760</v>
      </c>
      <c r="D6142" s="6" t="s">
        <v>9273</v>
      </c>
      <c r="E6142" s="6">
        <v>334.03199999999998</v>
      </c>
      <c r="F6142" s="6">
        <v>3</v>
      </c>
      <c r="G6142" s="43">
        <v>1002.096</v>
      </c>
      <c r="H6142" s="7"/>
    </row>
    <row r="6143" spans="1:8" x14ac:dyDescent="0.25">
      <c r="A6143" s="6" t="s">
        <v>1135</v>
      </c>
      <c r="B6143" s="6" t="s">
        <v>20761</v>
      </c>
      <c r="C6143" s="45" t="s">
        <v>20762</v>
      </c>
      <c r="D6143" s="6" t="s">
        <v>8037</v>
      </c>
      <c r="E6143" s="6">
        <v>3936.058</v>
      </c>
      <c r="F6143" s="6">
        <v>1</v>
      </c>
      <c r="G6143" s="43">
        <v>3936.058</v>
      </c>
      <c r="H6143" s="7"/>
    </row>
    <row r="6144" spans="1:8" x14ac:dyDescent="0.25">
      <c r="A6144" s="6" t="s">
        <v>1135</v>
      </c>
      <c r="B6144" s="6" t="s">
        <v>20763</v>
      </c>
      <c r="C6144" s="45" t="s">
        <v>20764</v>
      </c>
      <c r="D6144" s="6" t="s">
        <v>8312</v>
      </c>
      <c r="E6144" s="6">
        <v>114.804</v>
      </c>
      <c r="F6144" s="6">
        <v>1</v>
      </c>
      <c r="G6144" s="43">
        <v>114.804</v>
      </c>
      <c r="H6144" s="7"/>
    </row>
    <row r="6145" spans="1:8" x14ac:dyDescent="0.25">
      <c r="A6145" s="6" t="s">
        <v>1135</v>
      </c>
      <c r="B6145" s="6" t="s">
        <v>20765</v>
      </c>
      <c r="C6145" s="45" t="s">
        <v>20766</v>
      </c>
      <c r="D6145" s="6" t="s">
        <v>9216</v>
      </c>
      <c r="E6145" s="6">
        <v>45.475000000000001</v>
      </c>
      <c r="F6145" s="6">
        <v>1</v>
      </c>
      <c r="G6145" s="43">
        <v>45.475000000000001</v>
      </c>
      <c r="H6145" s="7"/>
    </row>
    <row r="6146" spans="1:8" x14ac:dyDescent="0.25">
      <c r="A6146" s="6" t="s">
        <v>1135</v>
      </c>
      <c r="B6146" s="6" t="s">
        <v>20767</v>
      </c>
      <c r="C6146" s="45" t="s">
        <v>20768</v>
      </c>
      <c r="D6146" s="6" t="s">
        <v>13924</v>
      </c>
      <c r="E6146" s="6">
        <v>139.54900000000001</v>
      </c>
      <c r="F6146" s="6">
        <v>1</v>
      </c>
      <c r="G6146" s="43">
        <v>139.54900000000001</v>
      </c>
      <c r="H6146" s="7"/>
    </row>
    <row r="6147" spans="1:8" x14ac:dyDescent="0.25">
      <c r="A6147" s="6" t="s">
        <v>1135</v>
      </c>
      <c r="B6147" s="6" t="s">
        <v>20769</v>
      </c>
      <c r="C6147" s="45" t="s">
        <v>20770</v>
      </c>
      <c r="D6147" s="6" t="s">
        <v>17997</v>
      </c>
      <c r="E6147" s="6">
        <v>1472.625</v>
      </c>
      <c r="F6147" s="6">
        <v>1</v>
      </c>
      <c r="G6147" s="43">
        <v>1472.625</v>
      </c>
      <c r="H6147" s="7"/>
    </row>
    <row r="6148" spans="1:8" x14ac:dyDescent="0.25">
      <c r="A6148" s="6" t="s">
        <v>1135</v>
      </c>
      <c r="B6148" s="6" t="s">
        <v>20771</v>
      </c>
      <c r="C6148" s="45" t="s">
        <v>20772</v>
      </c>
      <c r="D6148" s="6" t="s">
        <v>9152</v>
      </c>
      <c r="E6148" s="6">
        <v>2404.0630000000001</v>
      </c>
      <c r="F6148" s="6">
        <v>1</v>
      </c>
      <c r="G6148" s="43">
        <v>2404.0630000000001</v>
      </c>
      <c r="H6148" s="7"/>
    </row>
    <row r="6149" spans="1:8" x14ac:dyDescent="0.25">
      <c r="A6149" s="6" t="s">
        <v>1135</v>
      </c>
      <c r="B6149" s="6" t="s">
        <v>20773</v>
      </c>
      <c r="C6149" s="45" t="s">
        <v>20774</v>
      </c>
      <c r="D6149" s="6" t="s">
        <v>9368</v>
      </c>
      <c r="E6149" s="6">
        <v>2283.2420000000002</v>
      </c>
      <c r="F6149" s="6">
        <v>1</v>
      </c>
      <c r="G6149" s="43">
        <v>2283.2420000000002</v>
      </c>
      <c r="H6149" s="7"/>
    </row>
    <row r="6150" spans="1:8" x14ac:dyDescent="0.25">
      <c r="A6150" s="6" t="s">
        <v>1135</v>
      </c>
      <c r="B6150" s="6" t="s">
        <v>20775</v>
      </c>
      <c r="C6150" s="45" t="s">
        <v>20776</v>
      </c>
      <c r="D6150" s="6" t="s">
        <v>7911</v>
      </c>
      <c r="E6150" s="6">
        <v>290.42399999999998</v>
      </c>
      <c r="F6150" s="6">
        <v>1</v>
      </c>
      <c r="G6150" s="43">
        <v>290.42399999999998</v>
      </c>
      <c r="H6150" s="7"/>
    </row>
    <row r="6151" spans="1:8" x14ac:dyDescent="0.25">
      <c r="A6151" s="6" t="s">
        <v>1135</v>
      </c>
      <c r="B6151" s="6" t="s">
        <v>8498</v>
      </c>
      <c r="C6151" s="45" t="s">
        <v>8499</v>
      </c>
      <c r="D6151" s="6" t="s">
        <v>17809</v>
      </c>
      <c r="E6151" s="6">
        <v>2967.877</v>
      </c>
      <c r="F6151" s="6">
        <v>1</v>
      </c>
      <c r="G6151" s="43">
        <v>2967.877</v>
      </c>
      <c r="H6151" s="7"/>
    </row>
    <row r="6152" spans="1:8" x14ac:dyDescent="0.25">
      <c r="A6152" s="6" t="s">
        <v>1135</v>
      </c>
      <c r="B6152" s="6" t="s">
        <v>20777</v>
      </c>
      <c r="C6152" s="45" t="s">
        <v>20778</v>
      </c>
      <c r="D6152" s="6" t="s">
        <v>7936</v>
      </c>
      <c r="E6152" s="6">
        <v>1163.769</v>
      </c>
      <c r="F6152" s="6">
        <v>2</v>
      </c>
      <c r="G6152" s="43">
        <v>2327.538</v>
      </c>
      <c r="H6152" s="7"/>
    </row>
    <row r="6153" spans="1:8" x14ac:dyDescent="0.25">
      <c r="A6153" s="6" t="s">
        <v>1135</v>
      </c>
      <c r="B6153" s="6" t="s">
        <v>20779</v>
      </c>
      <c r="C6153" s="45" t="s">
        <v>20780</v>
      </c>
      <c r="D6153" s="6" t="s">
        <v>7998</v>
      </c>
      <c r="E6153" s="6">
        <v>11.515599999999999</v>
      </c>
      <c r="F6153" s="6">
        <v>9</v>
      </c>
      <c r="G6153" s="43">
        <v>103.64</v>
      </c>
      <c r="H6153" s="7"/>
    </row>
    <row r="6154" spans="1:8" x14ac:dyDescent="0.25">
      <c r="A6154" s="6" t="s">
        <v>1135</v>
      </c>
      <c r="B6154" s="6" t="s">
        <v>20781</v>
      </c>
      <c r="C6154" s="45" t="s">
        <v>20782</v>
      </c>
      <c r="D6154" s="6" t="s">
        <v>9216</v>
      </c>
      <c r="E6154" s="6">
        <v>1558.557</v>
      </c>
      <c r="F6154" s="6">
        <v>2</v>
      </c>
      <c r="G6154" s="43">
        <v>3117.114</v>
      </c>
      <c r="H6154" s="7"/>
    </row>
    <row r="6155" spans="1:8" x14ac:dyDescent="0.25">
      <c r="A6155" s="6" t="s">
        <v>1135</v>
      </c>
      <c r="B6155" s="6" t="s">
        <v>20783</v>
      </c>
      <c r="C6155" s="45" t="s">
        <v>20784</v>
      </c>
      <c r="D6155" s="6" t="s">
        <v>9368</v>
      </c>
      <c r="E6155" s="6">
        <v>56.445</v>
      </c>
      <c r="F6155" s="6">
        <v>1</v>
      </c>
      <c r="G6155" s="43">
        <v>56.445</v>
      </c>
      <c r="H6155" s="7"/>
    </row>
    <row r="6156" spans="1:8" x14ac:dyDescent="0.25">
      <c r="A6156" s="6" t="s">
        <v>1135</v>
      </c>
      <c r="B6156" s="6" t="s">
        <v>20785</v>
      </c>
      <c r="C6156" s="45" t="s">
        <v>20786</v>
      </c>
      <c r="D6156" s="6" t="s">
        <v>8824</v>
      </c>
      <c r="E6156" s="6">
        <v>589.46600000000001</v>
      </c>
      <c r="F6156" s="6">
        <v>1</v>
      </c>
      <c r="G6156" s="43">
        <v>589.46600000000001</v>
      </c>
      <c r="H6156" s="7"/>
    </row>
    <row r="6157" spans="1:8" x14ac:dyDescent="0.25">
      <c r="A6157" s="6" t="s">
        <v>1135</v>
      </c>
      <c r="B6157" s="6" t="s">
        <v>20787</v>
      </c>
      <c r="C6157" s="45" t="s">
        <v>20788</v>
      </c>
      <c r="D6157" s="6" t="s">
        <v>8824</v>
      </c>
      <c r="E6157" s="6">
        <v>133.59299999999999</v>
      </c>
      <c r="F6157" s="6">
        <v>1</v>
      </c>
      <c r="G6157" s="43">
        <v>133.59299999999999</v>
      </c>
      <c r="H6157" s="7"/>
    </row>
    <row r="6158" spans="1:8" x14ac:dyDescent="0.25">
      <c r="A6158" s="6" t="s">
        <v>1135</v>
      </c>
      <c r="B6158" s="6" t="s">
        <v>20789</v>
      </c>
      <c r="C6158" s="45" t="s">
        <v>20790</v>
      </c>
      <c r="D6158" s="6" t="s">
        <v>8824</v>
      </c>
      <c r="E6158" s="6">
        <v>13.229100000000001</v>
      </c>
      <c r="F6158" s="6">
        <v>7</v>
      </c>
      <c r="G6158" s="43">
        <v>92.603999999999999</v>
      </c>
      <c r="H6158" s="7"/>
    </row>
    <row r="6159" spans="1:8" x14ac:dyDescent="0.25">
      <c r="A6159" s="6" t="s">
        <v>1135</v>
      </c>
      <c r="B6159" s="6" t="s">
        <v>20791</v>
      </c>
      <c r="C6159" s="45" t="s">
        <v>20792</v>
      </c>
      <c r="D6159" s="6" t="s">
        <v>9273</v>
      </c>
      <c r="E6159" s="6">
        <v>5.9370000000000003</v>
      </c>
      <c r="F6159" s="6">
        <v>1</v>
      </c>
      <c r="G6159" s="43">
        <v>5.9370000000000003</v>
      </c>
      <c r="H6159" s="7"/>
    </row>
    <row r="6160" spans="1:8" x14ac:dyDescent="0.25">
      <c r="A6160" s="6" t="s">
        <v>1135</v>
      </c>
      <c r="B6160" s="6" t="s">
        <v>20793</v>
      </c>
      <c r="C6160" s="45" t="s">
        <v>6514</v>
      </c>
      <c r="D6160" s="6" t="s">
        <v>7905</v>
      </c>
      <c r="E6160" s="6">
        <v>6.2430000000000003</v>
      </c>
      <c r="F6160" s="6">
        <v>20</v>
      </c>
      <c r="G6160" s="43">
        <v>124.8599</v>
      </c>
      <c r="H6160" s="7"/>
    </row>
    <row r="6161" spans="1:8" x14ac:dyDescent="0.25">
      <c r="A6161" s="6" t="s">
        <v>1135</v>
      </c>
      <c r="B6161" s="6" t="s">
        <v>20794</v>
      </c>
      <c r="C6161" s="45" t="s">
        <v>20795</v>
      </c>
      <c r="D6161" s="6" t="s">
        <v>8824</v>
      </c>
      <c r="E6161" s="6">
        <v>29.602</v>
      </c>
      <c r="F6161" s="6">
        <v>2</v>
      </c>
      <c r="G6161" s="43">
        <v>59.204000000000001</v>
      </c>
      <c r="H6161" s="7"/>
    </row>
    <row r="6162" spans="1:8" x14ac:dyDescent="0.25">
      <c r="A6162" s="6" t="s">
        <v>1135</v>
      </c>
      <c r="B6162" s="6" t="s">
        <v>20796</v>
      </c>
      <c r="C6162" s="45" t="s">
        <v>20797</v>
      </c>
      <c r="D6162" s="6" t="s">
        <v>10862</v>
      </c>
      <c r="E6162" s="6">
        <v>1188.9000000000001</v>
      </c>
      <c r="F6162" s="6">
        <v>1</v>
      </c>
      <c r="G6162" s="43">
        <v>1188.9000000000001</v>
      </c>
      <c r="H6162" s="7"/>
    </row>
    <row r="6163" spans="1:8" x14ac:dyDescent="0.25">
      <c r="A6163" s="6" t="s">
        <v>1135</v>
      </c>
      <c r="B6163" s="6" t="s">
        <v>20798</v>
      </c>
      <c r="C6163" s="45" t="s">
        <v>20799</v>
      </c>
      <c r="D6163" s="6" t="s">
        <v>9273</v>
      </c>
      <c r="E6163" s="6">
        <v>277.08199999999999</v>
      </c>
      <c r="F6163" s="6">
        <v>1</v>
      </c>
      <c r="G6163" s="43">
        <v>277.08199999999999</v>
      </c>
      <c r="H6163" s="7"/>
    </row>
    <row r="6164" spans="1:8" x14ac:dyDescent="0.25">
      <c r="A6164" s="6" t="s">
        <v>1135</v>
      </c>
      <c r="B6164" s="6" t="s">
        <v>20800</v>
      </c>
      <c r="C6164" s="45" t="s">
        <v>20801</v>
      </c>
      <c r="D6164" s="6" t="s">
        <v>9273</v>
      </c>
      <c r="E6164" s="6">
        <v>333.30099999999999</v>
      </c>
      <c r="F6164" s="6">
        <v>1</v>
      </c>
      <c r="G6164" s="43">
        <v>333.30099999999999</v>
      </c>
      <c r="H6164" s="7"/>
    </row>
    <row r="6165" spans="1:8" x14ac:dyDescent="0.25">
      <c r="A6165" s="6" t="s">
        <v>1135</v>
      </c>
      <c r="B6165" s="6" t="s">
        <v>20802</v>
      </c>
      <c r="C6165" s="45" t="s">
        <v>20803</v>
      </c>
      <c r="D6165" s="6" t="s">
        <v>8050</v>
      </c>
      <c r="E6165" s="6">
        <v>318.05</v>
      </c>
      <c r="F6165" s="6">
        <v>1</v>
      </c>
      <c r="G6165" s="43">
        <v>318.05</v>
      </c>
      <c r="H6165" s="7"/>
    </row>
    <row r="6166" spans="1:8" x14ac:dyDescent="0.25">
      <c r="A6166" s="6" t="s">
        <v>1135</v>
      </c>
      <c r="B6166" s="6" t="s">
        <v>20804</v>
      </c>
      <c r="C6166" s="45" t="s">
        <v>20805</v>
      </c>
      <c r="D6166" s="6" t="s">
        <v>9273</v>
      </c>
      <c r="E6166" s="6">
        <v>572.38199999999995</v>
      </c>
      <c r="F6166" s="6">
        <v>3</v>
      </c>
      <c r="G6166" s="43">
        <v>1717.146</v>
      </c>
      <c r="H6166" s="7"/>
    </row>
    <row r="6167" spans="1:8" x14ac:dyDescent="0.25">
      <c r="A6167" s="6" t="s">
        <v>1135</v>
      </c>
      <c r="B6167" s="6" t="s">
        <v>20806</v>
      </c>
      <c r="C6167" s="45" t="s">
        <v>20807</v>
      </c>
      <c r="D6167" s="6" t="s">
        <v>9559</v>
      </c>
      <c r="E6167" s="6">
        <v>276.053</v>
      </c>
      <c r="F6167" s="6">
        <v>1</v>
      </c>
      <c r="G6167" s="43">
        <v>276.053</v>
      </c>
      <c r="H6167" s="7"/>
    </row>
    <row r="6168" spans="1:8" x14ac:dyDescent="0.25">
      <c r="A6168" s="6" t="s">
        <v>1135</v>
      </c>
      <c r="B6168" s="6" t="s">
        <v>20808</v>
      </c>
      <c r="C6168" s="45" t="s">
        <v>20809</v>
      </c>
      <c r="D6168" s="6" t="s">
        <v>9559</v>
      </c>
      <c r="E6168" s="6">
        <v>413.529</v>
      </c>
      <c r="F6168" s="6">
        <v>1</v>
      </c>
      <c r="G6168" s="43">
        <v>413.529</v>
      </c>
      <c r="H6168" s="7"/>
    </row>
    <row r="6169" spans="1:8" x14ac:dyDescent="0.25">
      <c r="A6169" s="6" t="s">
        <v>1135</v>
      </c>
      <c r="B6169" s="6" t="s">
        <v>20810</v>
      </c>
      <c r="C6169" s="45" t="s">
        <v>20811</v>
      </c>
      <c r="D6169" s="6" t="s">
        <v>8037</v>
      </c>
      <c r="E6169" s="6">
        <v>439.99900000000002</v>
      </c>
      <c r="F6169" s="6">
        <v>1</v>
      </c>
      <c r="G6169" s="43">
        <v>439.99900000000002</v>
      </c>
      <c r="H6169" s="7"/>
    </row>
    <row r="6170" spans="1:8" x14ac:dyDescent="0.25">
      <c r="A6170" s="6" t="s">
        <v>1135</v>
      </c>
      <c r="B6170" s="6" t="s">
        <v>20812</v>
      </c>
      <c r="C6170" s="45" t="s">
        <v>20813</v>
      </c>
      <c r="D6170" s="6" t="s">
        <v>9559</v>
      </c>
      <c r="E6170" s="6">
        <v>284.74299999999999</v>
      </c>
      <c r="F6170" s="6">
        <v>2</v>
      </c>
      <c r="G6170" s="43">
        <v>569.48599999999999</v>
      </c>
      <c r="H6170" s="7"/>
    </row>
    <row r="6171" spans="1:8" x14ac:dyDescent="0.25">
      <c r="A6171" s="6" t="s">
        <v>1135</v>
      </c>
      <c r="B6171" s="6" t="s">
        <v>20814</v>
      </c>
      <c r="C6171" s="45" t="s">
        <v>20815</v>
      </c>
      <c r="D6171" s="6" t="s">
        <v>9273</v>
      </c>
      <c r="E6171" s="6">
        <v>410.03199999999998</v>
      </c>
      <c r="F6171" s="6">
        <v>1</v>
      </c>
      <c r="G6171" s="43">
        <v>410.03199999999998</v>
      </c>
      <c r="H6171" s="7"/>
    </row>
    <row r="6172" spans="1:8" x14ac:dyDescent="0.25">
      <c r="A6172" s="6" t="s">
        <v>1135</v>
      </c>
      <c r="B6172" s="6" t="s">
        <v>20816</v>
      </c>
      <c r="C6172" s="45" t="s">
        <v>20817</v>
      </c>
      <c r="D6172" s="6" t="s">
        <v>8037</v>
      </c>
      <c r="E6172" s="6">
        <v>329.93099999999998</v>
      </c>
      <c r="F6172" s="6">
        <v>3</v>
      </c>
      <c r="G6172" s="43">
        <v>989.79300000000001</v>
      </c>
      <c r="H6172" s="7"/>
    </row>
    <row r="6173" spans="1:8" x14ac:dyDescent="0.25">
      <c r="A6173" s="6" t="s">
        <v>1135</v>
      </c>
      <c r="B6173" s="6" t="s">
        <v>20818</v>
      </c>
      <c r="C6173" s="45" t="s">
        <v>20819</v>
      </c>
      <c r="D6173" s="6" t="s">
        <v>13924</v>
      </c>
      <c r="E6173" s="6">
        <v>280.39800000000002</v>
      </c>
      <c r="F6173" s="6">
        <v>2</v>
      </c>
      <c r="G6173" s="43">
        <v>560.79600000000005</v>
      </c>
      <c r="H6173" s="7"/>
    </row>
    <row r="6174" spans="1:8" x14ac:dyDescent="0.25">
      <c r="A6174" s="6" t="s">
        <v>1135</v>
      </c>
      <c r="B6174" s="6" t="s">
        <v>20820</v>
      </c>
      <c r="C6174" s="45" t="s">
        <v>20821</v>
      </c>
      <c r="D6174" s="6" t="s">
        <v>9273</v>
      </c>
      <c r="E6174" s="6">
        <v>329.93099999999998</v>
      </c>
      <c r="F6174" s="6">
        <v>2</v>
      </c>
      <c r="G6174" s="43">
        <v>659.86199999999997</v>
      </c>
      <c r="H6174" s="7"/>
    </row>
    <row r="6175" spans="1:8" x14ac:dyDescent="0.25">
      <c r="A6175" s="6" t="s">
        <v>1135</v>
      </c>
      <c r="B6175" s="6" t="s">
        <v>20822</v>
      </c>
      <c r="C6175" s="45" t="s">
        <v>20823</v>
      </c>
      <c r="D6175" s="6" t="s">
        <v>9559</v>
      </c>
      <c r="E6175" s="6">
        <v>887.70500000000004</v>
      </c>
      <c r="F6175" s="6">
        <v>2</v>
      </c>
      <c r="G6175" s="43">
        <v>1775.41</v>
      </c>
      <c r="H6175" s="7"/>
    </row>
    <row r="6176" spans="1:8" x14ac:dyDescent="0.25">
      <c r="A6176" s="6" t="s">
        <v>1135</v>
      </c>
      <c r="B6176" s="6" t="s">
        <v>20824</v>
      </c>
      <c r="C6176" s="45" t="s">
        <v>20825</v>
      </c>
      <c r="D6176" s="6" t="s">
        <v>9559</v>
      </c>
      <c r="E6176" s="6">
        <v>807.01300000000003</v>
      </c>
      <c r="F6176" s="6">
        <v>1</v>
      </c>
      <c r="G6176" s="43">
        <v>807.01300000000003</v>
      </c>
      <c r="H6176" s="7"/>
    </row>
    <row r="6177" spans="1:8" x14ac:dyDescent="0.25">
      <c r="A6177" s="6" t="s">
        <v>1135</v>
      </c>
      <c r="B6177" s="6" t="s">
        <v>20826</v>
      </c>
      <c r="C6177" s="45" t="s">
        <v>20827</v>
      </c>
      <c r="D6177" s="6" t="s">
        <v>9559</v>
      </c>
      <c r="E6177" s="6">
        <v>480.26799999999997</v>
      </c>
      <c r="F6177" s="6">
        <v>2</v>
      </c>
      <c r="G6177" s="43">
        <v>960.53599999999994</v>
      </c>
      <c r="H6177" s="7"/>
    </row>
    <row r="6178" spans="1:8" x14ac:dyDescent="0.25">
      <c r="A6178" s="6" t="s">
        <v>1135</v>
      </c>
      <c r="B6178" s="6" t="s">
        <v>8500</v>
      </c>
      <c r="C6178" s="45" t="s">
        <v>8501</v>
      </c>
      <c r="D6178" s="6" t="s">
        <v>8341</v>
      </c>
      <c r="E6178" s="6">
        <v>187.001</v>
      </c>
      <c r="F6178" s="6">
        <v>1</v>
      </c>
      <c r="G6178" s="43">
        <v>187.001</v>
      </c>
      <c r="H6178" s="7"/>
    </row>
    <row r="6179" spans="1:8" x14ac:dyDescent="0.25">
      <c r="A6179" s="6" t="s">
        <v>1135</v>
      </c>
      <c r="B6179" s="6" t="s">
        <v>8502</v>
      </c>
      <c r="C6179" s="45" t="s">
        <v>8503</v>
      </c>
      <c r="D6179" s="6" t="s">
        <v>19628</v>
      </c>
      <c r="E6179" s="6">
        <v>61.515999999999998</v>
      </c>
      <c r="F6179" s="6">
        <v>1</v>
      </c>
      <c r="G6179" s="43">
        <v>61.515999999999998</v>
      </c>
      <c r="H6179" s="7"/>
    </row>
    <row r="6180" spans="1:8" x14ac:dyDescent="0.25">
      <c r="A6180" s="6" t="s">
        <v>1135</v>
      </c>
      <c r="B6180" s="6" t="s">
        <v>20828</v>
      </c>
      <c r="C6180" s="45" t="s">
        <v>20829</v>
      </c>
      <c r="D6180" s="6" t="s">
        <v>8050</v>
      </c>
      <c r="E6180" s="6">
        <v>16.420000000000002</v>
      </c>
      <c r="F6180" s="6">
        <v>8</v>
      </c>
      <c r="G6180" s="43">
        <v>131.36000000000001</v>
      </c>
      <c r="H6180" s="7"/>
    </row>
    <row r="6181" spans="1:8" x14ac:dyDescent="0.25">
      <c r="A6181" s="6" t="s">
        <v>1135</v>
      </c>
      <c r="B6181" s="6" t="s">
        <v>20830</v>
      </c>
      <c r="C6181" s="45" t="s">
        <v>20831</v>
      </c>
      <c r="D6181" s="6" t="s">
        <v>9152</v>
      </c>
      <c r="E6181" s="6">
        <v>2934.4560000000001</v>
      </c>
      <c r="F6181" s="6">
        <v>1</v>
      </c>
      <c r="G6181" s="43">
        <v>2934.4560000000001</v>
      </c>
      <c r="H6181" s="7"/>
    </row>
    <row r="6182" spans="1:8" ht="28.5" x14ac:dyDescent="0.25">
      <c r="A6182" s="6" t="s">
        <v>1135</v>
      </c>
      <c r="B6182" s="6" t="s">
        <v>20832</v>
      </c>
      <c r="C6182" s="45" t="s">
        <v>20833</v>
      </c>
      <c r="D6182" s="6" t="s">
        <v>13924</v>
      </c>
      <c r="E6182" s="6">
        <v>2289.2489999999998</v>
      </c>
      <c r="F6182" s="6">
        <v>1</v>
      </c>
      <c r="G6182" s="43">
        <v>2289.2489999999998</v>
      </c>
      <c r="H6182" s="7"/>
    </row>
    <row r="6183" spans="1:8" x14ac:dyDescent="0.25">
      <c r="A6183" s="6" t="s">
        <v>1135</v>
      </c>
      <c r="B6183" s="6" t="s">
        <v>20834</v>
      </c>
      <c r="C6183" s="45" t="s">
        <v>20835</v>
      </c>
      <c r="D6183" s="6" t="s">
        <v>9559</v>
      </c>
      <c r="E6183" s="6">
        <v>3543.924</v>
      </c>
      <c r="F6183" s="6">
        <v>1</v>
      </c>
      <c r="G6183" s="43">
        <v>3543.924</v>
      </c>
      <c r="H6183" s="7"/>
    </row>
    <row r="6184" spans="1:8" x14ac:dyDescent="0.25">
      <c r="A6184" s="6" t="s">
        <v>1135</v>
      </c>
      <c r="B6184" s="6" t="s">
        <v>20836</v>
      </c>
      <c r="C6184" s="45" t="s">
        <v>20837</v>
      </c>
      <c r="D6184" s="6" t="s">
        <v>8071</v>
      </c>
      <c r="E6184" s="6">
        <v>1104.7194999999999</v>
      </c>
      <c r="F6184" s="6">
        <v>4</v>
      </c>
      <c r="G6184" s="43">
        <v>4418.8779999999997</v>
      </c>
      <c r="H6184" s="7"/>
    </row>
    <row r="6185" spans="1:8" x14ac:dyDescent="0.25">
      <c r="A6185" s="6" t="s">
        <v>1135</v>
      </c>
      <c r="B6185" s="6" t="s">
        <v>20838</v>
      </c>
      <c r="C6185" s="45" t="s">
        <v>20839</v>
      </c>
      <c r="D6185" s="6" t="s">
        <v>19790</v>
      </c>
      <c r="E6185" s="6">
        <v>1931.722</v>
      </c>
      <c r="F6185" s="6">
        <v>1</v>
      </c>
      <c r="G6185" s="43">
        <v>1931.722</v>
      </c>
      <c r="H6185" s="7"/>
    </row>
    <row r="6186" spans="1:8" x14ac:dyDescent="0.25">
      <c r="A6186" s="6" t="s">
        <v>1135</v>
      </c>
      <c r="B6186" s="6" t="s">
        <v>20840</v>
      </c>
      <c r="C6186" s="45" t="s">
        <v>20841</v>
      </c>
      <c r="D6186" s="6" t="s">
        <v>13972</v>
      </c>
      <c r="E6186" s="6">
        <v>1005.3</v>
      </c>
      <c r="F6186" s="6">
        <v>1</v>
      </c>
      <c r="G6186" s="43">
        <v>1005.3</v>
      </c>
      <c r="H6186" s="7"/>
    </row>
    <row r="6187" spans="1:8" x14ac:dyDescent="0.25">
      <c r="A6187" s="6" t="s">
        <v>1135</v>
      </c>
      <c r="B6187" s="6" t="s">
        <v>753</v>
      </c>
      <c r="C6187" s="45" t="s">
        <v>754</v>
      </c>
      <c r="D6187" s="6" t="s">
        <v>20842</v>
      </c>
      <c r="E6187" s="6">
        <v>708.02499999999998</v>
      </c>
      <c r="F6187" s="6">
        <v>3</v>
      </c>
      <c r="G6187" s="43">
        <v>2124.0751</v>
      </c>
      <c r="H6187" s="7"/>
    </row>
    <row r="6188" spans="1:8" x14ac:dyDescent="0.25">
      <c r="A6188" s="6" t="s">
        <v>1135</v>
      </c>
      <c r="B6188" s="6" t="s">
        <v>20843</v>
      </c>
      <c r="C6188" s="45" t="s">
        <v>20844</v>
      </c>
      <c r="D6188" s="6" t="s">
        <v>13924</v>
      </c>
      <c r="E6188" s="6">
        <v>421.96100000000001</v>
      </c>
      <c r="F6188" s="6">
        <v>2</v>
      </c>
      <c r="G6188" s="43">
        <v>843.92200000000003</v>
      </c>
      <c r="H6188" s="7"/>
    </row>
    <row r="6189" spans="1:8" x14ac:dyDescent="0.25">
      <c r="A6189" s="6" t="s">
        <v>1135</v>
      </c>
      <c r="B6189" s="6" t="s">
        <v>20845</v>
      </c>
      <c r="C6189" s="45" t="s">
        <v>20846</v>
      </c>
      <c r="D6189" s="6" t="s">
        <v>9137</v>
      </c>
      <c r="E6189" s="6">
        <v>16.9391</v>
      </c>
      <c r="F6189" s="6">
        <v>22</v>
      </c>
      <c r="G6189" s="43">
        <v>372.661</v>
      </c>
      <c r="H6189" s="7"/>
    </row>
    <row r="6190" spans="1:8" x14ac:dyDescent="0.25">
      <c r="A6190" s="6" t="s">
        <v>1135</v>
      </c>
      <c r="B6190" s="6" t="s">
        <v>20847</v>
      </c>
      <c r="C6190" s="45" t="s">
        <v>20848</v>
      </c>
      <c r="D6190" s="6" t="s">
        <v>17476</v>
      </c>
      <c r="E6190" s="6">
        <v>24.710899999999999</v>
      </c>
      <c r="F6190" s="6">
        <v>3</v>
      </c>
      <c r="G6190" s="43">
        <v>74.132599999999996</v>
      </c>
      <c r="H6190" s="7"/>
    </row>
    <row r="6191" spans="1:8" x14ac:dyDescent="0.25">
      <c r="A6191" s="6" t="s">
        <v>1135</v>
      </c>
      <c r="B6191" s="6" t="s">
        <v>20849</v>
      </c>
      <c r="C6191" s="45" t="s">
        <v>20850</v>
      </c>
      <c r="D6191" s="6" t="s">
        <v>9618</v>
      </c>
      <c r="E6191" s="6">
        <v>138.58799999999999</v>
      </c>
      <c r="F6191" s="6">
        <v>1</v>
      </c>
      <c r="G6191" s="43">
        <v>138.58799999999999</v>
      </c>
      <c r="H6191" s="7"/>
    </row>
    <row r="6192" spans="1:8" x14ac:dyDescent="0.25">
      <c r="A6192" s="6" t="s">
        <v>1135</v>
      </c>
      <c r="B6192" s="6" t="s">
        <v>20851</v>
      </c>
      <c r="C6192" s="45" t="s">
        <v>20852</v>
      </c>
      <c r="D6192" s="6" t="s">
        <v>15668</v>
      </c>
      <c r="E6192" s="6">
        <v>2307.3580000000002</v>
      </c>
      <c r="F6192" s="6">
        <v>1</v>
      </c>
      <c r="G6192" s="43">
        <v>2307.3580000000002</v>
      </c>
      <c r="H6192" s="7"/>
    </row>
    <row r="6193" spans="1:8" x14ac:dyDescent="0.25">
      <c r="A6193" s="6" t="s">
        <v>1135</v>
      </c>
      <c r="B6193" s="6" t="s">
        <v>20853</v>
      </c>
      <c r="C6193" s="45" t="s">
        <v>20854</v>
      </c>
      <c r="D6193" s="6" t="s">
        <v>9229</v>
      </c>
      <c r="E6193" s="6">
        <v>2982.6019999999999</v>
      </c>
      <c r="F6193" s="6">
        <v>1</v>
      </c>
      <c r="G6193" s="43">
        <v>2982.6019999999999</v>
      </c>
      <c r="H6193" s="7"/>
    </row>
    <row r="6194" spans="1:8" x14ac:dyDescent="0.25">
      <c r="A6194" s="6" t="s">
        <v>1135</v>
      </c>
      <c r="B6194" s="6" t="s">
        <v>20855</v>
      </c>
      <c r="C6194" s="45" t="s">
        <v>20856</v>
      </c>
      <c r="D6194" s="6" t="s">
        <v>8824</v>
      </c>
      <c r="E6194" s="6">
        <v>914.81799999999998</v>
      </c>
      <c r="F6194" s="6">
        <v>4</v>
      </c>
      <c r="G6194" s="43">
        <v>3659.2719999999999</v>
      </c>
      <c r="H6194" s="7"/>
    </row>
    <row r="6195" spans="1:8" x14ac:dyDescent="0.25">
      <c r="A6195" s="6" t="s">
        <v>1135</v>
      </c>
      <c r="B6195" s="6" t="s">
        <v>20857</v>
      </c>
      <c r="C6195" s="45" t="s">
        <v>20858</v>
      </c>
      <c r="D6195" s="6" t="s">
        <v>15507</v>
      </c>
      <c r="E6195" s="6">
        <v>1624.521</v>
      </c>
      <c r="F6195" s="6">
        <v>1</v>
      </c>
      <c r="G6195" s="43">
        <v>1624.521</v>
      </c>
      <c r="H6195" s="7"/>
    </row>
    <row r="6196" spans="1:8" x14ac:dyDescent="0.25">
      <c r="A6196" s="6" t="s">
        <v>1135</v>
      </c>
      <c r="B6196" s="6" t="s">
        <v>20859</v>
      </c>
      <c r="C6196" s="45" t="s">
        <v>6526</v>
      </c>
      <c r="D6196" s="6" t="s">
        <v>13813</v>
      </c>
      <c r="E6196" s="6">
        <v>1.6541999999999999</v>
      </c>
      <c r="F6196" s="6">
        <v>1</v>
      </c>
      <c r="G6196" s="43">
        <v>1.6541999999999999</v>
      </c>
      <c r="H6196" s="7"/>
    </row>
    <row r="6197" spans="1:8" x14ac:dyDescent="0.25">
      <c r="A6197" s="6" t="s">
        <v>1135</v>
      </c>
      <c r="B6197" s="6" t="s">
        <v>20860</v>
      </c>
      <c r="C6197" s="45" t="s">
        <v>20861</v>
      </c>
      <c r="D6197" s="6" t="s">
        <v>8489</v>
      </c>
      <c r="E6197" s="6">
        <v>394.34899999999999</v>
      </c>
      <c r="F6197" s="6">
        <v>4</v>
      </c>
      <c r="G6197" s="43">
        <v>1577.396</v>
      </c>
      <c r="H6197" s="7"/>
    </row>
    <row r="6198" spans="1:8" x14ac:dyDescent="0.25">
      <c r="A6198" s="6" t="s">
        <v>1135</v>
      </c>
      <c r="B6198" s="6" t="s">
        <v>20862</v>
      </c>
      <c r="C6198" s="45" t="s">
        <v>20863</v>
      </c>
      <c r="D6198" s="6" t="s">
        <v>13924</v>
      </c>
      <c r="E6198" s="6">
        <v>45.636000000000003</v>
      </c>
      <c r="F6198" s="6">
        <v>4</v>
      </c>
      <c r="G6198" s="43">
        <v>182.54400000000001</v>
      </c>
      <c r="H6198" s="7"/>
    </row>
    <row r="6199" spans="1:8" x14ac:dyDescent="0.25">
      <c r="A6199" s="6" t="s">
        <v>1135</v>
      </c>
      <c r="B6199" s="6" t="s">
        <v>2881</v>
      </c>
      <c r="C6199" s="45" t="s">
        <v>2883</v>
      </c>
      <c r="D6199" s="6" t="s">
        <v>8824</v>
      </c>
      <c r="E6199" s="6">
        <v>73.278999999999996</v>
      </c>
      <c r="F6199" s="6">
        <v>1</v>
      </c>
      <c r="G6199" s="43">
        <v>73.278999999999996</v>
      </c>
      <c r="H6199" s="7"/>
    </row>
    <row r="6200" spans="1:8" x14ac:dyDescent="0.25">
      <c r="A6200" s="6" t="s">
        <v>1135</v>
      </c>
      <c r="B6200" s="6" t="s">
        <v>20864</v>
      </c>
      <c r="C6200" s="45" t="s">
        <v>20865</v>
      </c>
      <c r="D6200" s="6" t="s">
        <v>17594</v>
      </c>
      <c r="E6200" s="6">
        <v>3818.0920000000001</v>
      </c>
      <c r="F6200" s="6">
        <v>1</v>
      </c>
      <c r="G6200" s="43">
        <v>3818.0920000000001</v>
      </c>
      <c r="H6200" s="7"/>
    </row>
    <row r="6201" spans="1:8" x14ac:dyDescent="0.25">
      <c r="A6201" s="6" t="s">
        <v>1135</v>
      </c>
      <c r="B6201" s="6" t="s">
        <v>755</v>
      </c>
      <c r="C6201" s="45" t="s">
        <v>756</v>
      </c>
      <c r="D6201" s="6" t="s">
        <v>13924</v>
      </c>
      <c r="E6201" s="6">
        <v>2366.5720000000001</v>
      </c>
      <c r="F6201" s="6">
        <v>2</v>
      </c>
      <c r="G6201" s="43">
        <v>4733.1440000000002</v>
      </c>
      <c r="H6201" s="7"/>
    </row>
    <row r="6202" spans="1:8" x14ac:dyDescent="0.25">
      <c r="A6202" s="6" t="s">
        <v>1135</v>
      </c>
      <c r="B6202" s="6" t="s">
        <v>20866</v>
      </c>
      <c r="C6202" s="45" t="s">
        <v>20867</v>
      </c>
      <c r="D6202" s="6" t="s">
        <v>8524</v>
      </c>
      <c r="E6202" s="6">
        <v>2568.105</v>
      </c>
      <c r="F6202" s="6">
        <v>1</v>
      </c>
      <c r="G6202" s="43">
        <v>2568.105</v>
      </c>
      <c r="H6202" s="7"/>
    </row>
    <row r="6203" spans="1:8" x14ac:dyDescent="0.25">
      <c r="A6203" s="6" t="s">
        <v>1135</v>
      </c>
      <c r="B6203" s="6" t="s">
        <v>20868</v>
      </c>
      <c r="C6203" s="45" t="s">
        <v>20869</v>
      </c>
      <c r="D6203" s="6" t="s">
        <v>13813</v>
      </c>
      <c r="E6203" s="6">
        <v>315.42599999999999</v>
      </c>
      <c r="F6203" s="6">
        <v>2</v>
      </c>
      <c r="G6203" s="43">
        <v>630.85199999999998</v>
      </c>
      <c r="H6203" s="7"/>
    </row>
    <row r="6204" spans="1:8" x14ac:dyDescent="0.25">
      <c r="A6204" s="6" t="s">
        <v>1135</v>
      </c>
      <c r="B6204" s="6" t="s">
        <v>20870</v>
      </c>
      <c r="C6204" s="45" t="s">
        <v>20871</v>
      </c>
      <c r="D6204" s="6" t="s">
        <v>13813</v>
      </c>
      <c r="E6204" s="6">
        <v>48.680100000000003</v>
      </c>
      <c r="F6204" s="6">
        <v>6</v>
      </c>
      <c r="G6204" s="43">
        <v>292.08049999999997</v>
      </c>
      <c r="H6204" s="7"/>
    </row>
    <row r="6205" spans="1:8" x14ac:dyDescent="0.25">
      <c r="A6205" s="6" t="s">
        <v>1135</v>
      </c>
      <c r="B6205" s="6" t="s">
        <v>20872</v>
      </c>
      <c r="C6205" s="45" t="s">
        <v>20873</v>
      </c>
      <c r="D6205" s="6" t="s">
        <v>13813</v>
      </c>
      <c r="E6205" s="6">
        <v>9.0609999999999999</v>
      </c>
      <c r="F6205" s="6">
        <v>21</v>
      </c>
      <c r="G6205" s="43">
        <v>190.28100000000001</v>
      </c>
      <c r="H6205" s="7"/>
    </row>
    <row r="6206" spans="1:8" x14ac:dyDescent="0.25">
      <c r="A6206" s="6" t="s">
        <v>1135</v>
      </c>
      <c r="B6206" s="6" t="s">
        <v>20874</v>
      </c>
      <c r="C6206" s="45" t="s">
        <v>20875</v>
      </c>
      <c r="D6206" s="6" t="s">
        <v>9662</v>
      </c>
      <c r="E6206" s="6">
        <v>11.36</v>
      </c>
      <c r="F6206" s="6">
        <v>11</v>
      </c>
      <c r="G6206" s="43">
        <v>124.96</v>
      </c>
      <c r="H6206" s="7"/>
    </row>
    <row r="6207" spans="1:8" x14ac:dyDescent="0.25">
      <c r="A6207" s="6" t="s">
        <v>1135</v>
      </c>
      <c r="B6207" s="6" t="s">
        <v>20876</v>
      </c>
      <c r="C6207" s="45" t="s">
        <v>20877</v>
      </c>
      <c r="D6207" s="6" t="s">
        <v>13669</v>
      </c>
      <c r="E6207" s="6">
        <v>12.343</v>
      </c>
      <c r="F6207" s="6">
        <v>1</v>
      </c>
      <c r="G6207" s="43">
        <v>12.343</v>
      </c>
      <c r="H6207" s="7"/>
    </row>
    <row r="6208" spans="1:8" x14ac:dyDescent="0.25">
      <c r="A6208" s="6" t="s">
        <v>1135</v>
      </c>
      <c r="B6208" s="6" t="s">
        <v>20878</v>
      </c>
      <c r="C6208" s="45" t="s">
        <v>20879</v>
      </c>
      <c r="D6208" s="6" t="s">
        <v>8037</v>
      </c>
      <c r="E6208" s="6">
        <v>350.69</v>
      </c>
      <c r="F6208" s="6">
        <v>1</v>
      </c>
      <c r="G6208" s="43">
        <v>350.69</v>
      </c>
      <c r="H6208" s="7"/>
    </row>
    <row r="6209" spans="1:8" x14ac:dyDescent="0.25">
      <c r="A6209" s="6" t="s">
        <v>1135</v>
      </c>
      <c r="B6209" s="6" t="s">
        <v>20880</v>
      </c>
      <c r="C6209" s="45" t="s">
        <v>20881</v>
      </c>
      <c r="D6209" s="6" t="s">
        <v>19628</v>
      </c>
      <c r="E6209" s="6">
        <v>16.846800000000002</v>
      </c>
      <c r="F6209" s="6">
        <v>5</v>
      </c>
      <c r="G6209" s="43">
        <v>84.234200000000001</v>
      </c>
      <c r="H6209" s="7"/>
    </row>
    <row r="6210" spans="1:8" x14ac:dyDescent="0.25">
      <c r="A6210" s="6" t="s">
        <v>1135</v>
      </c>
      <c r="B6210" s="6" t="s">
        <v>20882</v>
      </c>
      <c r="C6210" s="45" t="s">
        <v>20883</v>
      </c>
      <c r="D6210" s="6" t="s">
        <v>17780</v>
      </c>
      <c r="E6210" s="6">
        <v>580.18799999999999</v>
      </c>
      <c r="F6210" s="6">
        <v>1</v>
      </c>
      <c r="G6210" s="43">
        <v>580.18799999999999</v>
      </c>
      <c r="H6210" s="7"/>
    </row>
    <row r="6211" spans="1:8" ht="28.5" x14ac:dyDescent="0.25">
      <c r="A6211" s="6" t="s">
        <v>1135</v>
      </c>
      <c r="B6211" s="6" t="s">
        <v>20884</v>
      </c>
      <c r="C6211" s="45" t="s">
        <v>20885</v>
      </c>
      <c r="D6211" s="6" t="s">
        <v>17931</v>
      </c>
      <c r="E6211" s="6">
        <v>82.99</v>
      </c>
      <c r="F6211" s="6">
        <v>3</v>
      </c>
      <c r="G6211" s="43">
        <v>248.97</v>
      </c>
      <c r="H6211" s="7"/>
    </row>
    <row r="6212" spans="1:8" x14ac:dyDescent="0.25">
      <c r="A6212" s="6" t="s">
        <v>1135</v>
      </c>
      <c r="B6212" s="6" t="s">
        <v>20886</v>
      </c>
      <c r="C6212" s="45" t="s">
        <v>20887</v>
      </c>
      <c r="D6212" s="6" t="s">
        <v>10232</v>
      </c>
      <c r="E6212" s="6">
        <v>678.60569999999996</v>
      </c>
      <c r="F6212" s="6">
        <v>3</v>
      </c>
      <c r="G6212" s="43">
        <v>2035.817</v>
      </c>
      <c r="H6212" s="7"/>
    </row>
    <row r="6213" spans="1:8" x14ac:dyDescent="0.25">
      <c r="A6213" s="6" t="s">
        <v>1135</v>
      </c>
      <c r="B6213" s="6" t="s">
        <v>20888</v>
      </c>
      <c r="C6213" s="45" t="s">
        <v>20889</v>
      </c>
      <c r="D6213" s="6" t="s">
        <v>9153</v>
      </c>
      <c r="E6213" s="6">
        <v>1363.64</v>
      </c>
      <c r="F6213" s="6">
        <v>1</v>
      </c>
      <c r="G6213" s="43">
        <v>1363.64</v>
      </c>
      <c r="H6213" s="7"/>
    </row>
    <row r="6214" spans="1:8" x14ac:dyDescent="0.25">
      <c r="A6214" s="6" t="s">
        <v>1135</v>
      </c>
      <c r="B6214" s="6" t="s">
        <v>20890</v>
      </c>
      <c r="C6214" s="45" t="s">
        <v>20891</v>
      </c>
      <c r="D6214" s="6" t="s">
        <v>9153</v>
      </c>
      <c r="E6214" s="6">
        <v>4097.0309999999999</v>
      </c>
      <c r="F6214" s="6">
        <v>1</v>
      </c>
      <c r="G6214" s="43">
        <v>4097.0309999999999</v>
      </c>
      <c r="H6214" s="7"/>
    </row>
    <row r="6215" spans="1:8" x14ac:dyDescent="0.25">
      <c r="A6215" s="6" t="s">
        <v>1135</v>
      </c>
      <c r="B6215" s="6" t="s">
        <v>20892</v>
      </c>
      <c r="C6215" s="45" t="s">
        <v>20893</v>
      </c>
      <c r="D6215" s="6" t="s">
        <v>8282</v>
      </c>
      <c r="E6215" s="6">
        <v>3299.8159999999998</v>
      </c>
      <c r="F6215" s="6">
        <v>1</v>
      </c>
      <c r="G6215" s="43">
        <v>3299.8159999999998</v>
      </c>
      <c r="H6215" s="7"/>
    </row>
    <row r="6216" spans="1:8" x14ac:dyDescent="0.25">
      <c r="A6216" s="6" t="s">
        <v>1135</v>
      </c>
      <c r="B6216" s="6" t="s">
        <v>20894</v>
      </c>
      <c r="C6216" s="45" t="s">
        <v>20895</v>
      </c>
      <c r="D6216" s="6" t="s">
        <v>7920</v>
      </c>
      <c r="E6216" s="6">
        <v>20.359000000000002</v>
      </c>
      <c r="F6216" s="6">
        <v>5</v>
      </c>
      <c r="G6216" s="43">
        <v>101.795</v>
      </c>
      <c r="H6216" s="7"/>
    </row>
    <row r="6217" spans="1:8" x14ac:dyDescent="0.25">
      <c r="A6217" s="6" t="s">
        <v>1135</v>
      </c>
      <c r="B6217" s="6" t="s">
        <v>20896</v>
      </c>
      <c r="C6217" s="45" t="s">
        <v>20897</v>
      </c>
      <c r="D6217" s="6" t="s">
        <v>9165</v>
      </c>
      <c r="E6217" s="6">
        <v>1116.982</v>
      </c>
      <c r="F6217" s="6">
        <v>1</v>
      </c>
      <c r="G6217" s="43">
        <v>1116.982</v>
      </c>
      <c r="H6217" s="7"/>
    </row>
    <row r="6218" spans="1:8" x14ac:dyDescent="0.25">
      <c r="A6218" s="6" t="s">
        <v>1135</v>
      </c>
      <c r="B6218" s="6" t="s">
        <v>20898</v>
      </c>
      <c r="C6218" s="45" t="s">
        <v>20899</v>
      </c>
      <c r="D6218" s="6" t="s">
        <v>9830</v>
      </c>
      <c r="E6218" s="6">
        <v>830.55600000000004</v>
      </c>
      <c r="F6218" s="6">
        <v>1</v>
      </c>
      <c r="G6218" s="43">
        <v>830.55600000000004</v>
      </c>
      <c r="H6218" s="7"/>
    </row>
    <row r="6219" spans="1:8" x14ac:dyDescent="0.25">
      <c r="A6219" s="6" t="s">
        <v>1135</v>
      </c>
      <c r="B6219" s="6" t="s">
        <v>20900</v>
      </c>
      <c r="C6219" s="45" t="s">
        <v>20901</v>
      </c>
      <c r="D6219" s="6" t="s">
        <v>9153</v>
      </c>
      <c r="E6219" s="6">
        <v>192.81200000000001</v>
      </c>
      <c r="F6219" s="6">
        <v>1</v>
      </c>
      <c r="G6219" s="43">
        <v>192.81200000000001</v>
      </c>
      <c r="H6219" s="7"/>
    </row>
    <row r="6220" spans="1:8" x14ac:dyDescent="0.25">
      <c r="A6220" s="6" t="s">
        <v>1135</v>
      </c>
      <c r="B6220" s="6" t="s">
        <v>20902</v>
      </c>
      <c r="C6220" s="45" t="s">
        <v>20903</v>
      </c>
      <c r="D6220" s="6" t="s">
        <v>9153</v>
      </c>
      <c r="E6220" s="6">
        <v>193.61</v>
      </c>
      <c r="F6220" s="6">
        <v>2</v>
      </c>
      <c r="G6220" s="43">
        <v>387.22</v>
      </c>
      <c r="H6220" s="7"/>
    </row>
    <row r="6221" spans="1:8" x14ac:dyDescent="0.25">
      <c r="A6221" s="6" t="s">
        <v>1135</v>
      </c>
      <c r="B6221" s="6" t="s">
        <v>20904</v>
      </c>
      <c r="C6221" s="45" t="s">
        <v>20905</v>
      </c>
      <c r="D6221" s="6" t="s">
        <v>9153</v>
      </c>
      <c r="E6221" s="6">
        <v>2.9249999999999998</v>
      </c>
      <c r="F6221" s="6">
        <v>2</v>
      </c>
      <c r="G6221" s="43">
        <v>5.85</v>
      </c>
      <c r="H6221" s="7"/>
    </row>
    <row r="6222" spans="1:8" x14ac:dyDescent="0.25">
      <c r="A6222" s="6" t="s">
        <v>1135</v>
      </c>
      <c r="B6222" s="6" t="s">
        <v>20906</v>
      </c>
      <c r="C6222" s="45" t="s">
        <v>20907</v>
      </c>
      <c r="D6222" s="6" t="s">
        <v>9153</v>
      </c>
      <c r="E6222" s="6">
        <v>1364.367</v>
      </c>
      <c r="F6222" s="6">
        <v>1</v>
      </c>
      <c r="G6222" s="43">
        <v>1364.367</v>
      </c>
      <c r="H6222" s="7"/>
    </row>
    <row r="6223" spans="1:8" x14ac:dyDescent="0.25">
      <c r="A6223" s="6" t="s">
        <v>1135</v>
      </c>
      <c r="B6223" s="6" t="s">
        <v>20908</v>
      </c>
      <c r="C6223" s="45" t="s">
        <v>20909</v>
      </c>
      <c r="D6223" s="6" t="s">
        <v>9153</v>
      </c>
      <c r="E6223" s="6">
        <v>23.402999999999999</v>
      </c>
      <c r="F6223" s="6">
        <v>5</v>
      </c>
      <c r="G6223" s="43">
        <v>117.015</v>
      </c>
      <c r="H6223" s="7"/>
    </row>
    <row r="6224" spans="1:8" x14ac:dyDescent="0.25">
      <c r="A6224" s="6" t="s">
        <v>1135</v>
      </c>
      <c r="B6224" s="6" t="s">
        <v>20910</v>
      </c>
      <c r="C6224" s="45" t="s">
        <v>20911</v>
      </c>
      <c r="D6224" s="6" t="s">
        <v>9153</v>
      </c>
      <c r="E6224" s="6">
        <v>86.965000000000003</v>
      </c>
      <c r="F6224" s="6">
        <v>4</v>
      </c>
      <c r="G6224" s="43">
        <v>347.86</v>
      </c>
      <c r="H6224" s="7"/>
    </row>
    <row r="6225" spans="1:8" x14ac:dyDescent="0.25">
      <c r="A6225" s="6" t="s">
        <v>1135</v>
      </c>
      <c r="B6225" s="6" t="s">
        <v>20912</v>
      </c>
      <c r="C6225" s="45" t="s">
        <v>20913</v>
      </c>
      <c r="D6225" s="6" t="s">
        <v>9153</v>
      </c>
      <c r="E6225" s="6">
        <v>618.59500000000003</v>
      </c>
      <c r="F6225" s="6">
        <v>2</v>
      </c>
      <c r="G6225" s="43">
        <v>1237.19</v>
      </c>
      <c r="H6225" s="7"/>
    </row>
    <row r="6226" spans="1:8" x14ac:dyDescent="0.25">
      <c r="A6226" s="6" t="s">
        <v>1135</v>
      </c>
      <c r="B6226" s="6" t="s">
        <v>20914</v>
      </c>
      <c r="C6226" s="45" t="s">
        <v>20915</v>
      </c>
      <c r="D6226" s="6" t="s">
        <v>9153</v>
      </c>
      <c r="E6226" s="6">
        <v>233.23599999999999</v>
      </c>
      <c r="F6226" s="6">
        <v>1</v>
      </c>
      <c r="G6226" s="43">
        <v>233.23599999999999</v>
      </c>
      <c r="H6226" s="7"/>
    </row>
    <row r="6227" spans="1:8" x14ac:dyDescent="0.25">
      <c r="A6227" s="6" t="s">
        <v>1135</v>
      </c>
      <c r="B6227" s="6" t="s">
        <v>20916</v>
      </c>
      <c r="C6227" s="45" t="s">
        <v>20917</v>
      </c>
      <c r="D6227" s="6" t="s">
        <v>9153</v>
      </c>
      <c r="E6227" s="6">
        <v>22.870999999999999</v>
      </c>
      <c r="F6227" s="6">
        <v>5</v>
      </c>
      <c r="G6227" s="43">
        <v>114.355</v>
      </c>
      <c r="H6227" s="7"/>
    </row>
    <row r="6228" spans="1:8" x14ac:dyDescent="0.25">
      <c r="A6228" s="6" t="s">
        <v>1135</v>
      </c>
      <c r="B6228" s="6" t="s">
        <v>20918</v>
      </c>
      <c r="C6228" s="45" t="s">
        <v>20919</v>
      </c>
      <c r="D6228" s="6" t="s">
        <v>8192</v>
      </c>
      <c r="E6228" s="6">
        <v>49.418999999999997</v>
      </c>
      <c r="F6228" s="6">
        <v>2</v>
      </c>
      <c r="G6228" s="43">
        <v>98.837999999999994</v>
      </c>
      <c r="H6228" s="7"/>
    </row>
    <row r="6229" spans="1:8" x14ac:dyDescent="0.25">
      <c r="A6229" s="6" t="s">
        <v>1135</v>
      </c>
      <c r="B6229" s="6" t="s">
        <v>20920</v>
      </c>
      <c r="C6229" s="45" t="s">
        <v>20921</v>
      </c>
      <c r="D6229" s="6" t="s">
        <v>7908</v>
      </c>
      <c r="E6229" s="6">
        <v>462.59800000000001</v>
      </c>
      <c r="F6229" s="6">
        <v>1</v>
      </c>
      <c r="G6229" s="43">
        <v>462.59800000000001</v>
      </c>
      <c r="H6229" s="7"/>
    </row>
    <row r="6230" spans="1:8" x14ac:dyDescent="0.25">
      <c r="A6230" s="6" t="s">
        <v>1135</v>
      </c>
      <c r="B6230" s="6" t="s">
        <v>20922</v>
      </c>
      <c r="C6230" s="45" t="s">
        <v>20923</v>
      </c>
      <c r="D6230" s="6" t="s">
        <v>20924</v>
      </c>
      <c r="E6230" s="6">
        <v>522.09500000000003</v>
      </c>
      <c r="F6230" s="6">
        <v>1</v>
      </c>
      <c r="G6230" s="43">
        <v>522.09500000000003</v>
      </c>
      <c r="H6230" s="7"/>
    </row>
    <row r="6231" spans="1:8" x14ac:dyDescent="0.25">
      <c r="A6231" s="6" t="s">
        <v>1135</v>
      </c>
      <c r="B6231" s="6" t="s">
        <v>20925</v>
      </c>
      <c r="C6231" s="45" t="s">
        <v>20926</v>
      </c>
      <c r="D6231" s="6" t="s">
        <v>13947</v>
      </c>
      <c r="E6231" s="6">
        <v>187.41849999999999</v>
      </c>
      <c r="F6231" s="6">
        <v>2</v>
      </c>
      <c r="G6231" s="43">
        <v>374.83699999999999</v>
      </c>
      <c r="H6231" s="7"/>
    </row>
    <row r="6232" spans="1:8" x14ac:dyDescent="0.25">
      <c r="A6232" s="6" t="s">
        <v>1135</v>
      </c>
      <c r="B6232" s="6" t="s">
        <v>20927</v>
      </c>
      <c r="C6232" s="45" t="s">
        <v>20928</v>
      </c>
      <c r="D6232" s="6" t="s">
        <v>9153</v>
      </c>
      <c r="E6232" s="6">
        <v>607.67399999999998</v>
      </c>
      <c r="F6232" s="6">
        <v>1</v>
      </c>
      <c r="G6232" s="43">
        <v>607.67399999999998</v>
      </c>
      <c r="H6232" s="7"/>
    </row>
    <row r="6233" spans="1:8" x14ac:dyDescent="0.25">
      <c r="A6233" s="6" t="s">
        <v>1135</v>
      </c>
      <c r="B6233" s="6" t="s">
        <v>20929</v>
      </c>
      <c r="C6233" s="45" t="s">
        <v>20930</v>
      </c>
      <c r="D6233" s="6" t="s">
        <v>9153</v>
      </c>
      <c r="E6233" s="6">
        <v>704.64599999999996</v>
      </c>
      <c r="F6233" s="6">
        <v>1</v>
      </c>
      <c r="G6233" s="43">
        <v>704.64599999999996</v>
      </c>
      <c r="H6233" s="7"/>
    </row>
    <row r="6234" spans="1:8" x14ac:dyDescent="0.25">
      <c r="A6234" s="6" t="s">
        <v>1135</v>
      </c>
      <c r="B6234" s="6" t="s">
        <v>20931</v>
      </c>
      <c r="C6234" s="45" t="s">
        <v>20932</v>
      </c>
      <c r="D6234" s="6" t="s">
        <v>8422</v>
      </c>
      <c r="E6234" s="6">
        <v>477.71359999999999</v>
      </c>
      <c r="F6234" s="6">
        <v>1</v>
      </c>
      <c r="G6234" s="43">
        <v>477.71359999999999</v>
      </c>
      <c r="H6234" s="7"/>
    </row>
    <row r="6235" spans="1:8" x14ac:dyDescent="0.25">
      <c r="A6235" s="6" t="s">
        <v>1135</v>
      </c>
      <c r="B6235" s="6" t="s">
        <v>20933</v>
      </c>
      <c r="C6235" s="45" t="s">
        <v>20934</v>
      </c>
      <c r="D6235" s="6" t="s">
        <v>9153</v>
      </c>
      <c r="E6235" s="6">
        <v>650.21500000000003</v>
      </c>
      <c r="F6235" s="6">
        <v>1</v>
      </c>
      <c r="G6235" s="43">
        <v>650.21500000000003</v>
      </c>
      <c r="H6235" s="7"/>
    </row>
    <row r="6236" spans="1:8" x14ac:dyDescent="0.25">
      <c r="A6236" s="6" t="s">
        <v>1135</v>
      </c>
      <c r="B6236" s="6" t="s">
        <v>20935</v>
      </c>
      <c r="C6236" s="45" t="s">
        <v>20936</v>
      </c>
      <c r="D6236" s="6" t="s">
        <v>8333</v>
      </c>
      <c r="E6236" s="6">
        <v>100.98</v>
      </c>
      <c r="F6236" s="6">
        <v>1</v>
      </c>
      <c r="G6236" s="43">
        <v>100.98</v>
      </c>
      <c r="H6236" s="7"/>
    </row>
    <row r="6237" spans="1:8" x14ac:dyDescent="0.25">
      <c r="A6237" s="6" t="s">
        <v>1135</v>
      </c>
      <c r="B6237" s="6" t="s">
        <v>20937</v>
      </c>
      <c r="C6237" s="45" t="s">
        <v>20938</v>
      </c>
      <c r="D6237" s="6" t="s">
        <v>20939</v>
      </c>
      <c r="E6237" s="6">
        <v>3271.65</v>
      </c>
      <c r="F6237" s="6">
        <v>1</v>
      </c>
      <c r="G6237" s="43">
        <v>3271.65</v>
      </c>
      <c r="H6237" s="7"/>
    </row>
    <row r="6238" spans="1:8" x14ac:dyDescent="0.25">
      <c r="A6238" s="6" t="s">
        <v>1135</v>
      </c>
      <c r="B6238" s="6" t="s">
        <v>757</v>
      </c>
      <c r="C6238" s="45" t="s">
        <v>758</v>
      </c>
      <c r="D6238" s="6" t="s">
        <v>9586</v>
      </c>
      <c r="E6238" s="6">
        <v>889.79480000000001</v>
      </c>
      <c r="F6238" s="6">
        <v>5</v>
      </c>
      <c r="G6238" s="43">
        <v>4448.9741000000004</v>
      </c>
      <c r="H6238" s="7"/>
    </row>
    <row r="6239" spans="1:8" x14ac:dyDescent="0.25">
      <c r="A6239" s="6" t="s">
        <v>1135</v>
      </c>
      <c r="B6239" s="6" t="s">
        <v>20940</v>
      </c>
      <c r="C6239" s="45" t="s">
        <v>6535</v>
      </c>
      <c r="D6239" s="6" t="s">
        <v>8650</v>
      </c>
      <c r="E6239" s="6">
        <v>119.604</v>
      </c>
      <c r="F6239" s="6">
        <v>1</v>
      </c>
      <c r="G6239" s="43">
        <v>119.604</v>
      </c>
      <c r="H6239" s="7"/>
    </row>
    <row r="6240" spans="1:8" x14ac:dyDescent="0.25">
      <c r="A6240" s="6" t="s">
        <v>1135</v>
      </c>
      <c r="B6240" s="6" t="s">
        <v>8513</v>
      </c>
      <c r="C6240" s="45" t="s">
        <v>8514</v>
      </c>
      <c r="D6240" s="6" t="s">
        <v>8650</v>
      </c>
      <c r="E6240" s="6">
        <v>16.283999999999999</v>
      </c>
      <c r="F6240" s="6">
        <v>8</v>
      </c>
      <c r="G6240" s="43">
        <v>130.27199999999999</v>
      </c>
      <c r="H6240" s="7"/>
    </row>
    <row r="6241" spans="1:8" x14ac:dyDescent="0.25">
      <c r="A6241" s="6" t="s">
        <v>1135</v>
      </c>
      <c r="B6241" s="6" t="s">
        <v>20941</v>
      </c>
      <c r="C6241" s="45" t="s">
        <v>20942</v>
      </c>
      <c r="D6241" s="6" t="s">
        <v>8333</v>
      </c>
      <c r="E6241" s="6">
        <v>41.945</v>
      </c>
      <c r="F6241" s="6">
        <v>5</v>
      </c>
      <c r="G6241" s="43">
        <v>209.72499999999999</v>
      </c>
      <c r="H6241" s="7"/>
    </row>
    <row r="6242" spans="1:8" x14ac:dyDescent="0.25">
      <c r="A6242" s="6" t="s">
        <v>1135</v>
      </c>
      <c r="B6242" s="6" t="s">
        <v>20943</v>
      </c>
      <c r="C6242" s="45" t="s">
        <v>20944</v>
      </c>
      <c r="D6242" s="6" t="s">
        <v>8824</v>
      </c>
      <c r="E6242" s="6">
        <v>1121.5419999999999</v>
      </c>
      <c r="F6242" s="6">
        <v>1</v>
      </c>
      <c r="G6242" s="43">
        <v>1121.5419999999999</v>
      </c>
      <c r="H6242" s="7"/>
    </row>
    <row r="6243" spans="1:8" x14ac:dyDescent="0.25">
      <c r="A6243" s="6" t="s">
        <v>1135</v>
      </c>
      <c r="B6243" s="6" t="s">
        <v>20945</v>
      </c>
      <c r="C6243" s="45" t="s">
        <v>20946</v>
      </c>
      <c r="D6243" s="6" t="s">
        <v>8542</v>
      </c>
      <c r="E6243" s="6">
        <v>17.341999999999999</v>
      </c>
      <c r="F6243" s="6">
        <v>6</v>
      </c>
      <c r="G6243" s="43">
        <v>104.05200000000001</v>
      </c>
      <c r="H6243" s="7"/>
    </row>
    <row r="6244" spans="1:8" x14ac:dyDescent="0.25">
      <c r="A6244" s="6" t="s">
        <v>1135</v>
      </c>
      <c r="B6244" s="6" t="s">
        <v>20947</v>
      </c>
      <c r="C6244" s="45" t="s">
        <v>20948</v>
      </c>
      <c r="D6244" s="6" t="s">
        <v>8542</v>
      </c>
      <c r="E6244" s="6">
        <v>15.8</v>
      </c>
      <c r="F6244" s="6">
        <v>10</v>
      </c>
      <c r="G6244" s="43">
        <v>158</v>
      </c>
      <c r="H6244" s="7"/>
    </row>
    <row r="6245" spans="1:8" x14ac:dyDescent="0.25">
      <c r="A6245" s="6" t="s">
        <v>1135</v>
      </c>
      <c r="B6245" s="6" t="s">
        <v>20949</v>
      </c>
      <c r="C6245" s="45" t="s">
        <v>20950</v>
      </c>
      <c r="D6245" s="6" t="s">
        <v>9153</v>
      </c>
      <c r="E6245" s="6">
        <v>1.845</v>
      </c>
      <c r="F6245" s="6">
        <v>45</v>
      </c>
      <c r="G6245" s="43">
        <v>83.025000000000006</v>
      </c>
      <c r="H6245" s="7"/>
    </row>
    <row r="6246" spans="1:8" x14ac:dyDescent="0.25">
      <c r="A6246" s="6" t="s">
        <v>1135</v>
      </c>
      <c r="B6246" s="6" t="s">
        <v>20951</v>
      </c>
      <c r="C6246" s="45" t="s">
        <v>20952</v>
      </c>
      <c r="D6246" s="6" t="s">
        <v>17567</v>
      </c>
      <c r="E6246" s="6">
        <v>5.8449999999999998</v>
      </c>
      <c r="F6246" s="6">
        <v>10</v>
      </c>
      <c r="G6246" s="43">
        <v>58.45</v>
      </c>
      <c r="H6246" s="7"/>
    </row>
    <row r="6247" spans="1:8" x14ac:dyDescent="0.25">
      <c r="A6247" s="6" t="s">
        <v>1135</v>
      </c>
      <c r="B6247" s="6" t="s">
        <v>20953</v>
      </c>
      <c r="C6247" s="45" t="s">
        <v>20954</v>
      </c>
      <c r="D6247" s="6" t="s">
        <v>8650</v>
      </c>
      <c r="E6247" s="6">
        <v>1730.1130000000001</v>
      </c>
      <c r="F6247" s="6">
        <v>2</v>
      </c>
      <c r="G6247" s="43">
        <v>3460.2260000000001</v>
      </c>
      <c r="H6247" s="7"/>
    </row>
    <row r="6248" spans="1:8" x14ac:dyDescent="0.25">
      <c r="A6248" s="6" t="s">
        <v>1135</v>
      </c>
      <c r="B6248" s="6" t="s">
        <v>20955</v>
      </c>
      <c r="C6248" s="45" t="s">
        <v>20956</v>
      </c>
      <c r="D6248" s="6" t="s">
        <v>9216</v>
      </c>
      <c r="E6248" s="6">
        <v>39.593000000000004</v>
      </c>
      <c r="F6248" s="6">
        <v>1</v>
      </c>
      <c r="G6248" s="43">
        <v>39.593000000000004</v>
      </c>
      <c r="H6248" s="7"/>
    </row>
    <row r="6249" spans="1:8" x14ac:dyDescent="0.25">
      <c r="A6249" s="6" t="s">
        <v>1135</v>
      </c>
      <c r="B6249" s="6" t="s">
        <v>20957</v>
      </c>
      <c r="C6249" s="45" t="s">
        <v>20958</v>
      </c>
      <c r="D6249" s="6" t="s">
        <v>9216</v>
      </c>
      <c r="E6249" s="6">
        <v>53.438000000000002</v>
      </c>
      <c r="F6249" s="6">
        <v>1</v>
      </c>
      <c r="G6249" s="43">
        <v>53.438000000000002</v>
      </c>
      <c r="H6249" s="7"/>
    </row>
    <row r="6250" spans="1:8" x14ac:dyDescent="0.25">
      <c r="A6250" s="6" t="s">
        <v>1135</v>
      </c>
      <c r="B6250" s="6" t="s">
        <v>20959</v>
      </c>
      <c r="C6250" s="45" t="s">
        <v>20960</v>
      </c>
      <c r="D6250" s="6" t="s">
        <v>8936</v>
      </c>
      <c r="E6250" s="6">
        <v>1032.4570000000001</v>
      </c>
      <c r="F6250" s="6">
        <v>1</v>
      </c>
      <c r="G6250" s="43">
        <v>1032.4570000000001</v>
      </c>
      <c r="H6250" s="7"/>
    </row>
    <row r="6251" spans="1:8" x14ac:dyDescent="0.25">
      <c r="A6251" s="6" t="s">
        <v>1135</v>
      </c>
      <c r="B6251" s="6" t="s">
        <v>20961</v>
      </c>
      <c r="C6251" s="45" t="s">
        <v>6543</v>
      </c>
      <c r="D6251" s="6" t="s">
        <v>8489</v>
      </c>
      <c r="E6251" s="6">
        <v>171.3142</v>
      </c>
      <c r="F6251" s="6">
        <v>5</v>
      </c>
      <c r="G6251" s="43">
        <v>856.57100000000003</v>
      </c>
      <c r="H6251" s="7"/>
    </row>
    <row r="6252" spans="1:8" x14ac:dyDescent="0.25">
      <c r="A6252" s="6" t="s">
        <v>1135</v>
      </c>
      <c r="B6252" s="6" t="s">
        <v>20962</v>
      </c>
      <c r="C6252" s="45" t="s">
        <v>20963</v>
      </c>
      <c r="D6252" s="6" t="s">
        <v>8171</v>
      </c>
      <c r="E6252" s="6">
        <v>15.487500000000001</v>
      </c>
      <c r="F6252" s="6">
        <v>2</v>
      </c>
      <c r="G6252" s="43">
        <v>30.975000000000001</v>
      </c>
      <c r="H6252" s="7"/>
    </row>
    <row r="6253" spans="1:8" x14ac:dyDescent="0.25">
      <c r="A6253" s="6" t="s">
        <v>1135</v>
      </c>
      <c r="B6253" s="6" t="s">
        <v>20964</v>
      </c>
      <c r="C6253" s="45" t="s">
        <v>20965</v>
      </c>
      <c r="D6253" s="6" t="s">
        <v>8171</v>
      </c>
      <c r="E6253" s="6">
        <v>8.1880000000000006</v>
      </c>
      <c r="F6253" s="6">
        <v>3</v>
      </c>
      <c r="G6253" s="43">
        <v>24.564</v>
      </c>
      <c r="H6253" s="7"/>
    </row>
    <row r="6254" spans="1:8" ht="28.5" x14ac:dyDescent="0.25">
      <c r="A6254" s="6" t="s">
        <v>1135</v>
      </c>
      <c r="B6254" s="6" t="s">
        <v>20966</v>
      </c>
      <c r="C6254" s="45" t="s">
        <v>20967</v>
      </c>
      <c r="D6254" s="6" t="s">
        <v>7899</v>
      </c>
      <c r="E6254" s="6">
        <v>604.55550000000005</v>
      </c>
      <c r="F6254" s="6">
        <v>2</v>
      </c>
      <c r="G6254" s="43">
        <v>1209.1110000000001</v>
      </c>
      <c r="H6254" s="7"/>
    </row>
    <row r="6255" spans="1:8" x14ac:dyDescent="0.25">
      <c r="A6255" s="6" t="s">
        <v>1135</v>
      </c>
      <c r="B6255" s="6" t="s">
        <v>20968</v>
      </c>
      <c r="C6255" s="45" t="s">
        <v>20969</v>
      </c>
      <c r="D6255" s="6" t="s">
        <v>9153</v>
      </c>
      <c r="E6255" s="6">
        <v>1263.172</v>
      </c>
      <c r="F6255" s="6">
        <v>2</v>
      </c>
      <c r="G6255" s="43">
        <v>2526.3440000000001</v>
      </c>
      <c r="H6255" s="7"/>
    </row>
    <row r="6256" spans="1:8" x14ac:dyDescent="0.25">
      <c r="A6256" s="6" t="s">
        <v>1135</v>
      </c>
      <c r="B6256" s="6" t="s">
        <v>2887</v>
      </c>
      <c r="C6256" s="45" t="s">
        <v>2889</v>
      </c>
      <c r="D6256" s="6" t="s">
        <v>9273</v>
      </c>
      <c r="E6256" s="6">
        <v>12.664</v>
      </c>
      <c r="F6256" s="6">
        <v>9</v>
      </c>
      <c r="G6256" s="43">
        <v>113.976</v>
      </c>
      <c r="H6256" s="7"/>
    </row>
    <row r="6257" spans="1:8" x14ac:dyDescent="0.25">
      <c r="A6257" s="6" t="s">
        <v>1135</v>
      </c>
      <c r="B6257" s="6" t="s">
        <v>20970</v>
      </c>
      <c r="C6257" s="45" t="s">
        <v>20971</v>
      </c>
      <c r="D6257" s="6" t="s">
        <v>7925</v>
      </c>
      <c r="E6257" s="6">
        <v>272.86900000000003</v>
      </c>
      <c r="F6257" s="6">
        <v>1</v>
      </c>
      <c r="G6257" s="43">
        <v>272.86900000000003</v>
      </c>
      <c r="H6257" s="7"/>
    </row>
    <row r="6258" spans="1:8" x14ac:dyDescent="0.25">
      <c r="A6258" s="6" t="s">
        <v>1135</v>
      </c>
      <c r="B6258" s="6" t="s">
        <v>20972</v>
      </c>
      <c r="C6258" s="45" t="s">
        <v>20973</v>
      </c>
      <c r="D6258" s="6" t="s">
        <v>8333</v>
      </c>
      <c r="E6258" s="6">
        <v>25.100999999999999</v>
      </c>
      <c r="F6258" s="6">
        <v>5</v>
      </c>
      <c r="G6258" s="43">
        <v>125.505</v>
      </c>
      <c r="H6258" s="7"/>
    </row>
    <row r="6259" spans="1:8" x14ac:dyDescent="0.25">
      <c r="A6259" s="6" t="s">
        <v>1135</v>
      </c>
      <c r="B6259" s="6" t="s">
        <v>20974</v>
      </c>
      <c r="C6259" s="45" t="s">
        <v>20975</v>
      </c>
      <c r="D6259" s="6" t="s">
        <v>7908</v>
      </c>
      <c r="E6259" s="6">
        <v>116.21</v>
      </c>
      <c r="F6259" s="6">
        <v>1</v>
      </c>
      <c r="G6259" s="43">
        <v>116.21</v>
      </c>
      <c r="H6259" s="7"/>
    </row>
    <row r="6260" spans="1:8" x14ac:dyDescent="0.25">
      <c r="A6260" s="6" t="s">
        <v>1135</v>
      </c>
      <c r="B6260" s="6" t="s">
        <v>20976</v>
      </c>
      <c r="C6260" s="45" t="s">
        <v>20977</v>
      </c>
      <c r="D6260" s="6" t="s">
        <v>7902</v>
      </c>
      <c r="E6260" s="6">
        <v>1651.3525</v>
      </c>
      <c r="F6260" s="6">
        <v>1</v>
      </c>
      <c r="G6260" s="43">
        <v>1651.3525</v>
      </c>
      <c r="H6260" s="7"/>
    </row>
    <row r="6261" spans="1:8" x14ac:dyDescent="0.25">
      <c r="A6261" s="6" t="s">
        <v>1135</v>
      </c>
      <c r="B6261" s="6" t="s">
        <v>20978</v>
      </c>
      <c r="C6261" s="45" t="s">
        <v>20979</v>
      </c>
      <c r="D6261" s="6" t="s">
        <v>19790</v>
      </c>
      <c r="E6261" s="6">
        <v>52.203200000000002</v>
      </c>
      <c r="F6261" s="6">
        <v>6</v>
      </c>
      <c r="G6261" s="43">
        <v>313.21899999999999</v>
      </c>
      <c r="H6261" s="7"/>
    </row>
    <row r="6262" spans="1:8" x14ac:dyDescent="0.25">
      <c r="A6262" s="6" t="s">
        <v>1135</v>
      </c>
      <c r="B6262" s="6" t="s">
        <v>20980</v>
      </c>
      <c r="C6262" s="45" t="s">
        <v>20981</v>
      </c>
      <c r="D6262" s="6" t="s">
        <v>19790</v>
      </c>
      <c r="E6262" s="6">
        <v>80.487300000000005</v>
      </c>
      <c r="F6262" s="6">
        <v>6</v>
      </c>
      <c r="G6262" s="43">
        <v>482.92399999999998</v>
      </c>
      <c r="H6262" s="7"/>
    </row>
    <row r="6263" spans="1:8" x14ac:dyDescent="0.25">
      <c r="A6263" s="6" t="s">
        <v>1135</v>
      </c>
      <c r="B6263" s="6" t="s">
        <v>20982</v>
      </c>
      <c r="C6263" s="45" t="s">
        <v>20983</v>
      </c>
      <c r="D6263" s="6" t="s">
        <v>8824</v>
      </c>
      <c r="E6263" s="6">
        <v>2.7557999999999998</v>
      </c>
      <c r="F6263" s="6">
        <v>1</v>
      </c>
      <c r="G6263" s="43">
        <v>2.7557</v>
      </c>
      <c r="H6263" s="7"/>
    </row>
    <row r="6264" spans="1:8" x14ac:dyDescent="0.25">
      <c r="A6264" s="6" t="s">
        <v>1135</v>
      </c>
      <c r="B6264" s="6" t="s">
        <v>20984</v>
      </c>
      <c r="C6264" s="45" t="s">
        <v>20985</v>
      </c>
      <c r="D6264" s="6" t="s">
        <v>13924</v>
      </c>
      <c r="E6264" s="6">
        <v>13.4473</v>
      </c>
      <c r="F6264" s="6">
        <v>24</v>
      </c>
      <c r="G6264" s="43">
        <v>322.73500000000001</v>
      </c>
      <c r="H6264" s="7"/>
    </row>
    <row r="6265" spans="1:8" x14ac:dyDescent="0.25">
      <c r="A6265" s="6" t="s">
        <v>1135</v>
      </c>
      <c r="B6265" s="6" t="s">
        <v>20986</v>
      </c>
      <c r="C6265" s="45" t="s">
        <v>20987</v>
      </c>
      <c r="D6265" s="6" t="s">
        <v>19790</v>
      </c>
      <c r="E6265" s="6">
        <v>903.66800000000001</v>
      </c>
      <c r="F6265" s="6">
        <v>1</v>
      </c>
      <c r="G6265" s="43">
        <v>903.66800000000001</v>
      </c>
      <c r="H6265" s="7"/>
    </row>
    <row r="6266" spans="1:8" x14ac:dyDescent="0.25">
      <c r="A6266" s="6" t="s">
        <v>1135</v>
      </c>
      <c r="B6266" s="6" t="s">
        <v>20988</v>
      </c>
      <c r="C6266" s="45" t="s">
        <v>20989</v>
      </c>
      <c r="D6266" s="6" t="s">
        <v>8327</v>
      </c>
      <c r="E6266" s="6">
        <v>1971.86</v>
      </c>
      <c r="F6266" s="6">
        <v>1</v>
      </c>
      <c r="G6266" s="43">
        <v>1971.86</v>
      </c>
      <c r="H6266" s="7"/>
    </row>
    <row r="6267" spans="1:8" x14ac:dyDescent="0.25">
      <c r="A6267" s="6" t="s">
        <v>1135</v>
      </c>
      <c r="B6267" s="6" t="s">
        <v>8520</v>
      </c>
      <c r="C6267" s="45" t="s">
        <v>8521</v>
      </c>
      <c r="D6267" s="6" t="s">
        <v>9662</v>
      </c>
      <c r="E6267" s="6">
        <v>7.3044000000000002</v>
      </c>
      <c r="F6267" s="6">
        <v>5</v>
      </c>
      <c r="G6267" s="43">
        <v>36.521799999999999</v>
      </c>
      <c r="H6267" s="7"/>
    </row>
    <row r="6268" spans="1:8" x14ac:dyDescent="0.25">
      <c r="A6268" s="6" t="s">
        <v>1135</v>
      </c>
      <c r="B6268" s="6" t="s">
        <v>20990</v>
      </c>
      <c r="C6268" s="45" t="s">
        <v>20991</v>
      </c>
      <c r="D6268" s="6" t="s">
        <v>9814</v>
      </c>
      <c r="E6268" s="6">
        <v>227.79499999999999</v>
      </c>
      <c r="F6268" s="6">
        <v>1</v>
      </c>
      <c r="G6268" s="43">
        <v>227.79499999999999</v>
      </c>
      <c r="H6268" s="7"/>
    </row>
    <row r="6269" spans="1:8" x14ac:dyDescent="0.25">
      <c r="A6269" s="6" t="s">
        <v>1135</v>
      </c>
      <c r="B6269" s="6" t="s">
        <v>20992</v>
      </c>
      <c r="C6269" s="45" t="s">
        <v>20993</v>
      </c>
      <c r="D6269" s="6" t="s">
        <v>8382</v>
      </c>
      <c r="E6269" s="6">
        <v>36.841000000000001</v>
      </c>
      <c r="F6269" s="6">
        <v>5</v>
      </c>
      <c r="G6269" s="43">
        <v>184.20500000000001</v>
      </c>
      <c r="H6269" s="7"/>
    </row>
    <row r="6270" spans="1:8" x14ac:dyDescent="0.25">
      <c r="A6270" s="6" t="s">
        <v>1135</v>
      </c>
      <c r="B6270" s="6" t="s">
        <v>20994</v>
      </c>
      <c r="C6270" s="45" t="s">
        <v>20995</v>
      </c>
      <c r="D6270" s="6" t="s">
        <v>13924</v>
      </c>
      <c r="E6270" s="6">
        <v>9.14</v>
      </c>
      <c r="F6270" s="6">
        <v>32</v>
      </c>
      <c r="G6270" s="43">
        <v>292.48099999999999</v>
      </c>
      <c r="H6270" s="7"/>
    </row>
    <row r="6271" spans="1:8" x14ac:dyDescent="0.25">
      <c r="A6271" s="6" t="s">
        <v>1135</v>
      </c>
      <c r="B6271" s="6" t="s">
        <v>20996</v>
      </c>
      <c r="C6271" s="45" t="s">
        <v>20997</v>
      </c>
      <c r="D6271" s="6" t="s">
        <v>8282</v>
      </c>
      <c r="E6271" s="6">
        <v>1911</v>
      </c>
      <c r="F6271" s="6">
        <v>1</v>
      </c>
      <c r="G6271" s="43">
        <v>1911</v>
      </c>
      <c r="H6271" s="7"/>
    </row>
    <row r="6272" spans="1:8" x14ac:dyDescent="0.25">
      <c r="A6272" s="6" t="s">
        <v>1135</v>
      </c>
      <c r="B6272" s="6" t="s">
        <v>20998</v>
      </c>
      <c r="C6272" s="45" t="s">
        <v>20999</v>
      </c>
      <c r="D6272" s="6" t="s">
        <v>9216</v>
      </c>
      <c r="E6272" s="6">
        <v>666.55700000000002</v>
      </c>
      <c r="F6272" s="6">
        <v>1</v>
      </c>
      <c r="G6272" s="43">
        <v>666.55700000000002</v>
      </c>
      <c r="H6272" s="7"/>
    </row>
    <row r="6273" spans="1:8" x14ac:dyDescent="0.25">
      <c r="A6273" s="6" t="s">
        <v>1135</v>
      </c>
      <c r="B6273" s="6" t="s">
        <v>21000</v>
      </c>
      <c r="C6273" s="45" t="s">
        <v>21001</v>
      </c>
      <c r="D6273" s="6" t="s">
        <v>17476</v>
      </c>
      <c r="E6273" s="6">
        <v>35.137999999999998</v>
      </c>
      <c r="F6273" s="6">
        <v>11</v>
      </c>
      <c r="G6273" s="43">
        <v>386.51799999999997</v>
      </c>
      <c r="H6273" s="7"/>
    </row>
    <row r="6274" spans="1:8" x14ac:dyDescent="0.25">
      <c r="A6274" s="6" t="s">
        <v>1135</v>
      </c>
      <c r="B6274" s="6" t="s">
        <v>21002</v>
      </c>
      <c r="C6274" s="45" t="s">
        <v>21003</v>
      </c>
      <c r="D6274" s="6" t="s">
        <v>8493</v>
      </c>
      <c r="E6274" s="6">
        <v>14.436</v>
      </c>
      <c r="F6274" s="6">
        <v>3</v>
      </c>
      <c r="G6274" s="43">
        <v>43.308</v>
      </c>
      <c r="H6274" s="7"/>
    </row>
    <row r="6275" spans="1:8" x14ac:dyDescent="0.25">
      <c r="A6275" s="6" t="s">
        <v>1135</v>
      </c>
      <c r="B6275" s="6" t="s">
        <v>21004</v>
      </c>
      <c r="C6275" s="45" t="s">
        <v>21005</v>
      </c>
      <c r="D6275" s="6" t="s">
        <v>8489</v>
      </c>
      <c r="E6275" s="6">
        <v>246.82599999999999</v>
      </c>
      <c r="F6275" s="6">
        <v>2</v>
      </c>
      <c r="G6275" s="43">
        <v>493.65199999999999</v>
      </c>
      <c r="H6275" s="7"/>
    </row>
    <row r="6276" spans="1:8" x14ac:dyDescent="0.25">
      <c r="A6276" s="6" t="s">
        <v>1135</v>
      </c>
      <c r="B6276" s="6" t="s">
        <v>21006</v>
      </c>
      <c r="C6276" s="45" t="s">
        <v>21007</v>
      </c>
      <c r="D6276" s="6" t="s">
        <v>9104</v>
      </c>
      <c r="E6276" s="6">
        <v>613.58100000000002</v>
      </c>
      <c r="F6276" s="6">
        <v>1</v>
      </c>
      <c r="G6276" s="43">
        <v>613.58100000000002</v>
      </c>
      <c r="H6276" s="7"/>
    </row>
    <row r="6277" spans="1:8" x14ac:dyDescent="0.25">
      <c r="A6277" s="6" t="s">
        <v>1135</v>
      </c>
      <c r="B6277" s="6" t="s">
        <v>21008</v>
      </c>
      <c r="C6277" s="45" t="s">
        <v>21009</v>
      </c>
      <c r="D6277" s="6" t="s">
        <v>7980</v>
      </c>
      <c r="E6277" s="6">
        <v>354.89299999999997</v>
      </c>
      <c r="F6277" s="6">
        <v>2</v>
      </c>
      <c r="G6277" s="43">
        <v>709.78599999999994</v>
      </c>
      <c r="H6277" s="7"/>
    </row>
    <row r="6278" spans="1:8" x14ac:dyDescent="0.25">
      <c r="A6278" s="6" t="s">
        <v>1135</v>
      </c>
      <c r="B6278" s="6" t="s">
        <v>21010</v>
      </c>
      <c r="C6278" s="45" t="s">
        <v>21011</v>
      </c>
      <c r="D6278" s="6" t="s">
        <v>17476</v>
      </c>
      <c r="E6278" s="6">
        <v>142.506</v>
      </c>
      <c r="F6278" s="6">
        <v>2</v>
      </c>
      <c r="G6278" s="43">
        <v>285.012</v>
      </c>
      <c r="H6278" s="7"/>
    </row>
    <row r="6279" spans="1:8" x14ac:dyDescent="0.25">
      <c r="A6279" s="6" t="s">
        <v>1135</v>
      </c>
      <c r="B6279" s="6" t="s">
        <v>21012</v>
      </c>
      <c r="C6279" s="45" t="s">
        <v>21013</v>
      </c>
      <c r="D6279" s="6" t="s">
        <v>7998</v>
      </c>
      <c r="E6279" s="6">
        <v>2.6398000000000001</v>
      </c>
      <c r="F6279" s="6">
        <v>86</v>
      </c>
      <c r="G6279" s="43">
        <v>227.023</v>
      </c>
      <c r="H6279" s="7"/>
    </row>
    <row r="6280" spans="1:8" x14ac:dyDescent="0.25">
      <c r="A6280" s="6" t="s">
        <v>1135</v>
      </c>
      <c r="B6280" s="6" t="s">
        <v>21014</v>
      </c>
      <c r="C6280" s="45" t="s">
        <v>21015</v>
      </c>
      <c r="D6280" s="6" t="s">
        <v>8489</v>
      </c>
      <c r="E6280" s="6">
        <v>186.488</v>
      </c>
      <c r="F6280" s="6">
        <v>1</v>
      </c>
      <c r="G6280" s="43">
        <v>186.488</v>
      </c>
      <c r="H6280" s="7"/>
    </row>
    <row r="6281" spans="1:8" x14ac:dyDescent="0.25">
      <c r="A6281" s="6" t="s">
        <v>1135</v>
      </c>
      <c r="B6281" s="6" t="s">
        <v>21016</v>
      </c>
      <c r="C6281" s="45" t="s">
        <v>21017</v>
      </c>
      <c r="D6281" s="6" t="s">
        <v>8650</v>
      </c>
      <c r="E6281" s="6">
        <v>56.945</v>
      </c>
      <c r="F6281" s="6">
        <v>1</v>
      </c>
      <c r="G6281" s="43">
        <v>56.945</v>
      </c>
      <c r="H6281" s="7"/>
    </row>
    <row r="6282" spans="1:8" x14ac:dyDescent="0.25">
      <c r="A6282" s="6" t="s">
        <v>1135</v>
      </c>
      <c r="B6282" s="6" t="s">
        <v>21018</v>
      </c>
      <c r="C6282" s="45" t="s">
        <v>21019</v>
      </c>
      <c r="D6282" s="6" t="s">
        <v>9153</v>
      </c>
      <c r="E6282" s="6">
        <v>17.626999999999999</v>
      </c>
      <c r="F6282" s="6">
        <v>15</v>
      </c>
      <c r="G6282" s="43">
        <v>264.40499999999997</v>
      </c>
      <c r="H6282" s="7"/>
    </row>
    <row r="6283" spans="1:8" x14ac:dyDescent="0.25">
      <c r="A6283" s="6" t="s">
        <v>1135</v>
      </c>
      <c r="B6283" s="6" t="s">
        <v>21020</v>
      </c>
      <c r="C6283" s="45" t="s">
        <v>21021</v>
      </c>
      <c r="D6283" s="6" t="s">
        <v>8489</v>
      </c>
      <c r="E6283" s="6">
        <v>31.707999999999998</v>
      </c>
      <c r="F6283" s="6">
        <v>1</v>
      </c>
      <c r="G6283" s="43">
        <v>31.707999999999998</v>
      </c>
      <c r="H6283" s="7"/>
    </row>
    <row r="6284" spans="1:8" x14ac:dyDescent="0.25">
      <c r="A6284" s="6" t="s">
        <v>1135</v>
      </c>
      <c r="B6284" s="6" t="s">
        <v>21022</v>
      </c>
      <c r="C6284" s="45" t="s">
        <v>21023</v>
      </c>
      <c r="D6284" s="6" t="s">
        <v>8489</v>
      </c>
      <c r="E6284" s="6">
        <v>2400.7939999999999</v>
      </c>
      <c r="F6284" s="6">
        <v>1</v>
      </c>
      <c r="G6284" s="43">
        <v>2400.7939999999999</v>
      </c>
      <c r="H6284" s="7"/>
    </row>
    <row r="6285" spans="1:8" x14ac:dyDescent="0.25">
      <c r="A6285" s="6" t="s">
        <v>1135</v>
      </c>
      <c r="B6285" s="6" t="s">
        <v>21024</v>
      </c>
      <c r="C6285" s="45" t="s">
        <v>21025</v>
      </c>
      <c r="D6285" s="6" t="s">
        <v>8489</v>
      </c>
      <c r="E6285" s="6">
        <v>166.97200000000001</v>
      </c>
      <c r="F6285" s="6">
        <v>2</v>
      </c>
      <c r="G6285" s="43">
        <v>333.94400000000002</v>
      </c>
      <c r="H6285" s="7"/>
    </row>
    <row r="6286" spans="1:8" x14ac:dyDescent="0.25">
      <c r="A6286" s="6" t="s">
        <v>1135</v>
      </c>
      <c r="B6286" s="6" t="s">
        <v>21026</v>
      </c>
      <c r="C6286" s="45" t="s">
        <v>21027</v>
      </c>
      <c r="D6286" s="6" t="s">
        <v>8382</v>
      </c>
      <c r="E6286" s="6">
        <v>2072.9059999999999</v>
      </c>
      <c r="F6286" s="6">
        <v>1</v>
      </c>
      <c r="G6286" s="43">
        <v>2072.9059999999999</v>
      </c>
      <c r="H6286" s="7"/>
    </row>
    <row r="6287" spans="1:8" x14ac:dyDescent="0.25">
      <c r="A6287" s="6" t="s">
        <v>1135</v>
      </c>
      <c r="B6287" s="6" t="s">
        <v>21028</v>
      </c>
      <c r="C6287" s="45" t="s">
        <v>21029</v>
      </c>
      <c r="D6287" s="6" t="s">
        <v>9153</v>
      </c>
      <c r="E6287" s="6">
        <v>1543.6237000000001</v>
      </c>
      <c r="F6287" s="6">
        <v>2</v>
      </c>
      <c r="G6287" s="43">
        <v>3087.2473</v>
      </c>
      <c r="H6287" s="7"/>
    </row>
    <row r="6288" spans="1:8" x14ac:dyDescent="0.25">
      <c r="A6288" s="6" t="s">
        <v>1135</v>
      </c>
      <c r="B6288" s="6" t="s">
        <v>8525</v>
      </c>
      <c r="C6288" s="45" t="s">
        <v>8526</v>
      </c>
      <c r="D6288" s="6" t="s">
        <v>8489</v>
      </c>
      <c r="E6288" s="6">
        <v>1.978</v>
      </c>
      <c r="F6288" s="6">
        <v>18</v>
      </c>
      <c r="G6288" s="43">
        <v>35.603999999999999</v>
      </c>
      <c r="H6288" s="7"/>
    </row>
    <row r="6289" spans="1:8" x14ac:dyDescent="0.25">
      <c r="A6289" s="6" t="s">
        <v>1135</v>
      </c>
      <c r="B6289" s="6" t="s">
        <v>21030</v>
      </c>
      <c r="C6289" s="45" t="s">
        <v>21031</v>
      </c>
      <c r="D6289" s="6" t="s">
        <v>8079</v>
      </c>
      <c r="E6289" s="6">
        <v>10064.859</v>
      </c>
      <c r="F6289" s="6">
        <v>1</v>
      </c>
      <c r="G6289" s="43">
        <v>10064.859</v>
      </c>
      <c r="H6289" s="7" t="s">
        <v>7981</v>
      </c>
    </row>
    <row r="6290" spans="1:8" x14ac:dyDescent="0.25">
      <c r="A6290" s="6" t="s">
        <v>1135</v>
      </c>
      <c r="B6290" s="6" t="s">
        <v>21032</v>
      </c>
      <c r="C6290" s="45" t="s">
        <v>21033</v>
      </c>
      <c r="D6290" s="6" t="s">
        <v>8327</v>
      </c>
      <c r="E6290" s="6">
        <v>1992.6030000000001</v>
      </c>
      <c r="F6290" s="6">
        <v>1</v>
      </c>
      <c r="G6290" s="43">
        <v>1992.6030000000001</v>
      </c>
      <c r="H6290" s="7"/>
    </row>
    <row r="6291" spans="1:8" x14ac:dyDescent="0.25">
      <c r="A6291" s="6" t="s">
        <v>1135</v>
      </c>
      <c r="B6291" s="6" t="s">
        <v>21034</v>
      </c>
      <c r="C6291" s="45" t="s">
        <v>21035</v>
      </c>
      <c r="D6291" s="6" t="s">
        <v>9137</v>
      </c>
      <c r="E6291" s="6">
        <v>11.5169</v>
      </c>
      <c r="F6291" s="6">
        <v>5</v>
      </c>
      <c r="G6291" s="43">
        <v>57.584600000000002</v>
      </c>
      <c r="H6291" s="7"/>
    </row>
    <row r="6292" spans="1:8" x14ac:dyDescent="0.25">
      <c r="A6292" s="6" t="s">
        <v>1135</v>
      </c>
      <c r="B6292" s="6" t="s">
        <v>21036</v>
      </c>
      <c r="C6292" s="45" t="s">
        <v>21037</v>
      </c>
      <c r="D6292" s="6" t="s">
        <v>17827</v>
      </c>
      <c r="E6292" s="6">
        <v>1094.3810000000001</v>
      </c>
      <c r="F6292" s="6">
        <v>3</v>
      </c>
      <c r="G6292" s="43">
        <v>3283.143</v>
      </c>
      <c r="H6292" s="7"/>
    </row>
    <row r="6293" spans="1:8" x14ac:dyDescent="0.25">
      <c r="A6293" s="6" t="s">
        <v>1135</v>
      </c>
      <c r="B6293" s="6" t="s">
        <v>21038</v>
      </c>
      <c r="C6293" s="45" t="s">
        <v>21039</v>
      </c>
      <c r="D6293" s="6" t="s">
        <v>9153</v>
      </c>
      <c r="E6293" s="6">
        <v>14.452</v>
      </c>
      <c r="F6293" s="6">
        <v>6</v>
      </c>
      <c r="G6293" s="43">
        <v>86.712000000000003</v>
      </c>
      <c r="H6293" s="7"/>
    </row>
    <row r="6294" spans="1:8" x14ac:dyDescent="0.25">
      <c r="A6294" s="6" t="s">
        <v>1135</v>
      </c>
      <c r="B6294" s="6" t="s">
        <v>21040</v>
      </c>
      <c r="C6294" s="45" t="s">
        <v>21041</v>
      </c>
      <c r="D6294" s="6" t="s">
        <v>7899</v>
      </c>
      <c r="E6294" s="6">
        <v>13.984999999999999</v>
      </c>
      <c r="F6294" s="6">
        <v>5</v>
      </c>
      <c r="G6294" s="43">
        <v>69.924999999999997</v>
      </c>
      <c r="H6294" s="7"/>
    </row>
    <row r="6295" spans="1:8" x14ac:dyDescent="0.25">
      <c r="A6295" s="6" t="s">
        <v>1135</v>
      </c>
      <c r="B6295" s="6" t="s">
        <v>21042</v>
      </c>
      <c r="C6295" s="45" t="s">
        <v>21043</v>
      </c>
      <c r="D6295" s="6" t="s">
        <v>19880</v>
      </c>
      <c r="E6295" s="6">
        <v>226.77600000000001</v>
      </c>
      <c r="F6295" s="6">
        <v>5</v>
      </c>
      <c r="G6295" s="43">
        <v>1133.8800000000001</v>
      </c>
      <c r="H6295" s="7"/>
    </row>
    <row r="6296" spans="1:8" x14ac:dyDescent="0.25">
      <c r="A6296" s="6" t="s">
        <v>1135</v>
      </c>
      <c r="B6296" s="6" t="s">
        <v>21044</v>
      </c>
      <c r="C6296" s="45" t="s">
        <v>6557</v>
      </c>
      <c r="D6296" s="6" t="s">
        <v>8542</v>
      </c>
      <c r="E6296" s="6">
        <v>41.366100000000003</v>
      </c>
      <c r="F6296" s="6">
        <v>2</v>
      </c>
      <c r="G6296" s="43">
        <v>82.732200000000006</v>
      </c>
      <c r="H6296" s="7"/>
    </row>
    <row r="6297" spans="1:8" x14ac:dyDescent="0.25">
      <c r="A6297" s="6" t="s">
        <v>1135</v>
      </c>
      <c r="B6297" s="6" t="s">
        <v>3095</v>
      </c>
      <c r="C6297" s="45" t="s">
        <v>21045</v>
      </c>
      <c r="D6297" s="6" t="s">
        <v>8084</v>
      </c>
      <c r="E6297" s="6">
        <v>37.716000000000001</v>
      </c>
      <c r="F6297" s="6">
        <v>3</v>
      </c>
      <c r="G6297" s="43">
        <v>113.148</v>
      </c>
      <c r="H6297" s="7"/>
    </row>
    <row r="6298" spans="1:8" x14ac:dyDescent="0.25">
      <c r="A6298" s="6" t="s">
        <v>1135</v>
      </c>
      <c r="B6298" s="6" t="s">
        <v>21046</v>
      </c>
      <c r="C6298" s="45" t="s">
        <v>21047</v>
      </c>
      <c r="D6298" s="6" t="s">
        <v>7899</v>
      </c>
      <c r="E6298" s="6">
        <v>0</v>
      </c>
      <c r="F6298" s="6">
        <v>2519.6999999999998</v>
      </c>
      <c r="G6298" s="43">
        <v>0</v>
      </c>
      <c r="H6298" s="7"/>
    </row>
    <row r="6299" spans="1:8" x14ac:dyDescent="0.25">
      <c r="A6299" s="6" t="s">
        <v>1135</v>
      </c>
      <c r="B6299" s="6" t="s">
        <v>8527</v>
      </c>
      <c r="C6299" s="45" t="s">
        <v>8528</v>
      </c>
      <c r="D6299" s="6" t="s">
        <v>12071</v>
      </c>
      <c r="E6299" s="6">
        <v>59.720500000000001</v>
      </c>
      <c r="F6299" s="6">
        <v>1</v>
      </c>
      <c r="G6299" s="43">
        <v>59.720500000000001</v>
      </c>
      <c r="H6299" s="7"/>
    </row>
    <row r="6300" spans="1:8" x14ac:dyDescent="0.25">
      <c r="A6300" s="6" t="s">
        <v>1135</v>
      </c>
      <c r="B6300" s="6" t="s">
        <v>21048</v>
      </c>
      <c r="C6300" s="45" t="s">
        <v>21049</v>
      </c>
      <c r="D6300" s="6" t="s">
        <v>7908</v>
      </c>
      <c r="E6300" s="6">
        <v>44.844499999999996</v>
      </c>
      <c r="F6300" s="6">
        <v>2</v>
      </c>
      <c r="G6300" s="43">
        <v>89.688999999999993</v>
      </c>
      <c r="H6300" s="7"/>
    </row>
    <row r="6301" spans="1:8" x14ac:dyDescent="0.25">
      <c r="A6301" s="6" t="s">
        <v>1135</v>
      </c>
      <c r="B6301" s="6" t="s">
        <v>21050</v>
      </c>
      <c r="C6301" s="45" t="s">
        <v>21051</v>
      </c>
      <c r="D6301" s="6" t="s">
        <v>7908</v>
      </c>
      <c r="E6301" s="6">
        <v>41.106000000000002</v>
      </c>
      <c r="F6301" s="6">
        <v>1</v>
      </c>
      <c r="G6301" s="43">
        <v>41.106000000000002</v>
      </c>
      <c r="H6301" s="7"/>
    </row>
    <row r="6302" spans="1:8" x14ac:dyDescent="0.25">
      <c r="A6302" s="6" t="s">
        <v>1135</v>
      </c>
      <c r="B6302" s="6" t="s">
        <v>21052</v>
      </c>
      <c r="C6302" s="45" t="s">
        <v>21053</v>
      </c>
      <c r="D6302" s="6" t="s">
        <v>7908</v>
      </c>
      <c r="E6302" s="6">
        <v>41.106000000000002</v>
      </c>
      <c r="F6302" s="6">
        <v>1</v>
      </c>
      <c r="G6302" s="43">
        <v>41.106000000000002</v>
      </c>
      <c r="H6302" s="7"/>
    </row>
    <row r="6303" spans="1:8" x14ac:dyDescent="0.25">
      <c r="A6303" s="6" t="s">
        <v>1135</v>
      </c>
      <c r="B6303" s="6" t="s">
        <v>21054</v>
      </c>
      <c r="C6303" s="45" t="s">
        <v>21055</v>
      </c>
      <c r="D6303" s="6" t="s">
        <v>7908</v>
      </c>
      <c r="E6303" s="6">
        <v>41.106000000000002</v>
      </c>
      <c r="F6303" s="6">
        <v>1</v>
      </c>
      <c r="G6303" s="43">
        <v>41.106000000000002</v>
      </c>
      <c r="H6303" s="7"/>
    </row>
    <row r="6304" spans="1:8" x14ac:dyDescent="0.25">
      <c r="A6304" s="6" t="s">
        <v>1135</v>
      </c>
      <c r="B6304" s="6" t="s">
        <v>21056</v>
      </c>
      <c r="C6304" s="45" t="s">
        <v>21057</v>
      </c>
      <c r="D6304" s="6" t="s">
        <v>7908</v>
      </c>
      <c r="E6304" s="6">
        <v>41.106000000000002</v>
      </c>
      <c r="F6304" s="6">
        <v>1</v>
      </c>
      <c r="G6304" s="43">
        <v>41.106000000000002</v>
      </c>
      <c r="H6304" s="7"/>
    </row>
    <row r="6305" spans="1:8" x14ac:dyDescent="0.25">
      <c r="A6305" s="6" t="s">
        <v>1135</v>
      </c>
      <c r="B6305" s="6" t="s">
        <v>21058</v>
      </c>
      <c r="C6305" s="45" t="s">
        <v>21059</v>
      </c>
      <c r="D6305" s="6" t="s">
        <v>7908</v>
      </c>
      <c r="E6305" s="6">
        <v>41.106000000000002</v>
      </c>
      <c r="F6305" s="6">
        <v>1</v>
      </c>
      <c r="G6305" s="43">
        <v>41.106000000000002</v>
      </c>
      <c r="H6305" s="7"/>
    </row>
    <row r="6306" spans="1:8" x14ac:dyDescent="0.25">
      <c r="A6306" s="6" t="s">
        <v>1135</v>
      </c>
      <c r="B6306" s="6" t="s">
        <v>21060</v>
      </c>
      <c r="C6306" s="45" t="s">
        <v>21061</v>
      </c>
      <c r="D6306" s="6" t="s">
        <v>7908</v>
      </c>
      <c r="E6306" s="6">
        <v>41.106000000000002</v>
      </c>
      <c r="F6306" s="6">
        <v>1</v>
      </c>
      <c r="G6306" s="43">
        <v>41.106000000000002</v>
      </c>
      <c r="H6306" s="7"/>
    </row>
    <row r="6307" spans="1:8" x14ac:dyDescent="0.25">
      <c r="A6307" s="6" t="s">
        <v>1135</v>
      </c>
      <c r="B6307" s="6" t="s">
        <v>21062</v>
      </c>
      <c r="C6307" s="45" t="s">
        <v>21063</v>
      </c>
      <c r="D6307" s="6" t="s">
        <v>7908</v>
      </c>
      <c r="E6307" s="6">
        <v>41.106000000000002</v>
      </c>
      <c r="F6307" s="6">
        <v>1</v>
      </c>
      <c r="G6307" s="43">
        <v>41.106000000000002</v>
      </c>
      <c r="H6307" s="7"/>
    </row>
    <row r="6308" spans="1:8" x14ac:dyDescent="0.25">
      <c r="A6308" s="6" t="s">
        <v>1135</v>
      </c>
      <c r="B6308" s="6" t="s">
        <v>21064</v>
      </c>
      <c r="C6308" s="45" t="s">
        <v>21065</v>
      </c>
      <c r="D6308" s="6" t="s">
        <v>7908</v>
      </c>
      <c r="E6308" s="6">
        <v>47.396999999999998</v>
      </c>
      <c r="F6308" s="6">
        <v>1</v>
      </c>
      <c r="G6308" s="43">
        <v>47.396999999999998</v>
      </c>
      <c r="H6308" s="7"/>
    </row>
    <row r="6309" spans="1:8" x14ac:dyDescent="0.25">
      <c r="A6309" s="6" t="s">
        <v>1135</v>
      </c>
      <c r="B6309" s="6" t="s">
        <v>21066</v>
      </c>
      <c r="C6309" s="45" t="s">
        <v>21067</v>
      </c>
      <c r="D6309" s="6" t="s">
        <v>7908</v>
      </c>
      <c r="E6309" s="6">
        <v>46.713999999999999</v>
      </c>
      <c r="F6309" s="6">
        <v>2</v>
      </c>
      <c r="G6309" s="43">
        <v>93.427999999999997</v>
      </c>
      <c r="H6309" s="7"/>
    </row>
    <row r="6310" spans="1:8" x14ac:dyDescent="0.25">
      <c r="A6310" s="6" t="s">
        <v>1135</v>
      </c>
      <c r="B6310" s="6" t="s">
        <v>21068</v>
      </c>
      <c r="C6310" s="45" t="s">
        <v>21069</v>
      </c>
      <c r="D6310" s="6" t="s">
        <v>7908</v>
      </c>
      <c r="E6310" s="6">
        <v>41.106000000000002</v>
      </c>
      <c r="F6310" s="6">
        <v>1</v>
      </c>
      <c r="G6310" s="43">
        <v>41.106000000000002</v>
      </c>
      <c r="H6310" s="7"/>
    </row>
    <row r="6311" spans="1:8" x14ac:dyDescent="0.25">
      <c r="A6311" s="6" t="s">
        <v>1135</v>
      </c>
      <c r="B6311" s="6" t="s">
        <v>21070</v>
      </c>
      <c r="C6311" s="45" t="s">
        <v>21071</v>
      </c>
      <c r="D6311" s="6" t="s">
        <v>7908</v>
      </c>
      <c r="E6311" s="6">
        <v>46.713999999999999</v>
      </c>
      <c r="F6311" s="6">
        <v>1</v>
      </c>
      <c r="G6311" s="43">
        <v>46.713999999999999</v>
      </c>
      <c r="H6311" s="7"/>
    </row>
    <row r="6312" spans="1:8" x14ac:dyDescent="0.25">
      <c r="A6312" s="6" t="s">
        <v>1135</v>
      </c>
      <c r="B6312" s="6" t="s">
        <v>21072</v>
      </c>
      <c r="C6312" s="45" t="s">
        <v>21073</v>
      </c>
      <c r="D6312" s="6" t="s">
        <v>7908</v>
      </c>
      <c r="E6312" s="6">
        <v>75.893000000000001</v>
      </c>
      <c r="F6312" s="6">
        <v>1</v>
      </c>
      <c r="G6312" s="43">
        <v>75.893000000000001</v>
      </c>
      <c r="H6312" s="7"/>
    </row>
    <row r="6313" spans="1:8" x14ac:dyDescent="0.25">
      <c r="A6313" s="6" t="s">
        <v>1135</v>
      </c>
      <c r="B6313" s="6" t="s">
        <v>21074</v>
      </c>
      <c r="C6313" s="45" t="s">
        <v>21075</v>
      </c>
      <c r="D6313" s="6" t="s">
        <v>7908</v>
      </c>
      <c r="E6313" s="6">
        <v>75.893000000000001</v>
      </c>
      <c r="F6313" s="6">
        <v>1</v>
      </c>
      <c r="G6313" s="43">
        <v>75.893000000000001</v>
      </c>
      <c r="H6313" s="7"/>
    </row>
    <row r="6314" spans="1:8" x14ac:dyDescent="0.25">
      <c r="A6314" s="6" t="s">
        <v>1135</v>
      </c>
      <c r="B6314" s="6" t="s">
        <v>21076</v>
      </c>
      <c r="C6314" s="45" t="s">
        <v>21077</v>
      </c>
      <c r="D6314" s="6" t="s">
        <v>7908</v>
      </c>
      <c r="E6314" s="6">
        <v>41.106000000000002</v>
      </c>
      <c r="F6314" s="6">
        <v>1</v>
      </c>
      <c r="G6314" s="43">
        <v>41.106000000000002</v>
      </c>
      <c r="H6314" s="7"/>
    </row>
    <row r="6315" spans="1:8" x14ac:dyDescent="0.25">
      <c r="A6315" s="6" t="s">
        <v>1135</v>
      </c>
      <c r="B6315" s="6" t="s">
        <v>21078</v>
      </c>
      <c r="C6315" s="45" t="s">
        <v>21079</v>
      </c>
      <c r="D6315" s="6" t="s">
        <v>7908</v>
      </c>
      <c r="E6315" s="6">
        <v>41.106000000000002</v>
      </c>
      <c r="F6315" s="6">
        <v>1</v>
      </c>
      <c r="G6315" s="43">
        <v>41.106000000000002</v>
      </c>
      <c r="H6315" s="7"/>
    </row>
    <row r="6316" spans="1:8" x14ac:dyDescent="0.25">
      <c r="A6316" s="6" t="s">
        <v>1135</v>
      </c>
      <c r="B6316" s="6" t="s">
        <v>21080</v>
      </c>
      <c r="C6316" s="45" t="s">
        <v>21081</v>
      </c>
      <c r="D6316" s="6" t="s">
        <v>7908</v>
      </c>
      <c r="E6316" s="6">
        <v>41.106000000000002</v>
      </c>
      <c r="F6316" s="6">
        <v>1</v>
      </c>
      <c r="G6316" s="43">
        <v>41.106000000000002</v>
      </c>
      <c r="H6316" s="7"/>
    </row>
    <row r="6317" spans="1:8" x14ac:dyDescent="0.25">
      <c r="A6317" s="6" t="s">
        <v>1135</v>
      </c>
      <c r="B6317" s="6" t="s">
        <v>21082</v>
      </c>
      <c r="C6317" s="45" t="s">
        <v>21083</v>
      </c>
      <c r="D6317" s="6" t="s">
        <v>7908</v>
      </c>
      <c r="E6317" s="6">
        <v>41.106000000000002</v>
      </c>
      <c r="F6317" s="6">
        <v>1</v>
      </c>
      <c r="G6317" s="43">
        <v>41.106000000000002</v>
      </c>
      <c r="H6317" s="7"/>
    </row>
    <row r="6318" spans="1:8" x14ac:dyDescent="0.25">
      <c r="A6318" s="6" t="s">
        <v>1135</v>
      </c>
      <c r="B6318" s="6" t="s">
        <v>21084</v>
      </c>
      <c r="C6318" s="45" t="s">
        <v>21085</v>
      </c>
      <c r="D6318" s="6" t="s">
        <v>7908</v>
      </c>
      <c r="E6318" s="6">
        <v>57.737000000000002</v>
      </c>
      <c r="F6318" s="6">
        <v>1</v>
      </c>
      <c r="G6318" s="43">
        <v>57.737000000000002</v>
      </c>
      <c r="H6318" s="7"/>
    </row>
    <row r="6319" spans="1:8" x14ac:dyDescent="0.25">
      <c r="A6319" s="6" t="s">
        <v>1135</v>
      </c>
      <c r="B6319" s="6" t="s">
        <v>21086</v>
      </c>
      <c r="C6319" s="45" t="s">
        <v>21087</v>
      </c>
      <c r="D6319" s="6" t="s">
        <v>7908</v>
      </c>
      <c r="E6319" s="6">
        <v>57.737000000000002</v>
      </c>
      <c r="F6319" s="6">
        <v>1</v>
      </c>
      <c r="G6319" s="43">
        <v>57.737000000000002</v>
      </c>
      <c r="H6319" s="7"/>
    </row>
    <row r="6320" spans="1:8" x14ac:dyDescent="0.25">
      <c r="A6320" s="6" t="s">
        <v>1135</v>
      </c>
      <c r="B6320" s="6" t="s">
        <v>21088</v>
      </c>
      <c r="C6320" s="45" t="s">
        <v>21089</v>
      </c>
      <c r="D6320" s="6" t="s">
        <v>7908</v>
      </c>
      <c r="E6320" s="6">
        <v>48.320999999999998</v>
      </c>
      <c r="F6320" s="6">
        <v>1</v>
      </c>
      <c r="G6320" s="43">
        <v>48.320999999999998</v>
      </c>
      <c r="H6320" s="7"/>
    </row>
    <row r="6321" spans="1:8" x14ac:dyDescent="0.25">
      <c r="A6321" s="6" t="s">
        <v>1135</v>
      </c>
      <c r="B6321" s="6" t="s">
        <v>21090</v>
      </c>
      <c r="C6321" s="45" t="s">
        <v>21091</v>
      </c>
      <c r="D6321" s="6" t="s">
        <v>7908</v>
      </c>
      <c r="E6321" s="6">
        <v>41.106000000000002</v>
      </c>
      <c r="F6321" s="6">
        <v>1</v>
      </c>
      <c r="G6321" s="43">
        <v>41.106000000000002</v>
      </c>
      <c r="H6321" s="7"/>
    </row>
    <row r="6322" spans="1:8" x14ac:dyDescent="0.25">
      <c r="A6322" s="6" t="s">
        <v>1135</v>
      </c>
      <c r="B6322" s="6" t="s">
        <v>21092</v>
      </c>
      <c r="C6322" s="45" t="s">
        <v>21093</v>
      </c>
      <c r="D6322" s="6" t="s">
        <v>7908</v>
      </c>
      <c r="E6322" s="6">
        <v>48.320999999999998</v>
      </c>
      <c r="F6322" s="6">
        <v>1</v>
      </c>
      <c r="G6322" s="43">
        <v>48.320999999999998</v>
      </c>
      <c r="H6322" s="7"/>
    </row>
    <row r="6323" spans="1:8" x14ac:dyDescent="0.25">
      <c r="A6323" s="6" t="s">
        <v>1135</v>
      </c>
      <c r="B6323" s="6" t="s">
        <v>21094</v>
      </c>
      <c r="C6323" s="45" t="s">
        <v>21095</v>
      </c>
      <c r="D6323" s="6" t="s">
        <v>7908</v>
      </c>
      <c r="E6323" s="6">
        <v>57.737000000000002</v>
      </c>
      <c r="F6323" s="6">
        <v>1</v>
      </c>
      <c r="G6323" s="43">
        <v>57.737000000000002</v>
      </c>
      <c r="H6323" s="7"/>
    </row>
    <row r="6324" spans="1:8" x14ac:dyDescent="0.25">
      <c r="A6324" s="6" t="s">
        <v>1135</v>
      </c>
      <c r="B6324" s="6" t="s">
        <v>21096</v>
      </c>
      <c r="C6324" s="45" t="s">
        <v>21097</v>
      </c>
      <c r="D6324" s="6" t="s">
        <v>7908</v>
      </c>
      <c r="E6324" s="6">
        <v>41.106000000000002</v>
      </c>
      <c r="F6324" s="6">
        <v>1</v>
      </c>
      <c r="G6324" s="43">
        <v>41.106000000000002</v>
      </c>
      <c r="H6324" s="7"/>
    </row>
    <row r="6325" spans="1:8" x14ac:dyDescent="0.25">
      <c r="A6325" s="6" t="s">
        <v>1135</v>
      </c>
      <c r="B6325" s="6" t="s">
        <v>2890</v>
      </c>
      <c r="C6325" s="45" t="s">
        <v>2892</v>
      </c>
      <c r="D6325" s="6" t="s">
        <v>9137</v>
      </c>
      <c r="E6325" s="6">
        <v>16.090399999999999</v>
      </c>
      <c r="F6325" s="6">
        <v>5</v>
      </c>
      <c r="G6325" s="43">
        <v>80.451999999999998</v>
      </c>
      <c r="H6325" s="7"/>
    </row>
    <row r="6326" spans="1:8" x14ac:dyDescent="0.25">
      <c r="A6326" s="6" t="s">
        <v>1135</v>
      </c>
      <c r="B6326" s="6" t="s">
        <v>21098</v>
      </c>
      <c r="C6326" s="45" t="s">
        <v>21099</v>
      </c>
      <c r="D6326" s="6" t="s">
        <v>9772</v>
      </c>
      <c r="E6326" s="6">
        <v>19.038</v>
      </c>
      <c r="F6326" s="6">
        <v>6</v>
      </c>
      <c r="G6326" s="43">
        <v>114.22799999999999</v>
      </c>
      <c r="H6326" s="7"/>
    </row>
    <row r="6327" spans="1:8" x14ac:dyDescent="0.25">
      <c r="A6327" s="6" t="s">
        <v>1135</v>
      </c>
      <c r="B6327" s="6" t="s">
        <v>21100</v>
      </c>
      <c r="C6327" s="45" t="s">
        <v>21101</v>
      </c>
      <c r="D6327" s="6" t="s">
        <v>9841</v>
      </c>
      <c r="E6327" s="6">
        <v>182.244</v>
      </c>
      <c r="F6327" s="6">
        <v>2</v>
      </c>
      <c r="G6327" s="43">
        <v>364.488</v>
      </c>
      <c r="H6327" s="7"/>
    </row>
    <row r="6328" spans="1:8" x14ac:dyDescent="0.25">
      <c r="A6328" s="6" t="s">
        <v>1135</v>
      </c>
      <c r="B6328" s="6" t="s">
        <v>21102</v>
      </c>
      <c r="C6328" s="45" t="s">
        <v>21103</v>
      </c>
      <c r="D6328" s="6" t="s">
        <v>8071</v>
      </c>
      <c r="E6328" s="6">
        <v>690.25</v>
      </c>
      <c r="F6328" s="6">
        <v>5</v>
      </c>
      <c r="G6328" s="43">
        <v>3451.25</v>
      </c>
      <c r="H6328" s="7"/>
    </row>
    <row r="6329" spans="1:8" x14ac:dyDescent="0.25">
      <c r="A6329" s="6" t="s">
        <v>1135</v>
      </c>
      <c r="B6329" s="6" t="s">
        <v>21104</v>
      </c>
      <c r="C6329" s="45" t="s">
        <v>21105</v>
      </c>
      <c r="D6329" s="6" t="s">
        <v>9137</v>
      </c>
      <c r="E6329" s="6">
        <v>2891.2460000000001</v>
      </c>
      <c r="F6329" s="6">
        <v>1</v>
      </c>
      <c r="G6329" s="43">
        <v>2891.2460000000001</v>
      </c>
      <c r="H6329" s="7"/>
    </row>
    <row r="6330" spans="1:8" x14ac:dyDescent="0.25">
      <c r="A6330" s="6" t="s">
        <v>1135</v>
      </c>
      <c r="B6330" s="6" t="s">
        <v>21106</v>
      </c>
      <c r="C6330" s="45" t="s">
        <v>21107</v>
      </c>
      <c r="D6330" s="6" t="s">
        <v>8277</v>
      </c>
      <c r="E6330" s="6">
        <v>2215.4450000000002</v>
      </c>
      <c r="F6330" s="6">
        <v>1</v>
      </c>
      <c r="G6330" s="43">
        <v>2215.4450000000002</v>
      </c>
      <c r="H6330" s="7"/>
    </row>
    <row r="6331" spans="1:8" x14ac:dyDescent="0.25">
      <c r="A6331" s="6" t="s">
        <v>1135</v>
      </c>
      <c r="B6331" s="6" t="s">
        <v>759</v>
      </c>
      <c r="C6331" s="45" t="s">
        <v>760</v>
      </c>
      <c r="D6331" s="6" t="s">
        <v>9043</v>
      </c>
      <c r="E6331" s="6">
        <v>86.831500000000005</v>
      </c>
      <c r="F6331" s="6">
        <v>2</v>
      </c>
      <c r="G6331" s="43">
        <v>173.66300000000001</v>
      </c>
      <c r="H6331" s="7"/>
    </row>
    <row r="6332" spans="1:8" x14ac:dyDescent="0.25">
      <c r="A6332" s="6" t="s">
        <v>1135</v>
      </c>
      <c r="B6332" s="6" t="s">
        <v>21108</v>
      </c>
      <c r="C6332" s="45" t="s">
        <v>21109</v>
      </c>
      <c r="D6332" s="6" t="s">
        <v>13771</v>
      </c>
      <c r="E6332" s="6">
        <v>57.389000000000003</v>
      </c>
      <c r="F6332" s="6">
        <v>3</v>
      </c>
      <c r="G6332" s="43">
        <v>172.167</v>
      </c>
      <c r="H6332" s="7"/>
    </row>
    <row r="6333" spans="1:8" x14ac:dyDescent="0.25">
      <c r="A6333" s="6" t="s">
        <v>1135</v>
      </c>
      <c r="B6333" s="6" t="s">
        <v>21110</v>
      </c>
      <c r="C6333" s="45" t="s">
        <v>21111</v>
      </c>
      <c r="D6333" s="6" t="s">
        <v>7908</v>
      </c>
      <c r="E6333" s="6">
        <v>105.80200000000001</v>
      </c>
      <c r="F6333" s="6">
        <v>1</v>
      </c>
      <c r="G6333" s="43">
        <v>105.80200000000001</v>
      </c>
      <c r="H6333" s="7"/>
    </row>
    <row r="6334" spans="1:8" x14ac:dyDescent="0.25">
      <c r="A6334" s="6" t="s">
        <v>1135</v>
      </c>
      <c r="B6334" s="6" t="s">
        <v>21112</v>
      </c>
      <c r="C6334" s="45" t="s">
        <v>21113</v>
      </c>
      <c r="D6334" s="6" t="s">
        <v>7998</v>
      </c>
      <c r="E6334" s="6">
        <v>5.0811999999999999</v>
      </c>
      <c r="F6334" s="6">
        <v>5</v>
      </c>
      <c r="G6334" s="43">
        <v>25.405999999999999</v>
      </c>
      <c r="H6334" s="7"/>
    </row>
    <row r="6335" spans="1:8" x14ac:dyDescent="0.25">
      <c r="A6335" s="6" t="s">
        <v>1135</v>
      </c>
      <c r="B6335" s="6" t="s">
        <v>21114</v>
      </c>
      <c r="C6335" s="45" t="s">
        <v>21115</v>
      </c>
      <c r="D6335" s="6" t="s">
        <v>7998</v>
      </c>
      <c r="E6335" s="6">
        <v>100.4295</v>
      </c>
      <c r="F6335" s="6">
        <v>2</v>
      </c>
      <c r="G6335" s="43">
        <v>200.85900000000001</v>
      </c>
      <c r="H6335" s="7"/>
    </row>
    <row r="6336" spans="1:8" x14ac:dyDescent="0.25">
      <c r="A6336" s="6" t="s">
        <v>1135</v>
      </c>
      <c r="B6336" s="6" t="s">
        <v>21116</v>
      </c>
      <c r="C6336" s="45" t="s">
        <v>21117</v>
      </c>
      <c r="D6336" s="6" t="s">
        <v>9137</v>
      </c>
      <c r="E6336" s="6">
        <v>1381.05</v>
      </c>
      <c r="F6336" s="6">
        <v>1</v>
      </c>
      <c r="G6336" s="43">
        <v>1381.05</v>
      </c>
      <c r="H6336" s="7"/>
    </row>
    <row r="6337" spans="1:8" x14ac:dyDescent="0.25">
      <c r="A6337" s="6" t="s">
        <v>1135</v>
      </c>
      <c r="B6337" s="6" t="s">
        <v>21118</v>
      </c>
      <c r="C6337" s="45" t="s">
        <v>21119</v>
      </c>
      <c r="D6337" s="6" t="s">
        <v>9352</v>
      </c>
      <c r="E6337" s="6">
        <v>28.673999999999999</v>
      </c>
      <c r="F6337" s="6">
        <v>5</v>
      </c>
      <c r="G6337" s="43">
        <v>143.37</v>
      </c>
      <c r="H6337" s="7"/>
    </row>
    <row r="6338" spans="1:8" x14ac:dyDescent="0.25">
      <c r="A6338" s="6" t="s">
        <v>1135</v>
      </c>
      <c r="B6338" s="6" t="s">
        <v>21120</v>
      </c>
      <c r="C6338" s="45" t="s">
        <v>21121</v>
      </c>
      <c r="D6338" s="6" t="s">
        <v>13669</v>
      </c>
      <c r="E6338" s="6">
        <v>149.05779999999999</v>
      </c>
      <c r="F6338" s="6">
        <v>5</v>
      </c>
      <c r="G6338" s="43">
        <v>745.28899999999999</v>
      </c>
      <c r="H6338" s="7"/>
    </row>
    <row r="6339" spans="1:8" x14ac:dyDescent="0.25">
      <c r="A6339" s="6" t="s">
        <v>1135</v>
      </c>
      <c r="B6339" s="6" t="s">
        <v>21122</v>
      </c>
      <c r="C6339" s="45" t="s">
        <v>21123</v>
      </c>
      <c r="D6339" s="6" t="s">
        <v>8219</v>
      </c>
      <c r="E6339" s="6">
        <v>4.8463000000000003</v>
      </c>
      <c r="F6339" s="6">
        <v>23</v>
      </c>
      <c r="G6339" s="43">
        <v>111.46469999999999</v>
      </c>
      <c r="H6339" s="7"/>
    </row>
    <row r="6340" spans="1:8" x14ac:dyDescent="0.25">
      <c r="A6340" s="6" t="s">
        <v>1135</v>
      </c>
      <c r="B6340" s="6" t="s">
        <v>21124</v>
      </c>
      <c r="C6340" s="45" t="s">
        <v>21125</v>
      </c>
      <c r="D6340" s="6" t="s">
        <v>9255</v>
      </c>
      <c r="E6340" s="6">
        <v>952.43100000000004</v>
      </c>
      <c r="F6340" s="6">
        <v>1</v>
      </c>
      <c r="G6340" s="43">
        <v>952.43100000000004</v>
      </c>
      <c r="H6340" s="7"/>
    </row>
    <row r="6341" spans="1:8" x14ac:dyDescent="0.25">
      <c r="A6341" s="6" t="s">
        <v>1135</v>
      </c>
      <c r="B6341" s="6" t="s">
        <v>8529</v>
      </c>
      <c r="C6341" s="45" t="s">
        <v>8530</v>
      </c>
      <c r="D6341" s="6" t="s">
        <v>7908</v>
      </c>
      <c r="E6341" s="6">
        <v>4219.9544999999998</v>
      </c>
      <c r="F6341" s="6">
        <v>2</v>
      </c>
      <c r="G6341" s="43">
        <v>8439.9089999999997</v>
      </c>
      <c r="H6341" s="7"/>
    </row>
    <row r="6342" spans="1:8" x14ac:dyDescent="0.25">
      <c r="A6342" s="6" t="s">
        <v>1135</v>
      </c>
      <c r="B6342" s="6" t="s">
        <v>21126</v>
      </c>
      <c r="C6342" s="45" t="s">
        <v>21127</v>
      </c>
      <c r="D6342" s="6" t="s">
        <v>8554</v>
      </c>
      <c r="E6342" s="6">
        <v>194.50800000000001</v>
      </c>
      <c r="F6342" s="6">
        <v>3</v>
      </c>
      <c r="G6342" s="43">
        <v>583.524</v>
      </c>
      <c r="H6342" s="7"/>
    </row>
    <row r="6343" spans="1:8" x14ac:dyDescent="0.25">
      <c r="A6343" s="6" t="s">
        <v>1135</v>
      </c>
      <c r="B6343" s="6" t="s">
        <v>21128</v>
      </c>
      <c r="C6343" s="45" t="s">
        <v>21129</v>
      </c>
      <c r="D6343" s="6" t="s">
        <v>8155</v>
      </c>
      <c r="E6343" s="6">
        <v>5685.3609999999999</v>
      </c>
      <c r="F6343" s="6">
        <v>1</v>
      </c>
      <c r="G6343" s="43">
        <v>5685.3609999999999</v>
      </c>
      <c r="H6343" s="7"/>
    </row>
    <row r="6344" spans="1:8" x14ac:dyDescent="0.25">
      <c r="A6344" s="6" t="s">
        <v>1135</v>
      </c>
      <c r="B6344" s="6" t="s">
        <v>21130</v>
      </c>
      <c r="C6344" s="45" t="s">
        <v>21131</v>
      </c>
      <c r="D6344" s="6" t="s">
        <v>14267</v>
      </c>
      <c r="E6344" s="6">
        <v>432.31400000000002</v>
      </c>
      <c r="F6344" s="6">
        <v>2</v>
      </c>
      <c r="G6344" s="43">
        <v>864.62800000000004</v>
      </c>
      <c r="H6344" s="7"/>
    </row>
    <row r="6345" spans="1:8" x14ac:dyDescent="0.25">
      <c r="A6345" s="6" t="s">
        <v>1135</v>
      </c>
      <c r="B6345" s="6" t="s">
        <v>21132</v>
      </c>
      <c r="C6345" s="45" t="s">
        <v>21133</v>
      </c>
      <c r="D6345" s="6" t="s">
        <v>19790</v>
      </c>
      <c r="E6345" s="6">
        <v>66.591999999999999</v>
      </c>
      <c r="F6345" s="6">
        <v>3</v>
      </c>
      <c r="G6345" s="43">
        <v>199.77600000000001</v>
      </c>
      <c r="H6345" s="7"/>
    </row>
    <row r="6346" spans="1:8" x14ac:dyDescent="0.25">
      <c r="A6346" s="6" t="s">
        <v>1135</v>
      </c>
      <c r="B6346" s="6" t="s">
        <v>21134</v>
      </c>
      <c r="C6346" s="45" t="s">
        <v>21135</v>
      </c>
      <c r="D6346" s="6" t="s">
        <v>9137</v>
      </c>
      <c r="E6346" s="6">
        <v>449.12650000000002</v>
      </c>
      <c r="F6346" s="6">
        <v>2</v>
      </c>
      <c r="G6346" s="43">
        <v>898.25300000000004</v>
      </c>
      <c r="H6346" s="7"/>
    </row>
    <row r="6347" spans="1:8" x14ac:dyDescent="0.25">
      <c r="A6347" s="6" t="s">
        <v>1135</v>
      </c>
      <c r="B6347" s="6" t="s">
        <v>21136</v>
      </c>
      <c r="C6347" s="45" t="s">
        <v>21137</v>
      </c>
      <c r="D6347" s="6" t="s">
        <v>8936</v>
      </c>
      <c r="E6347" s="6">
        <v>184.16800000000001</v>
      </c>
      <c r="F6347" s="6">
        <v>1</v>
      </c>
      <c r="G6347" s="43">
        <v>184.16800000000001</v>
      </c>
      <c r="H6347" s="7"/>
    </row>
    <row r="6348" spans="1:8" x14ac:dyDescent="0.25">
      <c r="A6348" s="6" t="s">
        <v>1135</v>
      </c>
      <c r="B6348" s="6" t="s">
        <v>21138</v>
      </c>
      <c r="C6348" s="45" t="s">
        <v>21139</v>
      </c>
      <c r="D6348" s="6" t="s">
        <v>16034</v>
      </c>
      <c r="E6348" s="6">
        <v>1726.54</v>
      </c>
      <c r="F6348" s="6">
        <v>2</v>
      </c>
      <c r="G6348" s="43">
        <v>3453.08</v>
      </c>
      <c r="H6348" s="7"/>
    </row>
    <row r="6349" spans="1:8" x14ac:dyDescent="0.25">
      <c r="A6349" s="6" t="s">
        <v>1135</v>
      </c>
      <c r="B6349" s="6" t="s">
        <v>21140</v>
      </c>
      <c r="C6349" s="45" t="s">
        <v>21141</v>
      </c>
      <c r="D6349" s="6" t="s">
        <v>8489</v>
      </c>
      <c r="E6349" s="6">
        <v>335.38499999999999</v>
      </c>
      <c r="F6349" s="6">
        <v>1</v>
      </c>
      <c r="G6349" s="43">
        <v>335.38499999999999</v>
      </c>
      <c r="H6349" s="7"/>
    </row>
    <row r="6350" spans="1:8" x14ac:dyDescent="0.25">
      <c r="A6350" s="6" t="s">
        <v>1135</v>
      </c>
      <c r="B6350" s="6" t="s">
        <v>21142</v>
      </c>
      <c r="C6350" s="45" t="s">
        <v>21143</v>
      </c>
      <c r="D6350" s="6" t="s">
        <v>8422</v>
      </c>
      <c r="E6350" s="6">
        <v>1246.5535</v>
      </c>
      <c r="F6350" s="6">
        <v>2</v>
      </c>
      <c r="G6350" s="43">
        <v>2493.107</v>
      </c>
      <c r="H6350" s="7"/>
    </row>
    <row r="6351" spans="1:8" x14ac:dyDescent="0.25">
      <c r="A6351" s="6" t="s">
        <v>1135</v>
      </c>
      <c r="B6351" s="6" t="s">
        <v>21144</v>
      </c>
      <c r="C6351" s="45" t="s">
        <v>21145</v>
      </c>
      <c r="D6351" s="6" t="s">
        <v>9423</v>
      </c>
      <c r="E6351" s="6">
        <v>212.88</v>
      </c>
      <c r="F6351" s="6">
        <v>2</v>
      </c>
      <c r="G6351" s="43">
        <v>425.76</v>
      </c>
      <c r="H6351" s="7"/>
    </row>
    <row r="6352" spans="1:8" x14ac:dyDescent="0.25">
      <c r="A6352" s="6" t="s">
        <v>1135</v>
      </c>
      <c r="B6352" s="6" t="s">
        <v>21146</v>
      </c>
      <c r="C6352" s="45" t="s">
        <v>21147</v>
      </c>
      <c r="D6352" s="6" t="s">
        <v>7908</v>
      </c>
      <c r="E6352" s="6">
        <v>282.85750000000002</v>
      </c>
      <c r="F6352" s="6">
        <v>6</v>
      </c>
      <c r="G6352" s="43">
        <v>1697.145</v>
      </c>
      <c r="H6352" s="7"/>
    </row>
    <row r="6353" spans="1:8" x14ac:dyDescent="0.25">
      <c r="A6353" s="6" t="s">
        <v>1135</v>
      </c>
      <c r="B6353" s="6" t="s">
        <v>21148</v>
      </c>
      <c r="C6353" s="45" t="s">
        <v>21149</v>
      </c>
      <c r="D6353" s="6" t="s">
        <v>9153</v>
      </c>
      <c r="E6353" s="6">
        <v>32.433799999999998</v>
      </c>
      <c r="F6353" s="6">
        <v>13</v>
      </c>
      <c r="G6353" s="43">
        <v>421.64</v>
      </c>
      <c r="H6353" s="7"/>
    </row>
    <row r="6354" spans="1:8" x14ac:dyDescent="0.25">
      <c r="A6354" s="6" t="s">
        <v>1135</v>
      </c>
      <c r="B6354" s="6" t="s">
        <v>21150</v>
      </c>
      <c r="C6354" s="45" t="s">
        <v>21151</v>
      </c>
      <c r="D6354" s="6" t="s">
        <v>19790</v>
      </c>
      <c r="E6354" s="6">
        <v>328.71769999999998</v>
      </c>
      <c r="F6354" s="6">
        <v>3</v>
      </c>
      <c r="G6354" s="43">
        <v>986.15300000000002</v>
      </c>
      <c r="H6354" s="7"/>
    </row>
    <row r="6355" spans="1:8" x14ac:dyDescent="0.25">
      <c r="A6355" s="6" t="s">
        <v>1135</v>
      </c>
      <c r="B6355" s="6" t="s">
        <v>21152</v>
      </c>
      <c r="C6355" s="45" t="s">
        <v>21153</v>
      </c>
      <c r="D6355" s="6" t="s">
        <v>12071</v>
      </c>
      <c r="E6355" s="6">
        <v>355.47699999999998</v>
      </c>
      <c r="F6355" s="6">
        <v>1</v>
      </c>
      <c r="G6355" s="43">
        <v>355.47699999999998</v>
      </c>
      <c r="H6355" s="7"/>
    </row>
    <row r="6356" spans="1:8" x14ac:dyDescent="0.25">
      <c r="A6356" s="6" t="s">
        <v>1135</v>
      </c>
      <c r="B6356" s="6" t="s">
        <v>21154</v>
      </c>
      <c r="C6356" s="45" t="s">
        <v>21155</v>
      </c>
      <c r="D6356" s="6" t="s">
        <v>7908</v>
      </c>
      <c r="E6356" s="6">
        <v>370.58600000000001</v>
      </c>
      <c r="F6356" s="6">
        <v>1</v>
      </c>
      <c r="G6356" s="43">
        <v>370.58600000000001</v>
      </c>
      <c r="H6356" s="7"/>
    </row>
    <row r="6357" spans="1:8" x14ac:dyDescent="0.25">
      <c r="A6357" s="6" t="s">
        <v>1135</v>
      </c>
      <c r="B6357" s="6" t="s">
        <v>21156</v>
      </c>
      <c r="C6357" s="45" t="s">
        <v>21157</v>
      </c>
      <c r="D6357" s="6" t="s">
        <v>13813</v>
      </c>
      <c r="E6357" s="6">
        <v>5.6059999999999999</v>
      </c>
      <c r="F6357" s="6">
        <v>33</v>
      </c>
      <c r="G6357" s="43">
        <v>184.99799999999999</v>
      </c>
      <c r="H6357" s="7"/>
    </row>
    <row r="6358" spans="1:8" x14ac:dyDescent="0.25">
      <c r="A6358" s="6" t="s">
        <v>1135</v>
      </c>
      <c r="B6358" s="6" t="s">
        <v>21158</v>
      </c>
      <c r="C6358" s="45" t="s">
        <v>21159</v>
      </c>
      <c r="D6358" s="6" t="s">
        <v>9153</v>
      </c>
      <c r="E6358" s="6">
        <v>1.5840000000000001</v>
      </c>
      <c r="F6358" s="6">
        <v>43</v>
      </c>
      <c r="G6358" s="43">
        <v>68.111999999999995</v>
      </c>
      <c r="H6358" s="7"/>
    </row>
    <row r="6359" spans="1:8" x14ac:dyDescent="0.25">
      <c r="A6359" s="6" t="s">
        <v>1135</v>
      </c>
      <c r="B6359" s="6" t="s">
        <v>21160</v>
      </c>
      <c r="C6359" s="45" t="s">
        <v>6576</v>
      </c>
      <c r="D6359" s="6" t="s">
        <v>7998</v>
      </c>
      <c r="E6359" s="6">
        <v>1.9711000000000001</v>
      </c>
      <c r="F6359" s="6">
        <v>15</v>
      </c>
      <c r="G6359" s="43">
        <v>29.5669</v>
      </c>
      <c r="H6359" s="7"/>
    </row>
    <row r="6360" spans="1:8" x14ac:dyDescent="0.25">
      <c r="A6360" s="6" t="s">
        <v>1135</v>
      </c>
      <c r="B6360" s="6" t="s">
        <v>21161</v>
      </c>
      <c r="C6360" s="45" t="s">
        <v>21162</v>
      </c>
      <c r="D6360" s="6" t="s">
        <v>8382</v>
      </c>
      <c r="E6360" s="6">
        <v>239.47900000000001</v>
      </c>
      <c r="F6360" s="6">
        <v>12</v>
      </c>
      <c r="G6360" s="43">
        <v>2873.748</v>
      </c>
      <c r="H6360" s="7"/>
    </row>
    <row r="6361" spans="1:8" x14ac:dyDescent="0.25">
      <c r="A6361" s="6" t="s">
        <v>1135</v>
      </c>
      <c r="B6361" s="6" t="s">
        <v>21163</v>
      </c>
      <c r="C6361" s="45" t="s">
        <v>21164</v>
      </c>
      <c r="D6361" s="6" t="s">
        <v>7908</v>
      </c>
      <c r="E6361" s="6">
        <v>18.6999</v>
      </c>
      <c r="F6361" s="6">
        <v>8</v>
      </c>
      <c r="G6361" s="43">
        <v>149.59899999999999</v>
      </c>
      <c r="H6361" s="7"/>
    </row>
    <row r="6362" spans="1:8" x14ac:dyDescent="0.25">
      <c r="A6362" s="6" t="s">
        <v>1135</v>
      </c>
      <c r="B6362" s="6" t="s">
        <v>21165</v>
      </c>
      <c r="C6362" s="45" t="s">
        <v>21166</v>
      </c>
      <c r="D6362" s="6" t="s">
        <v>7908</v>
      </c>
      <c r="E6362" s="6">
        <v>29.8916</v>
      </c>
      <c r="F6362" s="6">
        <v>13</v>
      </c>
      <c r="G6362" s="43">
        <v>388.59089999999998</v>
      </c>
      <c r="H6362" s="7"/>
    </row>
    <row r="6363" spans="1:8" x14ac:dyDescent="0.25">
      <c r="A6363" s="6" t="s">
        <v>1135</v>
      </c>
      <c r="B6363" s="6" t="s">
        <v>21167</v>
      </c>
      <c r="C6363" s="45" t="s">
        <v>21168</v>
      </c>
      <c r="D6363" s="6" t="s">
        <v>8192</v>
      </c>
      <c r="E6363" s="6">
        <v>1785.3109999999999</v>
      </c>
      <c r="F6363" s="6">
        <v>2</v>
      </c>
      <c r="G6363" s="43">
        <v>3570.6219999999998</v>
      </c>
      <c r="H6363" s="7"/>
    </row>
    <row r="6364" spans="1:8" x14ac:dyDescent="0.25">
      <c r="A6364" s="6" t="s">
        <v>1135</v>
      </c>
      <c r="B6364" s="6" t="s">
        <v>21169</v>
      </c>
      <c r="C6364" s="45" t="s">
        <v>21170</v>
      </c>
      <c r="D6364" s="6" t="s">
        <v>21171</v>
      </c>
      <c r="E6364" s="6">
        <v>927.6</v>
      </c>
      <c r="F6364" s="6">
        <v>2</v>
      </c>
      <c r="G6364" s="43">
        <v>1855.2</v>
      </c>
      <c r="H6364" s="7"/>
    </row>
    <row r="6365" spans="1:8" x14ac:dyDescent="0.25">
      <c r="A6365" s="6" t="s">
        <v>1135</v>
      </c>
      <c r="B6365" s="6" t="s">
        <v>21172</v>
      </c>
      <c r="C6365" s="45" t="s">
        <v>21173</v>
      </c>
      <c r="D6365" s="6" t="s">
        <v>8189</v>
      </c>
      <c r="E6365" s="6">
        <v>56.65</v>
      </c>
      <c r="F6365" s="6">
        <v>2</v>
      </c>
      <c r="G6365" s="43">
        <v>113.3</v>
      </c>
      <c r="H6365" s="7"/>
    </row>
    <row r="6366" spans="1:8" x14ac:dyDescent="0.25">
      <c r="A6366" s="6" t="s">
        <v>1135</v>
      </c>
      <c r="B6366" s="6" t="s">
        <v>21174</v>
      </c>
      <c r="C6366" s="45" t="s">
        <v>6580</v>
      </c>
      <c r="D6366" s="6" t="s">
        <v>9273</v>
      </c>
      <c r="E6366" s="6">
        <v>40.000999999999998</v>
      </c>
      <c r="F6366" s="6">
        <v>4</v>
      </c>
      <c r="G6366" s="43">
        <v>160.00399999999999</v>
      </c>
      <c r="H6366" s="7"/>
    </row>
    <row r="6367" spans="1:8" x14ac:dyDescent="0.25">
      <c r="A6367" s="6" t="s">
        <v>1135</v>
      </c>
      <c r="B6367" s="6" t="s">
        <v>21175</v>
      </c>
      <c r="C6367" s="45" t="s">
        <v>21176</v>
      </c>
      <c r="D6367" s="6" t="s">
        <v>8542</v>
      </c>
      <c r="E6367" s="6">
        <v>275.81950000000001</v>
      </c>
      <c r="F6367" s="6">
        <v>2</v>
      </c>
      <c r="G6367" s="43">
        <v>551.63900000000001</v>
      </c>
      <c r="H6367" s="7"/>
    </row>
    <row r="6368" spans="1:8" x14ac:dyDescent="0.25">
      <c r="A6368" s="6" t="s">
        <v>1135</v>
      </c>
      <c r="B6368" s="6" t="s">
        <v>21177</v>
      </c>
      <c r="C6368" s="45" t="s">
        <v>21178</v>
      </c>
      <c r="D6368" s="6" t="s">
        <v>7908</v>
      </c>
      <c r="E6368" s="6">
        <v>300.51799999999997</v>
      </c>
      <c r="F6368" s="6">
        <v>1</v>
      </c>
      <c r="G6368" s="43">
        <v>300.51799999999997</v>
      </c>
      <c r="H6368" s="7"/>
    </row>
    <row r="6369" spans="1:8" x14ac:dyDescent="0.25">
      <c r="A6369" s="6" t="s">
        <v>1135</v>
      </c>
      <c r="B6369" s="6" t="s">
        <v>21179</v>
      </c>
      <c r="C6369" s="45" t="s">
        <v>21180</v>
      </c>
      <c r="D6369" s="6" t="s">
        <v>7908</v>
      </c>
      <c r="E6369" s="6">
        <v>432.29599999999999</v>
      </c>
      <c r="F6369" s="6">
        <v>2</v>
      </c>
      <c r="G6369" s="43">
        <v>864.59199999999998</v>
      </c>
      <c r="H6369" s="7"/>
    </row>
    <row r="6370" spans="1:8" x14ac:dyDescent="0.25">
      <c r="A6370" s="6" t="s">
        <v>1135</v>
      </c>
      <c r="B6370" s="6" t="s">
        <v>21181</v>
      </c>
      <c r="C6370" s="45" t="s">
        <v>21182</v>
      </c>
      <c r="D6370" s="6" t="s">
        <v>7908</v>
      </c>
      <c r="E6370" s="6">
        <v>351.35599999999999</v>
      </c>
      <c r="F6370" s="6">
        <v>1</v>
      </c>
      <c r="G6370" s="43">
        <v>351.35599999999999</v>
      </c>
      <c r="H6370" s="7"/>
    </row>
    <row r="6371" spans="1:8" x14ac:dyDescent="0.25">
      <c r="A6371" s="6" t="s">
        <v>1135</v>
      </c>
      <c r="B6371" s="6" t="s">
        <v>21183</v>
      </c>
      <c r="C6371" s="45" t="s">
        <v>21184</v>
      </c>
      <c r="D6371" s="6" t="s">
        <v>8542</v>
      </c>
      <c r="E6371" s="6">
        <v>320.29599999999999</v>
      </c>
      <c r="F6371" s="6">
        <v>1</v>
      </c>
      <c r="G6371" s="43">
        <v>320.29599999999999</v>
      </c>
      <c r="H6371" s="7"/>
    </row>
    <row r="6372" spans="1:8" x14ac:dyDescent="0.25">
      <c r="A6372" s="6" t="s">
        <v>1135</v>
      </c>
      <c r="B6372" s="6" t="s">
        <v>21185</v>
      </c>
      <c r="C6372" s="45" t="s">
        <v>21186</v>
      </c>
      <c r="D6372" s="6" t="s">
        <v>8369</v>
      </c>
      <c r="E6372" s="6">
        <v>947.54200000000003</v>
      </c>
      <c r="F6372" s="6">
        <v>1</v>
      </c>
      <c r="G6372" s="43">
        <v>947.54200000000003</v>
      </c>
      <c r="H6372" s="7"/>
    </row>
    <row r="6373" spans="1:8" x14ac:dyDescent="0.25">
      <c r="A6373" s="6" t="s">
        <v>1135</v>
      </c>
      <c r="B6373" s="6" t="s">
        <v>21187</v>
      </c>
      <c r="C6373" s="45" t="s">
        <v>21188</v>
      </c>
      <c r="D6373" s="6" t="s">
        <v>8341</v>
      </c>
      <c r="E6373" s="6">
        <v>7.9568000000000003</v>
      </c>
      <c r="F6373" s="6">
        <v>14</v>
      </c>
      <c r="G6373" s="43">
        <v>111.3951</v>
      </c>
      <c r="H6373" s="7"/>
    </row>
    <row r="6374" spans="1:8" x14ac:dyDescent="0.25">
      <c r="A6374" s="6" t="s">
        <v>1135</v>
      </c>
      <c r="B6374" s="6" t="s">
        <v>21189</v>
      </c>
      <c r="C6374" s="45" t="s">
        <v>21190</v>
      </c>
      <c r="D6374" s="6" t="s">
        <v>7920</v>
      </c>
      <c r="E6374" s="6">
        <v>86.713999999999999</v>
      </c>
      <c r="F6374" s="6">
        <v>6</v>
      </c>
      <c r="G6374" s="43">
        <v>520.28399999999999</v>
      </c>
      <c r="H6374" s="7"/>
    </row>
    <row r="6375" spans="1:8" x14ac:dyDescent="0.25">
      <c r="A6375" s="6" t="s">
        <v>1135</v>
      </c>
      <c r="B6375" s="6" t="s">
        <v>21191</v>
      </c>
      <c r="C6375" s="45" t="s">
        <v>21192</v>
      </c>
      <c r="D6375" s="6" t="s">
        <v>19790</v>
      </c>
      <c r="E6375" s="6">
        <v>3.3050000000000002</v>
      </c>
      <c r="F6375" s="6">
        <v>42</v>
      </c>
      <c r="G6375" s="43">
        <v>138.81</v>
      </c>
      <c r="H6375" s="7"/>
    </row>
    <row r="6376" spans="1:8" x14ac:dyDescent="0.25">
      <c r="A6376" s="6" t="s">
        <v>1135</v>
      </c>
      <c r="B6376" s="6" t="s">
        <v>21193</v>
      </c>
      <c r="C6376" s="45" t="s">
        <v>21194</v>
      </c>
      <c r="D6376" s="6" t="s">
        <v>8409</v>
      </c>
      <c r="E6376" s="6">
        <v>19.760999999999999</v>
      </c>
      <c r="F6376" s="6">
        <v>7</v>
      </c>
      <c r="G6376" s="43">
        <v>138.327</v>
      </c>
      <c r="H6376" s="7"/>
    </row>
    <row r="6377" spans="1:8" x14ac:dyDescent="0.25">
      <c r="A6377" s="6" t="s">
        <v>1135</v>
      </c>
      <c r="B6377" s="6" t="s">
        <v>19798</v>
      </c>
      <c r="C6377" s="45" t="s">
        <v>21195</v>
      </c>
      <c r="D6377" s="6" t="s">
        <v>8282</v>
      </c>
      <c r="E6377" s="6">
        <v>3090.759</v>
      </c>
      <c r="F6377" s="6">
        <v>4</v>
      </c>
      <c r="G6377" s="43">
        <v>12363.036</v>
      </c>
      <c r="H6377" s="7"/>
    </row>
    <row r="6378" spans="1:8" x14ac:dyDescent="0.25">
      <c r="A6378" s="6" t="s">
        <v>1135</v>
      </c>
      <c r="B6378" s="6" t="s">
        <v>21196</v>
      </c>
      <c r="C6378" s="45" t="s">
        <v>21197</v>
      </c>
      <c r="D6378" s="6" t="s">
        <v>8192</v>
      </c>
      <c r="E6378" s="6">
        <v>48.853000000000002</v>
      </c>
      <c r="F6378" s="6">
        <v>5</v>
      </c>
      <c r="G6378" s="43">
        <v>244.26499999999999</v>
      </c>
      <c r="H6378" s="7"/>
    </row>
    <row r="6379" spans="1:8" x14ac:dyDescent="0.25">
      <c r="A6379" s="6" t="s">
        <v>1135</v>
      </c>
      <c r="B6379" s="6" t="s">
        <v>21198</v>
      </c>
      <c r="C6379" s="45" t="s">
        <v>21199</v>
      </c>
      <c r="D6379" s="6" t="s">
        <v>8192</v>
      </c>
      <c r="E6379" s="6">
        <v>48.58</v>
      </c>
      <c r="F6379" s="6">
        <v>1</v>
      </c>
      <c r="G6379" s="43">
        <v>48.58</v>
      </c>
      <c r="H6379" s="7"/>
    </row>
    <row r="6380" spans="1:8" x14ac:dyDescent="0.25">
      <c r="A6380" s="6" t="s">
        <v>1135</v>
      </c>
      <c r="B6380" s="6" t="s">
        <v>21200</v>
      </c>
      <c r="C6380" s="45" t="s">
        <v>21201</v>
      </c>
      <c r="D6380" s="6" t="s">
        <v>8055</v>
      </c>
      <c r="E6380" s="6">
        <v>18776.558000000001</v>
      </c>
      <c r="F6380" s="6">
        <v>1</v>
      </c>
      <c r="G6380" s="43">
        <v>18776.558000000001</v>
      </c>
      <c r="H6380" s="7"/>
    </row>
    <row r="6381" spans="1:8" x14ac:dyDescent="0.25">
      <c r="A6381" s="6" t="s">
        <v>1135</v>
      </c>
      <c r="B6381" s="6" t="s">
        <v>21202</v>
      </c>
      <c r="C6381" s="45" t="s">
        <v>21203</v>
      </c>
      <c r="D6381" s="6" t="s">
        <v>8493</v>
      </c>
      <c r="E6381" s="6">
        <v>85.997</v>
      </c>
      <c r="F6381" s="6">
        <v>1</v>
      </c>
      <c r="G6381" s="43">
        <v>85.997</v>
      </c>
      <c r="H6381" s="7"/>
    </row>
    <row r="6382" spans="1:8" x14ac:dyDescent="0.25">
      <c r="A6382" s="6" t="s">
        <v>1135</v>
      </c>
      <c r="B6382" s="6" t="s">
        <v>21204</v>
      </c>
      <c r="C6382" s="45" t="s">
        <v>21205</v>
      </c>
      <c r="D6382" s="6" t="s">
        <v>8369</v>
      </c>
      <c r="E6382" s="6">
        <v>25.652000000000001</v>
      </c>
      <c r="F6382" s="6">
        <v>2</v>
      </c>
      <c r="G6382" s="43">
        <v>51.304000000000002</v>
      </c>
      <c r="H6382" s="7"/>
    </row>
    <row r="6383" spans="1:8" x14ac:dyDescent="0.25">
      <c r="A6383" s="6" t="s">
        <v>1135</v>
      </c>
      <c r="B6383" s="6" t="s">
        <v>21206</v>
      </c>
      <c r="C6383" s="45" t="s">
        <v>21207</v>
      </c>
      <c r="D6383" s="6" t="s">
        <v>19793</v>
      </c>
      <c r="E6383" s="6">
        <v>522.22699999999998</v>
      </c>
      <c r="F6383" s="6">
        <v>1</v>
      </c>
      <c r="G6383" s="43">
        <v>522.22699999999998</v>
      </c>
      <c r="H6383" s="7"/>
    </row>
    <row r="6384" spans="1:8" x14ac:dyDescent="0.25">
      <c r="A6384" s="6" t="s">
        <v>1135</v>
      </c>
      <c r="B6384" s="6" t="s">
        <v>21208</v>
      </c>
      <c r="C6384" s="45" t="s">
        <v>21209</v>
      </c>
      <c r="D6384" s="6" t="s">
        <v>9368</v>
      </c>
      <c r="E6384" s="6">
        <v>63.592300000000002</v>
      </c>
      <c r="F6384" s="6">
        <v>2</v>
      </c>
      <c r="G6384" s="43">
        <v>127.1845</v>
      </c>
      <c r="H6384" s="7"/>
    </row>
    <row r="6385" spans="1:8" x14ac:dyDescent="0.25">
      <c r="A6385" s="6" t="s">
        <v>1135</v>
      </c>
      <c r="B6385" s="6" t="s">
        <v>21210</v>
      </c>
      <c r="C6385" s="45" t="s">
        <v>21211</v>
      </c>
      <c r="D6385" s="6" t="s">
        <v>7920</v>
      </c>
      <c r="E6385" s="6">
        <v>8.5660000000000007</v>
      </c>
      <c r="F6385" s="6">
        <v>7</v>
      </c>
      <c r="G6385" s="43">
        <v>59.962000000000003</v>
      </c>
      <c r="H6385" s="7"/>
    </row>
    <row r="6386" spans="1:8" x14ac:dyDescent="0.25">
      <c r="A6386" s="6" t="s">
        <v>1135</v>
      </c>
      <c r="B6386" s="6" t="s">
        <v>21212</v>
      </c>
      <c r="C6386" s="45" t="s">
        <v>6586</v>
      </c>
      <c r="D6386" s="6" t="s">
        <v>14267</v>
      </c>
      <c r="E6386" s="6">
        <v>462.57900000000001</v>
      </c>
      <c r="F6386" s="6">
        <v>1</v>
      </c>
      <c r="G6386" s="43">
        <v>462.57900000000001</v>
      </c>
      <c r="H6386" s="7"/>
    </row>
    <row r="6387" spans="1:8" x14ac:dyDescent="0.25">
      <c r="A6387" s="6" t="s">
        <v>1135</v>
      </c>
      <c r="B6387" s="6" t="s">
        <v>21213</v>
      </c>
      <c r="C6387" s="45" t="s">
        <v>21214</v>
      </c>
      <c r="D6387" s="6" t="s">
        <v>8341</v>
      </c>
      <c r="E6387" s="6">
        <v>1.87</v>
      </c>
      <c r="F6387" s="6">
        <v>43</v>
      </c>
      <c r="G6387" s="43">
        <v>80.41</v>
      </c>
      <c r="H6387" s="7"/>
    </row>
    <row r="6388" spans="1:8" x14ac:dyDescent="0.25">
      <c r="A6388" s="6" t="s">
        <v>1135</v>
      </c>
      <c r="B6388" s="6" t="s">
        <v>21215</v>
      </c>
      <c r="C6388" s="45" t="s">
        <v>21216</v>
      </c>
      <c r="D6388" s="6" t="s">
        <v>8158</v>
      </c>
      <c r="E6388" s="6">
        <v>1311.787</v>
      </c>
      <c r="F6388" s="6">
        <v>1</v>
      </c>
      <c r="G6388" s="43">
        <v>1311.787</v>
      </c>
      <c r="H6388" s="7"/>
    </row>
    <row r="6389" spans="1:8" x14ac:dyDescent="0.25">
      <c r="A6389" s="6" t="s">
        <v>1135</v>
      </c>
      <c r="B6389" s="6" t="s">
        <v>21217</v>
      </c>
      <c r="C6389" s="45" t="s">
        <v>21218</v>
      </c>
      <c r="D6389" s="6" t="s">
        <v>8189</v>
      </c>
      <c r="E6389" s="6">
        <v>3.7050000000000001</v>
      </c>
      <c r="F6389" s="6">
        <v>10</v>
      </c>
      <c r="G6389" s="43">
        <v>37.049999999999997</v>
      </c>
      <c r="H6389" s="7"/>
    </row>
    <row r="6390" spans="1:8" x14ac:dyDescent="0.25">
      <c r="A6390" s="6" t="s">
        <v>1135</v>
      </c>
      <c r="B6390" s="6" t="s">
        <v>8543</v>
      </c>
      <c r="C6390" s="45" t="s">
        <v>8544</v>
      </c>
      <c r="D6390" s="6" t="s">
        <v>13771</v>
      </c>
      <c r="E6390" s="6">
        <v>126.7123</v>
      </c>
      <c r="F6390" s="6">
        <v>1</v>
      </c>
      <c r="G6390" s="43">
        <v>126.7123</v>
      </c>
      <c r="H6390" s="7"/>
    </row>
    <row r="6391" spans="1:8" x14ac:dyDescent="0.25">
      <c r="A6391" s="6" t="s">
        <v>1135</v>
      </c>
      <c r="B6391" s="6" t="s">
        <v>21219</v>
      </c>
      <c r="C6391" s="45" t="s">
        <v>21220</v>
      </c>
      <c r="D6391" s="6" t="s">
        <v>8542</v>
      </c>
      <c r="E6391" s="6">
        <v>1139.8</v>
      </c>
      <c r="F6391" s="6">
        <v>1</v>
      </c>
      <c r="G6391" s="43">
        <v>1139.8</v>
      </c>
      <c r="H6391" s="7"/>
    </row>
    <row r="6392" spans="1:8" x14ac:dyDescent="0.25">
      <c r="A6392" s="6" t="s">
        <v>1135</v>
      </c>
      <c r="B6392" s="6" t="s">
        <v>21221</v>
      </c>
      <c r="C6392" s="45" t="s">
        <v>21222</v>
      </c>
      <c r="D6392" s="6" t="s">
        <v>7908</v>
      </c>
      <c r="E6392" s="6">
        <v>87.096000000000004</v>
      </c>
      <c r="F6392" s="6">
        <v>1</v>
      </c>
      <c r="G6392" s="43">
        <v>87.096000000000004</v>
      </c>
      <c r="H6392" s="7"/>
    </row>
    <row r="6393" spans="1:8" x14ac:dyDescent="0.25">
      <c r="A6393" s="6" t="s">
        <v>1135</v>
      </c>
      <c r="B6393" s="6" t="s">
        <v>21223</v>
      </c>
      <c r="C6393" s="45" t="s">
        <v>21224</v>
      </c>
      <c r="D6393" s="6" t="s">
        <v>8066</v>
      </c>
      <c r="E6393" s="6">
        <v>14622.531000000001</v>
      </c>
      <c r="F6393" s="6">
        <v>1</v>
      </c>
      <c r="G6393" s="43">
        <v>14622.531000000001</v>
      </c>
      <c r="H6393" s="7" t="s">
        <v>7981</v>
      </c>
    </row>
    <row r="6394" spans="1:8" x14ac:dyDescent="0.25">
      <c r="A6394" s="6" t="s">
        <v>1135</v>
      </c>
      <c r="B6394" s="6" t="s">
        <v>21225</v>
      </c>
      <c r="C6394" s="45" t="s">
        <v>21226</v>
      </c>
      <c r="D6394" s="6" t="s">
        <v>8542</v>
      </c>
      <c r="E6394" s="6">
        <v>9.1989999999999998</v>
      </c>
      <c r="F6394" s="6">
        <v>10</v>
      </c>
      <c r="G6394" s="43">
        <v>91.99</v>
      </c>
      <c r="H6394" s="7"/>
    </row>
    <row r="6395" spans="1:8" x14ac:dyDescent="0.25">
      <c r="A6395" s="6" t="s">
        <v>1135</v>
      </c>
      <c r="B6395" s="6" t="s">
        <v>21227</v>
      </c>
      <c r="C6395" s="45" t="s">
        <v>21228</v>
      </c>
      <c r="D6395" s="6" t="s">
        <v>9352</v>
      </c>
      <c r="E6395" s="6">
        <v>3446.752</v>
      </c>
      <c r="F6395" s="6">
        <v>1</v>
      </c>
      <c r="G6395" s="43">
        <v>3446.752</v>
      </c>
      <c r="H6395" s="7"/>
    </row>
    <row r="6396" spans="1:8" x14ac:dyDescent="0.25">
      <c r="A6396" s="6" t="s">
        <v>1135</v>
      </c>
      <c r="B6396" s="6" t="s">
        <v>21229</v>
      </c>
      <c r="C6396" s="45" t="s">
        <v>21230</v>
      </c>
      <c r="D6396" s="6" t="s">
        <v>8542</v>
      </c>
      <c r="E6396" s="6">
        <v>57.811</v>
      </c>
      <c r="F6396" s="6">
        <v>21</v>
      </c>
      <c r="G6396" s="43">
        <v>1214.0309999999999</v>
      </c>
      <c r="H6396" s="7"/>
    </row>
    <row r="6397" spans="1:8" x14ac:dyDescent="0.25">
      <c r="A6397" s="6" t="s">
        <v>1135</v>
      </c>
      <c r="B6397" s="6" t="s">
        <v>21231</v>
      </c>
      <c r="C6397" s="45" t="s">
        <v>21232</v>
      </c>
      <c r="D6397" s="6" t="s">
        <v>8282</v>
      </c>
      <c r="E6397" s="6">
        <v>1</v>
      </c>
      <c r="F6397" s="6">
        <v>1</v>
      </c>
      <c r="G6397" s="43">
        <v>1</v>
      </c>
      <c r="H6397" s="7"/>
    </row>
    <row r="6398" spans="1:8" x14ac:dyDescent="0.25">
      <c r="A6398" s="6" t="s">
        <v>1135</v>
      </c>
      <c r="B6398" s="6" t="s">
        <v>21233</v>
      </c>
      <c r="C6398" s="45" t="s">
        <v>21234</v>
      </c>
      <c r="D6398" s="6" t="s">
        <v>7908</v>
      </c>
      <c r="E6398" s="6">
        <v>45.234999999999999</v>
      </c>
      <c r="F6398" s="6">
        <v>9</v>
      </c>
      <c r="G6398" s="43">
        <v>407.11500000000001</v>
      </c>
      <c r="H6398" s="7"/>
    </row>
    <row r="6399" spans="1:8" x14ac:dyDescent="0.25">
      <c r="A6399" s="6" t="s">
        <v>1135</v>
      </c>
      <c r="B6399" s="6" t="s">
        <v>21235</v>
      </c>
      <c r="C6399" s="45" t="s">
        <v>21236</v>
      </c>
      <c r="D6399" s="6" t="s">
        <v>8691</v>
      </c>
      <c r="E6399" s="6">
        <v>1713.566</v>
      </c>
      <c r="F6399" s="6">
        <v>1</v>
      </c>
      <c r="G6399" s="43">
        <v>1713.566</v>
      </c>
      <c r="H6399" s="7"/>
    </row>
    <row r="6400" spans="1:8" x14ac:dyDescent="0.25">
      <c r="A6400" s="6" t="s">
        <v>1135</v>
      </c>
      <c r="B6400" s="6" t="s">
        <v>21237</v>
      </c>
      <c r="C6400" s="45" t="s">
        <v>6590</v>
      </c>
      <c r="D6400" s="6" t="s">
        <v>18030</v>
      </c>
      <c r="E6400" s="6">
        <v>6.8646000000000003</v>
      </c>
      <c r="F6400" s="6">
        <v>8</v>
      </c>
      <c r="G6400" s="43">
        <v>54.916600000000003</v>
      </c>
      <c r="H6400" s="7"/>
    </row>
    <row r="6401" spans="1:8" x14ac:dyDescent="0.25">
      <c r="A6401" s="6" t="s">
        <v>1135</v>
      </c>
      <c r="B6401" s="6" t="s">
        <v>21238</v>
      </c>
      <c r="C6401" s="45" t="s">
        <v>21239</v>
      </c>
      <c r="D6401" s="6" t="s">
        <v>8542</v>
      </c>
      <c r="E6401" s="6">
        <v>47.525799999999997</v>
      </c>
      <c r="F6401" s="6">
        <v>29</v>
      </c>
      <c r="G6401" s="43">
        <v>1378.249</v>
      </c>
      <c r="H6401" s="7"/>
    </row>
    <row r="6402" spans="1:8" x14ac:dyDescent="0.25">
      <c r="A6402" s="6" t="s">
        <v>1135</v>
      </c>
      <c r="B6402" s="6" t="s">
        <v>21240</v>
      </c>
      <c r="C6402" s="45" t="s">
        <v>21241</v>
      </c>
      <c r="D6402" s="6" t="s">
        <v>9841</v>
      </c>
      <c r="E6402" s="6">
        <v>330.65899999999999</v>
      </c>
      <c r="F6402" s="6">
        <v>1</v>
      </c>
      <c r="G6402" s="43">
        <v>330.65899999999999</v>
      </c>
      <c r="H6402" s="7"/>
    </row>
    <row r="6403" spans="1:8" x14ac:dyDescent="0.25">
      <c r="A6403" s="6" t="s">
        <v>1135</v>
      </c>
      <c r="B6403" s="6" t="s">
        <v>21242</v>
      </c>
      <c r="C6403" s="45" t="s">
        <v>21243</v>
      </c>
      <c r="D6403" s="6" t="s">
        <v>9137</v>
      </c>
      <c r="E6403" s="6">
        <v>20.276</v>
      </c>
      <c r="F6403" s="6">
        <v>4</v>
      </c>
      <c r="G6403" s="43">
        <v>81.103999999999999</v>
      </c>
      <c r="H6403" s="7"/>
    </row>
    <row r="6404" spans="1:8" x14ac:dyDescent="0.25">
      <c r="A6404" s="6" t="s">
        <v>1135</v>
      </c>
      <c r="B6404" s="6" t="s">
        <v>8547</v>
      </c>
      <c r="C6404" s="45" t="s">
        <v>8548</v>
      </c>
      <c r="D6404" s="6" t="s">
        <v>9830</v>
      </c>
      <c r="E6404" s="6">
        <v>11.5756</v>
      </c>
      <c r="F6404" s="6">
        <v>4</v>
      </c>
      <c r="G6404" s="43">
        <v>46.302300000000002</v>
      </c>
      <c r="H6404" s="7"/>
    </row>
    <row r="6405" spans="1:8" x14ac:dyDescent="0.25">
      <c r="A6405" s="6" t="s">
        <v>1135</v>
      </c>
      <c r="B6405" s="6" t="s">
        <v>21244</v>
      </c>
      <c r="C6405" s="45" t="s">
        <v>21245</v>
      </c>
      <c r="D6405" s="6" t="s">
        <v>7908</v>
      </c>
      <c r="E6405" s="6">
        <v>3089.8989999999999</v>
      </c>
      <c r="F6405" s="6">
        <v>1</v>
      </c>
      <c r="G6405" s="43">
        <v>3089.8989999999999</v>
      </c>
      <c r="H6405" s="7"/>
    </row>
    <row r="6406" spans="1:8" x14ac:dyDescent="0.25">
      <c r="A6406" s="6" t="s">
        <v>1135</v>
      </c>
      <c r="B6406" s="6" t="s">
        <v>2893</v>
      </c>
      <c r="C6406" s="45" t="s">
        <v>2895</v>
      </c>
      <c r="D6406" s="6" t="s">
        <v>19880</v>
      </c>
      <c r="E6406" s="6">
        <v>421.8064</v>
      </c>
      <c r="F6406" s="6">
        <v>12</v>
      </c>
      <c r="G6406" s="43">
        <v>5061.6772000000001</v>
      </c>
      <c r="H6406" s="7"/>
    </row>
    <row r="6407" spans="1:8" x14ac:dyDescent="0.25">
      <c r="A6407" s="6" t="s">
        <v>1135</v>
      </c>
      <c r="B6407" s="6" t="s">
        <v>21246</v>
      </c>
      <c r="C6407" s="45" t="s">
        <v>21247</v>
      </c>
      <c r="D6407" s="6" t="s">
        <v>7908</v>
      </c>
      <c r="E6407" s="6">
        <v>15.672000000000001</v>
      </c>
      <c r="F6407" s="6">
        <v>10</v>
      </c>
      <c r="G6407" s="43">
        <v>156.72</v>
      </c>
      <c r="H6407" s="7"/>
    </row>
    <row r="6408" spans="1:8" x14ac:dyDescent="0.25">
      <c r="A6408" s="6" t="s">
        <v>1135</v>
      </c>
      <c r="B6408" s="6" t="s">
        <v>21248</v>
      </c>
      <c r="C6408" s="45" t="s">
        <v>21249</v>
      </c>
      <c r="D6408" s="6" t="s">
        <v>7908</v>
      </c>
      <c r="E6408" s="6">
        <v>15.672000000000001</v>
      </c>
      <c r="F6408" s="6">
        <v>10</v>
      </c>
      <c r="G6408" s="43">
        <v>156.72</v>
      </c>
      <c r="H6408" s="7"/>
    </row>
    <row r="6409" spans="1:8" x14ac:dyDescent="0.25">
      <c r="A6409" s="6" t="s">
        <v>1135</v>
      </c>
      <c r="B6409" s="6" t="s">
        <v>21250</v>
      </c>
      <c r="C6409" s="45" t="s">
        <v>21251</v>
      </c>
      <c r="D6409" s="6" t="s">
        <v>9137</v>
      </c>
      <c r="E6409" s="6">
        <v>15.672000000000001</v>
      </c>
      <c r="F6409" s="6">
        <v>6</v>
      </c>
      <c r="G6409" s="43">
        <v>94.031999999999996</v>
      </c>
      <c r="H6409" s="7"/>
    </row>
    <row r="6410" spans="1:8" x14ac:dyDescent="0.25">
      <c r="A6410" s="6" t="s">
        <v>1135</v>
      </c>
      <c r="B6410" s="6" t="s">
        <v>2896</v>
      </c>
      <c r="C6410" s="45" t="s">
        <v>2898</v>
      </c>
      <c r="D6410" s="6" t="s">
        <v>19793</v>
      </c>
      <c r="E6410" s="6">
        <v>41.496299999999998</v>
      </c>
      <c r="F6410" s="6">
        <v>3</v>
      </c>
      <c r="G6410" s="43">
        <v>124.4889</v>
      </c>
      <c r="H6410" s="7"/>
    </row>
    <row r="6411" spans="1:8" x14ac:dyDescent="0.25">
      <c r="A6411" s="6" t="s">
        <v>1135</v>
      </c>
      <c r="B6411" s="6" t="s">
        <v>21252</v>
      </c>
      <c r="C6411" s="45" t="s">
        <v>21253</v>
      </c>
      <c r="D6411" s="6" t="s">
        <v>8050</v>
      </c>
      <c r="E6411" s="6">
        <v>176.01400000000001</v>
      </c>
      <c r="F6411" s="6">
        <v>6</v>
      </c>
      <c r="G6411" s="43">
        <v>1056.0840000000001</v>
      </c>
      <c r="H6411" s="7"/>
    </row>
    <row r="6412" spans="1:8" x14ac:dyDescent="0.25">
      <c r="A6412" s="6" t="s">
        <v>1135</v>
      </c>
      <c r="B6412" s="6" t="s">
        <v>21254</v>
      </c>
      <c r="C6412" s="45" t="s">
        <v>21255</v>
      </c>
      <c r="D6412" s="6" t="s">
        <v>7908</v>
      </c>
      <c r="E6412" s="6">
        <v>38.677999999999997</v>
      </c>
      <c r="F6412" s="6">
        <v>3</v>
      </c>
      <c r="G6412" s="43">
        <v>116.03400000000001</v>
      </c>
      <c r="H6412" s="7"/>
    </row>
    <row r="6413" spans="1:8" x14ac:dyDescent="0.25">
      <c r="A6413" s="6" t="s">
        <v>1135</v>
      </c>
      <c r="B6413" s="6" t="s">
        <v>21256</v>
      </c>
      <c r="C6413" s="45" t="s">
        <v>21257</v>
      </c>
      <c r="D6413" s="6" t="s">
        <v>17476</v>
      </c>
      <c r="E6413" s="6">
        <v>2017.0830000000001</v>
      </c>
      <c r="F6413" s="6">
        <v>1</v>
      </c>
      <c r="G6413" s="43">
        <v>2017.0830000000001</v>
      </c>
      <c r="H6413" s="7"/>
    </row>
    <row r="6414" spans="1:8" x14ac:dyDescent="0.25">
      <c r="A6414" s="6" t="s">
        <v>1135</v>
      </c>
      <c r="B6414" s="6" t="s">
        <v>21258</v>
      </c>
      <c r="C6414" s="45" t="s">
        <v>6596</v>
      </c>
      <c r="D6414" s="6" t="s">
        <v>17827</v>
      </c>
      <c r="E6414" s="6">
        <v>1761.2601999999999</v>
      </c>
      <c r="F6414" s="6">
        <v>15</v>
      </c>
      <c r="G6414" s="43">
        <v>26418.903399999999</v>
      </c>
      <c r="H6414" s="7"/>
    </row>
    <row r="6415" spans="1:8" x14ac:dyDescent="0.25">
      <c r="A6415" s="6" t="s">
        <v>1135</v>
      </c>
      <c r="B6415" s="6" t="s">
        <v>21259</v>
      </c>
      <c r="C6415" s="45" t="s">
        <v>21260</v>
      </c>
      <c r="D6415" s="6" t="s">
        <v>8110</v>
      </c>
      <c r="E6415" s="6">
        <v>4114.2950000000001</v>
      </c>
      <c r="F6415" s="6">
        <v>1</v>
      </c>
      <c r="G6415" s="43">
        <v>4114.2950000000001</v>
      </c>
      <c r="H6415" s="7"/>
    </row>
    <row r="6416" spans="1:8" x14ac:dyDescent="0.25">
      <c r="A6416" s="6" t="s">
        <v>1135</v>
      </c>
      <c r="B6416" s="6" t="s">
        <v>21261</v>
      </c>
      <c r="C6416" s="45" t="s">
        <v>21262</v>
      </c>
      <c r="D6416" s="6" t="s">
        <v>16841</v>
      </c>
      <c r="E6416" s="6">
        <v>1245.675</v>
      </c>
      <c r="F6416" s="6">
        <v>1</v>
      </c>
      <c r="G6416" s="43">
        <v>1245.675</v>
      </c>
      <c r="H6416" s="7"/>
    </row>
    <row r="6417" spans="1:8" x14ac:dyDescent="0.25">
      <c r="A6417" s="6" t="s">
        <v>1135</v>
      </c>
      <c r="B6417" s="6" t="s">
        <v>21263</v>
      </c>
      <c r="C6417" s="45" t="s">
        <v>21264</v>
      </c>
      <c r="D6417" s="6" t="s">
        <v>21265</v>
      </c>
      <c r="E6417" s="6">
        <v>1475.309</v>
      </c>
      <c r="F6417" s="6">
        <v>1</v>
      </c>
      <c r="G6417" s="43">
        <v>1475.309</v>
      </c>
      <c r="H6417" s="7"/>
    </row>
    <row r="6418" spans="1:8" x14ac:dyDescent="0.25">
      <c r="A6418" s="6" t="s">
        <v>1135</v>
      </c>
      <c r="B6418" s="6" t="s">
        <v>21266</v>
      </c>
      <c r="C6418" s="45" t="s">
        <v>21267</v>
      </c>
      <c r="D6418" s="6" t="s">
        <v>8230</v>
      </c>
      <c r="E6418" s="6">
        <v>316.93900000000002</v>
      </c>
      <c r="F6418" s="6">
        <v>1</v>
      </c>
      <c r="G6418" s="43">
        <v>316.93900000000002</v>
      </c>
      <c r="H6418" s="7"/>
    </row>
    <row r="6419" spans="1:8" x14ac:dyDescent="0.25">
      <c r="A6419" s="6" t="s">
        <v>1135</v>
      </c>
      <c r="B6419" s="6" t="s">
        <v>21268</v>
      </c>
      <c r="C6419" s="45" t="s">
        <v>21269</v>
      </c>
      <c r="D6419" s="6" t="s">
        <v>8327</v>
      </c>
      <c r="E6419" s="6">
        <v>89.212999999999994</v>
      </c>
      <c r="F6419" s="6">
        <v>2</v>
      </c>
      <c r="G6419" s="43">
        <v>178.42599999999999</v>
      </c>
      <c r="H6419" s="7"/>
    </row>
    <row r="6420" spans="1:8" x14ac:dyDescent="0.25">
      <c r="A6420" s="6" t="s">
        <v>1135</v>
      </c>
      <c r="B6420" s="6" t="s">
        <v>21270</v>
      </c>
      <c r="C6420" s="45" t="s">
        <v>21271</v>
      </c>
      <c r="D6420" s="6" t="s">
        <v>8862</v>
      </c>
      <c r="E6420" s="6">
        <v>672.20899999999995</v>
      </c>
      <c r="F6420" s="6">
        <v>1</v>
      </c>
      <c r="G6420" s="43">
        <v>672.20899999999995</v>
      </c>
      <c r="H6420" s="7"/>
    </row>
    <row r="6421" spans="1:8" x14ac:dyDescent="0.25">
      <c r="A6421" s="6" t="s">
        <v>1135</v>
      </c>
      <c r="B6421" s="6" t="s">
        <v>21272</v>
      </c>
      <c r="C6421" s="45" t="s">
        <v>21273</v>
      </c>
      <c r="D6421" s="6" t="s">
        <v>13972</v>
      </c>
      <c r="E6421" s="6">
        <v>2161.386</v>
      </c>
      <c r="F6421" s="6">
        <v>1</v>
      </c>
      <c r="G6421" s="43">
        <v>2161.386</v>
      </c>
      <c r="H6421" s="7"/>
    </row>
    <row r="6422" spans="1:8" x14ac:dyDescent="0.25">
      <c r="A6422" s="6" t="s">
        <v>1135</v>
      </c>
      <c r="B6422" s="6" t="s">
        <v>21274</v>
      </c>
      <c r="C6422" s="45" t="s">
        <v>21275</v>
      </c>
      <c r="D6422" s="6" t="s">
        <v>19889</v>
      </c>
      <c r="E6422" s="6">
        <v>931.75199999999995</v>
      </c>
      <c r="F6422" s="6">
        <v>1</v>
      </c>
      <c r="G6422" s="43">
        <v>931.75199999999995</v>
      </c>
      <c r="H6422" s="7"/>
    </row>
    <row r="6423" spans="1:8" x14ac:dyDescent="0.25">
      <c r="A6423" s="6" t="s">
        <v>1135</v>
      </c>
      <c r="B6423" s="6" t="s">
        <v>21276</v>
      </c>
      <c r="C6423" s="45" t="s">
        <v>21277</v>
      </c>
      <c r="D6423" s="6" t="s">
        <v>18066</v>
      </c>
      <c r="E6423" s="6">
        <v>5280.4189999999999</v>
      </c>
      <c r="F6423" s="6">
        <v>1</v>
      </c>
      <c r="G6423" s="43">
        <v>5280.4189999999999</v>
      </c>
      <c r="H6423" s="7"/>
    </row>
    <row r="6424" spans="1:8" x14ac:dyDescent="0.25">
      <c r="A6424" s="6" t="s">
        <v>1135</v>
      </c>
      <c r="B6424" s="6" t="s">
        <v>21278</v>
      </c>
      <c r="C6424" s="45" t="s">
        <v>21279</v>
      </c>
      <c r="D6424" s="6" t="s">
        <v>8333</v>
      </c>
      <c r="E6424" s="6">
        <v>17.734200000000001</v>
      </c>
      <c r="F6424" s="6">
        <v>10</v>
      </c>
      <c r="G6424" s="43">
        <v>177.34200000000001</v>
      </c>
      <c r="H6424" s="7"/>
    </row>
    <row r="6425" spans="1:8" x14ac:dyDescent="0.25">
      <c r="A6425" s="6" t="s">
        <v>1135</v>
      </c>
      <c r="B6425" s="6" t="s">
        <v>21280</v>
      </c>
      <c r="C6425" s="45" t="s">
        <v>6600</v>
      </c>
      <c r="D6425" s="6" t="s">
        <v>11623</v>
      </c>
      <c r="E6425" s="6">
        <v>42.920999999999999</v>
      </c>
      <c r="F6425" s="6">
        <v>4</v>
      </c>
      <c r="G6425" s="43">
        <v>171.684</v>
      </c>
      <c r="H6425" s="7"/>
    </row>
    <row r="6426" spans="1:8" x14ac:dyDescent="0.25">
      <c r="A6426" s="6" t="s">
        <v>1135</v>
      </c>
      <c r="B6426" s="6" t="s">
        <v>21281</v>
      </c>
      <c r="C6426" s="45" t="s">
        <v>21282</v>
      </c>
      <c r="D6426" s="6" t="s">
        <v>9137</v>
      </c>
      <c r="E6426" s="6">
        <v>55.091999999999999</v>
      </c>
      <c r="F6426" s="6">
        <v>1</v>
      </c>
      <c r="G6426" s="43">
        <v>55.091999999999999</v>
      </c>
      <c r="H6426" s="7"/>
    </row>
    <row r="6427" spans="1:8" x14ac:dyDescent="0.25">
      <c r="A6427" s="6" t="s">
        <v>1135</v>
      </c>
      <c r="B6427" s="6" t="s">
        <v>21283</v>
      </c>
      <c r="C6427" s="45" t="s">
        <v>6604</v>
      </c>
      <c r="D6427" s="6" t="s">
        <v>9772</v>
      </c>
      <c r="E6427" s="6">
        <v>33.904699999999998</v>
      </c>
      <c r="F6427" s="6">
        <v>1</v>
      </c>
      <c r="G6427" s="43">
        <v>33.904699999999998</v>
      </c>
      <c r="H6427" s="7"/>
    </row>
    <row r="6428" spans="1:8" x14ac:dyDescent="0.25">
      <c r="A6428" s="6" t="s">
        <v>1135</v>
      </c>
      <c r="B6428" s="6" t="s">
        <v>21284</v>
      </c>
      <c r="C6428" s="45" t="s">
        <v>21285</v>
      </c>
      <c r="D6428" s="6" t="s">
        <v>9662</v>
      </c>
      <c r="E6428" s="6">
        <v>16.902000000000001</v>
      </c>
      <c r="F6428" s="6">
        <v>3</v>
      </c>
      <c r="G6428" s="43">
        <v>50.706000000000003</v>
      </c>
      <c r="H6428" s="7"/>
    </row>
    <row r="6429" spans="1:8" x14ac:dyDescent="0.25">
      <c r="A6429" s="6" t="s">
        <v>1135</v>
      </c>
      <c r="B6429" s="6" t="s">
        <v>21286</v>
      </c>
      <c r="C6429" s="45" t="s">
        <v>21287</v>
      </c>
      <c r="D6429" s="6" t="s">
        <v>8158</v>
      </c>
      <c r="E6429" s="6">
        <v>909.83600000000001</v>
      </c>
      <c r="F6429" s="6">
        <v>1</v>
      </c>
      <c r="G6429" s="43">
        <v>909.83600000000001</v>
      </c>
      <c r="H6429" s="7"/>
    </row>
    <row r="6430" spans="1:8" x14ac:dyDescent="0.25">
      <c r="A6430" s="6" t="s">
        <v>1135</v>
      </c>
      <c r="B6430" s="6" t="s">
        <v>21288</v>
      </c>
      <c r="C6430" s="45" t="s">
        <v>21289</v>
      </c>
      <c r="D6430" s="6" t="s">
        <v>15453</v>
      </c>
      <c r="E6430" s="6">
        <v>140.96899999999999</v>
      </c>
      <c r="F6430" s="6">
        <v>1</v>
      </c>
      <c r="G6430" s="43">
        <v>140.96899999999999</v>
      </c>
      <c r="H6430" s="7"/>
    </row>
    <row r="6431" spans="1:8" x14ac:dyDescent="0.25">
      <c r="A6431" s="6" t="s">
        <v>1135</v>
      </c>
      <c r="B6431" s="6" t="s">
        <v>21290</v>
      </c>
      <c r="C6431" s="45" t="s">
        <v>21291</v>
      </c>
      <c r="D6431" s="6" t="s">
        <v>15453</v>
      </c>
      <c r="E6431" s="6">
        <v>5.0949999999999998</v>
      </c>
      <c r="F6431" s="6">
        <v>2</v>
      </c>
      <c r="G6431" s="43">
        <v>10.19</v>
      </c>
      <c r="H6431" s="7"/>
    </row>
    <row r="6432" spans="1:8" x14ac:dyDescent="0.25">
      <c r="A6432" s="6" t="s">
        <v>1135</v>
      </c>
      <c r="B6432" s="6" t="s">
        <v>21292</v>
      </c>
      <c r="C6432" s="45" t="s">
        <v>21293</v>
      </c>
      <c r="D6432" s="6" t="s">
        <v>19790</v>
      </c>
      <c r="E6432" s="6">
        <v>281.82900000000001</v>
      </c>
      <c r="F6432" s="6">
        <v>1</v>
      </c>
      <c r="G6432" s="43">
        <v>281.82900000000001</v>
      </c>
      <c r="H6432" s="7"/>
    </row>
    <row r="6433" spans="1:8" x14ac:dyDescent="0.25">
      <c r="A6433" s="6" t="s">
        <v>1135</v>
      </c>
      <c r="B6433" s="6" t="s">
        <v>21294</v>
      </c>
      <c r="C6433" s="45" t="s">
        <v>21295</v>
      </c>
      <c r="D6433" s="6" t="s">
        <v>17567</v>
      </c>
      <c r="E6433" s="6">
        <v>2040.0830000000001</v>
      </c>
      <c r="F6433" s="6">
        <v>1</v>
      </c>
      <c r="G6433" s="43">
        <v>2040.0830000000001</v>
      </c>
      <c r="H6433" s="7"/>
    </row>
    <row r="6434" spans="1:8" x14ac:dyDescent="0.25">
      <c r="A6434" s="6" t="s">
        <v>1135</v>
      </c>
      <c r="B6434" s="6" t="s">
        <v>2902</v>
      </c>
      <c r="C6434" s="45" t="s">
        <v>2904</v>
      </c>
      <c r="D6434" s="6" t="s">
        <v>17567</v>
      </c>
      <c r="E6434" s="6">
        <v>50.981000000000002</v>
      </c>
      <c r="F6434" s="6">
        <v>1</v>
      </c>
      <c r="G6434" s="43">
        <v>50.981000000000002</v>
      </c>
      <c r="H6434" s="7"/>
    </row>
    <row r="6435" spans="1:8" x14ac:dyDescent="0.25">
      <c r="A6435" s="6" t="s">
        <v>1135</v>
      </c>
      <c r="B6435" s="6" t="s">
        <v>21296</v>
      </c>
      <c r="C6435" s="45" t="s">
        <v>21297</v>
      </c>
      <c r="D6435" s="6" t="s">
        <v>21298</v>
      </c>
      <c r="E6435" s="6">
        <v>16501.552</v>
      </c>
      <c r="F6435" s="6">
        <v>0.5</v>
      </c>
      <c r="G6435" s="43">
        <v>8250.7759999999998</v>
      </c>
      <c r="H6435" s="7" t="s">
        <v>7981</v>
      </c>
    </row>
    <row r="6436" spans="1:8" x14ac:dyDescent="0.25">
      <c r="A6436" s="6" t="s">
        <v>1135</v>
      </c>
      <c r="B6436" s="6" t="s">
        <v>21299</v>
      </c>
      <c r="C6436" s="45" t="s">
        <v>21300</v>
      </c>
      <c r="D6436" s="6" t="s">
        <v>9153</v>
      </c>
      <c r="E6436" s="6">
        <v>501.95850000000002</v>
      </c>
      <c r="F6436" s="6">
        <v>2</v>
      </c>
      <c r="G6436" s="43">
        <v>1003.917</v>
      </c>
      <c r="H6436" s="7"/>
    </row>
    <row r="6437" spans="1:8" x14ac:dyDescent="0.25">
      <c r="A6437" s="6" t="s">
        <v>1135</v>
      </c>
      <c r="B6437" s="6" t="s">
        <v>21301</v>
      </c>
      <c r="C6437" s="45" t="s">
        <v>6606</v>
      </c>
      <c r="D6437" s="6" t="s">
        <v>14267</v>
      </c>
      <c r="E6437" s="6">
        <v>431.37299999999999</v>
      </c>
      <c r="F6437" s="6">
        <v>1</v>
      </c>
      <c r="G6437" s="43">
        <v>431.37299999999999</v>
      </c>
      <c r="H6437" s="7"/>
    </row>
    <row r="6438" spans="1:8" x14ac:dyDescent="0.25">
      <c r="A6438" s="6" t="s">
        <v>1135</v>
      </c>
      <c r="B6438" s="6" t="s">
        <v>21302</v>
      </c>
      <c r="C6438" s="45" t="s">
        <v>21303</v>
      </c>
      <c r="D6438" s="6" t="s">
        <v>19628</v>
      </c>
      <c r="E6438" s="6">
        <v>2124</v>
      </c>
      <c r="F6438" s="6">
        <v>5</v>
      </c>
      <c r="G6438" s="43">
        <v>10620</v>
      </c>
      <c r="H6438" s="7"/>
    </row>
    <row r="6439" spans="1:8" x14ac:dyDescent="0.25">
      <c r="A6439" s="6" t="s">
        <v>1135</v>
      </c>
      <c r="B6439" s="6" t="s">
        <v>21304</v>
      </c>
      <c r="C6439" s="45" t="s">
        <v>21305</v>
      </c>
      <c r="D6439" s="6" t="s">
        <v>19628</v>
      </c>
      <c r="E6439" s="6">
        <v>99.793999999999997</v>
      </c>
      <c r="F6439" s="6">
        <v>1</v>
      </c>
      <c r="G6439" s="43">
        <v>99.793999999999997</v>
      </c>
      <c r="H6439" s="7"/>
    </row>
    <row r="6440" spans="1:8" x14ac:dyDescent="0.25">
      <c r="A6440" s="6" t="s">
        <v>1135</v>
      </c>
      <c r="B6440" s="6" t="s">
        <v>21306</v>
      </c>
      <c r="C6440" s="45" t="s">
        <v>21307</v>
      </c>
      <c r="D6440" s="6" t="s">
        <v>9368</v>
      </c>
      <c r="E6440" s="6">
        <v>28.794</v>
      </c>
      <c r="F6440" s="6">
        <v>1</v>
      </c>
      <c r="G6440" s="43">
        <v>28.794</v>
      </c>
      <c r="H6440" s="7"/>
    </row>
    <row r="6441" spans="1:8" x14ac:dyDescent="0.25">
      <c r="A6441" s="6" t="s">
        <v>1135</v>
      </c>
      <c r="B6441" s="6" t="s">
        <v>21308</v>
      </c>
      <c r="C6441" s="45" t="s">
        <v>21309</v>
      </c>
      <c r="D6441" s="6" t="s">
        <v>19790</v>
      </c>
      <c r="E6441" s="6">
        <v>299.517</v>
      </c>
      <c r="F6441" s="6">
        <v>1</v>
      </c>
      <c r="G6441" s="43">
        <v>299.517</v>
      </c>
      <c r="H6441" s="7"/>
    </row>
    <row r="6442" spans="1:8" x14ac:dyDescent="0.25">
      <c r="A6442" s="6" t="s">
        <v>1135</v>
      </c>
      <c r="B6442" s="6" t="s">
        <v>21310</v>
      </c>
      <c r="C6442" s="45" t="s">
        <v>21311</v>
      </c>
      <c r="D6442" s="6" t="s">
        <v>9368</v>
      </c>
      <c r="E6442" s="6">
        <v>35.652999999999999</v>
      </c>
      <c r="F6442" s="6">
        <v>6</v>
      </c>
      <c r="G6442" s="43">
        <v>213.91800000000001</v>
      </c>
      <c r="H6442" s="7"/>
    </row>
    <row r="6443" spans="1:8" x14ac:dyDescent="0.25">
      <c r="A6443" s="6" t="s">
        <v>1135</v>
      </c>
      <c r="B6443" s="6" t="s">
        <v>21312</v>
      </c>
      <c r="C6443" s="45" t="s">
        <v>21313</v>
      </c>
      <c r="D6443" s="6" t="s">
        <v>8045</v>
      </c>
      <c r="E6443" s="6">
        <v>5.2866</v>
      </c>
      <c r="F6443" s="6">
        <v>36</v>
      </c>
      <c r="G6443" s="43">
        <v>190.3194</v>
      </c>
      <c r="H6443" s="7"/>
    </row>
    <row r="6444" spans="1:8" x14ac:dyDescent="0.25">
      <c r="A6444" s="6" t="s">
        <v>1135</v>
      </c>
      <c r="B6444" s="6" t="s">
        <v>21314</v>
      </c>
      <c r="C6444" s="45" t="s">
        <v>21315</v>
      </c>
      <c r="D6444" s="6" t="s">
        <v>8493</v>
      </c>
      <c r="E6444" s="6">
        <v>7.6449999999999996</v>
      </c>
      <c r="F6444" s="6">
        <v>17</v>
      </c>
      <c r="G6444" s="43">
        <v>129.965</v>
      </c>
      <c r="H6444" s="7"/>
    </row>
    <row r="6445" spans="1:8" x14ac:dyDescent="0.25">
      <c r="A6445" s="6" t="s">
        <v>1135</v>
      </c>
      <c r="B6445" s="6" t="s">
        <v>21316</v>
      </c>
      <c r="C6445" s="45" t="s">
        <v>21317</v>
      </c>
      <c r="D6445" s="6" t="s">
        <v>7991</v>
      </c>
      <c r="E6445" s="6">
        <v>1714.421</v>
      </c>
      <c r="F6445" s="6">
        <v>1</v>
      </c>
      <c r="G6445" s="43">
        <v>1714.421</v>
      </c>
      <c r="H6445" s="7"/>
    </row>
    <row r="6446" spans="1:8" x14ac:dyDescent="0.25">
      <c r="A6446" s="6" t="s">
        <v>1135</v>
      </c>
      <c r="B6446" s="6" t="s">
        <v>21318</v>
      </c>
      <c r="C6446" s="45" t="s">
        <v>21319</v>
      </c>
      <c r="D6446" s="6" t="s">
        <v>7905</v>
      </c>
      <c r="E6446" s="6">
        <v>213.458</v>
      </c>
      <c r="F6446" s="6">
        <v>2</v>
      </c>
      <c r="G6446" s="43">
        <v>426.916</v>
      </c>
      <c r="H6446" s="7"/>
    </row>
    <row r="6447" spans="1:8" x14ac:dyDescent="0.25">
      <c r="A6447" s="6" t="s">
        <v>1135</v>
      </c>
      <c r="B6447" s="6" t="s">
        <v>21320</v>
      </c>
      <c r="C6447" s="45" t="s">
        <v>21321</v>
      </c>
      <c r="D6447" s="6" t="s">
        <v>9881</v>
      </c>
      <c r="E6447" s="6">
        <v>12.715</v>
      </c>
      <c r="F6447" s="6">
        <v>7</v>
      </c>
      <c r="G6447" s="43">
        <v>89.004999999999995</v>
      </c>
      <c r="H6447" s="7"/>
    </row>
    <row r="6448" spans="1:8" x14ac:dyDescent="0.25">
      <c r="A6448" s="6" t="s">
        <v>1135</v>
      </c>
      <c r="B6448" s="6" t="s">
        <v>21322</v>
      </c>
      <c r="C6448" s="45" t="s">
        <v>21323</v>
      </c>
      <c r="D6448" s="6" t="s">
        <v>8542</v>
      </c>
      <c r="E6448" s="6">
        <v>7.1360000000000001</v>
      </c>
      <c r="F6448" s="6">
        <v>18</v>
      </c>
      <c r="G6448" s="43">
        <v>128.44800000000001</v>
      </c>
      <c r="H6448" s="7"/>
    </row>
    <row r="6449" spans="1:8" x14ac:dyDescent="0.25">
      <c r="A6449" s="6" t="s">
        <v>1135</v>
      </c>
      <c r="B6449" s="6" t="s">
        <v>8555</v>
      </c>
      <c r="C6449" s="45" t="s">
        <v>8556</v>
      </c>
      <c r="D6449" s="6" t="s">
        <v>8341</v>
      </c>
      <c r="E6449" s="6">
        <v>5.8029999999999999</v>
      </c>
      <c r="F6449" s="6">
        <v>7</v>
      </c>
      <c r="G6449" s="43">
        <v>40.621000000000002</v>
      </c>
      <c r="H6449" s="7"/>
    </row>
    <row r="6450" spans="1:8" x14ac:dyDescent="0.25">
      <c r="A6450" s="6" t="s">
        <v>1135</v>
      </c>
      <c r="B6450" s="6" t="s">
        <v>21324</v>
      </c>
      <c r="C6450" s="45" t="s">
        <v>21325</v>
      </c>
      <c r="D6450" s="6" t="s">
        <v>8542</v>
      </c>
      <c r="E6450" s="6">
        <v>124.06399999999999</v>
      </c>
      <c r="F6450" s="6">
        <v>1</v>
      </c>
      <c r="G6450" s="43">
        <v>124.06399999999999</v>
      </c>
      <c r="H6450" s="7"/>
    </row>
    <row r="6451" spans="1:8" x14ac:dyDescent="0.25">
      <c r="A6451" s="6" t="s">
        <v>1135</v>
      </c>
      <c r="B6451" s="6" t="s">
        <v>21326</v>
      </c>
      <c r="C6451" s="45" t="s">
        <v>21327</v>
      </c>
      <c r="D6451" s="6" t="s">
        <v>8192</v>
      </c>
      <c r="E6451" s="6">
        <v>13.054</v>
      </c>
      <c r="F6451" s="6">
        <v>9</v>
      </c>
      <c r="G6451" s="43">
        <v>117.486</v>
      </c>
      <c r="H6451" s="7"/>
    </row>
    <row r="6452" spans="1:8" x14ac:dyDescent="0.25">
      <c r="A6452" s="6" t="s">
        <v>1135</v>
      </c>
      <c r="B6452" s="6" t="s">
        <v>21328</v>
      </c>
      <c r="C6452" s="45" t="s">
        <v>21329</v>
      </c>
      <c r="D6452" s="6" t="s">
        <v>8936</v>
      </c>
      <c r="E6452" s="6">
        <v>616.30050000000006</v>
      </c>
      <c r="F6452" s="6">
        <v>1</v>
      </c>
      <c r="G6452" s="43">
        <v>616.30050000000006</v>
      </c>
      <c r="H6452" s="7"/>
    </row>
    <row r="6453" spans="1:8" x14ac:dyDescent="0.25">
      <c r="A6453" s="6" t="s">
        <v>1135</v>
      </c>
      <c r="B6453" s="6" t="s">
        <v>21330</v>
      </c>
      <c r="C6453" s="45" t="s">
        <v>21331</v>
      </c>
      <c r="D6453" s="6" t="s">
        <v>8691</v>
      </c>
      <c r="E6453" s="6">
        <v>1567.8520000000001</v>
      </c>
      <c r="F6453" s="6">
        <v>1</v>
      </c>
      <c r="G6453" s="43">
        <v>1567.8520000000001</v>
      </c>
      <c r="H6453" s="7"/>
    </row>
    <row r="6454" spans="1:8" x14ac:dyDescent="0.25">
      <c r="A6454" s="6" t="s">
        <v>1135</v>
      </c>
      <c r="B6454" s="6" t="s">
        <v>21332</v>
      </c>
      <c r="C6454" s="45" t="s">
        <v>21333</v>
      </c>
      <c r="D6454" s="6" t="s">
        <v>7998</v>
      </c>
      <c r="E6454" s="6">
        <v>572.86900000000003</v>
      </c>
      <c r="F6454" s="6">
        <v>1</v>
      </c>
      <c r="G6454" s="43">
        <v>572.86900000000003</v>
      </c>
      <c r="H6454" s="7"/>
    </row>
    <row r="6455" spans="1:8" x14ac:dyDescent="0.25">
      <c r="A6455" s="6" t="s">
        <v>1135</v>
      </c>
      <c r="B6455" s="6" t="s">
        <v>21334</v>
      </c>
      <c r="C6455" s="45" t="s">
        <v>21335</v>
      </c>
      <c r="D6455" s="6" t="s">
        <v>7951</v>
      </c>
      <c r="E6455" s="6">
        <v>3017.7910000000002</v>
      </c>
      <c r="F6455" s="6">
        <v>1</v>
      </c>
      <c r="G6455" s="43">
        <v>3017.7910000000002</v>
      </c>
      <c r="H6455" s="7"/>
    </row>
    <row r="6456" spans="1:8" x14ac:dyDescent="0.25">
      <c r="A6456" s="6" t="s">
        <v>1135</v>
      </c>
      <c r="B6456" s="6" t="s">
        <v>21336</v>
      </c>
      <c r="C6456" s="45" t="s">
        <v>21337</v>
      </c>
      <c r="D6456" s="6" t="s">
        <v>7925</v>
      </c>
      <c r="E6456" s="6">
        <v>3870.6579999999999</v>
      </c>
      <c r="F6456" s="6">
        <v>1</v>
      </c>
      <c r="G6456" s="43">
        <v>3870.6579999999999</v>
      </c>
      <c r="H6456" s="7"/>
    </row>
    <row r="6457" spans="1:8" x14ac:dyDescent="0.25">
      <c r="A6457" s="6" t="s">
        <v>1135</v>
      </c>
      <c r="B6457" s="6" t="s">
        <v>21338</v>
      </c>
      <c r="C6457" s="45" t="s">
        <v>6612</v>
      </c>
      <c r="D6457" s="6" t="s">
        <v>13771</v>
      </c>
      <c r="E6457" s="6">
        <v>42.057499999999997</v>
      </c>
      <c r="F6457" s="6">
        <v>9</v>
      </c>
      <c r="G6457" s="43">
        <v>378.51749999999998</v>
      </c>
      <c r="H6457" s="7"/>
    </row>
    <row r="6458" spans="1:8" x14ac:dyDescent="0.25">
      <c r="A6458" s="6" t="s">
        <v>1135</v>
      </c>
      <c r="B6458" s="6" t="s">
        <v>21339</v>
      </c>
      <c r="C6458" s="45" t="s">
        <v>21340</v>
      </c>
      <c r="D6458" s="6" t="s">
        <v>8282</v>
      </c>
      <c r="E6458" s="6">
        <v>1962.4929999999999</v>
      </c>
      <c r="F6458" s="6">
        <v>1</v>
      </c>
      <c r="G6458" s="43">
        <v>1962.4929999999999</v>
      </c>
      <c r="H6458" s="7"/>
    </row>
    <row r="6459" spans="1:8" x14ac:dyDescent="0.25">
      <c r="A6459" s="6" t="s">
        <v>1135</v>
      </c>
      <c r="B6459" s="6" t="s">
        <v>21341</v>
      </c>
      <c r="C6459" s="45" t="s">
        <v>21342</v>
      </c>
      <c r="D6459" s="6" t="s">
        <v>8282</v>
      </c>
      <c r="E6459" s="6">
        <v>1962.4929999999999</v>
      </c>
      <c r="F6459" s="6">
        <v>1</v>
      </c>
      <c r="G6459" s="43">
        <v>1962.4929999999999</v>
      </c>
      <c r="H6459" s="7"/>
    </row>
    <row r="6460" spans="1:8" x14ac:dyDescent="0.25">
      <c r="A6460" s="6" t="s">
        <v>1135</v>
      </c>
      <c r="B6460" s="6" t="s">
        <v>21343</v>
      </c>
      <c r="C6460" s="45" t="s">
        <v>21344</v>
      </c>
      <c r="D6460" s="6" t="s">
        <v>9396</v>
      </c>
      <c r="E6460" s="6">
        <v>10913.873</v>
      </c>
      <c r="F6460" s="6">
        <v>1</v>
      </c>
      <c r="G6460" s="43">
        <v>10913.873</v>
      </c>
      <c r="H6460" s="7" t="s">
        <v>7981</v>
      </c>
    </row>
    <row r="6461" spans="1:8" x14ac:dyDescent="0.25">
      <c r="A6461" s="6" t="s">
        <v>1135</v>
      </c>
      <c r="B6461" s="6" t="s">
        <v>21345</v>
      </c>
      <c r="C6461" s="45" t="s">
        <v>21346</v>
      </c>
      <c r="D6461" s="6" t="s">
        <v>12722</v>
      </c>
      <c r="E6461" s="6">
        <v>7103.9560000000001</v>
      </c>
      <c r="F6461" s="6">
        <v>1</v>
      </c>
      <c r="G6461" s="43">
        <v>7103.9560000000001</v>
      </c>
      <c r="H6461" s="7"/>
    </row>
    <row r="6462" spans="1:8" x14ac:dyDescent="0.25">
      <c r="A6462" s="6" t="s">
        <v>1135</v>
      </c>
      <c r="B6462" s="6" t="s">
        <v>21347</v>
      </c>
      <c r="C6462" s="45" t="s">
        <v>21348</v>
      </c>
      <c r="D6462" s="6" t="s">
        <v>9559</v>
      </c>
      <c r="E6462" s="6">
        <v>571.84</v>
      </c>
      <c r="F6462" s="6">
        <v>2</v>
      </c>
      <c r="G6462" s="43">
        <v>1143.68</v>
      </c>
      <c r="H6462" s="7"/>
    </row>
    <row r="6463" spans="1:8" x14ac:dyDescent="0.25">
      <c r="A6463" s="6" t="s">
        <v>1135</v>
      </c>
      <c r="B6463" s="6" t="s">
        <v>21349</v>
      </c>
      <c r="C6463" s="45" t="s">
        <v>21350</v>
      </c>
      <c r="D6463" s="6" t="s">
        <v>9216</v>
      </c>
      <c r="E6463" s="6">
        <v>7.8470000000000004</v>
      </c>
      <c r="F6463" s="6">
        <v>15</v>
      </c>
      <c r="G6463" s="43">
        <v>117.705</v>
      </c>
      <c r="H6463" s="7"/>
    </row>
    <row r="6464" spans="1:8" x14ac:dyDescent="0.25">
      <c r="A6464" s="6" t="s">
        <v>1135</v>
      </c>
      <c r="B6464" s="6" t="s">
        <v>21351</v>
      </c>
      <c r="C6464" s="45" t="s">
        <v>21352</v>
      </c>
      <c r="D6464" s="6" t="s">
        <v>8110</v>
      </c>
      <c r="E6464" s="6">
        <v>3509.23</v>
      </c>
      <c r="F6464" s="6">
        <v>1</v>
      </c>
      <c r="G6464" s="43">
        <v>3509.23</v>
      </c>
      <c r="H6464" s="7"/>
    </row>
    <row r="6465" spans="1:8" x14ac:dyDescent="0.25">
      <c r="A6465" s="6" t="s">
        <v>1135</v>
      </c>
      <c r="B6465" s="6" t="s">
        <v>21353</v>
      </c>
      <c r="C6465" s="45" t="s">
        <v>21354</v>
      </c>
      <c r="D6465" s="6" t="s">
        <v>8110</v>
      </c>
      <c r="E6465" s="6">
        <v>2000.0889999999999</v>
      </c>
      <c r="F6465" s="6">
        <v>1</v>
      </c>
      <c r="G6465" s="43">
        <v>2000.0889999999999</v>
      </c>
      <c r="H6465" s="7"/>
    </row>
    <row r="6466" spans="1:8" x14ac:dyDescent="0.25">
      <c r="A6466" s="6" t="s">
        <v>1135</v>
      </c>
      <c r="B6466" s="6" t="s">
        <v>21355</v>
      </c>
      <c r="C6466" s="45" t="s">
        <v>21356</v>
      </c>
      <c r="D6466" s="6" t="s">
        <v>8050</v>
      </c>
      <c r="E6466" s="6">
        <v>737.63499999999999</v>
      </c>
      <c r="F6466" s="6">
        <v>1</v>
      </c>
      <c r="G6466" s="43">
        <v>737.63499999999999</v>
      </c>
      <c r="H6466" s="7"/>
    </row>
    <row r="6467" spans="1:8" x14ac:dyDescent="0.25">
      <c r="A6467" s="6" t="s">
        <v>1135</v>
      </c>
      <c r="B6467" s="6" t="s">
        <v>21357</v>
      </c>
      <c r="C6467" s="45" t="s">
        <v>21358</v>
      </c>
      <c r="D6467" s="6" t="s">
        <v>8050</v>
      </c>
      <c r="E6467" s="6">
        <v>737.63499999999999</v>
      </c>
      <c r="F6467" s="6">
        <v>1</v>
      </c>
      <c r="G6467" s="43">
        <v>737.63499999999999</v>
      </c>
      <c r="H6467" s="7"/>
    </row>
    <row r="6468" spans="1:8" x14ac:dyDescent="0.25">
      <c r="A6468" s="6" t="s">
        <v>1135</v>
      </c>
      <c r="B6468" s="6" t="s">
        <v>21359</v>
      </c>
      <c r="C6468" s="45" t="s">
        <v>21360</v>
      </c>
      <c r="D6468" s="6" t="s">
        <v>8050</v>
      </c>
      <c r="E6468" s="6">
        <v>737.63499999999999</v>
      </c>
      <c r="F6468" s="6">
        <v>1</v>
      </c>
      <c r="G6468" s="43">
        <v>737.63499999999999</v>
      </c>
      <c r="H6468" s="7"/>
    </row>
    <row r="6469" spans="1:8" x14ac:dyDescent="0.25">
      <c r="A6469" s="6" t="s">
        <v>1135</v>
      </c>
      <c r="B6469" s="6" t="s">
        <v>21361</v>
      </c>
      <c r="C6469" s="45" t="s">
        <v>21362</v>
      </c>
      <c r="D6469" s="6" t="s">
        <v>8050</v>
      </c>
      <c r="E6469" s="6">
        <v>737.63499999999999</v>
      </c>
      <c r="F6469" s="6">
        <v>1</v>
      </c>
      <c r="G6469" s="43">
        <v>737.63499999999999</v>
      </c>
      <c r="H6469" s="7"/>
    </row>
    <row r="6470" spans="1:8" x14ac:dyDescent="0.25">
      <c r="A6470" s="6" t="s">
        <v>1135</v>
      </c>
      <c r="B6470" s="6" t="s">
        <v>21363</v>
      </c>
      <c r="C6470" s="45" t="s">
        <v>21364</v>
      </c>
      <c r="D6470" s="6" t="s">
        <v>9559</v>
      </c>
      <c r="E6470" s="6">
        <v>716.84699999999998</v>
      </c>
      <c r="F6470" s="6">
        <v>1</v>
      </c>
      <c r="G6470" s="43">
        <v>716.84699999999998</v>
      </c>
      <c r="H6470" s="7"/>
    </row>
    <row r="6471" spans="1:8" x14ac:dyDescent="0.25">
      <c r="A6471" s="6" t="s">
        <v>1135</v>
      </c>
      <c r="B6471" s="6" t="s">
        <v>21365</v>
      </c>
      <c r="C6471" s="45" t="s">
        <v>21366</v>
      </c>
      <c r="D6471" s="6" t="s">
        <v>8050</v>
      </c>
      <c r="E6471" s="6">
        <v>737.63499999999999</v>
      </c>
      <c r="F6471" s="6">
        <v>1</v>
      </c>
      <c r="G6471" s="43">
        <v>737.63499999999999</v>
      </c>
      <c r="H6471" s="7"/>
    </row>
    <row r="6472" spans="1:8" x14ac:dyDescent="0.25">
      <c r="A6472" s="6" t="s">
        <v>1135</v>
      </c>
      <c r="B6472" s="6" t="s">
        <v>21367</v>
      </c>
      <c r="C6472" s="45" t="s">
        <v>21368</v>
      </c>
      <c r="D6472" s="6" t="s">
        <v>8050</v>
      </c>
      <c r="E6472" s="6">
        <v>737.63499999999999</v>
      </c>
      <c r="F6472" s="6">
        <v>1</v>
      </c>
      <c r="G6472" s="43">
        <v>737.63499999999999</v>
      </c>
      <c r="H6472" s="7"/>
    </row>
    <row r="6473" spans="1:8" x14ac:dyDescent="0.25">
      <c r="A6473" s="6" t="s">
        <v>1135</v>
      </c>
      <c r="B6473" s="6" t="s">
        <v>21369</v>
      </c>
      <c r="C6473" s="45" t="s">
        <v>21370</v>
      </c>
      <c r="D6473" s="6" t="s">
        <v>17809</v>
      </c>
      <c r="E6473" s="6">
        <v>280.31200000000001</v>
      </c>
      <c r="F6473" s="6">
        <v>2</v>
      </c>
      <c r="G6473" s="43">
        <v>560.62400000000002</v>
      </c>
      <c r="H6473" s="7"/>
    </row>
    <row r="6474" spans="1:8" x14ac:dyDescent="0.25">
      <c r="A6474" s="6" t="s">
        <v>1135</v>
      </c>
      <c r="B6474" s="6" t="s">
        <v>21371</v>
      </c>
      <c r="C6474" s="45" t="s">
        <v>21372</v>
      </c>
      <c r="D6474" s="6" t="s">
        <v>7984</v>
      </c>
      <c r="E6474" s="6">
        <v>2791.95</v>
      </c>
      <c r="F6474" s="6">
        <v>1</v>
      </c>
      <c r="G6474" s="43">
        <v>2791.95</v>
      </c>
      <c r="H6474" s="7"/>
    </row>
    <row r="6475" spans="1:8" x14ac:dyDescent="0.25">
      <c r="A6475" s="6" t="s">
        <v>1135</v>
      </c>
      <c r="B6475" s="6" t="s">
        <v>21373</v>
      </c>
      <c r="C6475" s="45" t="s">
        <v>21374</v>
      </c>
      <c r="D6475" s="6" t="s">
        <v>8493</v>
      </c>
      <c r="E6475" s="6">
        <v>14.34</v>
      </c>
      <c r="F6475" s="6">
        <v>9</v>
      </c>
      <c r="G6475" s="43">
        <v>129.06</v>
      </c>
      <c r="H6475" s="7"/>
    </row>
    <row r="6476" spans="1:8" x14ac:dyDescent="0.25">
      <c r="A6476" s="6" t="s">
        <v>1135</v>
      </c>
      <c r="B6476" s="6" t="s">
        <v>21375</v>
      </c>
      <c r="C6476" s="45" t="s">
        <v>21376</v>
      </c>
      <c r="D6476" s="6" t="s">
        <v>8489</v>
      </c>
      <c r="E6476" s="6">
        <v>512.07730000000004</v>
      </c>
      <c r="F6476" s="6">
        <v>3</v>
      </c>
      <c r="G6476" s="43">
        <v>1536.232</v>
      </c>
      <c r="H6476" s="7"/>
    </row>
    <row r="6477" spans="1:8" x14ac:dyDescent="0.25">
      <c r="A6477" s="6" t="s">
        <v>1135</v>
      </c>
      <c r="B6477" s="6" t="s">
        <v>21377</v>
      </c>
      <c r="C6477" s="45" t="s">
        <v>21378</v>
      </c>
      <c r="D6477" s="6" t="s">
        <v>13924</v>
      </c>
      <c r="E6477" s="6">
        <v>308.23</v>
      </c>
      <c r="F6477" s="6">
        <v>4</v>
      </c>
      <c r="G6477" s="43">
        <v>1232.92</v>
      </c>
      <c r="H6477" s="7"/>
    </row>
    <row r="6478" spans="1:8" x14ac:dyDescent="0.25">
      <c r="A6478" s="6" t="s">
        <v>1135</v>
      </c>
      <c r="B6478" s="6" t="s">
        <v>8559</v>
      </c>
      <c r="C6478" s="45" t="s">
        <v>8560</v>
      </c>
      <c r="D6478" s="6" t="s">
        <v>8561</v>
      </c>
      <c r="E6478" s="6">
        <v>17.412500000000001</v>
      </c>
      <c r="F6478" s="6">
        <v>13</v>
      </c>
      <c r="G6478" s="43">
        <v>226.36240000000001</v>
      </c>
      <c r="H6478" s="7"/>
    </row>
    <row r="6479" spans="1:8" x14ac:dyDescent="0.25">
      <c r="A6479" s="6" t="s">
        <v>1135</v>
      </c>
      <c r="B6479" s="6" t="s">
        <v>21379</v>
      </c>
      <c r="C6479" s="45" t="s">
        <v>21380</v>
      </c>
      <c r="D6479" s="6" t="s">
        <v>16034</v>
      </c>
      <c r="E6479" s="6">
        <v>9.5640000000000001</v>
      </c>
      <c r="F6479" s="6">
        <v>13</v>
      </c>
      <c r="G6479" s="43">
        <v>124.33199999999999</v>
      </c>
      <c r="H6479" s="7"/>
    </row>
    <row r="6480" spans="1:8" x14ac:dyDescent="0.25">
      <c r="A6480" s="6" t="s">
        <v>1135</v>
      </c>
      <c r="B6480" s="6" t="s">
        <v>21381</v>
      </c>
      <c r="C6480" s="45" t="s">
        <v>21382</v>
      </c>
      <c r="D6480" s="6" t="s">
        <v>8650</v>
      </c>
      <c r="E6480" s="6">
        <v>80.382999999999996</v>
      </c>
      <c r="F6480" s="6">
        <v>1</v>
      </c>
      <c r="G6480" s="43">
        <v>80.382999999999996</v>
      </c>
      <c r="H6480" s="7"/>
    </row>
    <row r="6481" spans="1:8" x14ac:dyDescent="0.25">
      <c r="A6481" s="6" t="s">
        <v>1135</v>
      </c>
      <c r="B6481" s="6" t="s">
        <v>21383</v>
      </c>
      <c r="C6481" s="45" t="s">
        <v>21384</v>
      </c>
      <c r="D6481" s="6" t="s">
        <v>8312</v>
      </c>
      <c r="E6481" s="6">
        <v>13.548</v>
      </c>
      <c r="F6481" s="6">
        <v>6</v>
      </c>
      <c r="G6481" s="43">
        <v>81.287999999999997</v>
      </c>
      <c r="H6481" s="7"/>
    </row>
    <row r="6482" spans="1:8" x14ac:dyDescent="0.25">
      <c r="A6482" s="6" t="s">
        <v>1135</v>
      </c>
      <c r="B6482" s="6" t="s">
        <v>21385</v>
      </c>
      <c r="C6482" s="45" t="s">
        <v>21386</v>
      </c>
      <c r="D6482" s="6" t="s">
        <v>8554</v>
      </c>
      <c r="E6482" s="6">
        <v>7.0209999999999999</v>
      </c>
      <c r="F6482" s="6">
        <v>17</v>
      </c>
      <c r="G6482" s="43">
        <v>119.357</v>
      </c>
      <c r="H6482" s="7"/>
    </row>
    <row r="6483" spans="1:8" x14ac:dyDescent="0.25">
      <c r="A6483" s="6" t="s">
        <v>1135</v>
      </c>
      <c r="B6483" s="6" t="s">
        <v>21387</v>
      </c>
      <c r="C6483" s="45" t="s">
        <v>21388</v>
      </c>
      <c r="D6483" s="6" t="s">
        <v>8650</v>
      </c>
      <c r="E6483" s="6">
        <v>15.564</v>
      </c>
      <c r="F6483" s="6">
        <v>4</v>
      </c>
      <c r="G6483" s="43">
        <v>62.256</v>
      </c>
      <c r="H6483" s="7"/>
    </row>
    <row r="6484" spans="1:8" x14ac:dyDescent="0.25">
      <c r="A6484" s="6" t="s">
        <v>1135</v>
      </c>
      <c r="B6484" s="6" t="s">
        <v>21389</v>
      </c>
      <c r="C6484" s="45" t="s">
        <v>21390</v>
      </c>
      <c r="D6484" s="6" t="s">
        <v>8125</v>
      </c>
      <c r="E6484" s="6">
        <v>16.545999999999999</v>
      </c>
      <c r="F6484" s="6">
        <v>8</v>
      </c>
      <c r="G6484" s="43">
        <v>132.36799999999999</v>
      </c>
      <c r="H6484" s="7"/>
    </row>
    <row r="6485" spans="1:8" x14ac:dyDescent="0.25">
      <c r="A6485" s="6" t="s">
        <v>1135</v>
      </c>
      <c r="B6485" s="6" t="s">
        <v>21391</v>
      </c>
      <c r="C6485" s="45" t="s">
        <v>21392</v>
      </c>
      <c r="D6485" s="6" t="s">
        <v>9662</v>
      </c>
      <c r="E6485" s="6">
        <v>27.986000000000001</v>
      </c>
      <c r="F6485" s="6">
        <v>4</v>
      </c>
      <c r="G6485" s="43">
        <v>111.944</v>
      </c>
      <c r="H6485" s="7"/>
    </row>
    <row r="6486" spans="1:8" x14ac:dyDescent="0.25">
      <c r="A6486" s="6" t="s">
        <v>1135</v>
      </c>
      <c r="B6486" s="6" t="s">
        <v>8562</v>
      </c>
      <c r="C6486" s="45" t="s">
        <v>8563</v>
      </c>
      <c r="D6486" s="6" t="s">
        <v>9603</v>
      </c>
      <c r="E6486" s="6">
        <v>2.7991999999999999</v>
      </c>
      <c r="F6486" s="6">
        <v>47</v>
      </c>
      <c r="G6486" s="43">
        <v>131.5641</v>
      </c>
      <c r="H6486" s="7"/>
    </row>
    <row r="6487" spans="1:8" x14ac:dyDescent="0.25">
      <c r="A6487" s="6" t="s">
        <v>1135</v>
      </c>
      <c r="B6487" s="6" t="s">
        <v>21393</v>
      </c>
      <c r="C6487" s="45" t="s">
        <v>21394</v>
      </c>
      <c r="D6487" s="6" t="s">
        <v>17809</v>
      </c>
      <c r="E6487" s="6">
        <v>5.633</v>
      </c>
      <c r="F6487" s="6">
        <v>12</v>
      </c>
      <c r="G6487" s="43">
        <v>67.596000000000004</v>
      </c>
      <c r="H6487" s="7"/>
    </row>
    <row r="6488" spans="1:8" x14ac:dyDescent="0.25">
      <c r="A6488" s="6" t="s">
        <v>1135</v>
      </c>
      <c r="B6488" s="6" t="s">
        <v>21395</v>
      </c>
      <c r="C6488" s="45" t="s">
        <v>21396</v>
      </c>
      <c r="D6488" s="6" t="s">
        <v>9830</v>
      </c>
      <c r="E6488" s="6">
        <v>23.218</v>
      </c>
      <c r="F6488" s="6">
        <v>5</v>
      </c>
      <c r="G6488" s="43">
        <v>116.09</v>
      </c>
      <c r="H6488" s="7"/>
    </row>
    <row r="6489" spans="1:8" x14ac:dyDescent="0.25">
      <c r="A6489" s="6" t="s">
        <v>1135</v>
      </c>
      <c r="B6489" s="6" t="s">
        <v>21397</v>
      </c>
      <c r="C6489" s="45" t="s">
        <v>21398</v>
      </c>
      <c r="D6489" s="6" t="s">
        <v>17805</v>
      </c>
      <c r="E6489" s="6">
        <v>843.47050000000002</v>
      </c>
      <c r="F6489" s="6">
        <v>1</v>
      </c>
      <c r="G6489" s="43">
        <v>843.47050000000002</v>
      </c>
      <c r="H6489" s="7"/>
    </row>
    <row r="6490" spans="1:8" x14ac:dyDescent="0.25">
      <c r="A6490" s="6" t="s">
        <v>1135</v>
      </c>
      <c r="B6490" s="6" t="s">
        <v>21399</v>
      </c>
      <c r="C6490" s="45" t="s">
        <v>21400</v>
      </c>
      <c r="D6490" s="6" t="s">
        <v>8805</v>
      </c>
      <c r="E6490" s="6">
        <v>3231.2570000000001</v>
      </c>
      <c r="F6490" s="6">
        <v>1</v>
      </c>
      <c r="G6490" s="43">
        <v>3231.2570000000001</v>
      </c>
      <c r="H6490" s="7"/>
    </row>
    <row r="6491" spans="1:8" x14ac:dyDescent="0.25">
      <c r="A6491" s="6" t="s">
        <v>1135</v>
      </c>
      <c r="B6491" s="6" t="s">
        <v>21401</v>
      </c>
      <c r="C6491" s="45" t="s">
        <v>21402</v>
      </c>
      <c r="D6491" s="6" t="s">
        <v>9137</v>
      </c>
      <c r="E6491" s="6">
        <v>302.72199999999998</v>
      </c>
      <c r="F6491" s="6">
        <v>1</v>
      </c>
      <c r="G6491" s="43">
        <v>302.72199999999998</v>
      </c>
      <c r="H6491" s="7"/>
    </row>
    <row r="6492" spans="1:8" x14ac:dyDescent="0.25">
      <c r="A6492" s="6" t="s">
        <v>1135</v>
      </c>
      <c r="B6492" s="6" t="s">
        <v>21403</v>
      </c>
      <c r="C6492" s="45" t="s">
        <v>21404</v>
      </c>
      <c r="D6492" s="6" t="s">
        <v>7954</v>
      </c>
      <c r="E6492" s="6">
        <v>2697.35</v>
      </c>
      <c r="F6492" s="6">
        <v>1</v>
      </c>
      <c r="G6492" s="43">
        <v>2697.35</v>
      </c>
      <c r="H6492" s="7"/>
    </row>
    <row r="6493" spans="1:8" x14ac:dyDescent="0.25">
      <c r="A6493" s="6" t="s">
        <v>1135</v>
      </c>
      <c r="B6493" s="6" t="s">
        <v>21405</v>
      </c>
      <c r="C6493" s="45" t="s">
        <v>21406</v>
      </c>
      <c r="D6493" s="6" t="s">
        <v>17805</v>
      </c>
      <c r="E6493" s="6">
        <v>210.58699999999999</v>
      </c>
      <c r="F6493" s="6">
        <v>1</v>
      </c>
      <c r="G6493" s="43">
        <v>210.58699999999999</v>
      </c>
      <c r="H6493" s="7"/>
    </row>
    <row r="6494" spans="1:8" x14ac:dyDescent="0.25">
      <c r="A6494" s="6" t="s">
        <v>1135</v>
      </c>
      <c r="B6494" s="6" t="s">
        <v>765</v>
      </c>
      <c r="C6494" s="45" t="s">
        <v>766</v>
      </c>
      <c r="D6494" s="6" t="s">
        <v>21407</v>
      </c>
      <c r="E6494" s="6">
        <v>538.2713</v>
      </c>
      <c r="F6494" s="6">
        <v>5</v>
      </c>
      <c r="G6494" s="43">
        <v>2691.3566999999998</v>
      </c>
      <c r="H6494" s="7"/>
    </row>
    <row r="6495" spans="1:8" x14ac:dyDescent="0.25">
      <c r="A6495" s="6" t="s">
        <v>1135</v>
      </c>
      <c r="B6495" s="6" t="s">
        <v>767</v>
      </c>
      <c r="C6495" s="45" t="s">
        <v>768</v>
      </c>
      <c r="D6495" s="6" t="s">
        <v>19963</v>
      </c>
      <c r="E6495" s="6">
        <v>538.57709999999997</v>
      </c>
      <c r="F6495" s="6">
        <v>13</v>
      </c>
      <c r="G6495" s="43">
        <v>7001.5024999999996</v>
      </c>
      <c r="H6495" s="7"/>
    </row>
    <row r="6496" spans="1:8" x14ac:dyDescent="0.25">
      <c r="A6496" s="6" t="s">
        <v>1135</v>
      </c>
      <c r="B6496" s="6" t="s">
        <v>21408</v>
      </c>
      <c r="C6496" s="45" t="s">
        <v>21409</v>
      </c>
      <c r="D6496" s="6" t="s">
        <v>19793</v>
      </c>
      <c r="E6496" s="6">
        <v>448.61900000000003</v>
      </c>
      <c r="F6496" s="6">
        <v>1</v>
      </c>
      <c r="G6496" s="43">
        <v>448.61900000000003</v>
      </c>
      <c r="H6496" s="7"/>
    </row>
    <row r="6497" spans="1:8" x14ac:dyDescent="0.25">
      <c r="A6497" s="6" t="s">
        <v>1135</v>
      </c>
      <c r="B6497" s="6" t="s">
        <v>21410</v>
      </c>
      <c r="C6497" s="45" t="s">
        <v>21411</v>
      </c>
      <c r="D6497" s="6" t="s">
        <v>17805</v>
      </c>
      <c r="E6497" s="6">
        <v>143.91300000000001</v>
      </c>
      <c r="F6497" s="6">
        <v>2</v>
      </c>
      <c r="G6497" s="43">
        <v>287.82600000000002</v>
      </c>
      <c r="H6497" s="7"/>
    </row>
    <row r="6498" spans="1:8" x14ac:dyDescent="0.25">
      <c r="A6498" s="6" t="s">
        <v>1135</v>
      </c>
      <c r="B6498" s="6" t="s">
        <v>21412</v>
      </c>
      <c r="C6498" s="45" t="s">
        <v>21413</v>
      </c>
      <c r="D6498" s="6" t="s">
        <v>8277</v>
      </c>
      <c r="E6498" s="6">
        <v>126.2358</v>
      </c>
      <c r="F6498" s="6">
        <v>8</v>
      </c>
      <c r="G6498" s="43">
        <v>1009.886</v>
      </c>
      <c r="H6498" s="7"/>
    </row>
    <row r="6499" spans="1:8" x14ac:dyDescent="0.25">
      <c r="A6499" s="6" t="s">
        <v>1135</v>
      </c>
      <c r="B6499" s="6" t="s">
        <v>21414</v>
      </c>
      <c r="C6499" s="45" t="s">
        <v>21415</v>
      </c>
      <c r="D6499" s="6" t="s">
        <v>17805</v>
      </c>
      <c r="E6499" s="6">
        <v>272.28699999999998</v>
      </c>
      <c r="F6499" s="6">
        <v>1</v>
      </c>
      <c r="G6499" s="43">
        <v>272.28699999999998</v>
      </c>
      <c r="H6499" s="7"/>
    </row>
    <row r="6500" spans="1:8" x14ac:dyDescent="0.25">
      <c r="A6500" s="6" t="s">
        <v>1135</v>
      </c>
      <c r="B6500" s="6" t="s">
        <v>21416</v>
      </c>
      <c r="C6500" s="45" t="s">
        <v>21417</v>
      </c>
      <c r="D6500" s="6" t="s">
        <v>8824</v>
      </c>
      <c r="E6500" s="6">
        <v>4011.3670000000002</v>
      </c>
      <c r="F6500" s="6">
        <v>1</v>
      </c>
      <c r="G6500" s="43">
        <v>4011.3670000000002</v>
      </c>
      <c r="H6500" s="7"/>
    </row>
    <row r="6501" spans="1:8" x14ac:dyDescent="0.25">
      <c r="A6501" s="6" t="s">
        <v>1135</v>
      </c>
      <c r="B6501" s="6" t="s">
        <v>21418</v>
      </c>
      <c r="C6501" s="45" t="s">
        <v>21419</v>
      </c>
      <c r="D6501" s="6" t="s">
        <v>8050</v>
      </c>
      <c r="E6501" s="6">
        <v>109.2831</v>
      </c>
      <c r="F6501" s="6">
        <v>1</v>
      </c>
      <c r="G6501" s="43">
        <v>109.2831</v>
      </c>
      <c r="H6501" s="7"/>
    </row>
    <row r="6502" spans="1:8" x14ac:dyDescent="0.25">
      <c r="A6502" s="6" t="s">
        <v>1135</v>
      </c>
      <c r="B6502" s="6" t="s">
        <v>21420</v>
      </c>
      <c r="C6502" s="45" t="s">
        <v>21421</v>
      </c>
      <c r="D6502" s="6" t="s">
        <v>8216</v>
      </c>
      <c r="E6502" s="6">
        <v>1324.011</v>
      </c>
      <c r="F6502" s="6">
        <v>1</v>
      </c>
      <c r="G6502" s="43">
        <v>1324.011</v>
      </c>
      <c r="H6502" s="7"/>
    </row>
    <row r="6503" spans="1:8" x14ac:dyDescent="0.25">
      <c r="A6503" s="6" t="s">
        <v>1135</v>
      </c>
      <c r="B6503" s="6" t="s">
        <v>21422</v>
      </c>
      <c r="C6503" s="45" t="s">
        <v>21423</v>
      </c>
      <c r="D6503" s="6" t="s">
        <v>13972</v>
      </c>
      <c r="E6503" s="6">
        <v>1773.4915000000001</v>
      </c>
      <c r="F6503" s="6">
        <v>2</v>
      </c>
      <c r="G6503" s="43">
        <v>3546.9830000000002</v>
      </c>
      <c r="H6503" s="7"/>
    </row>
    <row r="6504" spans="1:8" x14ac:dyDescent="0.25">
      <c r="A6504" s="6" t="s">
        <v>1135</v>
      </c>
      <c r="B6504" s="6" t="s">
        <v>21424</v>
      </c>
      <c r="C6504" s="45" t="s">
        <v>21425</v>
      </c>
      <c r="D6504" s="6" t="s">
        <v>9662</v>
      </c>
      <c r="E6504" s="6">
        <v>27.693999999999999</v>
      </c>
      <c r="F6504" s="6">
        <v>7</v>
      </c>
      <c r="G6504" s="43">
        <v>193.858</v>
      </c>
      <c r="H6504" s="7"/>
    </row>
    <row r="6505" spans="1:8" x14ac:dyDescent="0.25">
      <c r="A6505" s="6" t="s">
        <v>1135</v>
      </c>
      <c r="B6505" s="6" t="s">
        <v>8570</v>
      </c>
      <c r="C6505" s="45" t="s">
        <v>8571</v>
      </c>
      <c r="D6505" s="6" t="s">
        <v>9559</v>
      </c>
      <c r="E6505" s="6">
        <v>21.038</v>
      </c>
      <c r="F6505" s="6">
        <v>9</v>
      </c>
      <c r="G6505" s="43">
        <v>189.34200000000001</v>
      </c>
      <c r="H6505" s="7"/>
    </row>
    <row r="6506" spans="1:8" x14ac:dyDescent="0.25">
      <c r="A6506" s="6" t="s">
        <v>1135</v>
      </c>
      <c r="B6506" s="6" t="s">
        <v>21426</v>
      </c>
      <c r="C6506" s="45" t="s">
        <v>21427</v>
      </c>
      <c r="D6506" s="6" t="s">
        <v>9662</v>
      </c>
      <c r="E6506" s="6">
        <v>38.909999999999997</v>
      </c>
      <c r="F6506" s="6">
        <v>1</v>
      </c>
      <c r="G6506" s="43">
        <v>38.909999999999997</v>
      </c>
      <c r="H6506" s="7"/>
    </row>
    <row r="6507" spans="1:8" x14ac:dyDescent="0.25">
      <c r="A6507" s="6" t="s">
        <v>1135</v>
      </c>
      <c r="B6507" s="6" t="s">
        <v>21428</v>
      </c>
      <c r="C6507" s="45" t="s">
        <v>21429</v>
      </c>
      <c r="D6507" s="6" t="s">
        <v>9662</v>
      </c>
      <c r="E6507" s="6">
        <v>216.13399999999999</v>
      </c>
      <c r="F6507" s="6">
        <v>1</v>
      </c>
      <c r="G6507" s="43">
        <v>216.13399999999999</v>
      </c>
      <c r="H6507" s="7"/>
    </row>
    <row r="6508" spans="1:8" x14ac:dyDescent="0.25">
      <c r="A6508" s="6" t="s">
        <v>1135</v>
      </c>
      <c r="B6508" s="6" t="s">
        <v>21430</v>
      </c>
      <c r="C6508" s="45" t="s">
        <v>21431</v>
      </c>
      <c r="D6508" s="6" t="s">
        <v>8554</v>
      </c>
      <c r="E6508" s="6">
        <v>19.79</v>
      </c>
      <c r="F6508" s="6">
        <v>1</v>
      </c>
      <c r="G6508" s="43">
        <v>19.79</v>
      </c>
      <c r="H6508" s="7"/>
    </row>
    <row r="6509" spans="1:8" x14ac:dyDescent="0.25">
      <c r="A6509" s="6" t="s">
        <v>1135</v>
      </c>
      <c r="B6509" s="6" t="s">
        <v>21432</v>
      </c>
      <c r="C6509" s="45" t="s">
        <v>21433</v>
      </c>
      <c r="D6509" s="6" t="s">
        <v>7899</v>
      </c>
      <c r="E6509" s="6">
        <v>1260.289</v>
      </c>
      <c r="F6509" s="6">
        <v>1</v>
      </c>
      <c r="G6509" s="43">
        <v>1260.289</v>
      </c>
      <c r="H6509" s="7"/>
    </row>
    <row r="6510" spans="1:8" x14ac:dyDescent="0.25">
      <c r="A6510" s="6" t="s">
        <v>1135</v>
      </c>
      <c r="B6510" s="6" t="s">
        <v>8574</v>
      </c>
      <c r="C6510" s="45" t="s">
        <v>8575</v>
      </c>
      <c r="D6510" s="6" t="s">
        <v>11623</v>
      </c>
      <c r="E6510" s="6">
        <v>155.27199999999999</v>
      </c>
      <c r="F6510" s="6">
        <v>1</v>
      </c>
      <c r="G6510" s="43">
        <v>155.27199999999999</v>
      </c>
      <c r="H6510" s="7"/>
    </row>
    <row r="6511" spans="1:8" x14ac:dyDescent="0.25">
      <c r="A6511" s="6" t="s">
        <v>1135</v>
      </c>
      <c r="B6511" s="6" t="s">
        <v>21434</v>
      </c>
      <c r="C6511" s="45" t="s">
        <v>21435</v>
      </c>
      <c r="D6511" s="6" t="s">
        <v>9662</v>
      </c>
      <c r="E6511" s="6">
        <v>7.3769999999999998</v>
      </c>
      <c r="F6511" s="6">
        <v>1</v>
      </c>
      <c r="G6511" s="43">
        <v>7.3769999999999998</v>
      </c>
      <c r="H6511" s="7"/>
    </row>
    <row r="6512" spans="1:8" x14ac:dyDescent="0.25">
      <c r="A6512" s="6" t="s">
        <v>1135</v>
      </c>
      <c r="B6512" s="6" t="s">
        <v>21436</v>
      </c>
      <c r="C6512" s="45" t="s">
        <v>21437</v>
      </c>
      <c r="D6512" s="6" t="s">
        <v>9165</v>
      </c>
      <c r="E6512" s="6">
        <v>940.904</v>
      </c>
      <c r="F6512" s="6">
        <v>1</v>
      </c>
      <c r="G6512" s="43">
        <v>940.904</v>
      </c>
      <c r="H6512" s="7"/>
    </row>
    <row r="6513" spans="1:8" x14ac:dyDescent="0.25">
      <c r="A6513" s="6" t="s">
        <v>1135</v>
      </c>
      <c r="B6513" s="6" t="s">
        <v>21438</v>
      </c>
      <c r="C6513" s="45" t="s">
        <v>21439</v>
      </c>
      <c r="D6513" s="6" t="s">
        <v>9153</v>
      </c>
      <c r="E6513" s="6">
        <v>2567.21</v>
      </c>
      <c r="F6513" s="6">
        <v>1</v>
      </c>
      <c r="G6513" s="43">
        <v>2567.21</v>
      </c>
      <c r="H6513" s="7"/>
    </row>
    <row r="6514" spans="1:8" x14ac:dyDescent="0.25">
      <c r="A6514" s="6" t="s">
        <v>1135</v>
      </c>
      <c r="B6514" s="6" t="s">
        <v>21440</v>
      </c>
      <c r="C6514" s="45" t="s">
        <v>21441</v>
      </c>
      <c r="D6514" s="6" t="s">
        <v>8554</v>
      </c>
      <c r="E6514" s="6">
        <v>198.268</v>
      </c>
      <c r="F6514" s="6">
        <v>1</v>
      </c>
      <c r="G6514" s="43">
        <v>198.268</v>
      </c>
      <c r="H6514" s="7"/>
    </row>
    <row r="6515" spans="1:8" x14ac:dyDescent="0.25">
      <c r="A6515" s="6" t="s">
        <v>1135</v>
      </c>
      <c r="B6515" s="6" t="s">
        <v>21442</v>
      </c>
      <c r="C6515" s="45" t="s">
        <v>21443</v>
      </c>
      <c r="D6515" s="6" t="s">
        <v>8110</v>
      </c>
      <c r="E6515" s="6">
        <v>390.233</v>
      </c>
      <c r="F6515" s="6">
        <v>1</v>
      </c>
      <c r="G6515" s="43">
        <v>390.233</v>
      </c>
      <c r="H6515" s="7"/>
    </row>
    <row r="6516" spans="1:8" x14ac:dyDescent="0.25">
      <c r="A6516" s="6" t="s">
        <v>1135</v>
      </c>
      <c r="B6516" s="6" t="s">
        <v>21444</v>
      </c>
      <c r="C6516" s="45" t="s">
        <v>21445</v>
      </c>
      <c r="D6516" s="6" t="s">
        <v>8481</v>
      </c>
      <c r="E6516" s="6">
        <v>1149.712</v>
      </c>
      <c r="F6516" s="6">
        <v>1</v>
      </c>
      <c r="G6516" s="43">
        <v>1149.712</v>
      </c>
      <c r="H6516" s="7"/>
    </row>
    <row r="6517" spans="1:8" x14ac:dyDescent="0.25">
      <c r="A6517" s="6" t="s">
        <v>1135</v>
      </c>
      <c r="B6517" s="6" t="s">
        <v>21446</v>
      </c>
      <c r="C6517" s="45" t="s">
        <v>21447</v>
      </c>
      <c r="D6517" s="6" t="s">
        <v>8277</v>
      </c>
      <c r="E6517" s="6">
        <v>464.58499999999998</v>
      </c>
      <c r="F6517" s="6">
        <v>1</v>
      </c>
      <c r="G6517" s="43">
        <v>464.58499999999998</v>
      </c>
      <c r="H6517" s="7"/>
    </row>
    <row r="6518" spans="1:8" x14ac:dyDescent="0.25">
      <c r="A6518" s="6" t="s">
        <v>1135</v>
      </c>
      <c r="B6518" s="6" t="s">
        <v>21448</v>
      </c>
      <c r="C6518" s="45" t="s">
        <v>21449</v>
      </c>
      <c r="D6518" s="6" t="s">
        <v>7908</v>
      </c>
      <c r="E6518" s="6">
        <v>941.44150000000002</v>
      </c>
      <c r="F6518" s="6">
        <v>2</v>
      </c>
      <c r="G6518" s="43">
        <v>1882.883</v>
      </c>
      <c r="H6518" s="7"/>
    </row>
    <row r="6519" spans="1:8" x14ac:dyDescent="0.25">
      <c r="A6519" s="6" t="s">
        <v>1135</v>
      </c>
      <c r="B6519" s="6" t="s">
        <v>21450</v>
      </c>
      <c r="C6519" s="45" t="s">
        <v>21451</v>
      </c>
      <c r="D6519" s="6" t="s">
        <v>9153</v>
      </c>
      <c r="E6519" s="6">
        <v>1</v>
      </c>
      <c r="F6519" s="6">
        <v>16</v>
      </c>
      <c r="G6519" s="43">
        <v>16</v>
      </c>
      <c r="H6519" s="7"/>
    </row>
    <row r="6520" spans="1:8" x14ac:dyDescent="0.25">
      <c r="A6520" s="6" t="s">
        <v>1135</v>
      </c>
      <c r="B6520" s="6" t="s">
        <v>21452</v>
      </c>
      <c r="C6520" s="45" t="s">
        <v>21453</v>
      </c>
      <c r="D6520" s="6" t="s">
        <v>8554</v>
      </c>
      <c r="E6520" s="6">
        <v>11.448</v>
      </c>
      <c r="F6520" s="6">
        <v>8</v>
      </c>
      <c r="G6520" s="43">
        <v>91.584000000000003</v>
      </c>
      <c r="H6520" s="7"/>
    </row>
    <row r="6521" spans="1:8" x14ac:dyDescent="0.25">
      <c r="A6521" s="6" t="s">
        <v>1135</v>
      </c>
      <c r="B6521" s="6" t="s">
        <v>21454</v>
      </c>
      <c r="C6521" s="45" t="s">
        <v>21455</v>
      </c>
      <c r="D6521" s="6" t="s">
        <v>10143</v>
      </c>
      <c r="E6521" s="6">
        <v>564.26829999999995</v>
      </c>
      <c r="F6521" s="6">
        <v>15</v>
      </c>
      <c r="G6521" s="43">
        <v>9592.5617999999995</v>
      </c>
      <c r="H6521" s="7"/>
    </row>
    <row r="6522" spans="1:8" x14ac:dyDescent="0.25">
      <c r="A6522" s="6" t="s">
        <v>1135</v>
      </c>
      <c r="B6522" s="6" t="s">
        <v>769</v>
      </c>
      <c r="C6522" s="45" t="s">
        <v>770</v>
      </c>
      <c r="D6522" s="6" t="s">
        <v>21456</v>
      </c>
      <c r="E6522" s="6">
        <v>812.66089999999997</v>
      </c>
      <c r="F6522" s="6">
        <v>22</v>
      </c>
      <c r="G6522" s="43">
        <v>18691.201099999998</v>
      </c>
      <c r="H6522" s="7"/>
    </row>
    <row r="6523" spans="1:8" x14ac:dyDescent="0.25">
      <c r="A6523" s="6" t="s">
        <v>1135</v>
      </c>
      <c r="B6523" s="6" t="s">
        <v>21457</v>
      </c>
      <c r="C6523" s="45" t="s">
        <v>21458</v>
      </c>
      <c r="D6523" s="6" t="s">
        <v>8235</v>
      </c>
      <c r="E6523" s="6">
        <v>672.54259999999999</v>
      </c>
      <c r="F6523" s="6">
        <v>8</v>
      </c>
      <c r="G6523" s="43">
        <v>5380.3404</v>
      </c>
      <c r="H6523" s="7"/>
    </row>
    <row r="6524" spans="1:8" x14ac:dyDescent="0.25">
      <c r="A6524" s="6" t="s">
        <v>1135</v>
      </c>
      <c r="B6524" s="6" t="s">
        <v>771</v>
      </c>
      <c r="C6524" s="45" t="s">
        <v>772</v>
      </c>
      <c r="D6524" s="6" t="s">
        <v>21459</v>
      </c>
      <c r="E6524" s="6">
        <v>2573.8924999999999</v>
      </c>
      <c r="F6524" s="6">
        <v>8</v>
      </c>
      <c r="G6524" s="43">
        <v>20591.139899999998</v>
      </c>
      <c r="H6524" s="7"/>
    </row>
    <row r="6525" spans="1:8" x14ac:dyDescent="0.25">
      <c r="A6525" s="6" t="s">
        <v>1135</v>
      </c>
      <c r="B6525" s="6" t="s">
        <v>773</v>
      </c>
      <c r="C6525" s="45" t="s">
        <v>774</v>
      </c>
      <c r="D6525" s="6" t="s">
        <v>21460</v>
      </c>
      <c r="E6525" s="6">
        <v>1233.2487000000001</v>
      </c>
      <c r="F6525" s="6">
        <v>4</v>
      </c>
      <c r="G6525" s="43">
        <v>4932.9946</v>
      </c>
      <c r="H6525" s="7"/>
    </row>
    <row r="6526" spans="1:8" x14ac:dyDescent="0.25">
      <c r="A6526" s="6" t="s">
        <v>1135</v>
      </c>
      <c r="B6526" s="6" t="s">
        <v>21461</v>
      </c>
      <c r="C6526" s="45" t="s">
        <v>21462</v>
      </c>
      <c r="D6526" s="6" t="s">
        <v>17805</v>
      </c>
      <c r="E6526" s="6">
        <v>118.395</v>
      </c>
      <c r="F6526" s="6">
        <v>1</v>
      </c>
      <c r="G6526" s="43">
        <v>118.395</v>
      </c>
      <c r="H6526" s="7"/>
    </row>
    <row r="6527" spans="1:8" x14ac:dyDescent="0.25">
      <c r="A6527" s="6" t="s">
        <v>1135</v>
      </c>
      <c r="B6527" s="6" t="s">
        <v>21463</v>
      </c>
      <c r="C6527" s="45" t="s">
        <v>21464</v>
      </c>
      <c r="D6527" s="6" t="s">
        <v>8554</v>
      </c>
      <c r="E6527" s="6">
        <v>7.3150000000000004</v>
      </c>
      <c r="F6527" s="6">
        <v>1</v>
      </c>
      <c r="G6527" s="43">
        <v>7.3150000000000004</v>
      </c>
      <c r="H6527" s="7"/>
    </row>
    <row r="6528" spans="1:8" x14ac:dyDescent="0.25">
      <c r="A6528" s="6" t="s">
        <v>1135</v>
      </c>
      <c r="B6528" s="6" t="s">
        <v>21465</v>
      </c>
      <c r="C6528" s="45" t="s">
        <v>21466</v>
      </c>
      <c r="D6528" s="6" t="s">
        <v>17805</v>
      </c>
      <c r="E6528" s="6">
        <v>29.530999999999999</v>
      </c>
      <c r="F6528" s="6">
        <v>5</v>
      </c>
      <c r="G6528" s="43">
        <v>147.655</v>
      </c>
      <c r="H6528" s="7"/>
    </row>
    <row r="6529" spans="1:8" x14ac:dyDescent="0.25">
      <c r="A6529" s="6" t="s">
        <v>1135</v>
      </c>
      <c r="B6529" s="6" t="s">
        <v>21467</v>
      </c>
      <c r="C6529" s="45" t="s">
        <v>21468</v>
      </c>
      <c r="D6529" s="6" t="s">
        <v>8554</v>
      </c>
      <c r="E6529" s="6">
        <v>239.5</v>
      </c>
      <c r="F6529" s="6">
        <v>1</v>
      </c>
      <c r="G6529" s="43">
        <v>239.5</v>
      </c>
      <c r="H6529" s="7"/>
    </row>
    <row r="6530" spans="1:8" x14ac:dyDescent="0.25">
      <c r="A6530" s="6" t="s">
        <v>1135</v>
      </c>
      <c r="B6530" s="6" t="s">
        <v>21469</v>
      </c>
      <c r="C6530" s="45" t="s">
        <v>21470</v>
      </c>
      <c r="D6530" s="6" t="s">
        <v>9662</v>
      </c>
      <c r="E6530" s="6">
        <v>21.414000000000001</v>
      </c>
      <c r="F6530" s="6">
        <v>1</v>
      </c>
      <c r="G6530" s="43">
        <v>21.414000000000001</v>
      </c>
      <c r="H6530" s="7"/>
    </row>
    <row r="6531" spans="1:8" x14ac:dyDescent="0.25">
      <c r="A6531" s="6" t="s">
        <v>1135</v>
      </c>
      <c r="B6531" s="6" t="s">
        <v>21471</v>
      </c>
      <c r="C6531" s="45" t="s">
        <v>21472</v>
      </c>
      <c r="D6531" s="6" t="s">
        <v>7905</v>
      </c>
      <c r="E6531" s="6">
        <v>892.37900000000002</v>
      </c>
      <c r="F6531" s="6">
        <v>1</v>
      </c>
      <c r="G6531" s="43">
        <v>892.37900000000002</v>
      </c>
      <c r="H6531" s="7"/>
    </row>
    <row r="6532" spans="1:8" x14ac:dyDescent="0.25">
      <c r="A6532" s="6" t="s">
        <v>1135</v>
      </c>
      <c r="B6532" s="6" t="s">
        <v>21473</v>
      </c>
      <c r="C6532" s="45" t="s">
        <v>21474</v>
      </c>
      <c r="D6532" s="6" t="s">
        <v>9153</v>
      </c>
      <c r="E6532" s="6">
        <v>9.5069999999999997</v>
      </c>
      <c r="F6532" s="6">
        <v>4</v>
      </c>
      <c r="G6532" s="43">
        <v>38.027999999999999</v>
      </c>
      <c r="H6532" s="7"/>
    </row>
    <row r="6533" spans="1:8" x14ac:dyDescent="0.25">
      <c r="A6533" s="6" t="s">
        <v>1135</v>
      </c>
      <c r="B6533" s="6" t="s">
        <v>21475</v>
      </c>
      <c r="C6533" s="45" t="s">
        <v>21476</v>
      </c>
      <c r="D6533" s="6" t="s">
        <v>9153</v>
      </c>
      <c r="E6533" s="6">
        <v>10.827999999999999</v>
      </c>
      <c r="F6533" s="6">
        <v>9</v>
      </c>
      <c r="G6533" s="43">
        <v>97.451999999999998</v>
      </c>
      <c r="H6533" s="7"/>
    </row>
    <row r="6534" spans="1:8" x14ac:dyDescent="0.25">
      <c r="A6534" s="6" t="s">
        <v>1135</v>
      </c>
      <c r="B6534" s="6" t="s">
        <v>21477</v>
      </c>
      <c r="C6534" s="45" t="s">
        <v>21478</v>
      </c>
      <c r="D6534" s="6" t="s">
        <v>9301</v>
      </c>
      <c r="E6534" s="6">
        <v>1563.9559999999999</v>
      </c>
      <c r="F6534" s="6">
        <v>1</v>
      </c>
      <c r="G6534" s="43">
        <v>1563.9559999999999</v>
      </c>
      <c r="H6534" s="7"/>
    </row>
    <row r="6535" spans="1:8" x14ac:dyDescent="0.25">
      <c r="A6535" s="6" t="s">
        <v>1135</v>
      </c>
      <c r="B6535" s="6" t="s">
        <v>21479</v>
      </c>
      <c r="C6535" s="45" t="s">
        <v>21480</v>
      </c>
      <c r="D6535" s="6" t="s">
        <v>9830</v>
      </c>
      <c r="E6535" s="6">
        <v>14.525</v>
      </c>
      <c r="F6535" s="6">
        <v>9</v>
      </c>
      <c r="G6535" s="43">
        <v>130.72499999999999</v>
      </c>
      <c r="H6535" s="7"/>
    </row>
    <row r="6536" spans="1:8" x14ac:dyDescent="0.25">
      <c r="A6536" s="6" t="s">
        <v>1135</v>
      </c>
      <c r="B6536" s="6" t="s">
        <v>21481</v>
      </c>
      <c r="C6536" s="45" t="s">
        <v>21482</v>
      </c>
      <c r="D6536" s="6" t="s">
        <v>9153</v>
      </c>
      <c r="E6536" s="6">
        <v>90.322999999999993</v>
      </c>
      <c r="F6536" s="6">
        <v>1</v>
      </c>
      <c r="G6536" s="43">
        <v>90.322999999999993</v>
      </c>
      <c r="H6536" s="7"/>
    </row>
    <row r="6537" spans="1:8" x14ac:dyDescent="0.25">
      <c r="A6537" s="6" t="s">
        <v>1135</v>
      </c>
      <c r="B6537" s="6" t="s">
        <v>21483</v>
      </c>
      <c r="C6537" s="45" t="s">
        <v>21484</v>
      </c>
      <c r="D6537" s="6" t="s">
        <v>9153</v>
      </c>
      <c r="E6537" s="6">
        <v>29.58</v>
      </c>
      <c r="F6537" s="6">
        <v>1</v>
      </c>
      <c r="G6537" s="43">
        <v>29.58</v>
      </c>
      <c r="H6537" s="7"/>
    </row>
    <row r="6538" spans="1:8" x14ac:dyDescent="0.25">
      <c r="A6538" s="6" t="s">
        <v>1135</v>
      </c>
      <c r="B6538" s="6" t="s">
        <v>21485</v>
      </c>
      <c r="C6538" s="45" t="s">
        <v>21486</v>
      </c>
      <c r="D6538" s="6" t="s">
        <v>8650</v>
      </c>
      <c r="E6538" s="6">
        <v>457.09</v>
      </c>
      <c r="F6538" s="6">
        <v>1</v>
      </c>
      <c r="G6538" s="43">
        <v>457.09</v>
      </c>
      <c r="H6538" s="7"/>
    </row>
    <row r="6539" spans="1:8" x14ac:dyDescent="0.25">
      <c r="A6539" s="6" t="s">
        <v>1135</v>
      </c>
      <c r="B6539" s="6" t="s">
        <v>21487</v>
      </c>
      <c r="C6539" s="45" t="s">
        <v>21488</v>
      </c>
      <c r="D6539" s="6" t="s">
        <v>9153</v>
      </c>
      <c r="E6539" s="6">
        <v>277.35500000000002</v>
      </c>
      <c r="F6539" s="6">
        <v>1</v>
      </c>
      <c r="G6539" s="43">
        <v>277.35500000000002</v>
      </c>
      <c r="H6539" s="7"/>
    </row>
    <row r="6540" spans="1:8" x14ac:dyDescent="0.25">
      <c r="A6540" s="6" t="s">
        <v>1135</v>
      </c>
      <c r="B6540" s="6" t="s">
        <v>21489</v>
      </c>
      <c r="C6540" s="45" t="s">
        <v>21490</v>
      </c>
      <c r="D6540" s="6" t="s">
        <v>9153</v>
      </c>
      <c r="E6540" s="6">
        <v>147.66</v>
      </c>
      <c r="F6540" s="6">
        <v>1</v>
      </c>
      <c r="G6540" s="43">
        <v>147.66</v>
      </c>
      <c r="H6540" s="7"/>
    </row>
    <row r="6541" spans="1:8" x14ac:dyDescent="0.25">
      <c r="A6541" s="6" t="s">
        <v>1135</v>
      </c>
      <c r="B6541" s="6" t="s">
        <v>21491</v>
      </c>
      <c r="C6541" s="45" t="s">
        <v>21492</v>
      </c>
      <c r="D6541" s="6" t="s">
        <v>8037</v>
      </c>
      <c r="E6541" s="6">
        <v>89.802999999999997</v>
      </c>
      <c r="F6541" s="6">
        <v>2</v>
      </c>
      <c r="G6541" s="43">
        <v>179.60599999999999</v>
      </c>
      <c r="H6541" s="7"/>
    </row>
    <row r="6542" spans="1:8" x14ac:dyDescent="0.25">
      <c r="A6542" s="6" t="s">
        <v>1135</v>
      </c>
      <c r="B6542" s="6" t="s">
        <v>21493</v>
      </c>
      <c r="C6542" s="45" t="s">
        <v>21494</v>
      </c>
      <c r="D6542" s="6" t="s">
        <v>7908</v>
      </c>
      <c r="E6542" s="6">
        <v>20.656400000000001</v>
      </c>
      <c r="F6542" s="6">
        <v>3</v>
      </c>
      <c r="G6542" s="43">
        <v>61.969299999999997</v>
      </c>
      <c r="H6542" s="7"/>
    </row>
    <row r="6543" spans="1:8" x14ac:dyDescent="0.25">
      <c r="A6543" s="6" t="s">
        <v>1135</v>
      </c>
      <c r="B6543" s="6" t="s">
        <v>21495</v>
      </c>
      <c r="C6543" s="45" t="s">
        <v>21496</v>
      </c>
      <c r="D6543" s="6" t="s">
        <v>8055</v>
      </c>
      <c r="E6543" s="6">
        <v>1098.6690000000001</v>
      </c>
      <c r="F6543" s="6">
        <v>1</v>
      </c>
      <c r="G6543" s="43">
        <v>1098.6690000000001</v>
      </c>
      <c r="H6543" s="7"/>
    </row>
    <row r="6544" spans="1:8" x14ac:dyDescent="0.25">
      <c r="A6544" s="6" t="s">
        <v>1135</v>
      </c>
      <c r="B6544" s="6" t="s">
        <v>21497</v>
      </c>
      <c r="C6544" s="45" t="s">
        <v>21498</v>
      </c>
      <c r="D6544" s="6" t="s">
        <v>8493</v>
      </c>
      <c r="E6544" s="6">
        <v>301.23099999999999</v>
      </c>
      <c r="F6544" s="6">
        <v>9</v>
      </c>
      <c r="G6544" s="43">
        <v>2711.0790000000002</v>
      </c>
      <c r="H6544" s="7"/>
    </row>
    <row r="6545" spans="1:8" x14ac:dyDescent="0.25">
      <c r="A6545" s="6" t="s">
        <v>1135</v>
      </c>
      <c r="B6545" s="6" t="s">
        <v>21499</v>
      </c>
      <c r="C6545" s="45" t="s">
        <v>21500</v>
      </c>
      <c r="D6545" s="6" t="s">
        <v>7905</v>
      </c>
      <c r="E6545" s="6">
        <v>1968.672</v>
      </c>
      <c r="F6545" s="6">
        <v>1</v>
      </c>
      <c r="G6545" s="43">
        <v>1968.672</v>
      </c>
      <c r="H6545" s="7"/>
    </row>
    <row r="6546" spans="1:8" x14ac:dyDescent="0.25">
      <c r="A6546" s="6" t="s">
        <v>1135</v>
      </c>
      <c r="B6546" s="6" t="s">
        <v>21501</v>
      </c>
      <c r="C6546" s="45" t="s">
        <v>21502</v>
      </c>
      <c r="D6546" s="6" t="s">
        <v>8192</v>
      </c>
      <c r="E6546" s="6">
        <v>748.31500000000005</v>
      </c>
      <c r="F6546" s="6">
        <v>1</v>
      </c>
      <c r="G6546" s="43">
        <v>748.31500000000005</v>
      </c>
      <c r="H6546" s="7"/>
    </row>
    <row r="6547" spans="1:8" x14ac:dyDescent="0.25">
      <c r="A6547" s="6" t="s">
        <v>1135</v>
      </c>
      <c r="B6547" s="6" t="s">
        <v>21503</v>
      </c>
      <c r="C6547" s="45" t="s">
        <v>21504</v>
      </c>
      <c r="D6547" s="6" t="s">
        <v>7908</v>
      </c>
      <c r="E6547" s="6">
        <v>851.90300000000002</v>
      </c>
      <c r="F6547" s="6">
        <v>2</v>
      </c>
      <c r="G6547" s="43">
        <v>1703.806</v>
      </c>
      <c r="H6547" s="7"/>
    </row>
    <row r="6548" spans="1:8" x14ac:dyDescent="0.25">
      <c r="A6548" s="6" t="s">
        <v>1135</v>
      </c>
      <c r="B6548" s="6" t="s">
        <v>21505</v>
      </c>
      <c r="C6548" s="45" t="s">
        <v>21506</v>
      </c>
      <c r="D6548" s="6" t="s">
        <v>8775</v>
      </c>
      <c r="E6548" s="6">
        <v>313.59399999999999</v>
      </c>
      <c r="F6548" s="6">
        <v>2</v>
      </c>
      <c r="G6548" s="43">
        <v>627.18799999999999</v>
      </c>
      <c r="H6548" s="7"/>
    </row>
    <row r="6549" spans="1:8" x14ac:dyDescent="0.25">
      <c r="A6549" s="6" t="s">
        <v>1135</v>
      </c>
      <c r="B6549" s="6" t="s">
        <v>21507</v>
      </c>
      <c r="C6549" s="45" t="s">
        <v>21508</v>
      </c>
      <c r="D6549" s="6" t="s">
        <v>8650</v>
      </c>
      <c r="E6549" s="6">
        <v>557.13300000000004</v>
      </c>
      <c r="F6549" s="6">
        <v>6</v>
      </c>
      <c r="G6549" s="43">
        <v>3342.7979999999998</v>
      </c>
      <c r="H6549" s="7"/>
    </row>
    <row r="6550" spans="1:8" ht="28.5" x14ac:dyDescent="0.25">
      <c r="A6550" s="6" t="s">
        <v>1135</v>
      </c>
      <c r="B6550" s="6" t="s">
        <v>21509</v>
      </c>
      <c r="C6550" s="45" t="s">
        <v>21510</v>
      </c>
      <c r="D6550" s="6" t="s">
        <v>8050</v>
      </c>
      <c r="E6550" s="6">
        <v>739.05</v>
      </c>
      <c r="F6550" s="6">
        <v>4</v>
      </c>
      <c r="G6550" s="43">
        <v>2956.2</v>
      </c>
      <c r="H6550" s="7"/>
    </row>
    <row r="6551" spans="1:8" x14ac:dyDescent="0.25">
      <c r="A6551" s="6" t="s">
        <v>1135</v>
      </c>
      <c r="B6551" s="6" t="s">
        <v>21511</v>
      </c>
      <c r="C6551" s="45" t="s">
        <v>21512</v>
      </c>
      <c r="D6551" s="6" t="s">
        <v>7911</v>
      </c>
      <c r="E6551" s="6">
        <v>63.920200000000001</v>
      </c>
      <c r="F6551" s="6">
        <v>4</v>
      </c>
      <c r="G6551" s="43">
        <v>255.6808</v>
      </c>
      <c r="H6551" s="7"/>
    </row>
    <row r="6552" spans="1:8" x14ac:dyDescent="0.25">
      <c r="A6552" s="6" t="s">
        <v>1135</v>
      </c>
      <c r="B6552" s="6" t="s">
        <v>21513</v>
      </c>
      <c r="C6552" s="45" t="s">
        <v>21514</v>
      </c>
      <c r="D6552" s="6" t="s">
        <v>9273</v>
      </c>
      <c r="E6552" s="6">
        <v>1142.404</v>
      </c>
      <c r="F6552" s="6">
        <v>3</v>
      </c>
      <c r="G6552" s="43">
        <v>3427.212</v>
      </c>
      <c r="H6552" s="7"/>
    </row>
    <row r="6553" spans="1:8" x14ac:dyDescent="0.25">
      <c r="A6553" s="6" t="s">
        <v>1135</v>
      </c>
      <c r="B6553" s="6" t="s">
        <v>21515</v>
      </c>
      <c r="C6553" s="45" t="s">
        <v>6629</v>
      </c>
      <c r="D6553" s="6" t="s">
        <v>9603</v>
      </c>
      <c r="E6553" s="6">
        <v>125.4616</v>
      </c>
      <c r="F6553" s="6">
        <v>1</v>
      </c>
      <c r="G6553" s="43">
        <v>125.4616</v>
      </c>
      <c r="H6553" s="7"/>
    </row>
    <row r="6554" spans="1:8" x14ac:dyDescent="0.25">
      <c r="A6554" s="6" t="s">
        <v>1135</v>
      </c>
      <c r="B6554" s="6" t="s">
        <v>21516</v>
      </c>
      <c r="C6554" s="45" t="s">
        <v>21517</v>
      </c>
      <c r="D6554" s="6" t="s">
        <v>9738</v>
      </c>
      <c r="E6554" s="6">
        <v>28.948</v>
      </c>
      <c r="F6554" s="6">
        <v>2</v>
      </c>
      <c r="G6554" s="43">
        <v>57.896000000000001</v>
      </c>
      <c r="H6554" s="7"/>
    </row>
    <row r="6555" spans="1:8" x14ac:dyDescent="0.25">
      <c r="A6555" s="6" t="s">
        <v>1135</v>
      </c>
      <c r="B6555" s="6" t="s">
        <v>21518</v>
      </c>
      <c r="C6555" s="45" t="s">
        <v>21519</v>
      </c>
      <c r="D6555" s="6" t="s">
        <v>8650</v>
      </c>
      <c r="E6555" s="6">
        <v>17.823</v>
      </c>
      <c r="F6555" s="6">
        <v>7</v>
      </c>
      <c r="G6555" s="43">
        <v>124.761</v>
      </c>
      <c r="H6555" s="7"/>
    </row>
    <row r="6556" spans="1:8" x14ac:dyDescent="0.25">
      <c r="A6556" s="6" t="s">
        <v>1135</v>
      </c>
      <c r="B6556" s="6" t="s">
        <v>21520</v>
      </c>
      <c r="C6556" s="45" t="s">
        <v>21521</v>
      </c>
      <c r="D6556" s="6" t="s">
        <v>8650</v>
      </c>
      <c r="E6556" s="6">
        <v>15.509</v>
      </c>
      <c r="F6556" s="6">
        <v>6</v>
      </c>
      <c r="G6556" s="43">
        <v>93.054000000000002</v>
      </c>
      <c r="H6556" s="7"/>
    </row>
    <row r="6557" spans="1:8" x14ac:dyDescent="0.25">
      <c r="A6557" s="6" t="s">
        <v>1135</v>
      </c>
      <c r="B6557" s="6" t="s">
        <v>21522</v>
      </c>
      <c r="C6557" s="45" t="s">
        <v>21523</v>
      </c>
      <c r="D6557" s="6" t="s">
        <v>8650</v>
      </c>
      <c r="E6557" s="6">
        <v>13.669</v>
      </c>
      <c r="F6557" s="6">
        <v>7</v>
      </c>
      <c r="G6557" s="43">
        <v>95.683000000000007</v>
      </c>
      <c r="H6557" s="7"/>
    </row>
    <row r="6558" spans="1:8" x14ac:dyDescent="0.25">
      <c r="A6558" s="6" t="s">
        <v>1135</v>
      </c>
      <c r="B6558" s="6" t="s">
        <v>21524</v>
      </c>
      <c r="C6558" s="45" t="s">
        <v>21525</v>
      </c>
      <c r="D6558" s="6" t="s">
        <v>8650</v>
      </c>
      <c r="E6558" s="6">
        <v>21.702000000000002</v>
      </c>
      <c r="F6558" s="6">
        <v>4</v>
      </c>
      <c r="G6558" s="43">
        <v>86.808000000000007</v>
      </c>
      <c r="H6558" s="7"/>
    </row>
    <row r="6559" spans="1:8" x14ac:dyDescent="0.25">
      <c r="A6559" s="6" t="s">
        <v>1135</v>
      </c>
      <c r="B6559" s="6" t="s">
        <v>21526</v>
      </c>
      <c r="C6559" s="45" t="s">
        <v>21527</v>
      </c>
      <c r="D6559" s="6" t="s">
        <v>8158</v>
      </c>
      <c r="E6559" s="6">
        <v>16626</v>
      </c>
      <c r="F6559" s="6">
        <v>1</v>
      </c>
      <c r="G6559" s="43">
        <v>16626</v>
      </c>
      <c r="H6559" s="7" t="s">
        <v>7981</v>
      </c>
    </row>
    <row r="6560" spans="1:8" x14ac:dyDescent="0.25">
      <c r="A6560" s="6" t="s">
        <v>1135</v>
      </c>
      <c r="B6560" s="6" t="s">
        <v>775</v>
      </c>
      <c r="C6560" s="45" t="s">
        <v>776</v>
      </c>
      <c r="D6560" s="6" t="s">
        <v>10232</v>
      </c>
      <c r="E6560" s="6">
        <v>326.14999999999998</v>
      </c>
      <c r="F6560" s="6">
        <v>1</v>
      </c>
      <c r="G6560" s="43">
        <v>326.14999999999998</v>
      </c>
      <c r="H6560" s="7"/>
    </row>
    <row r="6561" spans="1:8" x14ac:dyDescent="0.25">
      <c r="A6561" s="6" t="s">
        <v>1135</v>
      </c>
      <c r="B6561" s="6" t="s">
        <v>21528</v>
      </c>
      <c r="C6561" s="45" t="s">
        <v>21529</v>
      </c>
      <c r="D6561" s="6" t="s">
        <v>7899</v>
      </c>
      <c r="E6561" s="6">
        <v>96</v>
      </c>
      <c r="F6561" s="6">
        <v>2</v>
      </c>
      <c r="G6561" s="43">
        <v>192</v>
      </c>
      <c r="H6561" s="7"/>
    </row>
    <row r="6562" spans="1:8" x14ac:dyDescent="0.25">
      <c r="A6562" s="6" t="s">
        <v>1135</v>
      </c>
      <c r="B6562" s="6" t="s">
        <v>21530</v>
      </c>
      <c r="C6562" s="45" t="s">
        <v>21531</v>
      </c>
      <c r="D6562" s="6" t="s">
        <v>8079</v>
      </c>
      <c r="E6562" s="6">
        <v>5517.9409999999998</v>
      </c>
      <c r="F6562" s="6">
        <v>1</v>
      </c>
      <c r="G6562" s="43">
        <v>5517.9409999999998</v>
      </c>
      <c r="H6562" s="7"/>
    </row>
    <row r="6563" spans="1:8" x14ac:dyDescent="0.25">
      <c r="A6563" s="6" t="s">
        <v>1135</v>
      </c>
      <c r="B6563" s="6" t="s">
        <v>21532</v>
      </c>
      <c r="C6563" s="45" t="s">
        <v>21533</v>
      </c>
      <c r="D6563" s="6" t="s">
        <v>8369</v>
      </c>
      <c r="E6563" s="6">
        <v>26.593299999999999</v>
      </c>
      <c r="F6563" s="6">
        <v>9</v>
      </c>
      <c r="G6563" s="43">
        <v>239.33969999999999</v>
      </c>
      <c r="H6563" s="7"/>
    </row>
    <row r="6564" spans="1:8" x14ac:dyDescent="0.25">
      <c r="A6564" s="6" t="s">
        <v>1135</v>
      </c>
      <c r="B6564" s="6" t="s">
        <v>21534</v>
      </c>
      <c r="C6564" s="45" t="s">
        <v>21535</v>
      </c>
      <c r="D6564" s="6" t="s">
        <v>8312</v>
      </c>
      <c r="E6564" s="6">
        <v>74.444000000000003</v>
      </c>
      <c r="F6564" s="6">
        <v>2</v>
      </c>
      <c r="G6564" s="43">
        <v>148.88800000000001</v>
      </c>
      <c r="H6564" s="7"/>
    </row>
    <row r="6565" spans="1:8" x14ac:dyDescent="0.25">
      <c r="A6565" s="6" t="s">
        <v>1135</v>
      </c>
      <c r="B6565" s="6" t="s">
        <v>21536</v>
      </c>
      <c r="C6565" s="45" t="s">
        <v>21537</v>
      </c>
      <c r="D6565" s="6" t="s">
        <v>7908</v>
      </c>
      <c r="E6565" s="6">
        <v>22.2425</v>
      </c>
      <c r="F6565" s="6">
        <v>8</v>
      </c>
      <c r="G6565" s="43">
        <v>177.94</v>
      </c>
      <c r="H6565" s="7"/>
    </row>
    <row r="6566" spans="1:8" x14ac:dyDescent="0.25">
      <c r="A6566" s="6" t="s">
        <v>1135</v>
      </c>
      <c r="B6566" s="6" t="s">
        <v>21538</v>
      </c>
      <c r="C6566" s="45" t="s">
        <v>21539</v>
      </c>
      <c r="D6566" s="6" t="s">
        <v>12071</v>
      </c>
      <c r="E6566" s="6">
        <v>2526.5500000000002</v>
      </c>
      <c r="F6566" s="6">
        <v>1</v>
      </c>
      <c r="G6566" s="43">
        <v>2526.5500000000002</v>
      </c>
      <c r="H6566" s="7"/>
    </row>
    <row r="6567" spans="1:8" x14ac:dyDescent="0.25">
      <c r="A6567" s="6" t="s">
        <v>1135</v>
      </c>
      <c r="B6567" s="6" t="s">
        <v>21540</v>
      </c>
      <c r="C6567" s="45" t="s">
        <v>21541</v>
      </c>
      <c r="D6567" s="6" t="s">
        <v>8079</v>
      </c>
      <c r="E6567" s="6">
        <v>2444.7849999999999</v>
      </c>
      <c r="F6567" s="6">
        <v>1</v>
      </c>
      <c r="G6567" s="43">
        <v>2444.7849999999999</v>
      </c>
      <c r="H6567" s="7"/>
    </row>
    <row r="6568" spans="1:8" x14ac:dyDescent="0.25">
      <c r="A6568" s="6" t="s">
        <v>1135</v>
      </c>
      <c r="B6568" s="6" t="s">
        <v>21542</v>
      </c>
      <c r="C6568" s="45" t="s">
        <v>21543</v>
      </c>
      <c r="D6568" s="6" t="s">
        <v>9137</v>
      </c>
      <c r="E6568" s="6">
        <v>263.24200000000002</v>
      </c>
      <c r="F6568" s="6">
        <v>5</v>
      </c>
      <c r="G6568" s="43">
        <v>1316.21</v>
      </c>
      <c r="H6568" s="7"/>
    </row>
    <row r="6569" spans="1:8" x14ac:dyDescent="0.25">
      <c r="A6569" s="6" t="s">
        <v>1135</v>
      </c>
      <c r="B6569" s="6" t="s">
        <v>21544</v>
      </c>
      <c r="C6569" s="45" t="s">
        <v>21545</v>
      </c>
      <c r="D6569" s="6" t="s">
        <v>21546</v>
      </c>
      <c r="E6569" s="6">
        <v>2509.3530000000001</v>
      </c>
      <c r="F6569" s="6">
        <v>1</v>
      </c>
      <c r="G6569" s="43">
        <v>2509.3530000000001</v>
      </c>
      <c r="H6569" s="7"/>
    </row>
    <row r="6570" spans="1:8" x14ac:dyDescent="0.25">
      <c r="A6570" s="6" t="s">
        <v>1135</v>
      </c>
      <c r="B6570" s="6" t="s">
        <v>21547</v>
      </c>
      <c r="C6570" s="45" t="s">
        <v>21548</v>
      </c>
      <c r="D6570" s="6" t="s">
        <v>8936</v>
      </c>
      <c r="E6570" s="6">
        <v>1442.059</v>
      </c>
      <c r="F6570" s="6">
        <v>3</v>
      </c>
      <c r="G6570" s="43">
        <v>4326.1769999999997</v>
      </c>
      <c r="H6570" s="7"/>
    </row>
    <row r="6571" spans="1:8" x14ac:dyDescent="0.25">
      <c r="A6571" s="6" t="s">
        <v>1135</v>
      </c>
      <c r="B6571" s="6" t="s">
        <v>21549</v>
      </c>
      <c r="C6571" s="45" t="s">
        <v>21550</v>
      </c>
      <c r="D6571" s="6" t="s">
        <v>8079</v>
      </c>
      <c r="E6571" s="6">
        <v>1461.8869999999999</v>
      </c>
      <c r="F6571" s="6">
        <v>1</v>
      </c>
      <c r="G6571" s="43">
        <v>1461.8869999999999</v>
      </c>
      <c r="H6571" s="7"/>
    </row>
    <row r="6572" spans="1:8" x14ac:dyDescent="0.25">
      <c r="A6572" s="6" t="s">
        <v>1135</v>
      </c>
      <c r="B6572" s="6" t="s">
        <v>8584</v>
      </c>
      <c r="C6572" s="45" t="s">
        <v>8585</v>
      </c>
      <c r="D6572" s="6" t="s">
        <v>8277</v>
      </c>
      <c r="E6572" s="6">
        <v>208.3</v>
      </c>
      <c r="F6572" s="6">
        <v>1</v>
      </c>
      <c r="G6572" s="43">
        <v>208.3</v>
      </c>
      <c r="H6572" s="7"/>
    </row>
    <row r="6573" spans="1:8" x14ac:dyDescent="0.25">
      <c r="A6573" s="6" t="s">
        <v>1135</v>
      </c>
      <c r="B6573" s="6" t="s">
        <v>21551</v>
      </c>
      <c r="C6573" s="45" t="s">
        <v>21552</v>
      </c>
      <c r="D6573" s="6" t="s">
        <v>8277</v>
      </c>
      <c r="E6573" s="6">
        <v>325.10300000000001</v>
      </c>
      <c r="F6573" s="6">
        <v>2</v>
      </c>
      <c r="G6573" s="43">
        <v>650.20600000000002</v>
      </c>
      <c r="H6573" s="7"/>
    </row>
    <row r="6574" spans="1:8" x14ac:dyDescent="0.25">
      <c r="A6574" s="6" t="s">
        <v>1135</v>
      </c>
      <c r="B6574" s="6" t="s">
        <v>21553</v>
      </c>
      <c r="C6574" s="45" t="s">
        <v>21554</v>
      </c>
      <c r="D6574" s="6" t="s">
        <v>7911</v>
      </c>
      <c r="E6574" s="6">
        <v>150.69999999999999</v>
      </c>
      <c r="F6574" s="6">
        <v>1</v>
      </c>
      <c r="G6574" s="43">
        <v>150.69999999999999</v>
      </c>
      <c r="H6574" s="7"/>
    </row>
    <row r="6575" spans="1:8" x14ac:dyDescent="0.25">
      <c r="A6575" s="6" t="s">
        <v>1135</v>
      </c>
      <c r="B6575" s="6" t="s">
        <v>21555</v>
      </c>
      <c r="C6575" s="45" t="s">
        <v>21556</v>
      </c>
      <c r="D6575" s="6" t="s">
        <v>8481</v>
      </c>
      <c r="E6575" s="6">
        <v>23.326499999999999</v>
      </c>
      <c r="F6575" s="6">
        <v>4</v>
      </c>
      <c r="G6575" s="43">
        <v>93.305999999999997</v>
      </c>
      <c r="H6575" s="7"/>
    </row>
    <row r="6576" spans="1:8" x14ac:dyDescent="0.25">
      <c r="A6576" s="6" t="s">
        <v>1135</v>
      </c>
      <c r="B6576" s="6" t="s">
        <v>21557</v>
      </c>
      <c r="C6576" s="45" t="s">
        <v>21558</v>
      </c>
      <c r="D6576" s="6" t="s">
        <v>8192</v>
      </c>
      <c r="E6576" s="6">
        <v>18.696000000000002</v>
      </c>
      <c r="F6576" s="6">
        <v>3</v>
      </c>
      <c r="G6576" s="43">
        <v>56.088000000000001</v>
      </c>
      <c r="H6576" s="7"/>
    </row>
    <row r="6577" spans="1:8" x14ac:dyDescent="0.25">
      <c r="A6577" s="6" t="s">
        <v>1135</v>
      </c>
      <c r="B6577" s="6" t="s">
        <v>21559</v>
      </c>
      <c r="C6577" s="45" t="s">
        <v>21560</v>
      </c>
      <c r="D6577" s="6" t="s">
        <v>8192</v>
      </c>
      <c r="E6577" s="6">
        <v>1.792</v>
      </c>
      <c r="F6577" s="6">
        <v>49</v>
      </c>
      <c r="G6577" s="43">
        <v>87.808000000000007</v>
      </c>
      <c r="H6577" s="7"/>
    </row>
    <row r="6578" spans="1:8" x14ac:dyDescent="0.25">
      <c r="A6578" s="6" t="s">
        <v>1135</v>
      </c>
      <c r="B6578" s="6" t="s">
        <v>21561</v>
      </c>
      <c r="C6578" s="45" t="s">
        <v>21562</v>
      </c>
      <c r="D6578" s="6" t="s">
        <v>7936</v>
      </c>
      <c r="E6578" s="6">
        <v>349.79899999999998</v>
      </c>
      <c r="F6578" s="6">
        <v>2</v>
      </c>
      <c r="G6578" s="43">
        <v>699.59799999999996</v>
      </c>
      <c r="H6578" s="7"/>
    </row>
    <row r="6579" spans="1:8" x14ac:dyDescent="0.25">
      <c r="A6579" s="6" t="s">
        <v>1135</v>
      </c>
      <c r="B6579" s="6" t="s">
        <v>21563</v>
      </c>
      <c r="C6579" s="45" t="s">
        <v>21564</v>
      </c>
      <c r="D6579" s="6" t="s">
        <v>8192</v>
      </c>
      <c r="E6579" s="6">
        <v>11.179</v>
      </c>
      <c r="F6579" s="6">
        <v>4</v>
      </c>
      <c r="G6579" s="43">
        <v>44.716000000000001</v>
      </c>
      <c r="H6579" s="7"/>
    </row>
    <row r="6580" spans="1:8" x14ac:dyDescent="0.25">
      <c r="A6580" s="6" t="s">
        <v>1135</v>
      </c>
      <c r="B6580" s="6" t="s">
        <v>21565</v>
      </c>
      <c r="C6580" s="45" t="s">
        <v>21566</v>
      </c>
      <c r="D6580" s="6" t="s">
        <v>8192</v>
      </c>
      <c r="E6580" s="6">
        <v>39.271999999999998</v>
      </c>
      <c r="F6580" s="6">
        <v>5</v>
      </c>
      <c r="G6580" s="43">
        <v>196.36</v>
      </c>
      <c r="H6580" s="7"/>
    </row>
    <row r="6581" spans="1:8" x14ac:dyDescent="0.25">
      <c r="A6581" s="6" t="s">
        <v>1135</v>
      </c>
      <c r="B6581" s="6" t="s">
        <v>21567</v>
      </c>
      <c r="C6581" s="45" t="s">
        <v>21568</v>
      </c>
      <c r="D6581" s="6" t="s">
        <v>7908</v>
      </c>
      <c r="E6581" s="6">
        <v>798.4</v>
      </c>
      <c r="F6581" s="6">
        <v>1</v>
      </c>
      <c r="G6581" s="43">
        <v>798.4</v>
      </c>
      <c r="H6581" s="7"/>
    </row>
    <row r="6582" spans="1:8" x14ac:dyDescent="0.25">
      <c r="A6582" s="6" t="s">
        <v>1135</v>
      </c>
      <c r="B6582" s="6" t="s">
        <v>21569</v>
      </c>
      <c r="C6582" s="45" t="s">
        <v>21570</v>
      </c>
      <c r="D6582" s="6" t="s">
        <v>8277</v>
      </c>
      <c r="E6582" s="6">
        <v>20.184999999999999</v>
      </c>
      <c r="F6582" s="6">
        <v>3</v>
      </c>
      <c r="G6582" s="43">
        <v>60.555</v>
      </c>
      <c r="H6582" s="7"/>
    </row>
    <row r="6583" spans="1:8" x14ac:dyDescent="0.25">
      <c r="A6583" s="6" t="s">
        <v>1135</v>
      </c>
      <c r="B6583" s="6" t="s">
        <v>21571</v>
      </c>
      <c r="C6583" s="45" t="s">
        <v>21572</v>
      </c>
      <c r="D6583" s="6" t="s">
        <v>7899</v>
      </c>
      <c r="E6583" s="6">
        <v>47.180999999999997</v>
      </c>
      <c r="F6583" s="6">
        <v>8</v>
      </c>
      <c r="G6583" s="43">
        <v>377.44799999999998</v>
      </c>
      <c r="H6583" s="7"/>
    </row>
    <row r="6584" spans="1:8" x14ac:dyDescent="0.25">
      <c r="A6584" s="6" t="s">
        <v>1135</v>
      </c>
      <c r="B6584" s="6" t="s">
        <v>21573</v>
      </c>
      <c r="C6584" s="45" t="s">
        <v>21574</v>
      </c>
      <c r="D6584" s="6" t="s">
        <v>8554</v>
      </c>
      <c r="E6584" s="6">
        <v>234.15</v>
      </c>
      <c r="F6584" s="6">
        <v>1</v>
      </c>
      <c r="G6584" s="43">
        <v>234.15</v>
      </c>
      <c r="H6584" s="7"/>
    </row>
    <row r="6585" spans="1:8" ht="28.5" x14ac:dyDescent="0.25">
      <c r="A6585" s="6" t="s">
        <v>1135</v>
      </c>
      <c r="B6585" s="6" t="s">
        <v>21575</v>
      </c>
      <c r="C6585" s="45" t="s">
        <v>21576</v>
      </c>
      <c r="D6585" s="6" t="s">
        <v>10062</v>
      </c>
      <c r="E6585" s="6">
        <v>833.65</v>
      </c>
      <c r="F6585" s="6">
        <v>2</v>
      </c>
      <c r="G6585" s="43">
        <v>1667.3</v>
      </c>
      <c r="H6585" s="7"/>
    </row>
    <row r="6586" spans="1:8" x14ac:dyDescent="0.25">
      <c r="A6586" s="6" t="s">
        <v>1135</v>
      </c>
      <c r="B6586" s="6" t="s">
        <v>21577</v>
      </c>
      <c r="C6586" s="45" t="s">
        <v>21578</v>
      </c>
      <c r="D6586" s="6" t="s">
        <v>8085</v>
      </c>
      <c r="E6586" s="6">
        <v>208.28120000000001</v>
      </c>
      <c r="F6586" s="6">
        <v>10</v>
      </c>
      <c r="G6586" s="43">
        <v>2082.8119999999999</v>
      </c>
      <c r="H6586" s="7"/>
    </row>
    <row r="6587" spans="1:8" x14ac:dyDescent="0.25">
      <c r="A6587" s="6" t="s">
        <v>1135</v>
      </c>
      <c r="B6587" s="6" t="s">
        <v>21579</v>
      </c>
      <c r="C6587" s="45" t="s">
        <v>21580</v>
      </c>
      <c r="D6587" s="6" t="s">
        <v>8085</v>
      </c>
      <c r="E6587" s="6">
        <v>30.277200000000001</v>
      </c>
      <c r="F6587" s="6">
        <v>12</v>
      </c>
      <c r="G6587" s="43">
        <v>363.32600000000002</v>
      </c>
      <c r="H6587" s="7"/>
    </row>
    <row r="6588" spans="1:8" x14ac:dyDescent="0.25">
      <c r="A6588" s="6" t="s">
        <v>1135</v>
      </c>
      <c r="B6588" s="6" t="s">
        <v>21581</v>
      </c>
      <c r="C6588" s="45" t="s">
        <v>21582</v>
      </c>
      <c r="D6588" s="6" t="s">
        <v>10009</v>
      </c>
      <c r="E6588" s="6">
        <v>561.96900000000005</v>
      </c>
      <c r="F6588" s="6">
        <v>1</v>
      </c>
      <c r="G6588" s="43">
        <v>561.96900000000005</v>
      </c>
      <c r="H6588" s="7"/>
    </row>
    <row r="6589" spans="1:8" x14ac:dyDescent="0.25">
      <c r="A6589" s="6" t="s">
        <v>1135</v>
      </c>
      <c r="B6589" s="6" t="s">
        <v>21583</v>
      </c>
      <c r="C6589" s="45" t="s">
        <v>21584</v>
      </c>
      <c r="D6589" s="6" t="s">
        <v>10009</v>
      </c>
      <c r="E6589" s="6">
        <v>1568.48</v>
      </c>
      <c r="F6589" s="6">
        <v>1</v>
      </c>
      <c r="G6589" s="43">
        <v>1568.48</v>
      </c>
      <c r="H6589" s="7"/>
    </row>
    <row r="6590" spans="1:8" x14ac:dyDescent="0.25">
      <c r="A6590" s="6" t="s">
        <v>1135</v>
      </c>
      <c r="B6590" s="6" t="s">
        <v>21585</v>
      </c>
      <c r="C6590" s="45" t="s">
        <v>21586</v>
      </c>
      <c r="D6590" s="6" t="s">
        <v>8085</v>
      </c>
      <c r="E6590" s="6">
        <v>401.46100000000001</v>
      </c>
      <c r="F6590" s="6">
        <v>4</v>
      </c>
      <c r="G6590" s="43">
        <v>1605.8440000000001</v>
      </c>
      <c r="H6590" s="7"/>
    </row>
    <row r="6591" spans="1:8" x14ac:dyDescent="0.25">
      <c r="A6591" s="6" t="s">
        <v>1135</v>
      </c>
      <c r="B6591" s="6" t="s">
        <v>21587</v>
      </c>
      <c r="C6591" s="45" t="s">
        <v>21588</v>
      </c>
      <c r="D6591" s="6" t="s">
        <v>8189</v>
      </c>
      <c r="E6591" s="6">
        <v>38.997999999999998</v>
      </c>
      <c r="F6591" s="6">
        <v>2</v>
      </c>
      <c r="G6591" s="43">
        <v>77.995999999999995</v>
      </c>
      <c r="H6591" s="7"/>
    </row>
    <row r="6592" spans="1:8" x14ac:dyDescent="0.25">
      <c r="A6592" s="6" t="s">
        <v>1135</v>
      </c>
      <c r="B6592" s="6" t="s">
        <v>21589</v>
      </c>
      <c r="C6592" s="45" t="s">
        <v>21590</v>
      </c>
      <c r="D6592" s="6" t="s">
        <v>17476</v>
      </c>
      <c r="E6592" s="6">
        <v>18.989000000000001</v>
      </c>
      <c r="F6592" s="6">
        <v>2</v>
      </c>
      <c r="G6592" s="43">
        <v>37.978000000000002</v>
      </c>
      <c r="H6592" s="7"/>
    </row>
    <row r="6593" spans="1:8" x14ac:dyDescent="0.25">
      <c r="A6593" s="6" t="s">
        <v>1135</v>
      </c>
      <c r="B6593" s="6" t="s">
        <v>21591</v>
      </c>
      <c r="C6593" s="45" t="s">
        <v>21592</v>
      </c>
      <c r="D6593" s="6" t="s">
        <v>8489</v>
      </c>
      <c r="E6593" s="6">
        <v>6.0087000000000002</v>
      </c>
      <c r="F6593" s="6">
        <v>20</v>
      </c>
      <c r="G6593" s="43">
        <v>120.17400000000001</v>
      </c>
      <c r="H6593" s="7"/>
    </row>
    <row r="6594" spans="1:8" x14ac:dyDescent="0.25">
      <c r="A6594" s="6" t="s">
        <v>1135</v>
      </c>
      <c r="B6594" s="6" t="s">
        <v>21593</v>
      </c>
      <c r="C6594" s="45" t="s">
        <v>21594</v>
      </c>
      <c r="D6594" s="6" t="s">
        <v>9273</v>
      </c>
      <c r="E6594" s="6">
        <v>770.18</v>
      </c>
      <c r="F6594" s="6">
        <v>1</v>
      </c>
      <c r="G6594" s="43">
        <v>770.18</v>
      </c>
      <c r="H6594" s="7"/>
    </row>
    <row r="6595" spans="1:8" x14ac:dyDescent="0.25">
      <c r="A6595" s="6" t="s">
        <v>1135</v>
      </c>
      <c r="B6595" s="6" t="s">
        <v>21595</v>
      </c>
      <c r="C6595" s="45" t="s">
        <v>21596</v>
      </c>
      <c r="D6595" s="6" t="s">
        <v>9667</v>
      </c>
      <c r="E6595" s="6">
        <v>37131.5</v>
      </c>
      <c r="F6595" s="6">
        <v>1</v>
      </c>
      <c r="G6595" s="43">
        <v>37131.5</v>
      </c>
      <c r="H6595" s="7"/>
    </row>
    <row r="6596" spans="1:8" x14ac:dyDescent="0.25">
      <c r="A6596" s="6" t="s">
        <v>1135</v>
      </c>
      <c r="B6596" s="6" t="s">
        <v>21597</v>
      </c>
      <c r="C6596" s="45" t="s">
        <v>21598</v>
      </c>
      <c r="D6596" s="6" t="s">
        <v>21599</v>
      </c>
      <c r="E6596" s="6">
        <v>801.86699999999996</v>
      </c>
      <c r="F6596" s="6">
        <v>1</v>
      </c>
      <c r="G6596" s="43">
        <v>801.86699999999996</v>
      </c>
      <c r="H6596" s="7"/>
    </row>
    <row r="6597" spans="1:8" x14ac:dyDescent="0.25">
      <c r="A6597" s="6" t="s">
        <v>1135</v>
      </c>
      <c r="B6597" s="6" t="s">
        <v>21600</v>
      </c>
      <c r="C6597" s="45" t="s">
        <v>21601</v>
      </c>
      <c r="D6597" s="6" t="s">
        <v>9667</v>
      </c>
      <c r="E6597" s="6">
        <v>13574.7235</v>
      </c>
      <c r="F6597" s="6">
        <v>2</v>
      </c>
      <c r="G6597" s="43">
        <v>27149.447</v>
      </c>
      <c r="H6597" s="7"/>
    </row>
    <row r="6598" spans="1:8" x14ac:dyDescent="0.25">
      <c r="A6598" s="6" t="s">
        <v>1135</v>
      </c>
      <c r="B6598" s="6" t="s">
        <v>21602</v>
      </c>
      <c r="C6598" s="45" t="s">
        <v>21603</v>
      </c>
      <c r="D6598" s="6" t="s">
        <v>10009</v>
      </c>
      <c r="E6598" s="6">
        <v>881</v>
      </c>
      <c r="F6598" s="6">
        <v>1</v>
      </c>
      <c r="G6598" s="43">
        <v>881</v>
      </c>
      <c r="H6598" s="7"/>
    </row>
    <row r="6599" spans="1:8" x14ac:dyDescent="0.25">
      <c r="A6599" s="6" t="s">
        <v>1135</v>
      </c>
      <c r="B6599" s="6" t="s">
        <v>21604</v>
      </c>
      <c r="C6599" s="45" t="s">
        <v>21605</v>
      </c>
      <c r="D6599" s="6" t="s">
        <v>17402</v>
      </c>
      <c r="E6599" s="6">
        <v>2756.71</v>
      </c>
      <c r="F6599" s="6">
        <v>2</v>
      </c>
      <c r="G6599" s="43">
        <v>5513.42</v>
      </c>
      <c r="H6599" s="7"/>
    </row>
    <row r="6600" spans="1:8" x14ac:dyDescent="0.25">
      <c r="A6600" s="6" t="s">
        <v>1135</v>
      </c>
      <c r="B6600" s="6" t="s">
        <v>21606</v>
      </c>
      <c r="C6600" s="45" t="s">
        <v>21607</v>
      </c>
      <c r="D6600" s="6" t="s">
        <v>12816</v>
      </c>
      <c r="E6600" s="6">
        <v>925.68970000000002</v>
      </c>
      <c r="F6600" s="6">
        <v>3</v>
      </c>
      <c r="G6600" s="43">
        <v>2777.069</v>
      </c>
      <c r="H6600" s="7"/>
    </row>
    <row r="6601" spans="1:8" x14ac:dyDescent="0.25">
      <c r="A6601" s="6" t="s">
        <v>1135</v>
      </c>
      <c r="B6601" s="6" t="s">
        <v>21608</v>
      </c>
      <c r="C6601" s="45" t="s">
        <v>21609</v>
      </c>
      <c r="D6601" s="6" t="s">
        <v>14382</v>
      </c>
      <c r="E6601" s="6">
        <v>786.88599999999997</v>
      </c>
      <c r="F6601" s="6">
        <v>2</v>
      </c>
      <c r="G6601" s="43">
        <v>1573.7719999999999</v>
      </c>
      <c r="H6601" s="7"/>
    </row>
    <row r="6602" spans="1:8" x14ac:dyDescent="0.25">
      <c r="A6602" s="6" t="s">
        <v>1135</v>
      </c>
      <c r="B6602" s="6" t="s">
        <v>21610</v>
      </c>
      <c r="C6602" s="45" t="s">
        <v>21611</v>
      </c>
      <c r="D6602" s="6" t="s">
        <v>15415</v>
      </c>
      <c r="E6602" s="6">
        <v>587.57799999999997</v>
      </c>
      <c r="F6602" s="6">
        <v>1</v>
      </c>
      <c r="G6602" s="43">
        <v>587.57799999999997</v>
      </c>
      <c r="H6602" s="7"/>
    </row>
    <row r="6603" spans="1:8" x14ac:dyDescent="0.25">
      <c r="A6603" s="6" t="s">
        <v>1135</v>
      </c>
      <c r="B6603" s="6" t="s">
        <v>21612</v>
      </c>
      <c r="C6603" s="45" t="s">
        <v>21613</v>
      </c>
      <c r="D6603" s="6" t="s">
        <v>21614</v>
      </c>
      <c r="E6603" s="6">
        <v>22631</v>
      </c>
      <c r="F6603" s="6">
        <v>1</v>
      </c>
      <c r="G6603" s="43">
        <v>22631</v>
      </c>
      <c r="H6603" s="7"/>
    </row>
    <row r="6604" spans="1:8" x14ac:dyDescent="0.25">
      <c r="A6604" s="6" t="s">
        <v>1135</v>
      </c>
      <c r="B6604" s="6" t="s">
        <v>21615</v>
      </c>
      <c r="C6604" s="45" t="s">
        <v>21616</v>
      </c>
      <c r="D6604" s="6" t="s">
        <v>8409</v>
      </c>
      <c r="E6604" s="6">
        <v>51.563000000000002</v>
      </c>
      <c r="F6604" s="6">
        <v>8</v>
      </c>
      <c r="G6604" s="43">
        <v>412.50400000000002</v>
      </c>
      <c r="H6604" s="7"/>
    </row>
    <row r="6605" spans="1:8" x14ac:dyDescent="0.25">
      <c r="A6605" s="6" t="s">
        <v>1135</v>
      </c>
      <c r="B6605" s="6" t="s">
        <v>21617</v>
      </c>
      <c r="C6605" s="45" t="s">
        <v>21618</v>
      </c>
      <c r="D6605" s="6" t="s">
        <v>15415</v>
      </c>
      <c r="E6605" s="6">
        <v>780.38300000000004</v>
      </c>
      <c r="F6605" s="6">
        <v>2</v>
      </c>
      <c r="G6605" s="43">
        <v>1560.7660000000001</v>
      </c>
      <c r="H6605" s="7"/>
    </row>
    <row r="6606" spans="1:8" x14ac:dyDescent="0.25">
      <c r="A6606" s="6" t="s">
        <v>1135</v>
      </c>
      <c r="B6606" s="6" t="s">
        <v>21617</v>
      </c>
      <c r="C6606" s="45" t="s">
        <v>21619</v>
      </c>
      <c r="D6606" s="6" t="s">
        <v>15415</v>
      </c>
      <c r="E6606" s="6">
        <v>710.91300000000001</v>
      </c>
      <c r="F6606" s="6">
        <v>1</v>
      </c>
      <c r="G6606" s="43">
        <v>710.91300000000001</v>
      </c>
      <c r="H6606" s="7"/>
    </row>
    <row r="6607" spans="1:8" x14ac:dyDescent="0.25">
      <c r="A6607" s="6" t="s">
        <v>1135</v>
      </c>
      <c r="B6607" s="6" t="s">
        <v>21620</v>
      </c>
      <c r="C6607" s="45" t="s">
        <v>21621</v>
      </c>
      <c r="D6607" s="6" t="s">
        <v>15415</v>
      </c>
      <c r="E6607" s="6">
        <v>390.75599999999997</v>
      </c>
      <c r="F6607" s="6">
        <v>4</v>
      </c>
      <c r="G6607" s="43">
        <v>1563.0239999999999</v>
      </c>
      <c r="H6607" s="7"/>
    </row>
    <row r="6608" spans="1:8" x14ac:dyDescent="0.25">
      <c r="A6608" s="6" t="s">
        <v>1135</v>
      </c>
      <c r="B6608" s="6" t="s">
        <v>21622</v>
      </c>
      <c r="C6608" s="45" t="s">
        <v>21623</v>
      </c>
      <c r="D6608" s="6" t="s">
        <v>8085</v>
      </c>
      <c r="E6608" s="6">
        <v>3046.4369999999999</v>
      </c>
      <c r="F6608" s="6">
        <v>1</v>
      </c>
      <c r="G6608" s="43">
        <v>3046.4369999999999</v>
      </c>
      <c r="H6608" s="7"/>
    </row>
    <row r="6609" spans="1:8" x14ac:dyDescent="0.25">
      <c r="A6609" s="6" t="s">
        <v>1135</v>
      </c>
      <c r="B6609" s="6" t="s">
        <v>21624</v>
      </c>
      <c r="C6609" s="45" t="s">
        <v>21625</v>
      </c>
      <c r="D6609" s="6" t="s">
        <v>8085</v>
      </c>
      <c r="E6609" s="6">
        <v>806.40899999999999</v>
      </c>
      <c r="F6609" s="6">
        <v>3</v>
      </c>
      <c r="G6609" s="43">
        <v>2419.2269999999999</v>
      </c>
      <c r="H6609" s="7"/>
    </row>
    <row r="6610" spans="1:8" x14ac:dyDescent="0.25">
      <c r="A6610" s="6" t="s">
        <v>1135</v>
      </c>
      <c r="B6610" s="6" t="s">
        <v>21626</v>
      </c>
      <c r="C6610" s="45" t="s">
        <v>21627</v>
      </c>
      <c r="D6610" s="6" t="s">
        <v>8085</v>
      </c>
      <c r="E6610" s="6">
        <v>182.22499999999999</v>
      </c>
      <c r="F6610" s="6">
        <v>4</v>
      </c>
      <c r="G6610" s="43">
        <v>728.9</v>
      </c>
      <c r="H6610" s="7"/>
    </row>
    <row r="6611" spans="1:8" x14ac:dyDescent="0.25">
      <c r="A6611" s="6" t="s">
        <v>1135</v>
      </c>
      <c r="B6611" s="6" t="s">
        <v>21628</v>
      </c>
      <c r="C6611" s="45" t="s">
        <v>21629</v>
      </c>
      <c r="D6611" s="6" t="s">
        <v>8085</v>
      </c>
      <c r="E6611" s="6">
        <v>182.72300000000001</v>
      </c>
      <c r="F6611" s="6">
        <v>8</v>
      </c>
      <c r="G6611" s="43">
        <v>1461.7840000000001</v>
      </c>
      <c r="H6611" s="7"/>
    </row>
    <row r="6612" spans="1:8" x14ac:dyDescent="0.25">
      <c r="A6612" s="6" t="s">
        <v>1135</v>
      </c>
      <c r="B6612" s="6" t="s">
        <v>21630</v>
      </c>
      <c r="C6612" s="45" t="s">
        <v>21631</v>
      </c>
      <c r="D6612" s="6" t="s">
        <v>8085</v>
      </c>
      <c r="E6612" s="6">
        <v>117.6323</v>
      </c>
      <c r="F6612" s="6">
        <v>12</v>
      </c>
      <c r="G6612" s="43">
        <v>1411.588</v>
      </c>
      <c r="H6612" s="7"/>
    </row>
    <row r="6613" spans="1:8" x14ac:dyDescent="0.25">
      <c r="A6613" s="6" t="s">
        <v>1135</v>
      </c>
      <c r="B6613" s="6" t="s">
        <v>21632</v>
      </c>
      <c r="C6613" s="45" t="s">
        <v>21633</v>
      </c>
      <c r="D6613" s="6" t="s">
        <v>10269</v>
      </c>
      <c r="E6613" s="6">
        <v>117.82599999999999</v>
      </c>
      <c r="F6613" s="6">
        <v>2</v>
      </c>
      <c r="G6613" s="43">
        <v>235.65199999999999</v>
      </c>
      <c r="H6613" s="7"/>
    </row>
    <row r="6614" spans="1:8" x14ac:dyDescent="0.25">
      <c r="A6614" s="6" t="s">
        <v>1135</v>
      </c>
      <c r="B6614" s="6" t="s">
        <v>21634</v>
      </c>
      <c r="C6614" s="45" t="s">
        <v>21635</v>
      </c>
      <c r="D6614" s="6" t="s">
        <v>8085</v>
      </c>
      <c r="E6614" s="6">
        <v>16.53</v>
      </c>
      <c r="F6614" s="6">
        <v>3</v>
      </c>
      <c r="G6614" s="43">
        <v>49.59</v>
      </c>
      <c r="H6614" s="7"/>
    </row>
    <row r="6615" spans="1:8" x14ac:dyDescent="0.25">
      <c r="A6615" s="6" t="s">
        <v>1135</v>
      </c>
      <c r="B6615" s="6" t="s">
        <v>21636</v>
      </c>
      <c r="C6615" s="45" t="s">
        <v>21637</v>
      </c>
      <c r="D6615" s="6" t="s">
        <v>8085</v>
      </c>
      <c r="E6615" s="6">
        <v>242.18799999999999</v>
      </c>
      <c r="F6615" s="6">
        <v>4</v>
      </c>
      <c r="G6615" s="43">
        <v>968.75199999999995</v>
      </c>
      <c r="H6615" s="7"/>
    </row>
    <row r="6616" spans="1:8" x14ac:dyDescent="0.25">
      <c r="A6616" s="6" t="s">
        <v>1135</v>
      </c>
      <c r="B6616" s="6" t="s">
        <v>21638</v>
      </c>
      <c r="C6616" s="45" t="s">
        <v>21639</v>
      </c>
      <c r="D6616" s="6" t="s">
        <v>8085</v>
      </c>
      <c r="E6616" s="6">
        <v>21.253</v>
      </c>
      <c r="F6616" s="6">
        <v>2</v>
      </c>
      <c r="G6616" s="43">
        <v>42.506</v>
      </c>
      <c r="H6616" s="7"/>
    </row>
    <row r="6617" spans="1:8" x14ac:dyDescent="0.25">
      <c r="A6617" s="6" t="s">
        <v>1135</v>
      </c>
      <c r="B6617" s="6" t="s">
        <v>21640</v>
      </c>
      <c r="C6617" s="45" t="s">
        <v>21641</v>
      </c>
      <c r="D6617" s="6" t="s">
        <v>8085</v>
      </c>
      <c r="E6617" s="6">
        <v>189.32900000000001</v>
      </c>
      <c r="F6617" s="6">
        <v>8</v>
      </c>
      <c r="G6617" s="43">
        <v>1514.6320000000001</v>
      </c>
      <c r="H6617" s="7"/>
    </row>
    <row r="6618" spans="1:8" x14ac:dyDescent="0.25">
      <c r="A6618" s="6" t="s">
        <v>1135</v>
      </c>
      <c r="B6618" s="6" t="s">
        <v>21642</v>
      </c>
      <c r="C6618" s="45" t="s">
        <v>21643</v>
      </c>
      <c r="D6618" s="6" t="s">
        <v>8085</v>
      </c>
      <c r="E6618" s="6">
        <v>196.804</v>
      </c>
      <c r="F6618" s="6">
        <v>2</v>
      </c>
      <c r="G6618" s="43">
        <v>393.608</v>
      </c>
      <c r="H6618" s="7"/>
    </row>
    <row r="6619" spans="1:8" x14ac:dyDescent="0.25">
      <c r="A6619" s="6" t="s">
        <v>1135</v>
      </c>
      <c r="B6619" s="6" t="s">
        <v>21644</v>
      </c>
      <c r="C6619" s="45" t="s">
        <v>21645</v>
      </c>
      <c r="D6619" s="6" t="s">
        <v>9101</v>
      </c>
      <c r="E6619" s="6">
        <v>113.792</v>
      </c>
      <c r="F6619" s="6">
        <v>1</v>
      </c>
      <c r="G6619" s="43">
        <v>113.792</v>
      </c>
      <c r="H6619" s="7"/>
    </row>
    <row r="6620" spans="1:8" x14ac:dyDescent="0.25">
      <c r="A6620" s="6" t="s">
        <v>1135</v>
      </c>
      <c r="B6620" s="6" t="s">
        <v>21646</v>
      </c>
      <c r="C6620" s="45" t="s">
        <v>21647</v>
      </c>
      <c r="D6620" s="6" t="s">
        <v>9830</v>
      </c>
      <c r="E6620" s="6">
        <v>77.400000000000006</v>
      </c>
      <c r="F6620" s="6">
        <v>1</v>
      </c>
      <c r="G6620" s="43">
        <v>77.400000000000006</v>
      </c>
      <c r="H6620" s="7"/>
    </row>
    <row r="6621" spans="1:8" x14ac:dyDescent="0.25">
      <c r="A6621" s="6" t="s">
        <v>1135</v>
      </c>
      <c r="B6621" s="6" t="s">
        <v>21648</v>
      </c>
      <c r="C6621" s="45" t="s">
        <v>21649</v>
      </c>
      <c r="D6621" s="6" t="s">
        <v>9101</v>
      </c>
      <c r="E6621" s="6">
        <v>83.239000000000004</v>
      </c>
      <c r="F6621" s="6">
        <v>1</v>
      </c>
      <c r="G6621" s="43">
        <v>83.239000000000004</v>
      </c>
      <c r="H6621" s="7"/>
    </row>
    <row r="6622" spans="1:8" x14ac:dyDescent="0.25">
      <c r="A6622" s="6" t="s">
        <v>1135</v>
      </c>
      <c r="B6622" s="6" t="s">
        <v>21650</v>
      </c>
      <c r="C6622" s="45" t="s">
        <v>21651</v>
      </c>
      <c r="D6622" s="6" t="s">
        <v>8182</v>
      </c>
      <c r="E6622" s="6">
        <v>122.113</v>
      </c>
      <c r="F6622" s="6">
        <v>1</v>
      </c>
      <c r="G6622" s="43">
        <v>122.113</v>
      </c>
      <c r="H6622" s="7"/>
    </row>
    <row r="6623" spans="1:8" x14ac:dyDescent="0.25">
      <c r="A6623" s="6" t="s">
        <v>1135</v>
      </c>
      <c r="B6623" s="6" t="s">
        <v>779</v>
      </c>
      <c r="C6623" s="45" t="s">
        <v>780</v>
      </c>
      <c r="D6623" s="6" t="s">
        <v>9523</v>
      </c>
      <c r="E6623" s="6">
        <v>513.71029999999996</v>
      </c>
      <c r="F6623" s="6">
        <v>12</v>
      </c>
      <c r="G6623" s="43">
        <v>6164.5230000000001</v>
      </c>
      <c r="H6623" s="7"/>
    </row>
    <row r="6624" spans="1:8" x14ac:dyDescent="0.25">
      <c r="A6624" s="6" t="s">
        <v>1135</v>
      </c>
      <c r="B6624" s="6" t="s">
        <v>21652</v>
      </c>
      <c r="C6624" s="45" t="s">
        <v>21653</v>
      </c>
      <c r="D6624" s="6" t="s">
        <v>8037</v>
      </c>
      <c r="E6624" s="6">
        <v>5728.3890000000001</v>
      </c>
      <c r="F6624" s="6">
        <v>1</v>
      </c>
      <c r="G6624" s="43">
        <v>5728.3890000000001</v>
      </c>
      <c r="H6624" s="7"/>
    </row>
    <row r="6625" spans="1:8" x14ac:dyDescent="0.25">
      <c r="A6625" s="6" t="s">
        <v>1135</v>
      </c>
      <c r="B6625" s="6" t="s">
        <v>21654</v>
      </c>
      <c r="C6625" s="45" t="s">
        <v>21655</v>
      </c>
      <c r="D6625" s="6" t="s">
        <v>9559</v>
      </c>
      <c r="E6625" s="6">
        <v>24.435600000000001</v>
      </c>
      <c r="F6625" s="6">
        <v>8</v>
      </c>
      <c r="G6625" s="43">
        <v>195.48500000000001</v>
      </c>
      <c r="H6625" s="7"/>
    </row>
    <row r="6626" spans="1:8" x14ac:dyDescent="0.25">
      <c r="A6626" s="6" t="s">
        <v>1135</v>
      </c>
      <c r="B6626" s="6" t="s">
        <v>21656</v>
      </c>
      <c r="C6626" s="45" t="s">
        <v>21657</v>
      </c>
      <c r="D6626" s="6" t="s">
        <v>9559</v>
      </c>
      <c r="E6626" s="6">
        <v>28.9621</v>
      </c>
      <c r="F6626" s="6">
        <v>8</v>
      </c>
      <c r="G6626" s="43">
        <v>231.697</v>
      </c>
      <c r="H6626" s="7"/>
    </row>
    <row r="6627" spans="1:8" x14ac:dyDescent="0.25">
      <c r="A6627" s="6" t="s">
        <v>1135</v>
      </c>
      <c r="B6627" s="6" t="s">
        <v>21658</v>
      </c>
      <c r="C6627" s="45" t="s">
        <v>21659</v>
      </c>
      <c r="D6627" s="6" t="s">
        <v>9654</v>
      </c>
      <c r="E6627" s="6">
        <v>1582.2</v>
      </c>
      <c r="F6627" s="6">
        <v>1</v>
      </c>
      <c r="G6627" s="43">
        <v>1582.2</v>
      </c>
      <c r="H6627" s="7"/>
    </row>
    <row r="6628" spans="1:8" x14ac:dyDescent="0.25">
      <c r="A6628" s="6" t="s">
        <v>1135</v>
      </c>
      <c r="B6628" s="6" t="s">
        <v>21660</v>
      </c>
      <c r="C6628" s="45" t="s">
        <v>21661</v>
      </c>
      <c r="D6628" s="6" t="s">
        <v>8125</v>
      </c>
      <c r="E6628" s="6">
        <v>325.12200000000001</v>
      </c>
      <c r="F6628" s="6">
        <v>1</v>
      </c>
      <c r="G6628" s="43">
        <v>325.12200000000001</v>
      </c>
      <c r="H6628" s="7"/>
    </row>
    <row r="6629" spans="1:8" x14ac:dyDescent="0.25">
      <c r="A6629" s="6" t="s">
        <v>1135</v>
      </c>
      <c r="B6629" s="6" t="s">
        <v>21662</v>
      </c>
      <c r="C6629" s="45" t="s">
        <v>21663</v>
      </c>
      <c r="D6629" s="6" t="s">
        <v>9391</v>
      </c>
      <c r="E6629" s="6">
        <v>738.48069999999996</v>
      </c>
      <c r="F6629" s="6">
        <v>10</v>
      </c>
      <c r="G6629" s="43">
        <v>7384.8065999999999</v>
      </c>
      <c r="H6629" s="7"/>
    </row>
    <row r="6630" spans="1:8" x14ac:dyDescent="0.25">
      <c r="A6630" s="6" t="s">
        <v>1135</v>
      </c>
      <c r="B6630" s="6" t="s">
        <v>21664</v>
      </c>
      <c r="C6630" s="45" t="s">
        <v>21665</v>
      </c>
      <c r="D6630" s="6" t="s">
        <v>21666</v>
      </c>
      <c r="E6630" s="6">
        <v>24589.21</v>
      </c>
      <c r="F6630" s="6">
        <v>1</v>
      </c>
      <c r="G6630" s="43">
        <v>24589.21</v>
      </c>
      <c r="H6630" s="7"/>
    </row>
    <row r="6631" spans="1:8" x14ac:dyDescent="0.25">
      <c r="A6631" s="6" t="s">
        <v>1135</v>
      </c>
      <c r="B6631" s="6" t="s">
        <v>21667</v>
      </c>
      <c r="C6631" s="45" t="s">
        <v>21668</v>
      </c>
      <c r="D6631" s="6" t="s">
        <v>8333</v>
      </c>
      <c r="E6631" s="6">
        <v>14.4383</v>
      </c>
      <c r="F6631" s="6">
        <v>17</v>
      </c>
      <c r="G6631" s="43">
        <v>245.45169999999999</v>
      </c>
      <c r="H6631" s="7"/>
    </row>
    <row r="6632" spans="1:8" x14ac:dyDescent="0.25">
      <c r="A6632" s="6" t="s">
        <v>1135</v>
      </c>
      <c r="B6632" s="6" t="s">
        <v>21669</v>
      </c>
      <c r="C6632" s="45" t="s">
        <v>6631</v>
      </c>
      <c r="D6632" s="6" t="s">
        <v>18479</v>
      </c>
      <c r="E6632" s="6">
        <v>919.69550000000004</v>
      </c>
      <c r="F6632" s="6">
        <v>1</v>
      </c>
      <c r="G6632" s="43">
        <v>919.69550000000004</v>
      </c>
      <c r="H6632" s="7"/>
    </row>
    <row r="6633" spans="1:8" x14ac:dyDescent="0.25">
      <c r="A6633" s="6" t="s">
        <v>1135</v>
      </c>
      <c r="B6633" s="6" t="s">
        <v>21670</v>
      </c>
      <c r="C6633" s="45" t="s">
        <v>21671</v>
      </c>
      <c r="D6633" s="6" t="s">
        <v>7972</v>
      </c>
      <c r="E6633" s="6">
        <v>3829.8578000000002</v>
      </c>
      <c r="F6633" s="6">
        <v>1</v>
      </c>
      <c r="G6633" s="43">
        <v>3829.8577</v>
      </c>
      <c r="H6633" s="7"/>
    </row>
    <row r="6634" spans="1:8" x14ac:dyDescent="0.25">
      <c r="A6634" s="6" t="s">
        <v>1135</v>
      </c>
      <c r="B6634" s="6" t="s">
        <v>21672</v>
      </c>
      <c r="C6634" s="45" t="s">
        <v>21673</v>
      </c>
      <c r="D6634" s="6" t="s">
        <v>8327</v>
      </c>
      <c r="E6634" s="6">
        <v>27.4757</v>
      </c>
      <c r="F6634" s="6">
        <v>2</v>
      </c>
      <c r="G6634" s="43">
        <v>54.951300000000003</v>
      </c>
      <c r="H6634" s="7"/>
    </row>
    <row r="6635" spans="1:8" x14ac:dyDescent="0.25">
      <c r="A6635" s="6" t="s">
        <v>1135</v>
      </c>
      <c r="B6635" s="6" t="s">
        <v>21674</v>
      </c>
      <c r="C6635" s="45" t="s">
        <v>21675</v>
      </c>
      <c r="D6635" s="6" t="s">
        <v>13972</v>
      </c>
      <c r="E6635" s="6">
        <v>146.38499999999999</v>
      </c>
      <c r="F6635" s="6">
        <v>2</v>
      </c>
      <c r="G6635" s="43">
        <v>292.77</v>
      </c>
      <c r="H6635" s="7"/>
    </row>
    <row r="6636" spans="1:8" x14ac:dyDescent="0.25">
      <c r="A6636" s="6" t="s">
        <v>1135</v>
      </c>
      <c r="B6636" s="6" t="s">
        <v>21676</v>
      </c>
      <c r="C6636" s="45" t="s">
        <v>21677</v>
      </c>
      <c r="D6636" s="6" t="s">
        <v>9273</v>
      </c>
      <c r="E6636" s="6">
        <v>680.86199999999997</v>
      </c>
      <c r="F6636" s="6">
        <v>1</v>
      </c>
      <c r="G6636" s="43">
        <v>680.86199999999997</v>
      </c>
      <c r="H6636" s="7"/>
    </row>
    <row r="6637" spans="1:8" x14ac:dyDescent="0.25">
      <c r="A6637" s="6" t="s">
        <v>1135</v>
      </c>
      <c r="B6637" s="6" t="s">
        <v>21678</v>
      </c>
      <c r="C6637" s="45" t="s">
        <v>21679</v>
      </c>
      <c r="D6637" s="6" t="s">
        <v>13972</v>
      </c>
      <c r="E6637" s="6">
        <v>35.7866</v>
      </c>
      <c r="F6637" s="6">
        <v>4</v>
      </c>
      <c r="G6637" s="43">
        <v>143.1464</v>
      </c>
      <c r="H6637" s="7"/>
    </row>
    <row r="6638" spans="1:8" x14ac:dyDescent="0.25">
      <c r="A6638" s="6" t="s">
        <v>1135</v>
      </c>
      <c r="B6638" s="6" t="s">
        <v>21680</v>
      </c>
      <c r="C6638" s="45" t="s">
        <v>21681</v>
      </c>
      <c r="D6638" s="6" t="s">
        <v>8341</v>
      </c>
      <c r="E6638" s="6">
        <v>860.98649999999998</v>
      </c>
      <c r="F6638" s="6">
        <v>2</v>
      </c>
      <c r="G6638" s="43">
        <v>1721.973</v>
      </c>
      <c r="H6638" s="7"/>
    </row>
    <row r="6639" spans="1:8" x14ac:dyDescent="0.25">
      <c r="A6639" s="6" t="s">
        <v>1135</v>
      </c>
      <c r="B6639" s="6" t="s">
        <v>21682</v>
      </c>
      <c r="C6639" s="45" t="s">
        <v>21683</v>
      </c>
      <c r="D6639" s="6" t="s">
        <v>7951</v>
      </c>
      <c r="E6639" s="6">
        <v>650.971</v>
      </c>
      <c r="F6639" s="6">
        <v>6</v>
      </c>
      <c r="G6639" s="43">
        <v>3905.826</v>
      </c>
      <c r="H6639" s="7"/>
    </row>
    <row r="6640" spans="1:8" x14ac:dyDescent="0.25">
      <c r="A6640" s="6" t="s">
        <v>1135</v>
      </c>
      <c r="B6640" s="6" t="s">
        <v>21684</v>
      </c>
      <c r="C6640" s="45" t="s">
        <v>21685</v>
      </c>
      <c r="D6640" s="6" t="s">
        <v>15793</v>
      </c>
      <c r="E6640" s="6">
        <v>1992.2829999999999</v>
      </c>
      <c r="F6640" s="6">
        <v>1</v>
      </c>
      <c r="G6640" s="43">
        <v>1992.2829999999999</v>
      </c>
      <c r="H6640" s="7"/>
    </row>
    <row r="6641" spans="1:8" x14ac:dyDescent="0.25">
      <c r="A6641" s="6" t="s">
        <v>1135</v>
      </c>
      <c r="B6641" s="6" t="s">
        <v>21686</v>
      </c>
      <c r="C6641" s="45" t="s">
        <v>21687</v>
      </c>
      <c r="D6641" s="6" t="s">
        <v>17780</v>
      </c>
      <c r="E6641" s="6">
        <v>610.11500000000001</v>
      </c>
      <c r="F6641" s="6">
        <v>6</v>
      </c>
      <c r="G6641" s="43">
        <v>3660.69</v>
      </c>
      <c r="H6641" s="7"/>
    </row>
    <row r="6642" spans="1:8" x14ac:dyDescent="0.25">
      <c r="A6642" s="6" t="s">
        <v>1135</v>
      </c>
      <c r="B6642" s="6" t="s">
        <v>21688</v>
      </c>
      <c r="C6642" s="45" t="s">
        <v>21689</v>
      </c>
      <c r="D6642" s="6" t="s">
        <v>8307</v>
      </c>
      <c r="E6642" s="6">
        <v>209.2433</v>
      </c>
      <c r="F6642" s="6">
        <v>2</v>
      </c>
      <c r="G6642" s="43">
        <v>418.48649999999998</v>
      </c>
      <c r="H6642" s="7"/>
    </row>
    <row r="6643" spans="1:8" x14ac:dyDescent="0.25">
      <c r="A6643" s="6" t="s">
        <v>1135</v>
      </c>
      <c r="B6643" s="6" t="s">
        <v>21690</v>
      </c>
      <c r="C6643" s="45" t="s">
        <v>21691</v>
      </c>
      <c r="D6643" s="6" t="s">
        <v>8327</v>
      </c>
      <c r="E6643" s="6">
        <v>192.952</v>
      </c>
      <c r="F6643" s="6">
        <v>1</v>
      </c>
      <c r="G6643" s="43">
        <v>192.952</v>
      </c>
      <c r="H6643" s="7"/>
    </row>
    <row r="6644" spans="1:8" x14ac:dyDescent="0.25">
      <c r="A6644" s="6" t="s">
        <v>1135</v>
      </c>
      <c r="B6644" s="6" t="s">
        <v>21692</v>
      </c>
      <c r="C6644" s="45" t="s">
        <v>21693</v>
      </c>
      <c r="D6644" s="6" t="s">
        <v>9565</v>
      </c>
      <c r="E6644" s="6">
        <v>16.82</v>
      </c>
      <c r="F6644" s="6">
        <v>5</v>
      </c>
      <c r="G6644" s="43">
        <v>84.1</v>
      </c>
      <c r="H6644" s="7"/>
    </row>
    <row r="6645" spans="1:8" x14ac:dyDescent="0.25">
      <c r="A6645" s="6" t="s">
        <v>1135</v>
      </c>
      <c r="B6645" s="6" t="s">
        <v>21694</v>
      </c>
      <c r="C6645" s="45" t="s">
        <v>21695</v>
      </c>
      <c r="D6645" s="6" t="s">
        <v>9565</v>
      </c>
      <c r="E6645" s="6">
        <v>20.532</v>
      </c>
      <c r="F6645" s="6">
        <v>1</v>
      </c>
      <c r="G6645" s="43">
        <v>20.532</v>
      </c>
      <c r="H6645" s="7"/>
    </row>
    <row r="6646" spans="1:8" x14ac:dyDescent="0.25">
      <c r="A6646" s="6" t="s">
        <v>1135</v>
      </c>
      <c r="B6646" s="6" t="s">
        <v>21696</v>
      </c>
      <c r="C6646" s="45" t="s">
        <v>21697</v>
      </c>
      <c r="D6646" s="6" t="s">
        <v>8327</v>
      </c>
      <c r="E6646" s="6">
        <v>22.900200000000002</v>
      </c>
      <c r="F6646" s="6">
        <v>1</v>
      </c>
      <c r="G6646" s="43">
        <v>22.900200000000002</v>
      </c>
      <c r="H6646" s="7"/>
    </row>
    <row r="6647" spans="1:8" x14ac:dyDescent="0.25">
      <c r="A6647" s="6" t="s">
        <v>1135</v>
      </c>
      <c r="B6647" s="6" t="s">
        <v>21698</v>
      </c>
      <c r="C6647" s="45" t="s">
        <v>21699</v>
      </c>
      <c r="D6647" s="6" t="s">
        <v>8481</v>
      </c>
      <c r="E6647" s="6">
        <v>36.5383</v>
      </c>
      <c r="F6647" s="6">
        <v>3</v>
      </c>
      <c r="G6647" s="43">
        <v>109.6148</v>
      </c>
      <c r="H6647" s="7"/>
    </row>
    <row r="6648" spans="1:8" x14ac:dyDescent="0.25">
      <c r="A6648" s="6" t="s">
        <v>1135</v>
      </c>
      <c r="B6648" s="6" t="s">
        <v>21700</v>
      </c>
      <c r="C6648" s="45" t="s">
        <v>21701</v>
      </c>
      <c r="D6648" s="6" t="s">
        <v>18073</v>
      </c>
      <c r="E6648" s="6">
        <v>1627.7260000000001</v>
      </c>
      <c r="F6648" s="6">
        <v>1</v>
      </c>
      <c r="G6648" s="43">
        <v>1627.7260000000001</v>
      </c>
      <c r="H6648" s="7"/>
    </row>
    <row r="6649" spans="1:8" x14ac:dyDescent="0.25">
      <c r="A6649" s="6" t="s">
        <v>1135</v>
      </c>
      <c r="B6649" s="6" t="s">
        <v>21702</v>
      </c>
      <c r="C6649" s="45" t="s">
        <v>21703</v>
      </c>
      <c r="D6649" s="6" t="s">
        <v>8838</v>
      </c>
      <c r="E6649" s="6">
        <v>405.89190000000002</v>
      </c>
      <c r="F6649" s="6">
        <v>9</v>
      </c>
      <c r="G6649" s="43">
        <v>3653.027</v>
      </c>
      <c r="H6649" s="7"/>
    </row>
    <row r="6650" spans="1:8" x14ac:dyDescent="0.25">
      <c r="A6650" s="6" t="s">
        <v>1135</v>
      </c>
      <c r="B6650" s="6" t="s">
        <v>21704</v>
      </c>
      <c r="C6650" s="45" t="s">
        <v>21705</v>
      </c>
      <c r="D6650" s="6" t="s">
        <v>8838</v>
      </c>
      <c r="E6650" s="6">
        <v>359.51799999999997</v>
      </c>
      <c r="F6650" s="6">
        <v>4</v>
      </c>
      <c r="G6650" s="43">
        <v>1438.0719999999999</v>
      </c>
      <c r="H6650" s="7"/>
    </row>
    <row r="6651" spans="1:8" x14ac:dyDescent="0.25">
      <c r="A6651" s="6" t="s">
        <v>1135</v>
      </c>
      <c r="B6651" s="6" t="s">
        <v>21706</v>
      </c>
      <c r="C6651" s="45" t="s">
        <v>21707</v>
      </c>
      <c r="D6651" s="6" t="s">
        <v>17775</v>
      </c>
      <c r="E6651" s="6">
        <v>1063.2070000000001</v>
      </c>
      <c r="F6651" s="6">
        <v>7</v>
      </c>
      <c r="G6651" s="43">
        <v>7442.4489999999996</v>
      </c>
      <c r="H6651" s="7"/>
    </row>
    <row r="6652" spans="1:8" x14ac:dyDescent="0.25">
      <c r="A6652" s="6" t="s">
        <v>1135</v>
      </c>
      <c r="B6652" s="6" t="s">
        <v>21708</v>
      </c>
      <c r="C6652" s="45" t="s">
        <v>21709</v>
      </c>
      <c r="D6652" s="6" t="s">
        <v>9368</v>
      </c>
      <c r="E6652" s="6">
        <v>287.52100000000002</v>
      </c>
      <c r="F6652" s="6">
        <v>4</v>
      </c>
      <c r="G6652" s="43">
        <v>1150.0840000000001</v>
      </c>
      <c r="H6652" s="7"/>
    </row>
    <row r="6653" spans="1:8" x14ac:dyDescent="0.25">
      <c r="A6653" s="6" t="s">
        <v>1135</v>
      </c>
      <c r="B6653" s="6" t="s">
        <v>21710</v>
      </c>
      <c r="C6653" s="45" t="s">
        <v>21711</v>
      </c>
      <c r="D6653" s="6" t="s">
        <v>7951</v>
      </c>
      <c r="E6653" s="6">
        <v>375.74900000000002</v>
      </c>
      <c r="F6653" s="6">
        <v>1</v>
      </c>
      <c r="G6653" s="43">
        <v>375.74900000000002</v>
      </c>
      <c r="H6653" s="7"/>
    </row>
    <row r="6654" spans="1:8" x14ac:dyDescent="0.25">
      <c r="A6654" s="6" t="s">
        <v>1135</v>
      </c>
      <c r="B6654" s="6" t="s">
        <v>21712</v>
      </c>
      <c r="C6654" s="45" t="s">
        <v>21713</v>
      </c>
      <c r="D6654" s="6" t="s">
        <v>9221</v>
      </c>
      <c r="E6654" s="6">
        <v>1666.124</v>
      </c>
      <c r="F6654" s="6">
        <v>1</v>
      </c>
      <c r="G6654" s="43">
        <v>1666.124</v>
      </c>
      <c r="H6654" s="7"/>
    </row>
    <row r="6655" spans="1:8" x14ac:dyDescent="0.25">
      <c r="A6655" s="6" t="s">
        <v>1135</v>
      </c>
      <c r="B6655" s="6" t="s">
        <v>21714</v>
      </c>
      <c r="C6655" s="45" t="s">
        <v>21715</v>
      </c>
      <c r="D6655" s="6" t="s">
        <v>9221</v>
      </c>
      <c r="E6655" s="6">
        <v>1401.1959999999999</v>
      </c>
      <c r="F6655" s="6">
        <v>1</v>
      </c>
      <c r="G6655" s="43">
        <v>1401.1959999999999</v>
      </c>
      <c r="H6655" s="7"/>
    </row>
    <row r="6656" spans="1:8" x14ac:dyDescent="0.25">
      <c r="A6656" s="6" t="s">
        <v>1135</v>
      </c>
      <c r="B6656" s="6" t="s">
        <v>21716</v>
      </c>
      <c r="C6656" s="45" t="s">
        <v>21717</v>
      </c>
      <c r="D6656" s="6" t="s">
        <v>14667</v>
      </c>
      <c r="E6656" s="6">
        <v>8.6460000000000008</v>
      </c>
      <c r="F6656" s="6">
        <v>9</v>
      </c>
      <c r="G6656" s="43">
        <v>77.813999999999993</v>
      </c>
      <c r="H6656" s="7"/>
    </row>
    <row r="6657" spans="1:8" x14ac:dyDescent="0.25">
      <c r="A6657" s="6" t="s">
        <v>1135</v>
      </c>
      <c r="B6657" s="6" t="s">
        <v>21718</v>
      </c>
      <c r="C6657" s="45" t="s">
        <v>21719</v>
      </c>
      <c r="D6657" s="6" t="s">
        <v>16034</v>
      </c>
      <c r="E6657" s="6">
        <v>1.8E-3</v>
      </c>
      <c r="F6657" s="6">
        <v>11</v>
      </c>
      <c r="G6657" s="43">
        <v>1.9800000000000002E-2</v>
      </c>
      <c r="H6657" s="7"/>
    </row>
    <row r="6658" spans="1:8" x14ac:dyDescent="0.25">
      <c r="A6658" s="6" t="s">
        <v>1135</v>
      </c>
      <c r="B6658" s="6" t="s">
        <v>21720</v>
      </c>
      <c r="C6658" s="45" t="s">
        <v>21721</v>
      </c>
      <c r="D6658" s="6" t="s">
        <v>9565</v>
      </c>
      <c r="E6658" s="6">
        <v>85.498999999999995</v>
      </c>
      <c r="F6658" s="6">
        <v>2</v>
      </c>
      <c r="G6658" s="43">
        <v>170.99799999999999</v>
      </c>
      <c r="H6658" s="7"/>
    </row>
    <row r="6659" spans="1:8" x14ac:dyDescent="0.25">
      <c r="A6659" s="6" t="s">
        <v>1135</v>
      </c>
      <c r="B6659" s="6" t="s">
        <v>21722</v>
      </c>
      <c r="C6659" s="45" t="s">
        <v>21723</v>
      </c>
      <c r="D6659" s="6" t="s">
        <v>9043</v>
      </c>
      <c r="E6659" s="6">
        <v>506.98399999999998</v>
      </c>
      <c r="F6659" s="6">
        <v>2</v>
      </c>
      <c r="G6659" s="43">
        <v>1013.9679</v>
      </c>
      <c r="H6659" s="7"/>
    </row>
    <row r="6660" spans="1:8" x14ac:dyDescent="0.25">
      <c r="A6660" s="6" t="s">
        <v>1135</v>
      </c>
      <c r="B6660" s="6" t="s">
        <v>21724</v>
      </c>
      <c r="C6660" s="45" t="s">
        <v>21725</v>
      </c>
      <c r="D6660" s="6" t="s">
        <v>9043</v>
      </c>
      <c r="E6660" s="6">
        <v>561.06150000000002</v>
      </c>
      <c r="F6660" s="6">
        <v>1</v>
      </c>
      <c r="G6660" s="43">
        <v>561.06150000000002</v>
      </c>
      <c r="H6660" s="7"/>
    </row>
    <row r="6661" spans="1:8" x14ac:dyDescent="0.25">
      <c r="A6661" s="6" t="s">
        <v>1135</v>
      </c>
      <c r="B6661" s="6" t="s">
        <v>21726</v>
      </c>
      <c r="C6661" s="45" t="s">
        <v>21727</v>
      </c>
      <c r="D6661" s="6" t="s">
        <v>9772</v>
      </c>
      <c r="E6661" s="6">
        <v>25.675999999999998</v>
      </c>
      <c r="F6661" s="6">
        <v>10</v>
      </c>
      <c r="G6661" s="43">
        <v>256.76</v>
      </c>
      <c r="H6661" s="7"/>
    </row>
    <row r="6662" spans="1:8" x14ac:dyDescent="0.25">
      <c r="A6662" s="6" t="s">
        <v>1135</v>
      </c>
      <c r="B6662" s="6" t="s">
        <v>21728</v>
      </c>
      <c r="C6662" s="45" t="s">
        <v>21729</v>
      </c>
      <c r="D6662" s="6" t="s">
        <v>8219</v>
      </c>
      <c r="E6662" s="6">
        <v>28.9345</v>
      </c>
      <c r="F6662" s="6">
        <v>20</v>
      </c>
      <c r="G6662" s="43">
        <v>578.6902</v>
      </c>
      <c r="H6662" s="7"/>
    </row>
    <row r="6663" spans="1:8" x14ac:dyDescent="0.25">
      <c r="A6663" s="6" t="s">
        <v>1135</v>
      </c>
      <c r="B6663" s="6" t="s">
        <v>21730</v>
      </c>
      <c r="C6663" s="45" t="s">
        <v>21731</v>
      </c>
      <c r="D6663" s="6" t="s">
        <v>17763</v>
      </c>
      <c r="E6663" s="6">
        <v>48.222299999999997</v>
      </c>
      <c r="F6663" s="6">
        <v>1</v>
      </c>
      <c r="G6663" s="43">
        <v>48.222299999999997</v>
      </c>
      <c r="H6663" s="7"/>
    </row>
    <row r="6664" spans="1:8" x14ac:dyDescent="0.25">
      <c r="A6664" s="6" t="s">
        <v>1135</v>
      </c>
      <c r="B6664" s="6" t="s">
        <v>21732</v>
      </c>
      <c r="C6664" s="45" t="s">
        <v>21733</v>
      </c>
      <c r="D6664" s="6" t="s">
        <v>9960</v>
      </c>
      <c r="E6664" s="6">
        <v>1089.4100000000001</v>
      </c>
      <c r="F6664" s="6">
        <v>1</v>
      </c>
      <c r="G6664" s="43">
        <v>1089.4100000000001</v>
      </c>
      <c r="H6664" s="7"/>
    </row>
    <row r="6665" spans="1:8" x14ac:dyDescent="0.25">
      <c r="A6665" s="6" t="s">
        <v>1135</v>
      </c>
      <c r="B6665" s="6" t="s">
        <v>21734</v>
      </c>
      <c r="C6665" s="45" t="s">
        <v>21735</v>
      </c>
      <c r="D6665" s="6" t="s">
        <v>8610</v>
      </c>
      <c r="E6665" s="6">
        <v>19.350000000000001</v>
      </c>
      <c r="F6665" s="6">
        <v>1</v>
      </c>
      <c r="G6665" s="43">
        <v>19.350000000000001</v>
      </c>
      <c r="H6665" s="7"/>
    </row>
    <row r="6666" spans="1:8" ht="28.5" x14ac:dyDescent="0.25">
      <c r="A6666" s="6" t="s">
        <v>1135</v>
      </c>
      <c r="B6666" s="6" t="s">
        <v>21736</v>
      </c>
      <c r="C6666" s="45" t="s">
        <v>21737</v>
      </c>
      <c r="D6666" s="6" t="s">
        <v>11761</v>
      </c>
      <c r="E6666" s="6">
        <v>3819.3919999999998</v>
      </c>
      <c r="F6666" s="6">
        <v>2</v>
      </c>
      <c r="G6666" s="43">
        <v>7638.7839999999997</v>
      </c>
      <c r="H6666" s="7"/>
    </row>
    <row r="6667" spans="1:8" ht="28.5" x14ac:dyDescent="0.25">
      <c r="A6667" s="6" t="s">
        <v>1135</v>
      </c>
      <c r="B6667" s="6" t="s">
        <v>21738</v>
      </c>
      <c r="C6667" s="45" t="s">
        <v>21739</v>
      </c>
      <c r="D6667" s="6" t="s">
        <v>11761</v>
      </c>
      <c r="E6667" s="6">
        <v>3134.0619999999999</v>
      </c>
      <c r="F6667" s="6">
        <v>3</v>
      </c>
      <c r="G6667" s="43">
        <v>9402.1859999999997</v>
      </c>
      <c r="H6667" s="7"/>
    </row>
    <row r="6668" spans="1:8" ht="28.5" x14ac:dyDescent="0.25">
      <c r="A6668" s="6" t="s">
        <v>1135</v>
      </c>
      <c r="B6668" s="6" t="s">
        <v>21740</v>
      </c>
      <c r="C6668" s="45" t="s">
        <v>21741</v>
      </c>
      <c r="D6668" s="6" t="s">
        <v>11761</v>
      </c>
      <c r="E6668" s="6">
        <v>2926.4632999999999</v>
      </c>
      <c r="F6668" s="6">
        <v>7</v>
      </c>
      <c r="G6668" s="43">
        <v>20485.242999999999</v>
      </c>
      <c r="H6668" s="7"/>
    </row>
    <row r="6669" spans="1:8" x14ac:dyDescent="0.25">
      <c r="A6669" s="6" t="s">
        <v>1135</v>
      </c>
      <c r="B6669" s="6" t="s">
        <v>21742</v>
      </c>
      <c r="C6669" s="45" t="s">
        <v>21743</v>
      </c>
      <c r="D6669" s="6" t="s">
        <v>21744</v>
      </c>
      <c r="E6669" s="6">
        <v>7257.6</v>
      </c>
      <c r="F6669" s="6">
        <v>2</v>
      </c>
      <c r="G6669" s="43">
        <v>14515.2</v>
      </c>
      <c r="H6669" s="7"/>
    </row>
    <row r="6670" spans="1:8" x14ac:dyDescent="0.25">
      <c r="A6670" s="6" t="s">
        <v>1135</v>
      </c>
      <c r="B6670" s="6" t="s">
        <v>21745</v>
      </c>
      <c r="C6670" s="45" t="s">
        <v>21746</v>
      </c>
      <c r="D6670" s="6" t="s">
        <v>8610</v>
      </c>
      <c r="E6670" s="6">
        <v>769.89200000000005</v>
      </c>
      <c r="F6670" s="6">
        <v>1</v>
      </c>
      <c r="G6670" s="43">
        <v>769.89200000000005</v>
      </c>
      <c r="H6670" s="7"/>
    </row>
    <row r="6671" spans="1:8" x14ac:dyDescent="0.25">
      <c r="A6671" s="6" t="s">
        <v>1135</v>
      </c>
      <c r="B6671" s="6" t="s">
        <v>2914</v>
      </c>
      <c r="C6671" s="45" t="s">
        <v>2916</v>
      </c>
      <c r="D6671" s="6" t="s">
        <v>8610</v>
      </c>
      <c r="E6671" s="6">
        <v>670.149</v>
      </c>
      <c r="F6671" s="6">
        <v>2</v>
      </c>
      <c r="G6671" s="43">
        <v>1340.298</v>
      </c>
      <c r="H6671" s="7"/>
    </row>
    <row r="6672" spans="1:8" x14ac:dyDescent="0.25">
      <c r="A6672" s="6" t="s">
        <v>1135</v>
      </c>
      <c r="B6672" s="6" t="s">
        <v>21747</v>
      </c>
      <c r="C6672" s="45" t="s">
        <v>21748</v>
      </c>
      <c r="D6672" s="6" t="s">
        <v>7984</v>
      </c>
      <c r="E6672" s="6">
        <v>2244.1260000000002</v>
      </c>
      <c r="F6672" s="6">
        <v>1</v>
      </c>
      <c r="G6672" s="43">
        <v>2244.1260000000002</v>
      </c>
      <c r="H6672" s="7"/>
    </row>
    <row r="6673" spans="1:8" x14ac:dyDescent="0.25">
      <c r="A6673" s="6" t="s">
        <v>1135</v>
      </c>
      <c r="B6673" s="6" t="s">
        <v>21749</v>
      </c>
      <c r="C6673" s="45" t="s">
        <v>21750</v>
      </c>
      <c r="D6673" s="6" t="s">
        <v>8277</v>
      </c>
      <c r="E6673" s="6">
        <v>5.0720000000000001</v>
      </c>
      <c r="F6673" s="6">
        <v>18</v>
      </c>
      <c r="G6673" s="43">
        <v>91.296000000000006</v>
      </c>
      <c r="H6673" s="7"/>
    </row>
    <row r="6674" spans="1:8" x14ac:dyDescent="0.25">
      <c r="A6674" s="6" t="s">
        <v>1135</v>
      </c>
      <c r="B6674" s="6" t="s">
        <v>21751</v>
      </c>
      <c r="C6674" s="45" t="s">
        <v>21752</v>
      </c>
      <c r="D6674" s="6" t="s">
        <v>8841</v>
      </c>
      <c r="E6674" s="6">
        <v>178.83099999999999</v>
      </c>
      <c r="F6674" s="6">
        <v>2</v>
      </c>
      <c r="G6674" s="43">
        <v>357.66199999999998</v>
      </c>
      <c r="H6674" s="7"/>
    </row>
    <row r="6675" spans="1:8" x14ac:dyDescent="0.25">
      <c r="A6675" s="6" t="s">
        <v>1135</v>
      </c>
      <c r="B6675" s="6" t="s">
        <v>21753</v>
      </c>
      <c r="C6675" s="45" t="s">
        <v>21754</v>
      </c>
      <c r="D6675" s="6" t="s">
        <v>8554</v>
      </c>
      <c r="E6675" s="6">
        <v>201.28700000000001</v>
      </c>
      <c r="F6675" s="6">
        <v>1</v>
      </c>
      <c r="G6675" s="43">
        <v>201.28700000000001</v>
      </c>
      <c r="H6675" s="7"/>
    </row>
    <row r="6676" spans="1:8" x14ac:dyDescent="0.25">
      <c r="A6676" s="6" t="s">
        <v>1135</v>
      </c>
      <c r="B6676" s="6" t="s">
        <v>787</v>
      </c>
      <c r="C6676" s="45" t="s">
        <v>788</v>
      </c>
      <c r="D6676" s="6" t="s">
        <v>17864</v>
      </c>
      <c r="E6676" s="6">
        <v>2597.8433</v>
      </c>
      <c r="F6676" s="6">
        <v>8</v>
      </c>
      <c r="G6676" s="43">
        <v>20782.746299999999</v>
      </c>
      <c r="H6676" s="7"/>
    </row>
    <row r="6677" spans="1:8" x14ac:dyDescent="0.25">
      <c r="A6677" s="6" t="s">
        <v>1135</v>
      </c>
      <c r="B6677" s="6" t="s">
        <v>21755</v>
      </c>
      <c r="C6677" s="45" t="s">
        <v>21756</v>
      </c>
      <c r="D6677" s="6" t="s">
        <v>8775</v>
      </c>
      <c r="E6677" s="6">
        <v>319.02800000000002</v>
      </c>
      <c r="F6677" s="6">
        <v>2</v>
      </c>
      <c r="G6677" s="43">
        <v>638.05600000000004</v>
      </c>
      <c r="H6677" s="7"/>
    </row>
    <row r="6678" spans="1:8" x14ac:dyDescent="0.25">
      <c r="A6678" s="6" t="s">
        <v>1135</v>
      </c>
      <c r="B6678" s="6" t="s">
        <v>21757</v>
      </c>
      <c r="C6678" s="45" t="s">
        <v>21758</v>
      </c>
      <c r="D6678" s="6" t="s">
        <v>21759</v>
      </c>
      <c r="E6678" s="6">
        <v>2014.7529999999999</v>
      </c>
      <c r="F6678" s="6">
        <v>1</v>
      </c>
      <c r="G6678" s="43">
        <v>2014.7529999999999</v>
      </c>
      <c r="H6678" s="7"/>
    </row>
    <row r="6679" spans="1:8" x14ac:dyDescent="0.25">
      <c r="A6679" s="6" t="s">
        <v>1135</v>
      </c>
      <c r="B6679" s="6" t="s">
        <v>21760</v>
      </c>
      <c r="C6679" s="45" t="s">
        <v>21761</v>
      </c>
      <c r="D6679" s="6" t="s">
        <v>21759</v>
      </c>
      <c r="E6679" s="6">
        <v>1894.0029999999999</v>
      </c>
      <c r="F6679" s="6">
        <v>1</v>
      </c>
      <c r="G6679" s="43">
        <v>1894.0029999999999</v>
      </c>
      <c r="H6679" s="7"/>
    </row>
    <row r="6680" spans="1:8" x14ac:dyDescent="0.25">
      <c r="A6680" s="6" t="s">
        <v>1135</v>
      </c>
      <c r="B6680" s="6" t="s">
        <v>21762</v>
      </c>
      <c r="C6680" s="45" t="s">
        <v>21763</v>
      </c>
      <c r="D6680" s="6" t="s">
        <v>21759</v>
      </c>
      <c r="E6680" s="6">
        <v>3.8439999999999999</v>
      </c>
      <c r="F6680" s="6">
        <v>20</v>
      </c>
      <c r="G6680" s="43">
        <v>76.88</v>
      </c>
      <c r="H6680" s="7"/>
    </row>
    <row r="6681" spans="1:8" x14ac:dyDescent="0.25">
      <c r="A6681" s="6" t="s">
        <v>1135</v>
      </c>
      <c r="B6681" s="6" t="s">
        <v>21764</v>
      </c>
      <c r="C6681" s="45" t="s">
        <v>21765</v>
      </c>
      <c r="D6681" s="6" t="s">
        <v>21759</v>
      </c>
      <c r="E6681" s="6">
        <v>129.50899999999999</v>
      </c>
      <c r="F6681" s="6">
        <v>1</v>
      </c>
      <c r="G6681" s="43">
        <v>129.50899999999999</v>
      </c>
      <c r="H6681" s="7"/>
    </row>
    <row r="6682" spans="1:8" x14ac:dyDescent="0.25">
      <c r="A6682" s="6" t="s">
        <v>1135</v>
      </c>
      <c r="B6682" s="6" t="s">
        <v>21766</v>
      </c>
      <c r="C6682" s="45" t="s">
        <v>21767</v>
      </c>
      <c r="D6682" s="6" t="s">
        <v>21759</v>
      </c>
      <c r="E6682" s="6">
        <v>91.673000000000002</v>
      </c>
      <c r="F6682" s="6">
        <v>2</v>
      </c>
      <c r="G6682" s="43">
        <v>183.346</v>
      </c>
      <c r="H6682" s="7"/>
    </row>
    <row r="6683" spans="1:8" x14ac:dyDescent="0.25">
      <c r="A6683" s="6" t="s">
        <v>1135</v>
      </c>
      <c r="B6683" s="6" t="s">
        <v>21768</v>
      </c>
      <c r="C6683" s="45" t="s">
        <v>21769</v>
      </c>
      <c r="D6683" s="6" t="s">
        <v>18634</v>
      </c>
      <c r="E6683" s="6">
        <v>2846.3110000000001</v>
      </c>
      <c r="F6683" s="6">
        <v>1</v>
      </c>
      <c r="G6683" s="43">
        <v>2846.3110000000001</v>
      </c>
      <c r="H6683" s="7"/>
    </row>
    <row r="6684" spans="1:8" x14ac:dyDescent="0.25">
      <c r="A6684" s="6" t="s">
        <v>1135</v>
      </c>
      <c r="B6684" s="6" t="s">
        <v>21770</v>
      </c>
      <c r="C6684" s="45" t="s">
        <v>21771</v>
      </c>
      <c r="D6684" s="6" t="s">
        <v>8542</v>
      </c>
      <c r="E6684" s="6">
        <v>100.782</v>
      </c>
      <c r="F6684" s="6">
        <v>5</v>
      </c>
      <c r="G6684" s="43">
        <v>503.91</v>
      </c>
      <c r="H6684" s="7"/>
    </row>
    <row r="6685" spans="1:8" x14ac:dyDescent="0.25">
      <c r="A6685" s="6" t="s">
        <v>1135</v>
      </c>
      <c r="B6685" s="6" t="s">
        <v>21772</v>
      </c>
      <c r="C6685" s="45" t="s">
        <v>21773</v>
      </c>
      <c r="D6685" s="6" t="s">
        <v>9618</v>
      </c>
      <c r="E6685" s="6">
        <v>164.47900000000001</v>
      </c>
      <c r="F6685" s="6">
        <v>5</v>
      </c>
      <c r="G6685" s="43">
        <v>822.39499999999998</v>
      </c>
      <c r="H6685" s="7"/>
    </row>
    <row r="6686" spans="1:8" ht="28.5" x14ac:dyDescent="0.25">
      <c r="A6686" s="6" t="s">
        <v>1135</v>
      </c>
      <c r="B6686" s="6" t="s">
        <v>21774</v>
      </c>
      <c r="C6686" s="45" t="s">
        <v>21775</v>
      </c>
      <c r="D6686" s="6" t="s">
        <v>13349</v>
      </c>
      <c r="E6686" s="6">
        <v>794.11500000000001</v>
      </c>
      <c r="F6686" s="6">
        <v>1</v>
      </c>
      <c r="G6686" s="43">
        <v>794.11500000000001</v>
      </c>
      <c r="H6686" s="7"/>
    </row>
    <row r="6687" spans="1:8" x14ac:dyDescent="0.25">
      <c r="A6687" s="6" t="s">
        <v>1135</v>
      </c>
      <c r="B6687" s="6" t="s">
        <v>21776</v>
      </c>
      <c r="C6687" s="45" t="s">
        <v>21777</v>
      </c>
      <c r="D6687" s="6" t="s">
        <v>14983</v>
      </c>
      <c r="E6687" s="6">
        <v>844.00900000000001</v>
      </c>
      <c r="F6687" s="6">
        <v>3</v>
      </c>
      <c r="G6687" s="43">
        <v>2532.027</v>
      </c>
      <c r="H6687" s="7"/>
    </row>
    <row r="6688" spans="1:8" x14ac:dyDescent="0.25">
      <c r="A6688" s="6" t="s">
        <v>1135</v>
      </c>
      <c r="B6688" s="6" t="s">
        <v>21778</v>
      </c>
      <c r="C6688" s="45" t="s">
        <v>21779</v>
      </c>
      <c r="D6688" s="6" t="s">
        <v>8824</v>
      </c>
      <c r="E6688" s="6">
        <v>97.498999999999995</v>
      </c>
      <c r="F6688" s="6">
        <v>5</v>
      </c>
      <c r="G6688" s="43">
        <v>487.495</v>
      </c>
      <c r="H6688" s="7"/>
    </row>
    <row r="6689" spans="1:8" x14ac:dyDescent="0.25">
      <c r="A6689" s="6" t="s">
        <v>1135</v>
      </c>
      <c r="B6689" s="6" t="s">
        <v>21780</v>
      </c>
      <c r="C6689" s="45" t="s">
        <v>21781</v>
      </c>
      <c r="D6689" s="6" t="s">
        <v>8037</v>
      </c>
      <c r="E6689" s="6">
        <v>38.485999999999997</v>
      </c>
      <c r="F6689" s="6">
        <v>10</v>
      </c>
      <c r="G6689" s="43">
        <v>384.86</v>
      </c>
      <c r="H6689" s="7"/>
    </row>
    <row r="6690" spans="1:8" x14ac:dyDescent="0.25">
      <c r="A6690" s="6" t="s">
        <v>1135</v>
      </c>
      <c r="B6690" s="6" t="s">
        <v>21782</v>
      </c>
      <c r="C6690" s="45" t="s">
        <v>21783</v>
      </c>
      <c r="D6690" s="6" t="s">
        <v>8158</v>
      </c>
      <c r="E6690" s="6">
        <v>711.85900000000004</v>
      </c>
      <c r="F6690" s="6">
        <v>1</v>
      </c>
      <c r="G6690" s="43">
        <v>711.85900000000004</v>
      </c>
      <c r="H6690" s="7"/>
    </row>
    <row r="6691" spans="1:8" ht="28.5" x14ac:dyDescent="0.25">
      <c r="A6691" s="6" t="s">
        <v>1135</v>
      </c>
      <c r="B6691" s="6" t="s">
        <v>21784</v>
      </c>
      <c r="C6691" s="45" t="s">
        <v>21785</v>
      </c>
      <c r="D6691" s="6" t="s">
        <v>9101</v>
      </c>
      <c r="E6691" s="6">
        <v>3374.9079999999999</v>
      </c>
      <c r="F6691" s="6">
        <v>1</v>
      </c>
      <c r="G6691" s="43">
        <v>3374.9079999999999</v>
      </c>
      <c r="H6691" s="7"/>
    </row>
    <row r="6692" spans="1:8" x14ac:dyDescent="0.25">
      <c r="A6692" s="6" t="s">
        <v>1135</v>
      </c>
      <c r="B6692" s="6" t="s">
        <v>21786</v>
      </c>
      <c r="C6692" s="45" t="s">
        <v>21787</v>
      </c>
      <c r="D6692" s="6" t="s">
        <v>9040</v>
      </c>
      <c r="E6692" s="6">
        <v>251.18600000000001</v>
      </c>
      <c r="F6692" s="6">
        <v>2</v>
      </c>
      <c r="G6692" s="43">
        <v>502.37200000000001</v>
      </c>
      <c r="H6692" s="7"/>
    </row>
    <row r="6693" spans="1:8" x14ac:dyDescent="0.25">
      <c r="A6693" s="6" t="s">
        <v>1135</v>
      </c>
      <c r="B6693" s="6" t="s">
        <v>21788</v>
      </c>
      <c r="C6693" s="45" t="s">
        <v>21789</v>
      </c>
      <c r="D6693" s="6" t="s">
        <v>17375</v>
      </c>
      <c r="E6693" s="6">
        <v>2231.0050000000001</v>
      </c>
      <c r="F6693" s="6">
        <v>1</v>
      </c>
      <c r="G6693" s="43">
        <v>2231.0050000000001</v>
      </c>
      <c r="H6693" s="7"/>
    </row>
    <row r="6694" spans="1:8" ht="28.5" x14ac:dyDescent="0.25">
      <c r="A6694" s="6" t="s">
        <v>1135</v>
      </c>
      <c r="B6694" s="6" t="s">
        <v>21790</v>
      </c>
      <c r="C6694" s="45" t="s">
        <v>21791</v>
      </c>
      <c r="D6694" s="6" t="s">
        <v>15580</v>
      </c>
      <c r="E6694" s="6">
        <v>1914.07</v>
      </c>
      <c r="F6694" s="6">
        <v>1</v>
      </c>
      <c r="G6694" s="43">
        <v>1914.07</v>
      </c>
      <c r="H6694" s="7"/>
    </row>
    <row r="6695" spans="1:8" x14ac:dyDescent="0.25">
      <c r="A6695" s="6" t="s">
        <v>1135</v>
      </c>
      <c r="B6695" s="6" t="s">
        <v>21792</v>
      </c>
      <c r="C6695" s="45" t="s">
        <v>21793</v>
      </c>
      <c r="D6695" s="6" t="s">
        <v>9410</v>
      </c>
      <c r="E6695" s="6">
        <v>9930.7870000000003</v>
      </c>
      <c r="F6695" s="6">
        <v>1</v>
      </c>
      <c r="G6695" s="43">
        <v>9930.7870000000003</v>
      </c>
      <c r="H6695" s="7"/>
    </row>
    <row r="6696" spans="1:8" x14ac:dyDescent="0.25">
      <c r="A6696" s="6" t="s">
        <v>1135</v>
      </c>
      <c r="B6696" s="6" t="s">
        <v>21794</v>
      </c>
      <c r="C6696" s="45" t="s">
        <v>21795</v>
      </c>
      <c r="D6696" s="6" t="s">
        <v>21796</v>
      </c>
      <c r="E6696" s="6">
        <v>304.52820000000003</v>
      </c>
      <c r="F6696" s="6">
        <v>18</v>
      </c>
      <c r="G6696" s="43">
        <v>5481.5069000000003</v>
      </c>
      <c r="H6696" s="7"/>
    </row>
    <row r="6697" spans="1:8" x14ac:dyDescent="0.25">
      <c r="A6697" s="6" t="s">
        <v>1135</v>
      </c>
      <c r="B6697" s="6" t="s">
        <v>2921</v>
      </c>
      <c r="C6697" s="45" t="s">
        <v>2923</v>
      </c>
      <c r="D6697" s="6" t="s">
        <v>13780</v>
      </c>
      <c r="E6697" s="6">
        <v>376.77600000000001</v>
      </c>
      <c r="F6697" s="6">
        <v>2</v>
      </c>
      <c r="G6697" s="43">
        <v>753.55200000000002</v>
      </c>
      <c r="H6697" s="7"/>
    </row>
    <row r="6698" spans="1:8" x14ac:dyDescent="0.25">
      <c r="A6698" s="6" t="s">
        <v>1135</v>
      </c>
      <c r="B6698" s="6" t="s">
        <v>21797</v>
      </c>
      <c r="C6698" s="45" t="s">
        <v>21798</v>
      </c>
      <c r="D6698" s="6" t="s">
        <v>21799</v>
      </c>
      <c r="E6698" s="6">
        <v>13</v>
      </c>
      <c r="F6698" s="6">
        <v>35</v>
      </c>
      <c r="G6698" s="43">
        <v>455</v>
      </c>
      <c r="H6698" s="7"/>
    </row>
    <row r="6699" spans="1:8" x14ac:dyDescent="0.25">
      <c r="A6699" s="6" t="s">
        <v>1135</v>
      </c>
      <c r="B6699" s="6" t="s">
        <v>21800</v>
      </c>
      <c r="C6699" s="45" t="s">
        <v>21801</v>
      </c>
      <c r="D6699" s="6" t="s">
        <v>8936</v>
      </c>
      <c r="E6699" s="6">
        <v>0</v>
      </c>
      <c r="F6699" s="6">
        <v>2</v>
      </c>
      <c r="G6699" s="43">
        <v>0</v>
      </c>
      <c r="H6699" s="7"/>
    </row>
    <row r="6700" spans="1:8" x14ac:dyDescent="0.25">
      <c r="A6700" s="6" t="s">
        <v>1135</v>
      </c>
      <c r="B6700" s="6" t="s">
        <v>21802</v>
      </c>
      <c r="C6700" s="45" t="s">
        <v>21803</v>
      </c>
      <c r="D6700" s="6" t="s">
        <v>8800</v>
      </c>
      <c r="E6700" s="6">
        <v>305.92</v>
      </c>
      <c r="F6700" s="6">
        <v>1</v>
      </c>
      <c r="G6700" s="43">
        <v>305.92</v>
      </c>
      <c r="H6700" s="7"/>
    </row>
    <row r="6701" spans="1:8" x14ac:dyDescent="0.25">
      <c r="A6701" s="6" t="s">
        <v>1135</v>
      </c>
      <c r="B6701" s="6" t="s">
        <v>6637</v>
      </c>
      <c r="C6701" s="45" t="s">
        <v>6638</v>
      </c>
      <c r="D6701" s="6" t="s">
        <v>10120</v>
      </c>
      <c r="E6701" s="6">
        <v>1489.7262000000001</v>
      </c>
      <c r="F6701" s="6">
        <v>2</v>
      </c>
      <c r="G6701" s="43">
        <v>2979.4522999999999</v>
      </c>
      <c r="H6701" s="7"/>
    </row>
    <row r="6702" spans="1:8" x14ac:dyDescent="0.25">
      <c r="A6702" s="6" t="s">
        <v>1135</v>
      </c>
      <c r="B6702" s="6" t="s">
        <v>2944</v>
      </c>
      <c r="C6702" s="45" t="s">
        <v>2945</v>
      </c>
      <c r="D6702" s="6" t="s">
        <v>9040</v>
      </c>
      <c r="E6702" s="6">
        <v>964.04700000000003</v>
      </c>
      <c r="F6702" s="6">
        <v>1</v>
      </c>
      <c r="G6702" s="43">
        <v>964.04700000000003</v>
      </c>
      <c r="H6702" s="7"/>
    </row>
    <row r="6703" spans="1:8" x14ac:dyDescent="0.25">
      <c r="A6703" s="6" t="s">
        <v>1135</v>
      </c>
      <c r="B6703" s="6" t="s">
        <v>6639</v>
      </c>
      <c r="C6703" s="45" t="s">
        <v>6640</v>
      </c>
      <c r="D6703" s="6" t="s">
        <v>10175</v>
      </c>
      <c r="E6703" s="6">
        <v>435.44170000000003</v>
      </c>
      <c r="F6703" s="6">
        <v>3</v>
      </c>
      <c r="G6703" s="43">
        <v>1306.3252</v>
      </c>
      <c r="H6703" s="7"/>
    </row>
    <row r="6704" spans="1:8" x14ac:dyDescent="0.25">
      <c r="A6704" s="6" t="s">
        <v>1135</v>
      </c>
      <c r="B6704" s="6" t="s">
        <v>21804</v>
      </c>
      <c r="C6704" s="45" t="s">
        <v>21805</v>
      </c>
      <c r="D6704" s="6" t="s">
        <v>10119</v>
      </c>
      <c r="E6704" s="6">
        <v>2312.3870000000002</v>
      </c>
      <c r="F6704" s="6">
        <v>1</v>
      </c>
      <c r="G6704" s="43">
        <v>2312.3870000000002</v>
      </c>
      <c r="H6704" s="7"/>
    </row>
    <row r="6705" spans="1:8" x14ac:dyDescent="0.25">
      <c r="A6705" s="6" t="s">
        <v>1135</v>
      </c>
      <c r="B6705" s="6" t="s">
        <v>21806</v>
      </c>
      <c r="C6705" s="45" t="s">
        <v>21807</v>
      </c>
      <c r="D6705" s="6" t="s">
        <v>7899</v>
      </c>
      <c r="E6705" s="6">
        <v>2950.43</v>
      </c>
      <c r="F6705" s="6">
        <v>1</v>
      </c>
      <c r="G6705" s="43">
        <v>2950.43</v>
      </c>
      <c r="H6705" s="7"/>
    </row>
    <row r="6706" spans="1:8" x14ac:dyDescent="0.25">
      <c r="A6706" s="6" t="s">
        <v>1135</v>
      </c>
      <c r="B6706" s="6" t="s">
        <v>21808</v>
      </c>
      <c r="C6706" s="45" t="s">
        <v>21809</v>
      </c>
      <c r="D6706" s="6" t="s">
        <v>10377</v>
      </c>
      <c r="E6706" s="6">
        <v>773.42700000000002</v>
      </c>
      <c r="F6706" s="6">
        <v>1</v>
      </c>
      <c r="G6706" s="43">
        <v>773.42700000000002</v>
      </c>
      <c r="H6706" s="7"/>
    </row>
    <row r="6707" spans="1:8" x14ac:dyDescent="0.25">
      <c r="A6707" s="6" t="s">
        <v>1135</v>
      </c>
      <c r="B6707" s="6" t="s">
        <v>21810</v>
      </c>
      <c r="C6707" s="45" t="s">
        <v>21811</v>
      </c>
      <c r="D6707" s="6" t="s">
        <v>8093</v>
      </c>
      <c r="E6707" s="6">
        <v>4987.5460000000003</v>
      </c>
      <c r="F6707" s="6">
        <v>1</v>
      </c>
      <c r="G6707" s="43">
        <v>4987.5460000000003</v>
      </c>
      <c r="H6707" s="7"/>
    </row>
    <row r="6708" spans="1:8" x14ac:dyDescent="0.25">
      <c r="A6708" s="6" t="s">
        <v>1135</v>
      </c>
      <c r="B6708" s="6" t="s">
        <v>21812</v>
      </c>
      <c r="C6708" s="45" t="s">
        <v>21813</v>
      </c>
      <c r="D6708" s="6" t="s">
        <v>8093</v>
      </c>
      <c r="E6708" s="6">
        <v>2542.2020000000002</v>
      </c>
      <c r="F6708" s="6">
        <v>3</v>
      </c>
      <c r="G6708" s="43">
        <v>7626.6059999999998</v>
      </c>
      <c r="H6708" s="7"/>
    </row>
    <row r="6709" spans="1:8" x14ac:dyDescent="0.25">
      <c r="A6709" s="6" t="s">
        <v>1135</v>
      </c>
      <c r="B6709" s="6" t="s">
        <v>21814</v>
      </c>
      <c r="C6709" s="45" t="s">
        <v>21815</v>
      </c>
      <c r="D6709" s="6" t="s">
        <v>11294</v>
      </c>
      <c r="E6709" s="6">
        <v>40.359000000000002</v>
      </c>
      <c r="F6709" s="6">
        <v>1</v>
      </c>
      <c r="G6709" s="43">
        <v>40.359000000000002</v>
      </c>
      <c r="H6709" s="7"/>
    </row>
    <row r="6710" spans="1:8" x14ac:dyDescent="0.25">
      <c r="A6710" s="6" t="s">
        <v>1135</v>
      </c>
      <c r="B6710" s="6" t="s">
        <v>21816</v>
      </c>
      <c r="C6710" s="45" t="s">
        <v>21817</v>
      </c>
      <c r="D6710" s="6" t="s">
        <v>21818</v>
      </c>
      <c r="E6710" s="6">
        <v>867.18889999999999</v>
      </c>
      <c r="F6710" s="6">
        <v>18</v>
      </c>
      <c r="G6710" s="43">
        <v>15609.4</v>
      </c>
      <c r="H6710" s="7"/>
    </row>
    <row r="6711" spans="1:8" ht="28.5" x14ac:dyDescent="0.25">
      <c r="A6711" s="6" t="s">
        <v>1135</v>
      </c>
      <c r="B6711" s="6" t="s">
        <v>21819</v>
      </c>
      <c r="C6711" s="45" t="s">
        <v>21820</v>
      </c>
      <c r="D6711" s="6" t="s">
        <v>11294</v>
      </c>
      <c r="E6711" s="6">
        <v>11.94</v>
      </c>
      <c r="F6711" s="6">
        <v>1</v>
      </c>
      <c r="G6711" s="43">
        <v>11.94</v>
      </c>
      <c r="H6711" s="7"/>
    </row>
    <row r="6712" spans="1:8" x14ac:dyDescent="0.25">
      <c r="A6712" s="6" t="s">
        <v>1135</v>
      </c>
      <c r="B6712" s="6" t="s">
        <v>21821</v>
      </c>
      <c r="C6712" s="45" t="s">
        <v>21822</v>
      </c>
      <c r="D6712" s="6" t="s">
        <v>21823</v>
      </c>
      <c r="E6712" s="6">
        <v>1993.0360000000001</v>
      </c>
      <c r="F6712" s="6">
        <v>1</v>
      </c>
      <c r="G6712" s="43">
        <v>1993.0360000000001</v>
      </c>
      <c r="H6712" s="7"/>
    </row>
    <row r="6713" spans="1:8" x14ac:dyDescent="0.25">
      <c r="A6713" s="6" t="s">
        <v>1135</v>
      </c>
      <c r="B6713" s="6" t="s">
        <v>21824</v>
      </c>
      <c r="C6713" s="45" t="s">
        <v>21825</v>
      </c>
      <c r="D6713" s="6" t="s">
        <v>10004</v>
      </c>
      <c r="E6713" s="6">
        <v>64.988</v>
      </c>
      <c r="F6713" s="6">
        <v>6</v>
      </c>
      <c r="G6713" s="43">
        <v>389.928</v>
      </c>
      <c r="H6713" s="7"/>
    </row>
    <row r="6714" spans="1:8" x14ac:dyDescent="0.25">
      <c r="A6714" s="6" t="s">
        <v>1135</v>
      </c>
      <c r="B6714" s="6" t="s">
        <v>21826</v>
      </c>
      <c r="C6714" s="45" t="s">
        <v>21827</v>
      </c>
      <c r="D6714" s="6" t="s">
        <v>11291</v>
      </c>
      <c r="E6714" s="6">
        <v>9123</v>
      </c>
      <c r="F6714" s="6">
        <v>1</v>
      </c>
      <c r="G6714" s="43">
        <v>9123</v>
      </c>
      <c r="H6714" s="7"/>
    </row>
    <row r="6715" spans="1:8" x14ac:dyDescent="0.25">
      <c r="A6715" s="6" t="s">
        <v>1135</v>
      </c>
      <c r="B6715" s="6" t="s">
        <v>21828</v>
      </c>
      <c r="C6715" s="45" t="s">
        <v>21829</v>
      </c>
      <c r="D6715" s="6" t="s">
        <v>9799</v>
      </c>
      <c r="E6715" s="6">
        <v>282.68900000000002</v>
      </c>
      <c r="F6715" s="6">
        <v>3</v>
      </c>
      <c r="G6715" s="43">
        <v>848.06700000000001</v>
      </c>
      <c r="H6715" s="7"/>
    </row>
    <row r="6716" spans="1:8" x14ac:dyDescent="0.25">
      <c r="A6716" s="6" t="s">
        <v>1135</v>
      </c>
      <c r="B6716" s="6" t="s">
        <v>21830</v>
      </c>
      <c r="C6716" s="45" t="s">
        <v>21831</v>
      </c>
      <c r="D6716" s="6" t="s">
        <v>9723</v>
      </c>
      <c r="E6716" s="6">
        <v>4.4720000000000004</v>
      </c>
      <c r="F6716" s="6">
        <v>3</v>
      </c>
      <c r="G6716" s="43">
        <v>13.416</v>
      </c>
      <c r="H6716" s="7"/>
    </row>
    <row r="6717" spans="1:8" x14ac:dyDescent="0.25">
      <c r="A6717" s="6" t="s">
        <v>1135</v>
      </c>
      <c r="B6717" s="6" t="s">
        <v>21832</v>
      </c>
      <c r="C6717" s="45" t="s">
        <v>21833</v>
      </c>
      <c r="D6717" s="6" t="s">
        <v>9944</v>
      </c>
      <c r="E6717" s="6">
        <v>1.635</v>
      </c>
      <c r="F6717" s="6">
        <v>7</v>
      </c>
      <c r="G6717" s="43">
        <v>11.445</v>
      </c>
      <c r="H6717" s="7"/>
    </row>
    <row r="6718" spans="1:8" x14ac:dyDescent="0.25">
      <c r="A6718" s="6" t="s">
        <v>1135</v>
      </c>
      <c r="B6718" s="6" t="s">
        <v>21834</v>
      </c>
      <c r="C6718" s="45" t="s">
        <v>21835</v>
      </c>
      <c r="D6718" s="6" t="s">
        <v>10427</v>
      </c>
      <c r="E6718" s="6">
        <v>6239</v>
      </c>
      <c r="F6718" s="6">
        <v>1</v>
      </c>
      <c r="G6718" s="43">
        <v>6239</v>
      </c>
      <c r="H6718" s="7"/>
    </row>
    <row r="6719" spans="1:8" x14ac:dyDescent="0.25">
      <c r="A6719" s="6" t="s">
        <v>1135</v>
      </c>
      <c r="B6719" s="6" t="s">
        <v>21836</v>
      </c>
      <c r="C6719" s="45" t="s">
        <v>21837</v>
      </c>
      <c r="D6719" s="6" t="s">
        <v>17097</v>
      </c>
      <c r="E6719" s="6">
        <v>0.26200000000000001</v>
      </c>
      <c r="F6719" s="6">
        <v>1</v>
      </c>
      <c r="G6719" s="43">
        <v>0.26200000000000001</v>
      </c>
      <c r="H6719" s="7"/>
    </row>
    <row r="6720" spans="1:8" x14ac:dyDescent="0.25">
      <c r="A6720" s="6" t="s">
        <v>1135</v>
      </c>
      <c r="B6720" s="6" t="s">
        <v>21838</v>
      </c>
      <c r="C6720" s="45" t="s">
        <v>21839</v>
      </c>
      <c r="D6720" s="6" t="s">
        <v>17688</v>
      </c>
      <c r="E6720" s="6">
        <v>46.229900000000001</v>
      </c>
      <c r="F6720" s="6">
        <v>5</v>
      </c>
      <c r="G6720" s="43">
        <v>231.14930000000001</v>
      </c>
      <c r="H6720" s="7"/>
    </row>
    <row r="6721" spans="1:8" x14ac:dyDescent="0.25">
      <c r="A6721" s="6" t="s">
        <v>1135</v>
      </c>
      <c r="B6721" s="6" t="s">
        <v>21840</v>
      </c>
      <c r="C6721" s="45" t="s">
        <v>21841</v>
      </c>
      <c r="D6721" s="6" t="s">
        <v>11389</v>
      </c>
      <c r="E6721" s="6">
        <v>1887.54</v>
      </c>
      <c r="F6721" s="6">
        <v>1</v>
      </c>
      <c r="G6721" s="43">
        <v>1887.54</v>
      </c>
      <c r="H6721" s="7"/>
    </row>
    <row r="6722" spans="1:8" x14ac:dyDescent="0.25">
      <c r="A6722" s="6" t="s">
        <v>1135</v>
      </c>
      <c r="B6722" s="6" t="s">
        <v>21842</v>
      </c>
      <c r="C6722" s="45" t="s">
        <v>21843</v>
      </c>
      <c r="D6722" s="6" t="s">
        <v>11484</v>
      </c>
      <c r="E6722" s="6">
        <v>36.936999999999998</v>
      </c>
      <c r="F6722" s="6">
        <v>2</v>
      </c>
      <c r="G6722" s="43">
        <v>73.873999999999995</v>
      </c>
      <c r="H6722" s="7"/>
    </row>
    <row r="6723" spans="1:8" x14ac:dyDescent="0.25">
      <c r="A6723" s="6" t="s">
        <v>1135</v>
      </c>
      <c r="B6723" s="6" t="s">
        <v>21844</v>
      </c>
      <c r="C6723" s="45" t="s">
        <v>21845</v>
      </c>
      <c r="D6723" s="6" t="s">
        <v>11411</v>
      </c>
      <c r="E6723" s="6">
        <v>69.968999999999994</v>
      </c>
      <c r="F6723" s="6">
        <v>2</v>
      </c>
      <c r="G6723" s="43">
        <v>139.93799999999999</v>
      </c>
      <c r="H6723" s="7"/>
    </row>
    <row r="6724" spans="1:8" x14ac:dyDescent="0.25">
      <c r="A6724" s="6" t="s">
        <v>1135</v>
      </c>
      <c r="B6724" s="6" t="s">
        <v>21846</v>
      </c>
      <c r="C6724" s="45" t="s">
        <v>21847</v>
      </c>
      <c r="D6724" s="6" t="s">
        <v>9941</v>
      </c>
      <c r="E6724" s="6">
        <v>681.17920000000004</v>
      </c>
      <c r="F6724" s="6">
        <v>1</v>
      </c>
      <c r="G6724" s="43">
        <v>681.17920000000004</v>
      </c>
      <c r="H6724" s="7"/>
    </row>
    <row r="6725" spans="1:8" x14ac:dyDescent="0.25">
      <c r="A6725" s="6" t="s">
        <v>1135</v>
      </c>
      <c r="B6725" s="6" t="s">
        <v>21848</v>
      </c>
      <c r="C6725" s="45" t="s">
        <v>21849</v>
      </c>
      <c r="D6725" s="6" t="s">
        <v>21850</v>
      </c>
      <c r="E6725" s="6">
        <v>4601.2560000000003</v>
      </c>
      <c r="F6725" s="6">
        <v>1</v>
      </c>
      <c r="G6725" s="43">
        <v>4601.2560000000003</v>
      </c>
      <c r="H6725" s="7"/>
    </row>
    <row r="6726" spans="1:8" x14ac:dyDescent="0.25">
      <c r="A6726" s="6" t="s">
        <v>1135</v>
      </c>
      <c r="B6726" s="6" t="s">
        <v>21851</v>
      </c>
      <c r="C6726" s="45" t="s">
        <v>21852</v>
      </c>
      <c r="D6726" s="6" t="s">
        <v>13349</v>
      </c>
      <c r="E6726" s="6">
        <v>19.077999999999999</v>
      </c>
      <c r="F6726" s="6">
        <v>1</v>
      </c>
      <c r="G6726" s="43">
        <v>19.077999999999999</v>
      </c>
      <c r="H6726" s="7"/>
    </row>
    <row r="6727" spans="1:8" x14ac:dyDescent="0.25">
      <c r="A6727" s="6" t="s">
        <v>1135</v>
      </c>
      <c r="B6727" s="6" t="s">
        <v>21853</v>
      </c>
      <c r="C6727" s="45" t="s">
        <v>21854</v>
      </c>
      <c r="D6727" s="6" t="s">
        <v>8976</v>
      </c>
      <c r="E6727" s="6">
        <v>79.391999999999996</v>
      </c>
      <c r="F6727" s="6">
        <v>2</v>
      </c>
      <c r="G6727" s="43">
        <v>158.78399999999999</v>
      </c>
      <c r="H6727" s="7"/>
    </row>
    <row r="6728" spans="1:8" x14ac:dyDescent="0.25">
      <c r="A6728" s="6" t="s">
        <v>1135</v>
      </c>
      <c r="B6728" s="6" t="s">
        <v>21855</v>
      </c>
      <c r="C6728" s="45" t="s">
        <v>21856</v>
      </c>
      <c r="D6728" s="6" t="s">
        <v>8976</v>
      </c>
      <c r="E6728" s="6">
        <v>44.448</v>
      </c>
      <c r="F6728" s="6">
        <v>2</v>
      </c>
      <c r="G6728" s="43">
        <v>88.896000000000001</v>
      </c>
      <c r="H6728" s="7"/>
    </row>
    <row r="6729" spans="1:8" x14ac:dyDescent="0.25">
      <c r="A6729" s="6" t="s">
        <v>1135</v>
      </c>
      <c r="B6729" s="6" t="s">
        <v>21857</v>
      </c>
      <c r="C6729" s="45" t="s">
        <v>21858</v>
      </c>
      <c r="D6729" s="6" t="s">
        <v>8976</v>
      </c>
      <c r="E6729" s="6">
        <v>181.333</v>
      </c>
      <c r="F6729" s="6">
        <v>1</v>
      </c>
      <c r="G6729" s="43">
        <v>181.333</v>
      </c>
      <c r="H6729" s="7"/>
    </row>
    <row r="6730" spans="1:8" x14ac:dyDescent="0.25">
      <c r="A6730" s="6" t="s">
        <v>1135</v>
      </c>
      <c r="B6730" s="6" t="s">
        <v>21859</v>
      </c>
      <c r="C6730" s="45" t="s">
        <v>21860</v>
      </c>
      <c r="D6730" s="6" t="s">
        <v>9685</v>
      </c>
      <c r="E6730" s="6">
        <v>26.3111</v>
      </c>
      <c r="F6730" s="6">
        <v>1</v>
      </c>
      <c r="G6730" s="43">
        <v>26.3111</v>
      </c>
      <c r="H6730" s="7"/>
    </row>
    <row r="6731" spans="1:8" x14ac:dyDescent="0.25">
      <c r="A6731" s="6" t="s">
        <v>1135</v>
      </c>
      <c r="B6731" s="6" t="s">
        <v>21861</v>
      </c>
      <c r="C6731" s="45" t="s">
        <v>21862</v>
      </c>
      <c r="D6731" s="6" t="s">
        <v>9799</v>
      </c>
      <c r="E6731" s="6">
        <v>157.36799999999999</v>
      </c>
      <c r="F6731" s="6">
        <v>4</v>
      </c>
      <c r="G6731" s="43">
        <v>629.47199999999998</v>
      </c>
      <c r="H6731" s="7"/>
    </row>
    <row r="6732" spans="1:8" x14ac:dyDescent="0.25">
      <c r="A6732" s="6" t="s">
        <v>1135</v>
      </c>
      <c r="B6732" s="6" t="s">
        <v>21863</v>
      </c>
      <c r="C6732" s="45" t="s">
        <v>21864</v>
      </c>
      <c r="D6732" s="6" t="s">
        <v>15098</v>
      </c>
      <c r="E6732" s="6">
        <v>16.856000000000002</v>
      </c>
      <c r="F6732" s="6">
        <v>7</v>
      </c>
      <c r="G6732" s="43">
        <v>117.992</v>
      </c>
      <c r="H6732" s="7"/>
    </row>
    <row r="6733" spans="1:8" x14ac:dyDescent="0.25">
      <c r="A6733" s="6" t="s">
        <v>1135</v>
      </c>
      <c r="B6733" s="6" t="s">
        <v>21865</v>
      </c>
      <c r="C6733" s="45" t="s">
        <v>21866</v>
      </c>
      <c r="D6733" s="6" t="s">
        <v>21867</v>
      </c>
      <c r="E6733" s="6">
        <v>122.29900000000001</v>
      </c>
      <c r="F6733" s="6">
        <v>5</v>
      </c>
      <c r="G6733" s="43">
        <v>611.495</v>
      </c>
      <c r="H6733" s="7"/>
    </row>
    <row r="6734" spans="1:8" x14ac:dyDescent="0.25">
      <c r="A6734" s="6" t="s">
        <v>1135</v>
      </c>
      <c r="B6734" s="6" t="s">
        <v>21868</v>
      </c>
      <c r="C6734" s="45" t="s">
        <v>21869</v>
      </c>
      <c r="D6734" s="6" t="s">
        <v>8733</v>
      </c>
      <c r="E6734" s="6">
        <v>132.80000000000001</v>
      </c>
      <c r="F6734" s="6">
        <v>2</v>
      </c>
      <c r="G6734" s="43">
        <v>265.60000000000002</v>
      </c>
      <c r="H6734" s="7"/>
    </row>
    <row r="6735" spans="1:8" x14ac:dyDescent="0.25">
      <c r="A6735" s="6" t="s">
        <v>1135</v>
      </c>
      <c r="B6735" s="6" t="s">
        <v>21870</v>
      </c>
      <c r="C6735" s="45" t="s">
        <v>21871</v>
      </c>
      <c r="D6735" s="6" t="s">
        <v>21867</v>
      </c>
      <c r="E6735" s="6">
        <v>32.623699999999999</v>
      </c>
      <c r="F6735" s="6">
        <v>5</v>
      </c>
      <c r="G6735" s="43">
        <v>163.11869999999999</v>
      </c>
      <c r="H6735" s="7"/>
    </row>
    <row r="6736" spans="1:8" x14ac:dyDescent="0.25">
      <c r="A6736" s="6" t="s">
        <v>1135</v>
      </c>
      <c r="B6736" s="6" t="s">
        <v>21872</v>
      </c>
      <c r="C6736" s="45" t="s">
        <v>21873</v>
      </c>
      <c r="D6736" s="6" t="s">
        <v>9684</v>
      </c>
      <c r="E6736" s="6">
        <v>3.6840999999999999</v>
      </c>
      <c r="F6736" s="6">
        <v>20</v>
      </c>
      <c r="G6736" s="43">
        <v>73.680999999999997</v>
      </c>
      <c r="H6736" s="7"/>
    </row>
    <row r="6737" spans="1:8" x14ac:dyDescent="0.25">
      <c r="A6737" s="6" t="s">
        <v>1135</v>
      </c>
      <c r="B6737" s="6" t="s">
        <v>21874</v>
      </c>
      <c r="C6737" s="45" t="s">
        <v>21875</v>
      </c>
      <c r="D6737" s="6" t="s">
        <v>9684</v>
      </c>
      <c r="E6737" s="6">
        <v>4.41</v>
      </c>
      <c r="F6737" s="6">
        <v>20</v>
      </c>
      <c r="G6737" s="43">
        <v>88.2</v>
      </c>
      <c r="H6737" s="7"/>
    </row>
    <row r="6738" spans="1:8" x14ac:dyDescent="0.25">
      <c r="A6738" s="6" t="s">
        <v>1135</v>
      </c>
      <c r="B6738" s="6" t="s">
        <v>21876</v>
      </c>
      <c r="C6738" s="45" t="s">
        <v>21877</v>
      </c>
      <c r="D6738" s="6" t="s">
        <v>12865</v>
      </c>
      <c r="E6738" s="6">
        <v>183.43299999999999</v>
      </c>
      <c r="F6738" s="6">
        <v>5</v>
      </c>
      <c r="G6738" s="43">
        <v>917.16499999999996</v>
      </c>
      <c r="H6738" s="7"/>
    </row>
    <row r="6739" spans="1:8" x14ac:dyDescent="0.25">
      <c r="A6739" s="6" t="s">
        <v>1135</v>
      </c>
      <c r="B6739" s="6" t="s">
        <v>21878</v>
      </c>
      <c r="C6739" s="45" t="s">
        <v>21879</v>
      </c>
      <c r="D6739" s="6" t="s">
        <v>21867</v>
      </c>
      <c r="E6739" s="6">
        <v>152.90090000000001</v>
      </c>
      <c r="F6739" s="6">
        <v>5</v>
      </c>
      <c r="G6739" s="43">
        <v>764.50440000000003</v>
      </c>
      <c r="H6739" s="7"/>
    </row>
    <row r="6740" spans="1:8" x14ac:dyDescent="0.25">
      <c r="A6740" s="6" t="s">
        <v>1135</v>
      </c>
      <c r="B6740" s="6" t="s">
        <v>21880</v>
      </c>
      <c r="C6740" s="45" t="s">
        <v>21881</v>
      </c>
      <c r="D6740" s="6" t="s">
        <v>11291</v>
      </c>
      <c r="E6740" s="6">
        <v>2492.1660000000002</v>
      </c>
      <c r="F6740" s="6">
        <v>1</v>
      </c>
      <c r="G6740" s="43">
        <v>2492.1660000000002</v>
      </c>
      <c r="H6740" s="7"/>
    </row>
    <row r="6741" spans="1:8" x14ac:dyDescent="0.25">
      <c r="A6741" s="6" t="s">
        <v>1135</v>
      </c>
      <c r="B6741" s="6" t="s">
        <v>21882</v>
      </c>
      <c r="C6741" s="45" t="s">
        <v>21883</v>
      </c>
      <c r="D6741" s="6" t="s">
        <v>12816</v>
      </c>
      <c r="E6741" s="6">
        <v>119.47199999999999</v>
      </c>
      <c r="F6741" s="6">
        <v>10</v>
      </c>
      <c r="G6741" s="43">
        <v>1194.72</v>
      </c>
      <c r="H6741" s="7"/>
    </row>
    <row r="6742" spans="1:8" x14ac:dyDescent="0.25">
      <c r="A6742" s="6" t="s">
        <v>1135</v>
      </c>
      <c r="B6742" s="6" t="s">
        <v>21884</v>
      </c>
      <c r="C6742" s="45" t="s">
        <v>21885</v>
      </c>
      <c r="D6742" s="6" t="s">
        <v>10253</v>
      </c>
      <c r="E6742" s="6">
        <v>11093.992</v>
      </c>
      <c r="F6742" s="6">
        <v>1</v>
      </c>
      <c r="G6742" s="43">
        <v>11093.992</v>
      </c>
      <c r="H6742" s="7"/>
    </row>
    <row r="6743" spans="1:8" x14ac:dyDescent="0.25">
      <c r="A6743" s="6" t="s">
        <v>1135</v>
      </c>
      <c r="B6743" s="6" t="s">
        <v>21886</v>
      </c>
      <c r="C6743" s="45" t="s">
        <v>21887</v>
      </c>
      <c r="D6743" s="6" t="s">
        <v>15014</v>
      </c>
      <c r="E6743" s="6">
        <v>97.308000000000007</v>
      </c>
      <c r="F6743" s="6">
        <v>20</v>
      </c>
      <c r="G6743" s="43">
        <v>1946.16</v>
      </c>
      <c r="H6743" s="7"/>
    </row>
    <row r="6744" spans="1:8" x14ac:dyDescent="0.25">
      <c r="A6744" s="6" t="s">
        <v>1135</v>
      </c>
      <c r="B6744" s="6" t="s">
        <v>21888</v>
      </c>
      <c r="C6744" s="45" t="s">
        <v>21889</v>
      </c>
      <c r="D6744" s="6" t="s">
        <v>8976</v>
      </c>
      <c r="E6744" s="6">
        <v>48.140999999999998</v>
      </c>
      <c r="F6744" s="6">
        <v>16</v>
      </c>
      <c r="G6744" s="43">
        <v>770.25599999999997</v>
      </c>
      <c r="H6744" s="7"/>
    </row>
    <row r="6745" spans="1:8" x14ac:dyDescent="0.25">
      <c r="A6745" s="6" t="s">
        <v>1135</v>
      </c>
      <c r="B6745" s="6" t="s">
        <v>21890</v>
      </c>
      <c r="C6745" s="45" t="s">
        <v>21891</v>
      </c>
      <c r="D6745" s="6" t="s">
        <v>9745</v>
      </c>
      <c r="E6745" s="6">
        <v>27.405100000000001</v>
      </c>
      <c r="F6745" s="6">
        <v>19</v>
      </c>
      <c r="G6745" s="43">
        <v>520.69629999999995</v>
      </c>
      <c r="H6745" s="7"/>
    </row>
    <row r="6746" spans="1:8" x14ac:dyDescent="0.25">
      <c r="A6746" s="6" t="s">
        <v>1135</v>
      </c>
      <c r="B6746" s="6" t="s">
        <v>21892</v>
      </c>
      <c r="C6746" s="45" t="s">
        <v>21893</v>
      </c>
      <c r="D6746" s="6" t="s">
        <v>8609</v>
      </c>
      <c r="E6746" s="6">
        <v>78.98</v>
      </c>
      <c r="F6746" s="6">
        <v>1</v>
      </c>
      <c r="G6746" s="43">
        <v>78.98</v>
      </c>
      <c r="H6746" s="7"/>
    </row>
    <row r="6747" spans="1:8" x14ac:dyDescent="0.25">
      <c r="A6747" s="6" t="s">
        <v>1135</v>
      </c>
      <c r="B6747" s="6" t="s">
        <v>21894</v>
      </c>
      <c r="C6747" s="45" t="s">
        <v>21895</v>
      </c>
      <c r="D6747" s="6" t="s">
        <v>9748</v>
      </c>
      <c r="E6747" s="6">
        <v>28.068000000000001</v>
      </c>
      <c r="F6747" s="6">
        <v>1</v>
      </c>
      <c r="G6747" s="43">
        <v>28.068000000000001</v>
      </c>
      <c r="H6747" s="7"/>
    </row>
    <row r="6748" spans="1:8" x14ac:dyDescent="0.25">
      <c r="A6748" s="6" t="s">
        <v>1135</v>
      </c>
      <c r="B6748" s="6" t="s">
        <v>21896</v>
      </c>
      <c r="C6748" s="45" t="s">
        <v>21897</v>
      </c>
      <c r="D6748" s="6" t="s">
        <v>8800</v>
      </c>
      <c r="E6748" s="6">
        <v>305.59620000000001</v>
      </c>
      <c r="F6748" s="6">
        <v>1</v>
      </c>
      <c r="G6748" s="43">
        <v>305.59620000000001</v>
      </c>
      <c r="H6748" s="7"/>
    </row>
    <row r="6749" spans="1:8" x14ac:dyDescent="0.25">
      <c r="A6749" s="6" t="s">
        <v>1135</v>
      </c>
      <c r="B6749" s="6" t="s">
        <v>6685</v>
      </c>
      <c r="C6749" s="45" t="s">
        <v>6686</v>
      </c>
      <c r="D6749" s="6" t="s">
        <v>14998</v>
      </c>
      <c r="E6749" s="6">
        <v>9.3919999999999995</v>
      </c>
      <c r="F6749" s="6">
        <v>7</v>
      </c>
      <c r="G6749" s="43">
        <v>65.744</v>
      </c>
      <c r="H6749" s="7"/>
    </row>
    <row r="6750" spans="1:8" x14ac:dyDescent="0.25">
      <c r="A6750" s="6" t="s">
        <v>1135</v>
      </c>
      <c r="B6750" s="6" t="s">
        <v>793</v>
      </c>
      <c r="C6750" s="45" t="s">
        <v>794</v>
      </c>
      <c r="D6750" s="6" t="s">
        <v>16117</v>
      </c>
      <c r="E6750" s="6">
        <v>9.3300999999999998</v>
      </c>
      <c r="F6750" s="6">
        <v>346</v>
      </c>
      <c r="G6750" s="43">
        <v>3228.2123999999999</v>
      </c>
      <c r="H6750" s="7"/>
    </row>
    <row r="6751" spans="1:8" x14ac:dyDescent="0.25">
      <c r="A6751" s="6" t="s">
        <v>1135</v>
      </c>
      <c r="B6751" s="6" t="s">
        <v>21898</v>
      </c>
      <c r="C6751" s="45" t="s">
        <v>21899</v>
      </c>
      <c r="D6751" s="6" t="s">
        <v>9745</v>
      </c>
      <c r="E6751" s="6">
        <v>63.298499999999997</v>
      </c>
      <c r="F6751" s="6">
        <v>20</v>
      </c>
      <c r="G6751" s="43">
        <v>1265.9704999999999</v>
      </c>
      <c r="H6751" s="7"/>
    </row>
    <row r="6752" spans="1:8" x14ac:dyDescent="0.25">
      <c r="A6752" s="6" t="s">
        <v>1135</v>
      </c>
      <c r="B6752" s="6" t="s">
        <v>797</v>
      </c>
      <c r="C6752" s="45" t="s">
        <v>798</v>
      </c>
      <c r="D6752" s="6" t="s">
        <v>21900</v>
      </c>
      <c r="E6752" s="6">
        <v>8.0500000000000007</v>
      </c>
      <c r="F6752" s="6">
        <v>778</v>
      </c>
      <c r="G6752" s="43">
        <v>6262.9080000000004</v>
      </c>
      <c r="H6752" s="7"/>
    </row>
    <row r="6753" spans="1:8" x14ac:dyDescent="0.25">
      <c r="A6753" s="6" t="s">
        <v>1135</v>
      </c>
      <c r="B6753" s="6" t="s">
        <v>2965</v>
      </c>
      <c r="C6753" s="45" t="s">
        <v>2967</v>
      </c>
      <c r="D6753" s="6" t="s">
        <v>8610</v>
      </c>
      <c r="E6753" s="6">
        <v>502.66500000000002</v>
      </c>
      <c r="F6753" s="6">
        <v>1</v>
      </c>
      <c r="G6753" s="43">
        <v>502.66500000000002</v>
      </c>
      <c r="H6753" s="7"/>
    </row>
    <row r="6754" spans="1:8" x14ac:dyDescent="0.25">
      <c r="A6754" s="6" t="s">
        <v>1135</v>
      </c>
      <c r="B6754" s="6" t="s">
        <v>2968</v>
      </c>
      <c r="C6754" s="45" t="s">
        <v>2970</v>
      </c>
      <c r="D6754" s="6" t="s">
        <v>8610</v>
      </c>
      <c r="E6754" s="6">
        <v>616.28369999999995</v>
      </c>
      <c r="F6754" s="6">
        <v>3</v>
      </c>
      <c r="G6754" s="43">
        <v>1848.8510000000001</v>
      </c>
      <c r="H6754" s="7"/>
    </row>
    <row r="6755" spans="1:8" x14ac:dyDescent="0.25">
      <c r="A6755" s="6" t="s">
        <v>1135</v>
      </c>
      <c r="B6755" s="6" t="s">
        <v>21901</v>
      </c>
      <c r="C6755" s="45" t="s">
        <v>21902</v>
      </c>
      <c r="D6755" s="6" t="s">
        <v>11684</v>
      </c>
      <c r="E6755" s="6">
        <v>3230</v>
      </c>
      <c r="F6755" s="6">
        <v>1</v>
      </c>
      <c r="G6755" s="43">
        <v>3230</v>
      </c>
      <c r="H6755" s="7"/>
    </row>
    <row r="6756" spans="1:8" x14ac:dyDescent="0.25">
      <c r="A6756" s="6" t="s">
        <v>1135</v>
      </c>
      <c r="B6756" s="6" t="s">
        <v>21903</v>
      </c>
      <c r="C6756" s="45" t="s">
        <v>21904</v>
      </c>
      <c r="D6756" s="6" t="s">
        <v>17688</v>
      </c>
      <c r="E6756" s="6">
        <v>166.13499999999999</v>
      </c>
      <c r="F6756" s="6">
        <v>15</v>
      </c>
      <c r="G6756" s="43">
        <v>2492.0250000000001</v>
      </c>
      <c r="H6756" s="7"/>
    </row>
    <row r="6757" spans="1:8" x14ac:dyDescent="0.25">
      <c r="A6757" s="6" t="s">
        <v>1135</v>
      </c>
      <c r="B6757" s="6" t="s">
        <v>21905</v>
      </c>
      <c r="C6757" s="45" t="s">
        <v>21906</v>
      </c>
      <c r="D6757" s="6" t="s">
        <v>10144</v>
      </c>
      <c r="E6757" s="6">
        <v>3911.433</v>
      </c>
      <c r="F6757" s="6">
        <v>1</v>
      </c>
      <c r="G6757" s="43">
        <v>3911.433</v>
      </c>
      <c r="H6757" s="7"/>
    </row>
    <row r="6758" spans="1:8" x14ac:dyDescent="0.25">
      <c r="A6758" s="6" t="s">
        <v>1135</v>
      </c>
      <c r="B6758" s="6" t="s">
        <v>21907</v>
      </c>
      <c r="C6758" s="45" t="s">
        <v>21908</v>
      </c>
      <c r="D6758" s="6" t="s">
        <v>11433</v>
      </c>
      <c r="E6758" s="6">
        <v>2068.366</v>
      </c>
      <c r="F6758" s="6">
        <v>2</v>
      </c>
      <c r="G6758" s="43">
        <v>4136.732</v>
      </c>
      <c r="H6758" s="7"/>
    </row>
    <row r="6759" spans="1:8" ht="28.5" x14ac:dyDescent="0.25">
      <c r="A6759" s="6" t="s">
        <v>1135</v>
      </c>
      <c r="B6759" s="6" t="s">
        <v>21909</v>
      </c>
      <c r="C6759" s="45" t="s">
        <v>21910</v>
      </c>
      <c r="D6759" s="6" t="s">
        <v>9040</v>
      </c>
      <c r="E6759" s="6">
        <v>22.201000000000001</v>
      </c>
      <c r="F6759" s="6">
        <v>1</v>
      </c>
      <c r="G6759" s="43">
        <v>22.201000000000001</v>
      </c>
      <c r="H6759" s="7"/>
    </row>
    <row r="6760" spans="1:8" x14ac:dyDescent="0.25">
      <c r="A6760" s="6" t="s">
        <v>1135</v>
      </c>
      <c r="B6760" s="6" t="s">
        <v>21911</v>
      </c>
      <c r="C6760" s="45" t="s">
        <v>21912</v>
      </c>
      <c r="D6760" s="6" t="s">
        <v>8604</v>
      </c>
      <c r="E6760" s="6">
        <v>172.4425</v>
      </c>
      <c r="F6760" s="6">
        <v>5</v>
      </c>
      <c r="G6760" s="43">
        <v>862.21259999999995</v>
      </c>
      <c r="H6760" s="7"/>
    </row>
    <row r="6761" spans="1:8" x14ac:dyDescent="0.25">
      <c r="A6761" s="6" t="s">
        <v>1135</v>
      </c>
      <c r="B6761" s="6" t="s">
        <v>6693</v>
      </c>
      <c r="C6761" s="45" t="s">
        <v>6694</v>
      </c>
      <c r="D6761" s="6" t="s">
        <v>10923</v>
      </c>
      <c r="E6761" s="6">
        <v>185.8869</v>
      </c>
      <c r="F6761" s="6">
        <v>11</v>
      </c>
      <c r="G6761" s="43">
        <v>2044.7556</v>
      </c>
      <c r="H6761" s="7"/>
    </row>
    <row r="6762" spans="1:8" x14ac:dyDescent="0.25">
      <c r="A6762" s="6" t="s">
        <v>1135</v>
      </c>
      <c r="B6762" s="6" t="s">
        <v>21913</v>
      </c>
      <c r="C6762" s="45" t="s">
        <v>21914</v>
      </c>
      <c r="D6762" s="6" t="s">
        <v>8604</v>
      </c>
      <c r="E6762" s="6">
        <v>32.43</v>
      </c>
      <c r="F6762" s="6">
        <v>10</v>
      </c>
      <c r="G6762" s="43">
        <v>324.3</v>
      </c>
      <c r="H6762" s="7"/>
    </row>
    <row r="6763" spans="1:8" x14ac:dyDescent="0.25">
      <c r="A6763" s="6" t="s">
        <v>1135</v>
      </c>
      <c r="B6763" s="6" t="s">
        <v>6695</v>
      </c>
      <c r="C6763" s="45" t="s">
        <v>6696</v>
      </c>
      <c r="D6763" s="6" t="s">
        <v>9040</v>
      </c>
      <c r="E6763" s="6">
        <v>349.97379999999998</v>
      </c>
      <c r="F6763" s="6">
        <v>5</v>
      </c>
      <c r="G6763" s="43">
        <v>1749.8687</v>
      </c>
      <c r="H6763" s="7"/>
    </row>
    <row r="6764" spans="1:8" x14ac:dyDescent="0.25">
      <c r="A6764" s="6" t="s">
        <v>1135</v>
      </c>
      <c r="B6764" s="6" t="s">
        <v>21915</v>
      </c>
      <c r="C6764" s="45" t="s">
        <v>21916</v>
      </c>
      <c r="D6764" s="6" t="s">
        <v>9040</v>
      </c>
      <c r="E6764" s="6">
        <v>102.53919999999999</v>
      </c>
      <c r="F6764" s="6">
        <v>6</v>
      </c>
      <c r="G6764" s="43">
        <v>615.23530000000005</v>
      </c>
      <c r="H6764" s="7"/>
    </row>
    <row r="6765" spans="1:8" x14ac:dyDescent="0.25">
      <c r="A6765" s="6" t="s">
        <v>1135</v>
      </c>
      <c r="B6765" s="6" t="s">
        <v>21917</v>
      </c>
      <c r="C6765" s="45" t="s">
        <v>21918</v>
      </c>
      <c r="D6765" s="6" t="s">
        <v>9432</v>
      </c>
      <c r="E6765" s="6">
        <v>14.481</v>
      </c>
      <c r="F6765" s="6">
        <v>2</v>
      </c>
      <c r="G6765" s="43">
        <v>28.962</v>
      </c>
      <c r="H6765" s="7"/>
    </row>
    <row r="6766" spans="1:8" x14ac:dyDescent="0.25">
      <c r="A6766" s="6" t="s">
        <v>1135</v>
      </c>
      <c r="B6766" s="6" t="s">
        <v>21919</v>
      </c>
      <c r="C6766" s="45" t="s">
        <v>21920</v>
      </c>
      <c r="D6766" s="6" t="s">
        <v>14339</v>
      </c>
      <c r="E6766" s="6">
        <v>637.55499999999995</v>
      </c>
      <c r="F6766" s="6">
        <v>6</v>
      </c>
      <c r="G6766" s="43">
        <v>3825.33</v>
      </c>
      <c r="H6766" s="7"/>
    </row>
    <row r="6767" spans="1:8" ht="28.5" x14ac:dyDescent="0.25">
      <c r="A6767" s="6" t="s">
        <v>1135</v>
      </c>
      <c r="B6767" s="6" t="s">
        <v>21921</v>
      </c>
      <c r="C6767" s="45" t="s">
        <v>21922</v>
      </c>
      <c r="D6767" s="6" t="s">
        <v>8650</v>
      </c>
      <c r="E6767" s="6">
        <v>405.29399999999998</v>
      </c>
      <c r="F6767" s="6">
        <v>5</v>
      </c>
      <c r="G6767" s="43">
        <v>2026.47</v>
      </c>
      <c r="H6767" s="7"/>
    </row>
    <row r="6768" spans="1:8" x14ac:dyDescent="0.25">
      <c r="A6768" s="6" t="s">
        <v>1135</v>
      </c>
      <c r="B6768" s="6" t="s">
        <v>21923</v>
      </c>
      <c r="C6768" s="45" t="s">
        <v>21924</v>
      </c>
      <c r="D6768" s="6" t="s">
        <v>14387</v>
      </c>
      <c r="E6768" s="6">
        <v>1012.5170000000001</v>
      </c>
      <c r="F6768" s="6">
        <v>16</v>
      </c>
      <c r="G6768" s="43">
        <v>16200.272000000001</v>
      </c>
      <c r="H6768" s="7"/>
    </row>
    <row r="6769" spans="1:8" ht="28.5" x14ac:dyDescent="0.25">
      <c r="A6769" s="6" t="s">
        <v>1135</v>
      </c>
      <c r="B6769" s="6" t="s">
        <v>21925</v>
      </c>
      <c r="C6769" s="45" t="s">
        <v>21926</v>
      </c>
      <c r="D6769" s="6" t="s">
        <v>7899</v>
      </c>
      <c r="E6769" s="6">
        <v>1337.28</v>
      </c>
      <c r="F6769" s="6">
        <v>1</v>
      </c>
      <c r="G6769" s="43">
        <v>1337.28</v>
      </c>
      <c r="H6769" s="7"/>
    </row>
    <row r="6770" spans="1:8" ht="28.5" x14ac:dyDescent="0.25">
      <c r="A6770" s="6" t="s">
        <v>1135</v>
      </c>
      <c r="B6770" s="6" t="s">
        <v>21927</v>
      </c>
      <c r="C6770" s="45" t="s">
        <v>21928</v>
      </c>
      <c r="D6770" s="6" t="s">
        <v>7899</v>
      </c>
      <c r="E6770" s="6">
        <v>2225.2800000000002</v>
      </c>
      <c r="F6770" s="6">
        <v>1</v>
      </c>
      <c r="G6770" s="43">
        <v>2225.2800000000002</v>
      </c>
      <c r="H6770" s="7"/>
    </row>
    <row r="6771" spans="1:8" ht="28.5" x14ac:dyDescent="0.25">
      <c r="A6771" s="6" t="s">
        <v>1135</v>
      </c>
      <c r="B6771" s="6" t="s">
        <v>799</v>
      </c>
      <c r="C6771" s="45" t="s">
        <v>800</v>
      </c>
      <c r="D6771" s="6" t="s">
        <v>10219</v>
      </c>
      <c r="E6771" s="6">
        <v>648.22</v>
      </c>
      <c r="F6771" s="6">
        <v>1</v>
      </c>
      <c r="G6771" s="43">
        <v>648.22</v>
      </c>
      <c r="H6771" s="7"/>
    </row>
    <row r="6772" spans="1:8" x14ac:dyDescent="0.25">
      <c r="A6772" s="6" t="s">
        <v>1135</v>
      </c>
      <c r="B6772" s="6" t="s">
        <v>21929</v>
      </c>
      <c r="C6772" s="45" t="s">
        <v>21930</v>
      </c>
      <c r="D6772" s="6" t="s">
        <v>11785</v>
      </c>
      <c r="E6772" s="6">
        <v>1.4850000000000001</v>
      </c>
      <c r="F6772" s="6">
        <v>1</v>
      </c>
      <c r="G6772" s="43">
        <v>1.4850000000000001</v>
      </c>
      <c r="H6772" s="7"/>
    </row>
    <row r="6773" spans="1:8" x14ac:dyDescent="0.25">
      <c r="A6773" s="6" t="s">
        <v>1135</v>
      </c>
      <c r="B6773" s="6" t="s">
        <v>21931</v>
      </c>
      <c r="C6773" s="45" t="s">
        <v>21932</v>
      </c>
      <c r="D6773" s="6" t="s">
        <v>21933</v>
      </c>
      <c r="E6773" s="6">
        <v>1027.25</v>
      </c>
      <c r="F6773" s="6">
        <v>1</v>
      </c>
      <c r="G6773" s="43">
        <v>1027.25</v>
      </c>
      <c r="H6773" s="7"/>
    </row>
    <row r="6774" spans="1:8" x14ac:dyDescent="0.25">
      <c r="A6774" s="6" t="s">
        <v>1135</v>
      </c>
      <c r="B6774" s="6" t="s">
        <v>21934</v>
      </c>
      <c r="C6774" s="45" t="s">
        <v>21935</v>
      </c>
      <c r="D6774" s="6" t="s">
        <v>12776</v>
      </c>
      <c r="E6774" s="6">
        <v>276.34550000000002</v>
      </c>
      <c r="F6774" s="6">
        <v>1</v>
      </c>
      <c r="G6774" s="43">
        <v>276.34550000000002</v>
      </c>
      <c r="H6774" s="7"/>
    </row>
    <row r="6775" spans="1:8" x14ac:dyDescent="0.25">
      <c r="A6775" s="6" t="s">
        <v>1135</v>
      </c>
      <c r="B6775" s="6" t="s">
        <v>21936</v>
      </c>
      <c r="C6775" s="45" t="s">
        <v>21937</v>
      </c>
      <c r="D6775" s="6" t="s">
        <v>10374</v>
      </c>
      <c r="E6775" s="6">
        <v>12.542999999999999</v>
      </c>
      <c r="F6775" s="6">
        <v>4</v>
      </c>
      <c r="G6775" s="43">
        <v>50.171999999999997</v>
      </c>
      <c r="H6775" s="7"/>
    </row>
    <row r="6776" spans="1:8" x14ac:dyDescent="0.25">
      <c r="A6776" s="6" t="s">
        <v>1135</v>
      </c>
      <c r="B6776" s="6" t="s">
        <v>21938</v>
      </c>
      <c r="C6776" s="45" t="s">
        <v>21939</v>
      </c>
      <c r="D6776" s="6" t="s">
        <v>13549</v>
      </c>
      <c r="E6776" s="6">
        <v>99.166200000000003</v>
      </c>
      <c r="F6776" s="6">
        <v>37</v>
      </c>
      <c r="G6776" s="43">
        <v>3669.1478999999999</v>
      </c>
      <c r="H6776" s="7"/>
    </row>
    <row r="6777" spans="1:8" x14ac:dyDescent="0.25">
      <c r="A6777" s="6" t="s">
        <v>1135</v>
      </c>
      <c r="B6777" s="6" t="s">
        <v>21940</v>
      </c>
      <c r="C6777" s="45" t="s">
        <v>21941</v>
      </c>
      <c r="D6777" s="6" t="s">
        <v>13549</v>
      </c>
      <c r="E6777" s="6">
        <v>99.166200000000003</v>
      </c>
      <c r="F6777" s="6">
        <v>52</v>
      </c>
      <c r="G6777" s="43">
        <v>5156.6413000000002</v>
      </c>
      <c r="H6777" s="7"/>
    </row>
    <row r="6778" spans="1:8" x14ac:dyDescent="0.25">
      <c r="A6778" s="6" t="s">
        <v>1135</v>
      </c>
      <c r="B6778" s="6" t="s">
        <v>21942</v>
      </c>
      <c r="C6778" s="45" t="s">
        <v>21943</v>
      </c>
      <c r="D6778" s="6" t="s">
        <v>9951</v>
      </c>
      <c r="E6778" s="6">
        <v>256.06</v>
      </c>
      <c r="F6778" s="6">
        <v>3</v>
      </c>
      <c r="G6778" s="43">
        <v>768.18</v>
      </c>
      <c r="H6778" s="7"/>
    </row>
    <row r="6779" spans="1:8" x14ac:dyDescent="0.25">
      <c r="A6779" s="6" t="s">
        <v>1135</v>
      </c>
      <c r="B6779" s="6" t="s">
        <v>21944</v>
      </c>
      <c r="C6779" s="45" t="s">
        <v>21945</v>
      </c>
      <c r="D6779" s="6" t="s">
        <v>9432</v>
      </c>
      <c r="E6779" s="6">
        <v>316.30900000000003</v>
      </c>
      <c r="F6779" s="6">
        <v>3</v>
      </c>
      <c r="G6779" s="43">
        <v>948.92700000000002</v>
      </c>
      <c r="H6779" s="7"/>
    </row>
    <row r="6780" spans="1:8" x14ac:dyDescent="0.25">
      <c r="A6780" s="6" t="s">
        <v>1135</v>
      </c>
      <c r="B6780" s="6" t="s">
        <v>21946</v>
      </c>
      <c r="C6780" s="45" t="s">
        <v>21947</v>
      </c>
      <c r="D6780" s="6" t="s">
        <v>8733</v>
      </c>
      <c r="E6780" s="6">
        <v>37.100999999999999</v>
      </c>
      <c r="F6780" s="6">
        <v>1</v>
      </c>
      <c r="G6780" s="43">
        <v>37.100999999999999</v>
      </c>
      <c r="H6780" s="7"/>
    </row>
    <row r="6781" spans="1:8" x14ac:dyDescent="0.25">
      <c r="A6781" s="6" t="s">
        <v>1135</v>
      </c>
      <c r="B6781" s="6" t="s">
        <v>21948</v>
      </c>
      <c r="C6781" s="45" t="s">
        <v>21949</v>
      </c>
      <c r="D6781" s="6" t="s">
        <v>9951</v>
      </c>
      <c r="E6781" s="6">
        <v>258.101</v>
      </c>
      <c r="F6781" s="6">
        <v>6</v>
      </c>
      <c r="G6781" s="43">
        <v>1548.6062999999999</v>
      </c>
      <c r="H6781" s="7"/>
    </row>
    <row r="6782" spans="1:8" x14ac:dyDescent="0.25">
      <c r="A6782" s="6" t="s">
        <v>1135</v>
      </c>
      <c r="B6782" s="6" t="s">
        <v>21950</v>
      </c>
      <c r="C6782" s="45" t="s">
        <v>21951</v>
      </c>
      <c r="D6782" s="6" t="s">
        <v>9951</v>
      </c>
      <c r="E6782" s="6">
        <v>313.51749999999998</v>
      </c>
      <c r="F6782" s="6">
        <v>3</v>
      </c>
      <c r="G6782" s="43">
        <v>940.55259999999998</v>
      </c>
      <c r="H6782" s="7"/>
    </row>
    <row r="6783" spans="1:8" ht="28.5" x14ac:dyDescent="0.25">
      <c r="A6783" s="6" t="s">
        <v>1135</v>
      </c>
      <c r="B6783" s="6" t="s">
        <v>21952</v>
      </c>
      <c r="C6783" s="45" t="s">
        <v>21953</v>
      </c>
      <c r="D6783" s="6" t="s">
        <v>8613</v>
      </c>
      <c r="E6783" s="6">
        <v>236.0018</v>
      </c>
      <c r="F6783" s="6">
        <v>5</v>
      </c>
      <c r="G6783" s="43">
        <v>1180.0087000000001</v>
      </c>
      <c r="H6783" s="7"/>
    </row>
    <row r="6784" spans="1:8" ht="28.5" x14ac:dyDescent="0.25">
      <c r="A6784" s="6" t="s">
        <v>1135</v>
      </c>
      <c r="B6784" s="6" t="s">
        <v>2991</v>
      </c>
      <c r="C6784" s="45" t="s">
        <v>2992</v>
      </c>
      <c r="D6784" s="6" t="s">
        <v>14382</v>
      </c>
      <c r="E6784" s="6">
        <v>658.86400000000003</v>
      </c>
      <c r="F6784" s="6">
        <v>2</v>
      </c>
      <c r="G6784" s="43">
        <v>1317.7280000000001</v>
      </c>
      <c r="H6784" s="7"/>
    </row>
    <row r="6785" spans="1:8" x14ac:dyDescent="0.25">
      <c r="A6785" s="6" t="s">
        <v>1135</v>
      </c>
      <c r="B6785" s="6" t="s">
        <v>21954</v>
      </c>
      <c r="C6785" s="45" t="s">
        <v>21955</v>
      </c>
      <c r="D6785" s="6" t="s">
        <v>13008</v>
      </c>
      <c r="E6785" s="6">
        <v>17.741</v>
      </c>
      <c r="F6785" s="6">
        <v>1</v>
      </c>
      <c r="G6785" s="43">
        <v>17.741</v>
      </c>
      <c r="H6785" s="7"/>
    </row>
    <row r="6786" spans="1:8" x14ac:dyDescent="0.25">
      <c r="A6786" s="6" t="s">
        <v>1135</v>
      </c>
      <c r="B6786" s="6" t="s">
        <v>13189</v>
      </c>
      <c r="C6786" s="45" t="s">
        <v>21956</v>
      </c>
      <c r="D6786" s="6" t="s">
        <v>13191</v>
      </c>
      <c r="E6786" s="6">
        <v>74.528999999999996</v>
      </c>
      <c r="F6786" s="6">
        <v>7</v>
      </c>
      <c r="G6786" s="43">
        <v>521.70299999999997</v>
      </c>
      <c r="H6786" s="7"/>
    </row>
    <row r="6787" spans="1:8" ht="28.5" x14ac:dyDescent="0.25">
      <c r="A6787" s="6" t="s">
        <v>1135</v>
      </c>
      <c r="B6787" s="6" t="s">
        <v>21957</v>
      </c>
      <c r="C6787" s="45" t="s">
        <v>21958</v>
      </c>
      <c r="D6787" s="6" t="s">
        <v>7899</v>
      </c>
      <c r="E6787" s="6">
        <v>189</v>
      </c>
      <c r="F6787" s="6">
        <v>25</v>
      </c>
      <c r="G6787" s="43">
        <v>4725</v>
      </c>
      <c r="H6787" s="7"/>
    </row>
    <row r="6788" spans="1:8" x14ac:dyDescent="0.25">
      <c r="A6788" s="6" t="s">
        <v>1135</v>
      </c>
      <c r="B6788" s="6" t="s">
        <v>21959</v>
      </c>
      <c r="C6788" s="45" t="s">
        <v>21960</v>
      </c>
      <c r="D6788" s="6" t="s">
        <v>9905</v>
      </c>
      <c r="E6788" s="6">
        <v>76.697500000000005</v>
      </c>
      <c r="F6788" s="6">
        <v>2</v>
      </c>
      <c r="G6788" s="43">
        <v>153.39500000000001</v>
      </c>
      <c r="H6788" s="7"/>
    </row>
    <row r="6789" spans="1:8" x14ac:dyDescent="0.25">
      <c r="A6789" s="6" t="s">
        <v>1135</v>
      </c>
      <c r="B6789" s="6" t="s">
        <v>21961</v>
      </c>
      <c r="C6789" s="45" t="s">
        <v>21962</v>
      </c>
      <c r="D6789" s="6" t="s">
        <v>17064</v>
      </c>
      <c r="E6789" s="6">
        <v>1.8384</v>
      </c>
      <c r="F6789" s="6">
        <v>190</v>
      </c>
      <c r="G6789" s="43">
        <v>349.3</v>
      </c>
      <c r="H6789" s="7"/>
    </row>
    <row r="6790" spans="1:8" x14ac:dyDescent="0.25">
      <c r="A6790" s="6" t="s">
        <v>1135</v>
      </c>
      <c r="B6790" s="6" t="s">
        <v>21963</v>
      </c>
      <c r="C6790" s="45" t="s">
        <v>21964</v>
      </c>
      <c r="D6790" s="6" t="s">
        <v>7899</v>
      </c>
      <c r="E6790" s="6">
        <v>3.8159999999999998</v>
      </c>
      <c r="F6790" s="6">
        <v>8</v>
      </c>
      <c r="G6790" s="43">
        <v>30.527999999999999</v>
      </c>
      <c r="H6790" s="7"/>
    </row>
    <row r="6791" spans="1:8" x14ac:dyDescent="0.25">
      <c r="A6791" s="6" t="s">
        <v>1135</v>
      </c>
      <c r="B6791" s="6" t="s">
        <v>21965</v>
      </c>
      <c r="C6791" s="45" t="s">
        <v>21966</v>
      </c>
      <c r="D6791" s="6" t="s">
        <v>17064</v>
      </c>
      <c r="E6791" s="6">
        <v>2.29</v>
      </c>
      <c r="F6791" s="6">
        <v>88</v>
      </c>
      <c r="G6791" s="43">
        <v>201.52</v>
      </c>
      <c r="H6791" s="7"/>
    </row>
    <row r="6792" spans="1:8" x14ac:dyDescent="0.25">
      <c r="A6792" s="6" t="s">
        <v>1135</v>
      </c>
      <c r="B6792" s="6" t="s">
        <v>21967</v>
      </c>
      <c r="C6792" s="45" t="s">
        <v>21968</v>
      </c>
      <c r="D6792" s="6" t="s">
        <v>7899</v>
      </c>
      <c r="E6792" s="6">
        <v>5.25</v>
      </c>
      <c r="F6792" s="6">
        <v>8</v>
      </c>
      <c r="G6792" s="43">
        <v>42</v>
      </c>
      <c r="H6792" s="7"/>
    </row>
    <row r="6793" spans="1:8" x14ac:dyDescent="0.25">
      <c r="A6793" s="6" t="s">
        <v>1135</v>
      </c>
      <c r="B6793" s="6" t="s">
        <v>21969</v>
      </c>
      <c r="C6793" s="45" t="s">
        <v>21970</v>
      </c>
      <c r="D6793" s="6" t="s">
        <v>7899</v>
      </c>
      <c r="E6793" s="6">
        <v>0.96399999999999997</v>
      </c>
      <c r="F6793" s="6">
        <v>27</v>
      </c>
      <c r="G6793" s="43">
        <v>26.027999999999999</v>
      </c>
      <c r="H6793" s="7"/>
    </row>
    <row r="6794" spans="1:8" x14ac:dyDescent="0.25">
      <c r="A6794" s="6" t="s">
        <v>1135</v>
      </c>
      <c r="B6794" s="6" t="s">
        <v>21971</v>
      </c>
      <c r="C6794" s="45" t="s">
        <v>21972</v>
      </c>
      <c r="D6794" s="6" t="s">
        <v>9667</v>
      </c>
      <c r="E6794" s="6">
        <v>1199.0871</v>
      </c>
      <c r="F6794" s="6">
        <v>1.4</v>
      </c>
      <c r="G6794" s="43">
        <v>1678.722</v>
      </c>
      <c r="H6794" s="7"/>
    </row>
    <row r="6795" spans="1:8" x14ac:dyDescent="0.25">
      <c r="A6795" s="6" t="s">
        <v>1135</v>
      </c>
      <c r="B6795" s="6" t="s">
        <v>21973</v>
      </c>
      <c r="C6795" s="45" t="s">
        <v>21974</v>
      </c>
      <c r="D6795" s="6" t="s">
        <v>11277</v>
      </c>
      <c r="E6795" s="6">
        <v>642.20000000000005</v>
      </c>
      <c r="F6795" s="6">
        <v>1</v>
      </c>
      <c r="G6795" s="43">
        <v>642.20000000000005</v>
      </c>
      <c r="H6795" s="7"/>
    </row>
    <row r="6796" spans="1:8" x14ac:dyDescent="0.25">
      <c r="A6796" s="6" t="s">
        <v>1135</v>
      </c>
      <c r="B6796" s="6" t="s">
        <v>21975</v>
      </c>
      <c r="C6796" s="45" t="s">
        <v>21976</v>
      </c>
      <c r="D6796" s="6" t="s">
        <v>9654</v>
      </c>
      <c r="E6796" s="6">
        <v>404.18</v>
      </c>
      <c r="F6796" s="6">
        <v>3</v>
      </c>
      <c r="G6796" s="43">
        <v>1212.54</v>
      </c>
      <c r="H6796" s="7"/>
    </row>
    <row r="6797" spans="1:8" x14ac:dyDescent="0.25">
      <c r="A6797" s="6" t="s">
        <v>1135</v>
      </c>
      <c r="B6797" s="6" t="s">
        <v>21977</v>
      </c>
      <c r="C6797" s="45" t="s">
        <v>21978</v>
      </c>
      <c r="D6797" s="6" t="s">
        <v>12816</v>
      </c>
      <c r="E6797" s="6">
        <v>8.14</v>
      </c>
      <c r="F6797" s="6">
        <v>16</v>
      </c>
      <c r="G6797" s="43">
        <v>130.24</v>
      </c>
      <c r="H6797" s="7"/>
    </row>
    <row r="6798" spans="1:8" x14ac:dyDescent="0.25">
      <c r="A6798" s="6" t="s">
        <v>1135</v>
      </c>
      <c r="B6798" s="6" t="s">
        <v>21979</v>
      </c>
      <c r="C6798" s="45" t="s">
        <v>21980</v>
      </c>
      <c r="D6798" s="6" t="s">
        <v>11725</v>
      </c>
      <c r="E6798" s="6">
        <v>616.51199999999994</v>
      </c>
      <c r="F6798" s="6">
        <v>2</v>
      </c>
      <c r="G6798" s="43">
        <v>1233.0239999999999</v>
      </c>
      <c r="H6798" s="7"/>
    </row>
    <row r="6799" spans="1:8" x14ac:dyDescent="0.25">
      <c r="A6799" s="6" t="s">
        <v>1135</v>
      </c>
      <c r="B6799" s="6" t="s">
        <v>21981</v>
      </c>
      <c r="C6799" s="45" t="s">
        <v>21982</v>
      </c>
      <c r="D6799" s="6" t="s">
        <v>10046</v>
      </c>
      <c r="E6799" s="6">
        <v>497.23200000000003</v>
      </c>
      <c r="F6799" s="6">
        <v>1</v>
      </c>
      <c r="G6799" s="43">
        <v>497.23200000000003</v>
      </c>
      <c r="H6799" s="7"/>
    </row>
    <row r="6800" spans="1:8" ht="28.5" x14ac:dyDescent="0.25">
      <c r="A6800" s="6" t="s">
        <v>1135</v>
      </c>
      <c r="B6800" s="6" t="s">
        <v>3015</v>
      </c>
      <c r="C6800" s="45" t="s">
        <v>3016</v>
      </c>
      <c r="D6800" s="6" t="s">
        <v>8800</v>
      </c>
      <c r="E6800" s="6">
        <v>391.11099999999999</v>
      </c>
      <c r="F6800" s="6">
        <v>1</v>
      </c>
      <c r="G6800" s="43">
        <v>391.11099999999999</v>
      </c>
      <c r="H6800" s="7"/>
    </row>
    <row r="6801" spans="1:8" ht="28.5" x14ac:dyDescent="0.25">
      <c r="A6801" s="6" t="s">
        <v>1135</v>
      </c>
      <c r="B6801" s="6" t="s">
        <v>21983</v>
      </c>
      <c r="C6801" s="45" t="s">
        <v>21984</v>
      </c>
      <c r="D6801" s="6" t="s">
        <v>8800</v>
      </c>
      <c r="E6801" s="6">
        <v>391.11099999999999</v>
      </c>
      <c r="F6801" s="6">
        <v>2</v>
      </c>
      <c r="G6801" s="43">
        <v>782.22199999999998</v>
      </c>
      <c r="H6801" s="7"/>
    </row>
    <row r="6802" spans="1:8" x14ac:dyDescent="0.25">
      <c r="A6802" s="6" t="s">
        <v>1135</v>
      </c>
      <c r="B6802" s="6" t="s">
        <v>21985</v>
      </c>
      <c r="C6802" s="45" t="s">
        <v>21986</v>
      </c>
      <c r="D6802" s="6" t="s">
        <v>8800</v>
      </c>
      <c r="E6802" s="6">
        <v>149.60470000000001</v>
      </c>
      <c r="F6802" s="6">
        <v>6</v>
      </c>
      <c r="G6802" s="43">
        <v>897.62829999999997</v>
      </c>
      <c r="H6802" s="7"/>
    </row>
    <row r="6803" spans="1:8" x14ac:dyDescent="0.25">
      <c r="A6803" s="6" t="s">
        <v>1135</v>
      </c>
      <c r="B6803" s="6" t="s">
        <v>21987</v>
      </c>
      <c r="C6803" s="45" t="s">
        <v>21988</v>
      </c>
      <c r="D6803" s="6" t="s">
        <v>8800</v>
      </c>
      <c r="E6803" s="6">
        <v>174.971</v>
      </c>
      <c r="F6803" s="6">
        <v>4</v>
      </c>
      <c r="G6803" s="43">
        <v>699.88400000000001</v>
      </c>
      <c r="H6803" s="7"/>
    </row>
    <row r="6804" spans="1:8" x14ac:dyDescent="0.25">
      <c r="A6804" s="6" t="s">
        <v>1135</v>
      </c>
      <c r="B6804" s="6" t="s">
        <v>21989</v>
      </c>
      <c r="C6804" s="45" t="s">
        <v>21990</v>
      </c>
      <c r="D6804" s="6" t="s">
        <v>8613</v>
      </c>
      <c r="E6804" s="6">
        <v>105.83</v>
      </c>
      <c r="F6804" s="6">
        <v>1</v>
      </c>
      <c r="G6804" s="43">
        <v>105.83</v>
      </c>
      <c r="H6804" s="7"/>
    </row>
    <row r="6805" spans="1:8" x14ac:dyDescent="0.25">
      <c r="A6805" s="6" t="s">
        <v>1135</v>
      </c>
      <c r="B6805" s="6" t="s">
        <v>21991</v>
      </c>
      <c r="C6805" s="45" t="s">
        <v>21992</v>
      </c>
      <c r="D6805" s="6" t="s">
        <v>11420</v>
      </c>
      <c r="E6805" s="6">
        <v>342.06799999999998</v>
      </c>
      <c r="F6805" s="6">
        <v>2</v>
      </c>
      <c r="G6805" s="43">
        <v>684.13599999999997</v>
      </c>
      <c r="H6805" s="7"/>
    </row>
    <row r="6806" spans="1:8" x14ac:dyDescent="0.25">
      <c r="A6806" s="6" t="s">
        <v>1135</v>
      </c>
      <c r="B6806" s="6" t="s">
        <v>21993</v>
      </c>
      <c r="C6806" s="45" t="s">
        <v>21994</v>
      </c>
      <c r="D6806" s="6" t="s">
        <v>14004</v>
      </c>
      <c r="E6806" s="6">
        <v>308.25599999999997</v>
      </c>
      <c r="F6806" s="6">
        <v>2</v>
      </c>
      <c r="G6806" s="43">
        <v>616.51199999999994</v>
      </c>
      <c r="H6806" s="7"/>
    </row>
    <row r="6807" spans="1:8" x14ac:dyDescent="0.25">
      <c r="A6807" s="6" t="s">
        <v>1135</v>
      </c>
      <c r="B6807" s="6" t="s">
        <v>21995</v>
      </c>
      <c r="C6807" s="45" t="s">
        <v>21996</v>
      </c>
      <c r="D6807" s="6" t="s">
        <v>8610</v>
      </c>
      <c r="E6807" s="6">
        <v>750</v>
      </c>
      <c r="F6807" s="6">
        <v>1</v>
      </c>
      <c r="G6807" s="43">
        <v>750</v>
      </c>
      <c r="H6807" s="7"/>
    </row>
    <row r="6808" spans="1:8" x14ac:dyDescent="0.25">
      <c r="A6808" s="6" t="s">
        <v>1135</v>
      </c>
      <c r="B6808" s="6" t="s">
        <v>21997</v>
      </c>
      <c r="C6808" s="45" t="s">
        <v>21998</v>
      </c>
      <c r="D6808" s="6" t="s">
        <v>9040</v>
      </c>
      <c r="E6808" s="6">
        <v>134.899</v>
      </c>
      <c r="F6808" s="6">
        <v>2</v>
      </c>
      <c r="G6808" s="43">
        <v>269.798</v>
      </c>
      <c r="H6808" s="7"/>
    </row>
    <row r="6809" spans="1:8" x14ac:dyDescent="0.25">
      <c r="A6809" s="6" t="s">
        <v>1135</v>
      </c>
      <c r="B6809" s="6" t="s">
        <v>21999</v>
      </c>
      <c r="C6809" s="45" t="s">
        <v>22000</v>
      </c>
      <c r="D6809" s="6" t="s">
        <v>12816</v>
      </c>
      <c r="E6809" s="6">
        <v>5.93</v>
      </c>
      <c r="F6809" s="6">
        <v>14</v>
      </c>
      <c r="G6809" s="43">
        <v>83.02</v>
      </c>
      <c r="H6809" s="7"/>
    </row>
    <row r="6810" spans="1:8" ht="28.5" x14ac:dyDescent="0.25">
      <c r="A6810" s="6" t="s">
        <v>1135</v>
      </c>
      <c r="B6810" s="6" t="s">
        <v>22001</v>
      </c>
      <c r="C6810" s="45" t="s">
        <v>22002</v>
      </c>
      <c r="D6810" s="6" t="s">
        <v>8610</v>
      </c>
      <c r="E6810" s="6">
        <v>4551.91</v>
      </c>
      <c r="F6810" s="6">
        <v>1</v>
      </c>
      <c r="G6810" s="43">
        <v>4551.91</v>
      </c>
      <c r="H6810" s="7"/>
    </row>
    <row r="6811" spans="1:8" x14ac:dyDescent="0.25">
      <c r="A6811" s="6" t="s">
        <v>1135</v>
      </c>
      <c r="B6811" s="6" t="s">
        <v>22003</v>
      </c>
      <c r="C6811" s="45" t="s">
        <v>22004</v>
      </c>
      <c r="D6811" s="6" t="s">
        <v>11433</v>
      </c>
      <c r="E6811" s="6">
        <v>102.89700000000001</v>
      </c>
      <c r="F6811" s="6">
        <v>2</v>
      </c>
      <c r="G6811" s="43">
        <v>205.79400000000001</v>
      </c>
      <c r="H6811" s="7"/>
    </row>
    <row r="6812" spans="1:8" x14ac:dyDescent="0.25">
      <c r="A6812" s="6" t="s">
        <v>1135</v>
      </c>
      <c r="B6812" s="6" t="s">
        <v>22005</v>
      </c>
      <c r="C6812" s="45" t="s">
        <v>22006</v>
      </c>
      <c r="D6812" s="6" t="s">
        <v>8253</v>
      </c>
      <c r="E6812" s="6">
        <v>1993.2530999999999</v>
      </c>
      <c r="F6812" s="6">
        <v>8</v>
      </c>
      <c r="G6812" s="43">
        <v>15946.025</v>
      </c>
      <c r="H6812" s="7"/>
    </row>
    <row r="6813" spans="1:8" x14ac:dyDescent="0.25">
      <c r="A6813" s="6" t="s">
        <v>1135</v>
      </c>
      <c r="B6813" s="6" t="s">
        <v>22007</v>
      </c>
      <c r="C6813" s="45" t="s">
        <v>22008</v>
      </c>
      <c r="D6813" s="6" t="s">
        <v>8613</v>
      </c>
      <c r="E6813" s="6">
        <v>99.17</v>
      </c>
      <c r="F6813" s="6">
        <v>1</v>
      </c>
      <c r="G6813" s="43">
        <v>99.17</v>
      </c>
      <c r="H6813" s="7"/>
    </row>
    <row r="6814" spans="1:8" ht="28.5" x14ac:dyDescent="0.25">
      <c r="A6814" s="6" t="s">
        <v>1135</v>
      </c>
      <c r="B6814" s="6" t="s">
        <v>807</v>
      </c>
      <c r="C6814" s="45" t="s">
        <v>808</v>
      </c>
      <c r="D6814" s="6" t="s">
        <v>12776</v>
      </c>
      <c r="E6814" s="6">
        <v>126.7929</v>
      </c>
      <c r="F6814" s="6">
        <v>4</v>
      </c>
      <c r="G6814" s="43">
        <v>507.17140000000001</v>
      </c>
      <c r="H6814" s="7"/>
    </row>
    <row r="6815" spans="1:8" x14ac:dyDescent="0.25">
      <c r="A6815" s="6" t="s">
        <v>1135</v>
      </c>
      <c r="B6815" s="6" t="s">
        <v>22009</v>
      </c>
      <c r="C6815" s="45" t="s">
        <v>22010</v>
      </c>
      <c r="D6815" s="6" t="s">
        <v>11916</v>
      </c>
      <c r="E6815" s="6">
        <v>5.819</v>
      </c>
      <c r="F6815" s="6">
        <v>13</v>
      </c>
      <c r="G6815" s="43">
        <v>75.647000000000006</v>
      </c>
      <c r="H6815" s="7"/>
    </row>
    <row r="6816" spans="1:8" x14ac:dyDescent="0.25">
      <c r="A6816" s="6" t="s">
        <v>1135</v>
      </c>
      <c r="B6816" s="6" t="s">
        <v>22011</v>
      </c>
      <c r="C6816" s="45" t="s">
        <v>22012</v>
      </c>
      <c r="D6816" s="6" t="s">
        <v>14974</v>
      </c>
      <c r="E6816" s="6">
        <v>514.79999999999995</v>
      </c>
      <c r="F6816" s="6">
        <v>2</v>
      </c>
      <c r="G6816" s="43">
        <v>1029.5999999999999</v>
      </c>
      <c r="H6816" s="7"/>
    </row>
    <row r="6817" spans="1:8" x14ac:dyDescent="0.25">
      <c r="A6817" s="6" t="s">
        <v>1135</v>
      </c>
      <c r="B6817" s="6" t="s">
        <v>22013</v>
      </c>
      <c r="C6817" s="45" t="s">
        <v>22014</v>
      </c>
      <c r="D6817" s="6" t="s">
        <v>15415</v>
      </c>
      <c r="E6817" s="6">
        <v>49.729199999999999</v>
      </c>
      <c r="F6817" s="6">
        <v>5</v>
      </c>
      <c r="G6817" s="43">
        <v>248.64599999999999</v>
      </c>
      <c r="H6817" s="7"/>
    </row>
    <row r="6818" spans="1:8" x14ac:dyDescent="0.25">
      <c r="A6818" s="6" t="s">
        <v>1135</v>
      </c>
      <c r="B6818" s="6" t="s">
        <v>22015</v>
      </c>
      <c r="C6818" s="45" t="s">
        <v>22016</v>
      </c>
      <c r="D6818" s="6" t="s">
        <v>8439</v>
      </c>
      <c r="E6818" s="6">
        <v>5.89</v>
      </c>
      <c r="F6818" s="6">
        <v>23</v>
      </c>
      <c r="G6818" s="43">
        <v>135.47</v>
      </c>
      <c r="H6818" s="7"/>
    </row>
    <row r="6819" spans="1:8" x14ac:dyDescent="0.25">
      <c r="A6819" s="6" t="s">
        <v>1135</v>
      </c>
      <c r="B6819" s="6" t="s">
        <v>22017</v>
      </c>
      <c r="C6819" s="45" t="s">
        <v>22018</v>
      </c>
      <c r="D6819" s="6" t="s">
        <v>9654</v>
      </c>
      <c r="E6819" s="6">
        <v>404.18</v>
      </c>
      <c r="F6819" s="6">
        <v>3</v>
      </c>
      <c r="G6819" s="43">
        <v>1212.54</v>
      </c>
      <c r="H6819" s="7"/>
    </row>
    <row r="6820" spans="1:8" x14ac:dyDescent="0.25">
      <c r="A6820" s="6" t="s">
        <v>1135</v>
      </c>
      <c r="B6820" s="6" t="s">
        <v>22019</v>
      </c>
      <c r="C6820" s="45" t="s">
        <v>22020</v>
      </c>
      <c r="D6820" s="6" t="s">
        <v>11549</v>
      </c>
      <c r="E6820" s="6">
        <v>1129.8810000000001</v>
      </c>
      <c r="F6820" s="6">
        <v>2</v>
      </c>
      <c r="G6820" s="43">
        <v>2259.7620000000002</v>
      </c>
      <c r="H6820" s="7"/>
    </row>
    <row r="6821" spans="1:8" x14ac:dyDescent="0.25">
      <c r="A6821" s="6" t="s">
        <v>1135</v>
      </c>
      <c r="B6821" s="6" t="s">
        <v>22021</v>
      </c>
      <c r="C6821" s="45" t="s">
        <v>22022</v>
      </c>
      <c r="D6821" s="6" t="s">
        <v>11549</v>
      </c>
      <c r="E6821" s="6">
        <v>768.17899999999997</v>
      </c>
      <c r="F6821" s="6">
        <v>1</v>
      </c>
      <c r="G6821" s="43">
        <v>768.17899999999997</v>
      </c>
      <c r="H6821" s="7"/>
    </row>
    <row r="6822" spans="1:8" ht="28.5" x14ac:dyDescent="0.25">
      <c r="A6822" s="6" t="s">
        <v>1135</v>
      </c>
      <c r="B6822" s="6" t="s">
        <v>22023</v>
      </c>
      <c r="C6822" s="45" t="s">
        <v>22024</v>
      </c>
      <c r="D6822" s="6" t="s">
        <v>10219</v>
      </c>
      <c r="E6822" s="6">
        <v>410.11419999999998</v>
      </c>
      <c r="F6822" s="6">
        <v>4</v>
      </c>
      <c r="G6822" s="43">
        <v>1640.4567</v>
      </c>
      <c r="H6822" s="7"/>
    </row>
    <row r="6823" spans="1:8" x14ac:dyDescent="0.25">
      <c r="A6823" s="6" t="s">
        <v>1135</v>
      </c>
      <c r="B6823" s="6" t="s">
        <v>22025</v>
      </c>
      <c r="C6823" s="45" t="s">
        <v>22026</v>
      </c>
      <c r="D6823" s="6" t="s">
        <v>10097</v>
      </c>
      <c r="E6823" s="6">
        <v>1033.22</v>
      </c>
      <c r="F6823" s="6">
        <v>1</v>
      </c>
      <c r="G6823" s="43">
        <v>1033.22</v>
      </c>
      <c r="H6823" s="7"/>
    </row>
    <row r="6824" spans="1:8" x14ac:dyDescent="0.25">
      <c r="A6824" s="6" t="s">
        <v>1135</v>
      </c>
      <c r="B6824" s="6" t="s">
        <v>22027</v>
      </c>
      <c r="C6824" s="45" t="s">
        <v>22028</v>
      </c>
      <c r="D6824" s="6" t="s">
        <v>10806</v>
      </c>
      <c r="E6824" s="6">
        <v>2078.7979999999998</v>
      </c>
      <c r="F6824" s="6">
        <v>1</v>
      </c>
      <c r="G6824" s="43">
        <v>2078.7979999999998</v>
      </c>
      <c r="H6824" s="7"/>
    </row>
    <row r="6825" spans="1:8" x14ac:dyDescent="0.25">
      <c r="A6825" s="6" t="s">
        <v>1135</v>
      </c>
      <c r="B6825" s="6" t="s">
        <v>22029</v>
      </c>
      <c r="C6825" s="45" t="s">
        <v>22030</v>
      </c>
      <c r="D6825" s="6" t="s">
        <v>8794</v>
      </c>
      <c r="E6825" s="6">
        <v>1183.683</v>
      </c>
      <c r="F6825" s="6">
        <v>1</v>
      </c>
      <c r="G6825" s="43">
        <v>1183.683</v>
      </c>
      <c r="H6825" s="7"/>
    </row>
    <row r="6826" spans="1:8" x14ac:dyDescent="0.25">
      <c r="A6826" s="6" t="s">
        <v>1135</v>
      </c>
      <c r="B6826" s="6" t="s">
        <v>22031</v>
      </c>
      <c r="C6826" s="45" t="s">
        <v>22032</v>
      </c>
      <c r="D6826" s="6" t="s">
        <v>8794</v>
      </c>
      <c r="E6826" s="6">
        <v>3218.259</v>
      </c>
      <c r="F6826" s="6">
        <v>1</v>
      </c>
      <c r="G6826" s="43">
        <v>3218.259</v>
      </c>
      <c r="H6826" s="7"/>
    </row>
    <row r="6827" spans="1:8" x14ac:dyDescent="0.25">
      <c r="A6827" s="6" t="s">
        <v>1135</v>
      </c>
      <c r="B6827" s="6" t="s">
        <v>22033</v>
      </c>
      <c r="C6827" s="45" t="s">
        <v>22034</v>
      </c>
      <c r="D6827" s="6" t="s">
        <v>11549</v>
      </c>
      <c r="E6827" s="6">
        <v>263.25200000000001</v>
      </c>
      <c r="F6827" s="6">
        <v>2</v>
      </c>
      <c r="G6827" s="43">
        <v>526.50400000000002</v>
      </c>
      <c r="H6827" s="7"/>
    </row>
    <row r="6828" spans="1:8" x14ac:dyDescent="0.25">
      <c r="A6828" s="6" t="s">
        <v>1135</v>
      </c>
      <c r="B6828" s="6" t="s">
        <v>22035</v>
      </c>
      <c r="C6828" s="45" t="s">
        <v>22036</v>
      </c>
      <c r="D6828" s="6" t="s">
        <v>11549</v>
      </c>
      <c r="E6828" s="6">
        <v>44.234999999999999</v>
      </c>
      <c r="F6828" s="6">
        <v>2</v>
      </c>
      <c r="G6828" s="43">
        <v>88.47</v>
      </c>
      <c r="H6828" s="7"/>
    </row>
    <row r="6829" spans="1:8" x14ac:dyDescent="0.25">
      <c r="A6829" s="6" t="s">
        <v>1135</v>
      </c>
      <c r="B6829" s="6" t="s">
        <v>22037</v>
      </c>
      <c r="C6829" s="45" t="s">
        <v>22038</v>
      </c>
      <c r="D6829" s="6" t="s">
        <v>7899</v>
      </c>
      <c r="E6829" s="6">
        <v>423.13319999999999</v>
      </c>
      <c r="F6829" s="6">
        <v>1</v>
      </c>
      <c r="G6829" s="43">
        <v>423.13319999999999</v>
      </c>
      <c r="H6829" s="7"/>
    </row>
    <row r="6830" spans="1:8" x14ac:dyDescent="0.25">
      <c r="A6830" s="6" t="s">
        <v>1135</v>
      </c>
      <c r="B6830" s="6" t="s">
        <v>22039</v>
      </c>
      <c r="C6830" s="45" t="s">
        <v>22040</v>
      </c>
      <c r="D6830" s="6" t="s">
        <v>12694</v>
      </c>
      <c r="E6830" s="6">
        <v>334.09800000000001</v>
      </c>
      <c r="F6830" s="6">
        <v>1</v>
      </c>
      <c r="G6830" s="43">
        <v>334.09800000000001</v>
      </c>
      <c r="H6830" s="7"/>
    </row>
    <row r="6831" spans="1:8" x14ac:dyDescent="0.25">
      <c r="A6831" s="6" t="s">
        <v>1135</v>
      </c>
      <c r="B6831" s="6" t="s">
        <v>22041</v>
      </c>
      <c r="C6831" s="45" t="s">
        <v>22042</v>
      </c>
      <c r="D6831" s="6" t="s">
        <v>11521</v>
      </c>
      <c r="E6831" s="6">
        <v>28.172999999999998</v>
      </c>
      <c r="F6831" s="6">
        <v>4</v>
      </c>
      <c r="G6831" s="43">
        <v>112.69199999999999</v>
      </c>
      <c r="H6831" s="7"/>
    </row>
    <row r="6832" spans="1:8" x14ac:dyDescent="0.25">
      <c r="A6832" s="6" t="s">
        <v>1135</v>
      </c>
      <c r="B6832" s="6" t="s">
        <v>22043</v>
      </c>
      <c r="C6832" s="45" t="s">
        <v>22044</v>
      </c>
      <c r="D6832" s="6" t="s">
        <v>9957</v>
      </c>
      <c r="E6832" s="6">
        <v>14.291</v>
      </c>
      <c r="F6832" s="6">
        <v>2</v>
      </c>
      <c r="G6832" s="43">
        <v>28.582000000000001</v>
      </c>
      <c r="H6832" s="7"/>
    </row>
    <row r="6833" spans="1:8" x14ac:dyDescent="0.25">
      <c r="A6833" s="6" t="s">
        <v>1135</v>
      </c>
      <c r="B6833" s="6" t="s">
        <v>22045</v>
      </c>
      <c r="C6833" s="45" t="s">
        <v>22046</v>
      </c>
      <c r="D6833" s="6" t="s">
        <v>8881</v>
      </c>
      <c r="E6833" s="6">
        <v>2562.6350000000002</v>
      </c>
      <c r="F6833" s="6">
        <v>2</v>
      </c>
      <c r="G6833" s="43">
        <v>5125.2700000000004</v>
      </c>
      <c r="H6833" s="7"/>
    </row>
    <row r="6834" spans="1:8" x14ac:dyDescent="0.25">
      <c r="A6834" s="6" t="s">
        <v>1135</v>
      </c>
      <c r="B6834" s="6" t="s">
        <v>22047</v>
      </c>
      <c r="C6834" s="45" t="s">
        <v>22048</v>
      </c>
      <c r="D6834" s="6" t="s">
        <v>8277</v>
      </c>
      <c r="E6834" s="6">
        <v>381.00799999999998</v>
      </c>
      <c r="F6834" s="6">
        <v>2</v>
      </c>
      <c r="G6834" s="43">
        <v>762.01599999999996</v>
      </c>
      <c r="H6834" s="7"/>
    </row>
    <row r="6835" spans="1:8" x14ac:dyDescent="0.25">
      <c r="A6835" s="6" t="s">
        <v>1135</v>
      </c>
      <c r="B6835" s="6" t="s">
        <v>22049</v>
      </c>
      <c r="C6835" s="45" t="s">
        <v>22050</v>
      </c>
      <c r="D6835" s="6" t="s">
        <v>21456</v>
      </c>
      <c r="E6835" s="6">
        <v>489.38869999999997</v>
      </c>
      <c r="F6835" s="6">
        <v>6</v>
      </c>
      <c r="G6835" s="43">
        <v>2936.3319999999999</v>
      </c>
      <c r="H6835" s="7"/>
    </row>
    <row r="6836" spans="1:8" x14ac:dyDescent="0.25">
      <c r="A6836" s="6" t="s">
        <v>1135</v>
      </c>
      <c r="B6836" s="6" t="s">
        <v>22051</v>
      </c>
      <c r="C6836" s="45" t="s">
        <v>22052</v>
      </c>
      <c r="D6836" s="6" t="s">
        <v>8775</v>
      </c>
      <c r="E6836" s="6">
        <v>17.431999999999999</v>
      </c>
      <c r="F6836" s="6">
        <v>2</v>
      </c>
      <c r="G6836" s="43">
        <v>34.863999999999997</v>
      </c>
      <c r="H6836" s="7"/>
    </row>
    <row r="6837" spans="1:8" x14ac:dyDescent="0.25">
      <c r="A6837" s="6" t="s">
        <v>1135</v>
      </c>
      <c r="B6837" s="6" t="s">
        <v>22053</v>
      </c>
      <c r="C6837" s="45" t="s">
        <v>22054</v>
      </c>
      <c r="D6837" s="6" t="s">
        <v>8189</v>
      </c>
      <c r="E6837" s="6">
        <v>266.72399999999999</v>
      </c>
      <c r="F6837" s="6">
        <v>4</v>
      </c>
      <c r="G6837" s="43">
        <v>1066.896</v>
      </c>
      <c r="H6837" s="7"/>
    </row>
    <row r="6838" spans="1:8" x14ac:dyDescent="0.25">
      <c r="A6838" s="6" t="s">
        <v>1135</v>
      </c>
      <c r="B6838" s="6" t="s">
        <v>22055</v>
      </c>
      <c r="C6838" s="45" t="s">
        <v>22056</v>
      </c>
      <c r="D6838" s="6" t="s">
        <v>8219</v>
      </c>
      <c r="E6838" s="6">
        <v>148.36500000000001</v>
      </c>
      <c r="F6838" s="6">
        <v>1</v>
      </c>
      <c r="G6838" s="43">
        <v>148.36500000000001</v>
      </c>
      <c r="H6838" s="7"/>
    </row>
    <row r="6839" spans="1:8" x14ac:dyDescent="0.25">
      <c r="A6839" s="6" t="s">
        <v>1135</v>
      </c>
      <c r="B6839" s="6" t="s">
        <v>22057</v>
      </c>
      <c r="C6839" s="45" t="s">
        <v>22058</v>
      </c>
      <c r="D6839" s="6" t="s">
        <v>14263</v>
      </c>
      <c r="E6839" s="6">
        <v>0</v>
      </c>
      <c r="F6839" s="6">
        <v>1</v>
      </c>
      <c r="G6839" s="43">
        <v>0</v>
      </c>
      <c r="H6839" s="7"/>
    </row>
    <row r="6840" spans="1:8" x14ac:dyDescent="0.25">
      <c r="A6840" s="6" t="s">
        <v>1135</v>
      </c>
      <c r="B6840" s="6" t="s">
        <v>22059</v>
      </c>
      <c r="C6840" s="45" t="s">
        <v>22060</v>
      </c>
      <c r="D6840" s="6" t="s">
        <v>8150</v>
      </c>
      <c r="E6840" s="6">
        <v>174.827</v>
      </c>
      <c r="F6840" s="6">
        <v>2</v>
      </c>
      <c r="G6840" s="43">
        <v>349.654</v>
      </c>
      <c r="H6840" s="7"/>
    </row>
    <row r="6841" spans="1:8" x14ac:dyDescent="0.25">
      <c r="A6841" s="6" t="s">
        <v>1135</v>
      </c>
      <c r="B6841" s="6" t="s">
        <v>22061</v>
      </c>
      <c r="C6841" s="45" t="s">
        <v>22062</v>
      </c>
      <c r="D6841" s="6" t="s">
        <v>8756</v>
      </c>
      <c r="E6841" s="6">
        <v>341</v>
      </c>
      <c r="F6841" s="6">
        <v>8</v>
      </c>
      <c r="G6841" s="43">
        <v>2728</v>
      </c>
      <c r="H6841" s="7"/>
    </row>
    <row r="6842" spans="1:8" x14ac:dyDescent="0.25">
      <c r="A6842" s="6" t="s">
        <v>1135</v>
      </c>
      <c r="B6842" s="6" t="s">
        <v>22063</v>
      </c>
      <c r="C6842" s="45" t="s">
        <v>22064</v>
      </c>
      <c r="D6842" s="6" t="s">
        <v>7899</v>
      </c>
      <c r="E6842" s="6">
        <v>9105.2669999999998</v>
      </c>
      <c r="F6842" s="6">
        <v>2</v>
      </c>
      <c r="G6842" s="43">
        <v>18210.534</v>
      </c>
      <c r="H6842" s="7"/>
    </row>
    <row r="6843" spans="1:8" x14ac:dyDescent="0.25">
      <c r="A6843" s="6" t="s">
        <v>1135</v>
      </c>
      <c r="B6843" s="6" t="s">
        <v>22065</v>
      </c>
      <c r="C6843" s="45" t="s">
        <v>22066</v>
      </c>
      <c r="D6843" s="6" t="s">
        <v>9705</v>
      </c>
      <c r="E6843" s="6">
        <v>21.78</v>
      </c>
      <c r="F6843" s="6">
        <v>10</v>
      </c>
      <c r="G6843" s="43">
        <v>217.8</v>
      </c>
      <c r="H6843" s="7"/>
    </row>
    <row r="6844" spans="1:8" x14ac:dyDescent="0.25">
      <c r="A6844" s="6" t="s">
        <v>1135</v>
      </c>
      <c r="B6844" s="6" t="s">
        <v>22067</v>
      </c>
      <c r="C6844" s="45" t="s">
        <v>22068</v>
      </c>
      <c r="D6844" s="6" t="s">
        <v>9684</v>
      </c>
      <c r="E6844" s="6">
        <v>5.3365</v>
      </c>
      <c r="F6844" s="6">
        <v>10</v>
      </c>
      <c r="G6844" s="43">
        <v>53.3645</v>
      </c>
      <c r="H6844" s="7"/>
    </row>
    <row r="6845" spans="1:8" x14ac:dyDescent="0.25">
      <c r="A6845" s="6" t="s">
        <v>1135</v>
      </c>
      <c r="B6845" s="6" t="s">
        <v>22069</v>
      </c>
      <c r="C6845" s="45" t="s">
        <v>22070</v>
      </c>
      <c r="D6845" s="6" t="s">
        <v>9738</v>
      </c>
      <c r="E6845" s="6">
        <v>7.4619999999999997</v>
      </c>
      <c r="F6845" s="6">
        <v>10</v>
      </c>
      <c r="G6845" s="43">
        <v>74.62</v>
      </c>
      <c r="H6845" s="7"/>
    </row>
    <row r="6846" spans="1:8" x14ac:dyDescent="0.25">
      <c r="A6846" s="6" t="s">
        <v>1135</v>
      </c>
      <c r="B6846" s="6" t="s">
        <v>22071</v>
      </c>
      <c r="C6846" s="45" t="s">
        <v>22072</v>
      </c>
      <c r="D6846" s="6" t="s">
        <v>16146</v>
      </c>
      <c r="E6846" s="6">
        <v>62.2</v>
      </c>
      <c r="F6846" s="6">
        <v>1</v>
      </c>
      <c r="G6846" s="43">
        <v>62.2</v>
      </c>
      <c r="H6846" s="7"/>
    </row>
    <row r="6847" spans="1:8" x14ac:dyDescent="0.25">
      <c r="A6847" s="6" t="s">
        <v>1135</v>
      </c>
      <c r="B6847" s="6" t="s">
        <v>22073</v>
      </c>
      <c r="C6847" s="45" t="s">
        <v>22074</v>
      </c>
      <c r="D6847" s="6" t="s">
        <v>11478</v>
      </c>
      <c r="E6847" s="6">
        <v>360.18</v>
      </c>
      <c r="F6847" s="6">
        <v>1</v>
      </c>
      <c r="G6847" s="43">
        <v>360.18</v>
      </c>
      <c r="H6847" s="7"/>
    </row>
    <row r="6848" spans="1:8" x14ac:dyDescent="0.25">
      <c r="A6848" s="6" t="s">
        <v>1135</v>
      </c>
      <c r="B6848" s="6" t="s">
        <v>22075</v>
      </c>
      <c r="C6848" s="45" t="s">
        <v>22076</v>
      </c>
      <c r="D6848" s="6" t="s">
        <v>8439</v>
      </c>
      <c r="E6848" s="6">
        <v>70.859300000000005</v>
      </c>
      <c r="F6848" s="6">
        <v>1</v>
      </c>
      <c r="G6848" s="43">
        <v>70.859300000000005</v>
      </c>
      <c r="H6848" s="7"/>
    </row>
    <row r="6849" spans="1:8" x14ac:dyDescent="0.25">
      <c r="A6849" s="6" t="s">
        <v>1135</v>
      </c>
      <c r="B6849" s="6" t="s">
        <v>3071</v>
      </c>
      <c r="C6849" s="45" t="s">
        <v>3072</v>
      </c>
      <c r="D6849" s="6" t="s">
        <v>8439</v>
      </c>
      <c r="E6849" s="6">
        <v>75.266599999999997</v>
      </c>
      <c r="F6849" s="6">
        <v>6</v>
      </c>
      <c r="G6849" s="43">
        <v>451.59969999999998</v>
      </c>
      <c r="H6849" s="7"/>
    </row>
    <row r="6850" spans="1:8" x14ac:dyDescent="0.25">
      <c r="A6850" s="6" t="s">
        <v>1135</v>
      </c>
      <c r="B6850" s="6" t="s">
        <v>22077</v>
      </c>
      <c r="C6850" s="45" t="s">
        <v>22078</v>
      </c>
      <c r="D6850" s="6" t="s">
        <v>8976</v>
      </c>
      <c r="E6850" s="6">
        <v>13.204000000000001</v>
      </c>
      <c r="F6850" s="6">
        <v>2</v>
      </c>
      <c r="G6850" s="43">
        <v>26.408000000000001</v>
      </c>
      <c r="H6850" s="7"/>
    </row>
    <row r="6851" spans="1:8" x14ac:dyDescent="0.25">
      <c r="A6851" s="6" t="s">
        <v>1135</v>
      </c>
      <c r="B6851" s="6" t="s">
        <v>22079</v>
      </c>
      <c r="C6851" s="45" t="s">
        <v>22080</v>
      </c>
      <c r="D6851" s="6" t="s">
        <v>14679</v>
      </c>
      <c r="E6851" s="6">
        <v>4.8440000000000003</v>
      </c>
      <c r="F6851" s="6">
        <v>4</v>
      </c>
      <c r="G6851" s="43">
        <v>19.376000000000001</v>
      </c>
      <c r="H6851" s="7"/>
    </row>
    <row r="6852" spans="1:8" x14ac:dyDescent="0.25">
      <c r="A6852" s="6" t="s">
        <v>1135</v>
      </c>
      <c r="B6852" s="6" t="s">
        <v>22081</v>
      </c>
      <c r="C6852" s="45" t="s">
        <v>22082</v>
      </c>
      <c r="D6852" s="6" t="s">
        <v>9723</v>
      </c>
      <c r="E6852" s="6">
        <v>6.9290000000000003</v>
      </c>
      <c r="F6852" s="6">
        <v>4</v>
      </c>
      <c r="G6852" s="43">
        <v>27.716000000000001</v>
      </c>
      <c r="H6852" s="7"/>
    </row>
    <row r="6853" spans="1:8" x14ac:dyDescent="0.25">
      <c r="A6853" s="6" t="s">
        <v>1135</v>
      </c>
      <c r="B6853" s="6" t="s">
        <v>22083</v>
      </c>
      <c r="C6853" s="45" t="s">
        <v>22084</v>
      </c>
      <c r="D6853" s="6" t="s">
        <v>8439</v>
      </c>
      <c r="E6853" s="6">
        <v>39.18</v>
      </c>
      <c r="F6853" s="6">
        <v>4</v>
      </c>
      <c r="G6853" s="43">
        <v>156.72</v>
      </c>
      <c r="H6853" s="7"/>
    </row>
    <row r="6854" spans="1:8" x14ac:dyDescent="0.25">
      <c r="A6854" s="6" t="s">
        <v>1135</v>
      </c>
      <c r="B6854" s="6" t="s">
        <v>22085</v>
      </c>
      <c r="C6854" s="45" t="s">
        <v>22086</v>
      </c>
      <c r="D6854" s="6" t="s">
        <v>8604</v>
      </c>
      <c r="E6854" s="6">
        <v>329.47500000000002</v>
      </c>
      <c r="F6854" s="6">
        <v>3</v>
      </c>
      <c r="G6854" s="43">
        <v>988.42499999999995</v>
      </c>
      <c r="H6854" s="7"/>
    </row>
    <row r="6855" spans="1:8" x14ac:dyDescent="0.25">
      <c r="A6855" s="6" t="s">
        <v>1135</v>
      </c>
      <c r="B6855" s="6" t="s">
        <v>22087</v>
      </c>
      <c r="C6855" s="45" t="s">
        <v>22088</v>
      </c>
      <c r="D6855" s="6" t="s">
        <v>9040</v>
      </c>
      <c r="E6855" s="6">
        <v>1360.6479999999999</v>
      </c>
      <c r="F6855" s="6">
        <v>1</v>
      </c>
      <c r="G6855" s="43">
        <v>1360.6479999999999</v>
      </c>
      <c r="H6855" s="7"/>
    </row>
    <row r="6856" spans="1:8" x14ac:dyDescent="0.25">
      <c r="A6856" s="6" t="s">
        <v>1135</v>
      </c>
      <c r="B6856" s="6" t="s">
        <v>22089</v>
      </c>
      <c r="C6856" s="45" t="s">
        <v>22090</v>
      </c>
      <c r="D6856" s="6" t="s">
        <v>9951</v>
      </c>
      <c r="E6856" s="6">
        <v>122.24</v>
      </c>
      <c r="F6856" s="6">
        <v>1</v>
      </c>
      <c r="G6856" s="43">
        <v>122.24</v>
      </c>
      <c r="H6856" s="7"/>
    </row>
    <row r="6857" spans="1:8" x14ac:dyDescent="0.25">
      <c r="A6857" s="6" t="s">
        <v>1135</v>
      </c>
      <c r="B6857" s="6" t="s">
        <v>22091</v>
      </c>
      <c r="C6857" s="45" t="s">
        <v>22092</v>
      </c>
      <c r="D6857" s="6" t="s">
        <v>10516</v>
      </c>
      <c r="E6857" s="6">
        <v>149.1294</v>
      </c>
      <c r="F6857" s="6">
        <v>7</v>
      </c>
      <c r="G6857" s="43">
        <v>1043.9059999999999</v>
      </c>
      <c r="H6857" s="7"/>
    </row>
    <row r="6858" spans="1:8" x14ac:dyDescent="0.25">
      <c r="A6858" s="6" t="s">
        <v>1135</v>
      </c>
      <c r="B6858" s="6" t="s">
        <v>22093</v>
      </c>
      <c r="C6858" s="45" t="s">
        <v>22094</v>
      </c>
      <c r="D6858" s="6" t="s">
        <v>11478</v>
      </c>
      <c r="E6858" s="6">
        <v>113.736</v>
      </c>
      <c r="F6858" s="6">
        <v>2</v>
      </c>
      <c r="G6858" s="43">
        <v>227.47200000000001</v>
      </c>
      <c r="H6858" s="7"/>
    </row>
    <row r="6859" spans="1:8" x14ac:dyDescent="0.25">
      <c r="A6859" s="6" t="s">
        <v>1135</v>
      </c>
      <c r="B6859" s="6" t="s">
        <v>22095</v>
      </c>
      <c r="C6859" s="45" t="s">
        <v>22096</v>
      </c>
      <c r="D6859" s="6" t="s">
        <v>9014</v>
      </c>
      <c r="E6859" s="6">
        <v>728.1</v>
      </c>
      <c r="F6859" s="6">
        <v>1</v>
      </c>
      <c r="G6859" s="43">
        <v>728.1</v>
      </c>
      <c r="H6859" s="7"/>
    </row>
    <row r="6860" spans="1:8" x14ac:dyDescent="0.25">
      <c r="A6860" s="6" t="s">
        <v>1135</v>
      </c>
      <c r="B6860" s="6" t="s">
        <v>22097</v>
      </c>
      <c r="C6860" s="45" t="s">
        <v>22098</v>
      </c>
      <c r="D6860" s="6" t="s">
        <v>7899</v>
      </c>
      <c r="E6860" s="6">
        <v>678.48</v>
      </c>
      <c r="F6860" s="6">
        <v>1</v>
      </c>
      <c r="G6860" s="43">
        <v>678.48</v>
      </c>
      <c r="H6860" s="7"/>
    </row>
    <row r="6861" spans="1:8" ht="28.5" x14ac:dyDescent="0.25">
      <c r="A6861" s="6" t="s">
        <v>1135</v>
      </c>
      <c r="B6861" s="6" t="s">
        <v>22099</v>
      </c>
      <c r="C6861" s="45" t="s">
        <v>22100</v>
      </c>
      <c r="D6861" s="6" t="s">
        <v>11291</v>
      </c>
      <c r="E6861" s="6">
        <v>0</v>
      </c>
      <c r="F6861" s="6">
        <v>1</v>
      </c>
      <c r="G6861" s="43">
        <v>0</v>
      </c>
      <c r="H6861" s="7"/>
    </row>
    <row r="6862" spans="1:8" x14ac:dyDescent="0.25">
      <c r="A6862" s="6" t="s">
        <v>1135</v>
      </c>
      <c r="B6862" s="6" t="s">
        <v>22101</v>
      </c>
      <c r="C6862" s="45" t="s">
        <v>22102</v>
      </c>
      <c r="D6862" s="6" t="s">
        <v>8609</v>
      </c>
      <c r="E6862" s="6">
        <v>1113.9169999999999</v>
      </c>
      <c r="F6862" s="6">
        <v>2</v>
      </c>
      <c r="G6862" s="43">
        <v>2227.8339999999998</v>
      </c>
      <c r="H6862" s="7"/>
    </row>
    <row r="6863" spans="1:8" x14ac:dyDescent="0.25">
      <c r="A6863" s="6" t="s">
        <v>1135</v>
      </c>
      <c r="B6863" s="6" t="s">
        <v>22103</v>
      </c>
      <c r="C6863" s="45" t="s">
        <v>22104</v>
      </c>
      <c r="D6863" s="6" t="s">
        <v>9951</v>
      </c>
      <c r="E6863" s="6">
        <v>49.455800000000004</v>
      </c>
      <c r="F6863" s="6">
        <v>1</v>
      </c>
      <c r="G6863" s="43">
        <v>49.4557</v>
      </c>
      <c r="H6863" s="7"/>
    </row>
    <row r="6864" spans="1:8" ht="28.5" x14ac:dyDescent="0.25">
      <c r="A6864" s="6" t="s">
        <v>1135</v>
      </c>
      <c r="B6864" s="6" t="s">
        <v>22105</v>
      </c>
      <c r="C6864" s="45" t="s">
        <v>22106</v>
      </c>
      <c r="D6864" s="6" t="s">
        <v>7899</v>
      </c>
      <c r="E6864" s="6">
        <v>2130.8200000000002</v>
      </c>
      <c r="F6864" s="6">
        <v>1</v>
      </c>
      <c r="G6864" s="43">
        <v>2130.8200000000002</v>
      </c>
      <c r="H6864" s="7"/>
    </row>
    <row r="6865" spans="1:8" x14ac:dyDescent="0.25">
      <c r="A6865" s="6" t="s">
        <v>1135</v>
      </c>
      <c r="B6865" s="6" t="s">
        <v>22107</v>
      </c>
      <c r="C6865" s="45" t="s">
        <v>22108</v>
      </c>
      <c r="D6865" s="6" t="s">
        <v>9040</v>
      </c>
      <c r="E6865" s="6">
        <v>306.81799999999998</v>
      </c>
      <c r="F6865" s="6">
        <v>2</v>
      </c>
      <c r="G6865" s="43">
        <v>613.63599999999997</v>
      </c>
      <c r="H6865" s="7"/>
    </row>
    <row r="6866" spans="1:8" x14ac:dyDescent="0.25">
      <c r="A6866" s="6" t="s">
        <v>1135</v>
      </c>
      <c r="B6866" s="6" t="s">
        <v>22109</v>
      </c>
      <c r="C6866" s="45" t="s">
        <v>22110</v>
      </c>
      <c r="D6866" s="6" t="s">
        <v>11703</v>
      </c>
      <c r="E6866" s="6">
        <v>570.08000000000004</v>
      </c>
      <c r="F6866" s="6">
        <v>1</v>
      </c>
      <c r="G6866" s="43">
        <v>570.08000000000004</v>
      </c>
      <c r="H6866" s="7"/>
    </row>
    <row r="6867" spans="1:8" x14ac:dyDescent="0.25">
      <c r="A6867" s="6" t="s">
        <v>1135</v>
      </c>
      <c r="B6867" s="6" t="s">
        <v>22111</v>
      </c>
      <c r="C6867" s="45" t="s">
        <v>22112</v>
      </c>
      <c r="D6867" s="6" t="s">
        <v>12172</v>
      </c>
      <c r="E6867" s="6">
        <v>33.633000000000003</v>
      </c>
      <c r="F6867" s="6">
        <v>4</v>
      </c>
      <c r="G6867" s="43">
        <v>134.53200000000001</v>
      </c>
      <c r="H6867" s="7"/>
    </row>
    <row r="6868" spans="1:8" x14ac:dyDescent="0.25">
      <c r="A6868" s="6" t="s">
        <v>1135</v>
      </c>
      <c r="B6868" s="6" t="s">
        <v>22113</v>
      </c>
      <c r="C6868" s="45" t="s">
        <v>22114</v>
      </c>
      <c r="D6868" s="6" t="s">
        <v>10181</v>
      </c>
      <c r="E6868" s="6">
        <v>460.233</v>
      </c>
      <c r="F6868" s="6">
        <v>2</v>
      </c>
      <c r="G6868" s="43">
        <v>920.46600000000001</v>
      </c>
      <c r="H6868" s="7"/>
    </row>
    <row r="6869" spans="1:8" ht="28.5" x14ac:dyDescent="0.25">
      <c r="A6869" s="6" t="s">
        <v>1135</v>
      </c>
      <c r="B6869" s="6" t="s">
        <v>22115</v>
      </c>
      <c r="C6869" s="45" t="s">
        <v>22116</v>
      </c>
      <c r="D6869" s="6" t="s">
        <v>11282</v>
      </c>
      <c r="E6869" s="6">
        <v>241.7722</v>
      </c>
      <c r="F6869" s="6">
        <v>5</v>
      </c>
      <c r="G6869" s="43">
        <v>1208.8610000000001</v>
      </c>
      <c r="H6869" s="7"/>
    </row>
    <row r="6870" spans="1:8" x14ac:dyDescent="0.25">
      <c r="A6870" s="6" t="s">
        <v>1135</v>
      </c>
      <c r="B6870" s="6" t="s">
        <v>22117</v>
      </c>
      <c r="C6870" s="45" t="s">
        <v>22118</v>
      </c>
      <c r="D6870" s="6" t="s">
        <v>7899</v>
      </c>
      <c r="E6870" s="6">
        <v>1300</v>
      </c>
      <c r="F6870" s="6">
        <v>2</v>
      </c>
      <c r="G6870" s="43">
        <v>2600</v>
      </c>
      <c r="H6870" s="7"/>
    </row>
    <row r="6871" spans="1:8" x14ac:dyDescent="0.25">
      <c r="A6871" s="6" t="s">
        <v>1135</v>
      </c>
      <c r="B6871" s="6" t="s">
        <v>22119</v>
      </c>
      <c r="C6871" s="45" t="s">
        <v>22120</v>
      </c>
      <c r="D6871" s="6" t="s">
        <v>7899</v>
      </c>
      <c r="E6871" s="6">
        <v>165.17</v>
      </c>
      <c r="F6871" s="6">
        <v>1</v>
      </c>
      <c r="G6871" s="43">
        <v>165.17</v>
      </c>
      <c r="H6871" s="7"/>
    </row>
    <row r="6872" spans="1:8" x14ac:dyDescent="0.25">
      <c r="A6872" s="6" t="s">
        <v>1135</v>
      </c>
      <c r="B6872" s="6" t="s">
        <v>22121</v>
      </c>
      <c r="C6872" s="45" t="s">
        <v>22122</v>
      </c>
      <c r="D6872" s="6" t="s">
        <v>10057</v>
      </c>
      <c r="E6872" s="6">
        <v>2609.645</v>
      </c>
      <c r="F6872" s="6">
        <v>1</v>
      </c>
      <c r="G6872" s="43">
        <v>2609.645</v>
      </c>
      <c r="H6872" s="7"/>
    </row>
    <row r="6873" spans="1:8" x14ac:dyDescent="0.25">
      <c r="A6873" s="6" t="s">
        <v>1135</v>
      </c>
      <c r="B6873" s="6" t="s">
        <v>22123</v>
      </c>
      <c r="C6873" s="45" t="s">
        <v>22124</v>
      </c>
      <c r="D6873" s="6" t="s">
        <v>10057</v>
      </c>
      <c r="E6873" s="6">
        <v>2599.9902999999999</v>
      </c>
      <c r="F6873" s="6">
        <v>3</v>
      </c>
      <c r="G6873" s="43">
        <v>7799.9709999999995</v>
      </c>
      <c r="H6873" s="7"/>
    </row>
    <row r="6874" spans="1:8" x14ac:dyDescent="0.25">
      <c r="A6874" s="6" t="s">
        <v>1135</v>
      </c>
      <c r="B6874" s="6" t="s">
        <v>22125</v>
      </c>
      <c r="C6874" s="45" t="s">
        <v>22126</v>
      </c>
      <c r="D6874" s="6" t="s">
        <v>11294</v>
      </c>
      <c r="E6874" s="6">
        <v>1196.905</v>
      </c>
      <c r="F6874" s="6">
        <v>1</v>
      </c>
      <c r="G6874" s="43">
        <v>1196.905</v>
      </c>
      <c r="H6874" s="7"/>
    </row>
    <row r="6875" spans="1:8" x14ac:dyDescent="0.25">
      <c r="A6875" s="6" t="s">
        <v>1135</v>
      </c>
      <c r="B6875" s="6" t="s">
        <v>22127</v>
      </c>
      <c r="C6875" s="45" t="s">
        <v>22128</v>
      </c>
      <c r="D6875" s="6" t="s">
        <v>14018</v>
      </c>
      <c r="E6875" s="6">
        <v>260.964</v>
      </c>
      <c r="F6875" s="6">
        <v>1</v>
      </c>
      <c r="G6875" s="43">
        <v>260.964</v>
      </c>
      <c r="H6875" s="7"/>
    </row>
    <row r="6876" spans="1:8" x14ac:dyDescent="0.25">
      <c r="A6876" s="6" t="s">
        <v>1135</v>
      </c>
      <c r="B6876" s="6" t="s">
        <v>22129</v>
      </c>
      <c r="C6876" s="45" t="s">
        <v>22130</v>
      </c>
      <c r="D6876" s="6" t="s">
        <v>8489</v>
      </c>
      <c r="E6876" s="6">
        <v>16.172999999999998</v>
      </c>
      <c r="F6876" s="6">
        <v>9</v>
      </c>
      <c r="G6876" s="43">
        <v>145.55699999999999</v>
      </c>
      <c r="H6876" s="7"/>
    </row>
    <row r="6877" spans="1:8" x14ac:dyDescent="0.25">
      <c r="A6877" s="6" t="s">
        <v>1135</v>
      </c>
      <c r="B6877" s="6" t="s">
        <v>22131</v>
      </c>
      <c r="C6877" s="45" t="s">
        <v>22132</v>
      </c>
      <c r="D6877" s="6" t="s">
        <v>8050</v>
      </c>
      <c r="E6877" s="6">
        <v>17.788</v>
      </c>
      <c r="F6877" s="6">
        <v>9</v>
      </c>
      <c r="G6877" s="43">
        <v>160.09200000000001</v>
      </c>
      <c r="H6877" s="7"/>
    </row>
    <row r="6878" spans="1:8" x14ac:dyDescent="0.25">
      <c r="A6878" s="6" t="s">
        <v>1135</v>
      </c>
      <c r="B6878" s="6" t="s">
        <v>22133</v>
      </c>
      <c r="C6878" s="45" t="s">
        <v>22134</v>
      </c>
      <c r="D6878" s="6" t="s">
        <v>9043</v>
      </c>
      <c r="E6878" s="6">
        <v>17.405999999999999</v>
      </c>
      <c r="F6878" s="6">
        <v>4</v>
      </c>
      <c r="G6878" s="43">
        <v>69.623999999999995</v>
      </c>
      <c r="H6878" s="7"/>
    </row>
    <row r="6879" spans="1:8" x14ac:dyDescent="0.25">
      <c r="A6879" s="6" t="s">
        <v>1135</v>
      </c>
      <c r="B6879" s="6" t="s">
        <v>823</v>
      </c>
      <c r="C6879" s="45" t="s">
        <v>824</v>
      </c>
      <c r="D6879" s="6" t="s">
        <v>9137</v>
      </c>
      <c r="E6879" s="6">
        <v>20.758800000000001</v>
      </c>
      <c r="F6879" s="6">
        <v>26</v>
      </c>
      <c r="G6879" s="43">
        <v>539.73</v>
      </c>
      <c r="H6879" s="7"/>
    </row>
    <row r="6880" spans="1:8" x14ac:dyDescent="0.25">
      <c r="A6880" s="6" t="s">
        <v>1135</v>
      </c>
      <c r="B6880" s="6" t="s">
        <v>22135</v>
      </c>
      <c r="C6880" s="45" t="s">
        <v>22136</v>
      </c>
      <c r="D6880" s="6" t="s">
        <v>8219</v>
      </c>
      <c r="E6880" s="6">
        <v>56.142000000000003</v>
      </c>
      <c r="F6880" s="6">
        <v>4</v>
      </c>
      <c r="G6880" s="43">
        <v>224.56800000000001</v>
      </c>
      <c r="H6880" s="7"/>
    </row>
    <row r="6881" spans="1:8" x14ac:dyDescent="0.25">
      <c r="A6881" s="6" t="s">
        <v>1135</v>
      </c>
      <c r="B6881" s="6" t="s">
        <v>22137</v>
      </c>
      <c r="C6881" s="45" t="s">
        <v>22138</v>
      </c>
      <c r="D6881" s="6" t="s">
        <v>7899</v>
      </c>
      <c r="E6881" s="6">
        <v>60.581000000000003</v>
      </c>
      <c r="F6881" s="6">
        <v>4</v>
      </c>
      <c r="G6881" s="43">
        <v>242.32400000000001</v>
      </c>
      <c r="H6881" s="7"/>
    </row>
    <row r="6882" spans="1:8" x14ac:dyDescent="0.25">
      <c r="A6882" s="6" t="s">
        <v>1135</v>
      </c>
      <c r="B6882" s="6" t="s">
        <v>22139</v>
      </c>
      <c r="C6882" s="45" t="s">
        <v>22140</v>
      </c>
      <c r="D6882" s="6" t="s">
        <v>9137</v>
      </c>
      <c r="E6882" s="6">
        <v>88.13</v>
      </c>
      <c r="F6882" s="6">
        <v>3</v>
      </c>
      <c r="G6882" s="43">
        <v>264.39</v>
      </c>
      <c r="H6882" s="7"/>
    </row>
    <row r="6883" spans="1:8" x14ac:dyDescent="0.25">
      <c r="A6883" s="6" t="s">
        <v>1135</v>
      </c>
      <c r="B6883" s="6" t="s">
        <v>6891</v>
      </c>
      <c r="C6883" s="45" t="s">
        <v>6892</v>
      </c>
      <c r="D6883" s="6" t="s">
        <v>15089</v>
      </c>
      <c r="E6883" s="6">
        <v>2.7669999999999999</v>
      </c>
      <c r="F6883" s="6">
        <v>6</v>
      </c>
      <c r="G6883" s="43">
        <v>16.602</v>
      </c>
      <c r="H6883" s="7"/>
    </row>
    <row r="6884" spans="1:8" x14ac:dyDescent="0.25">
      <c r="A6884" s="6" t="s">
        <v>1135</v>
      </c>
      <c r="B6884" s="6" t="s">
        <v>22141</v>
      </c>
      <c r="C6884" s="45" t="s">
        <v>22142</v>
      </c>
      <c r="D6884" s="6" t="s">
        <v>7972</v>
      </c>
      <c r="E6884" s="6">
        <v>228.31700000000001</v>
      </c>
      <c r="F6884" s="6">
        <v>2</v>
      </c>
      <c r="G6884" s="43">
        <v>456.63400000000001</v>
      </c>
      <c r="H6884" s="7"/>
    </row>
    <row r="6885" spans="1:8" x14ac:dyDescent="0.25">
      <c r="A6885" s="6" t="s">
        <v>1135</v>
      </c>
      <c r="B6885" s="6" t="s">
        <v>22143</v>
      </c>
      <c r="C6885" s="45" t="s">
        <v>22144</v>
      </c>
      <c r="D6885" s="6" t="s">
        <v>8481</v>
      </c>
      <c r="E6885" s="6">
        <v>7.4729999999999999</v>
      </c>
      <c r="F6885" s="6">
        <v>11</v>
      </c>
      <c r="G6885" s="43">
        <v>82.203000000000003</v>
      </c>
      <c r="H6885" s="7"/>
    </row>
    <row r="6886" spans="1:8" x14ac:dyDescent="0.25">
      <c r="A6886" s="6" t="s">
        <v>1135</v>
      </c>
      <c r="B6886" s="6" t="s">
        <v>22145</v>
      </c>
      <c r="C6886" s="45" t="s">
        <v>22146</v>
      </c>
      <c r="D6886" s="6" t="s">
        <v>8775</v>
      </c>
      <c r="E6886" s="6">
        <v>115.502</v>
      </c>
      <c r="F6886" s="6">
        <v>1</v>
      </c>
      <c r="G6886" s="43">
        <v>115.502</v>
      </c>
      <c r="H6886" s="7"/>
    </row>
    <row r="6887" spans="1:8" x14ac:dyDescent="0.25">
      <c r="A6887" s="6" t="s">
        <v>1135</v>
      </c>
      <c r="B6887" s="6" t="s">
        <v>22147</v>
      </c>
      <c r="C6887" s="45" t="s">
        <v>22148</v>
      </c>
      <c r="D6887" s="6" t="s">
        <v>8691</v>
      </c>
      <c r="E6887" s="6">
        <v>61.692999999999998</v>
      </c>
      <c r="F6887" s="6">
        <v>2</v>
      </c>
      <c r="G6887" s="43">
        <v>123.386</v>
      </c>
      <c r="H6887" s="7"/>
    </row>
    <row r="6888" spans="1:8" x14ac:dyDescent="0.25">
      <c r="A6888" s="6" t="s">
        <v>1135</v>
      </c>
      <c r="B6888" s="6" t="s">
        <v>22149</v>
      </c>
      <c r="C6888" s="45" t="s">
        <v>22150</v>
      </c>
      <c r="D6888" s="6" t="s">
        <v>8341</v>
      </c>
      <c r="E6888" s="6">
        <v>11.053000000000001</v>
      </c>
      <c r="F6888" s="6">
        <v>14</v>
      </c>
      <c r="G6888" s="43">
        <v>154.74199999999999</v>
      </c>
      <c r="H6888" s="7"/>
    </row>
    <row r="6889" spans="1:8" x14ac:dyDescent="0.25">
      <c r="A6889" s="6" t="s">
        <v>1135</v>
      </c>
      <c r="B6889" s="6" t="s">
        <v>22151</v>
      </c>
      <c r="C6889" s="45" t="s">
        <v>22152</v>
      </c>
      <c r="D6889" s="6" t="s">
        <v>8219</v>
      </c>
      <c r="E6889" s="6">
        <v>8.3089999999999993</v>
      </c>
      <c r="F6889" s="6">
        <v>11</v>
      </c>
      <c r="G6889" s="43">
        <v>91.399000000000001</v>
      </c>
      <c r="H6889" s="7"/>
    </row>
    <row r="6890" spans="1:8" x14ac:dyDescent="0.25">
      <c r="A6890" s="6" t="s">
        <v>1135</v>
      </c>
      <c r="B6890" s="6" t="s">
        <v>3085</v>
      </c>
      <c r="C6890" s="45" t="s">
        <v>3086</v>
      </c>
      <c r="D6890" s="6" t="s">
        <v>17802</v>
      </c>
      <c r="E6890" s="6">
        <v>39.432000000000002</v>
      </c>
      <c r="F6890" s="6">
        <v>1</v>
      </c>
      <c r="G6890" s="43">
        <v>39.432000000000002</v>
      </c>
      <c r="H6890" s="7"/>
    </row>
    <row r="6891" spans="1:8" x14ac:dyDescent="0.25">
      <c r="A6891" s="6" t="s">
        <v>1135</v>
      </c>
      <c r="B6891" s="6" t="s">
        <v>22153</v>
      </c>
      <c r="C6891" s="45" t="s">
        <v>22154</v>
      </c>
      <c r="D6891" s="6" t="s">
        <v>13669</v>
      </c>
      <c r="E6891" s="6">
        <v>38.337000000000003</v>
      </c>
      <c r="F6891" s="6">
        <v>8</v>
      </c>
      <c r="G6891" s="43">
        <v>306.69600000000003</v>
      </c>
      <c r="H6891" s="7"/>
    </row>
    <row r="6892" spans="1:8" x14ac:dyDescent="0.25">
      <c r="A6892" s="6" t="s">
        <v>1135</v>
      </c>
      <c r="B6892" s="6" t="s">
        <v>22155</v>
      </c>
      <c r="C6892" s="45" t="s">
        <v>22156</v>
      </c>
      <c r="D6892" s="6" t="s">
        <v>8554</v>
      </c>
      <c r="E6892" s="6">
        <v>53.088999999999999</v>
      </c>
      <c r="F6892" s="6">
        <v>1</v>
      </c>
      <c r="G6892" s="43">
        <v>53.088999999999999</v>
      </c>
      <c r="H6892" s="7"/>
    </row>
    <row r="6893" spans="1:8" x14ac:dyDescent="0.25">
      <c r="A6893" s="6" t="s">
        <v>1135</v>
      </c>
      <c r="B6893" s="6" t="s">
        <v>22157</v>
      </c>
      <c r="C6893" s="45" t="s">
        <v>22158</v>
      </c>
      <c r="D6893" s="6" t="s">
        <v>8554</v>
      </c>
      <c r="E6893" s="6">
        <v>17.562999999999999</v>
      </c>
      <c r="F6893" s="6">
        <v>9</v>
      </c>
      <c r="G6893" s="43">
        <v>158.06700000000001</v>
      </c>
      <c r="H6893" s="7"/>
    </row>
    <row r="6894" spans="1:8" x14ac:dyDescent="0.25">
      <c r="A6894" s="6" t="s">
        <v>1135</v>
      </c>
      <c r="B6894" s="6" t="s">
        <v>22159</v>
      </c>
      <c r="C6894" s="45" t="s">
        <v>22160</v>
      </c>
      <c r="D6894" s="6" t="s">
        <v>7908</v>
      </c>
      <c r="E6894" s="6">
        <v>35.389000000000003</v>
      </c>
      <c r="F6894" s="6">
        <v>1</v>
      </c>
      <c r="G6894" s="43">
        <v>35.389000000000003</v>
      </c>
      <c r="H6894" s="7"/>
    </row>
    <row r="6895" spans="1:8" x14ac:dyDescent="0.25">
      <c r="A6895" s="6" t="s">
        <v>1135</v>
      </c>
      <c r="B6895" s="6" t="s">
        <v>22161</v>
      </c>
      <c r="C6895" s="45" t="s">
        <v>22162</v>
      </c>
      <c r="D6895" s="6" t="s">
        <v>8189</v>
      </c>
      <c r="E6895" s="6">
        <v>25.225999999999999</v>
      </c>
      <c r="F6895" s="6">
        <v>1</v>
      </c>
      <c r="G6895" s="43">
        <v>25.225999999999999</v>
      </c>
      <c r="H6895" s="7"/>
    </row>
    <row r="6896" spans="1:8" x14ac:dyDescent="0.25">
      <c r="A6896" s="6" t="s">
        <v>1135</v>
      </c>
      <c r="B6896" s="6" t="s">
        <v>22163</v>
      </c>
      <c r="C6896" s="45" t="s">
        <v>22164</v>
      </c>
      <c r="D6896" s="6" t="s">
        <v>9043</v>
      </c>
      <c r="E6896" s="6">
        <v>33.491999999999997</v>
      </c>
      <c r="F6896" s="6">
        <v>1</v>
      </c>
      <c r="G6896" s="43">
        <v>33.491999999999997</v>
      </c>
      <c r="H6896" s="7"/>
    </row>
    <row r="6897" spans="1:8" x14ac:dyDescent="0.25">
      <c r="A6897" s="6" t="s">
        <v>1135</v>
      </c>
      <c r="B6897" s="6" t="s">
        <v>22165</v>
      </c>
      <c r="C6897" s="45" t="s">
        <v>22166</v>
      </c>
      <c r="D6897" s="6" t="s">
        <v>8307</v>
      </c>
      <c r="E6897" s="6">
        <v>80.482200000000006</v>
      </c>
      <c r="F6897" s="6">
        <v>1</v>
      </c>
      <c r="G6897" s="43">
        <v>80.482200000000006</v>
      </c>
      <c r="H6897" s="7"/>
    </row>
    <row r="6898" spans="1:8" x14ac:dyDescent="0.25">
      <c r="A6898" s="6" t="s">
        <v>1135</v>
      </c>
      <c r="B6898" s="6" t="s">
        <v>22167</v>
      </c>
      <c r="C6898" s="45" t="s">
        <v>22168</v>
      </c>
      <c r="D6898" s="6" t="s">
        <v>15395</v>
      </c>
      <c r="E6898" s="6">
        <v>1.825</v>
      </c>
      <c r="F6898" s="6">
        <v>49</v>
      </c>
      <c r="G6898" s="43">
        <v>89.424999999999997</v>
      </c>
      <c r="H6898" s="7"/>
    </row>
    <row r="6899" spans="1:8" x14ac:dyDescent="0.25">
      <c r="A6899" s="6" t="s">
        <v>1135</v>
      </c>
      <c r="B6899" s="6" t="s">
        <v>22169</v>
      </c>
      <c r="C6899" s="45" t="s">
        <v>22170</v>
      </c>
      <c r="D6899" s="6" t="s">
        <v>9043</v>
      </c>
      <c r="E6899" s="6">
        <v>10.382999999999999</v>
      </c>
      <c r="F6899" s="6">
        <v>2</v>
      </c>
      <c r="G6899" s="43">
        <v>20.765999999999998</v>
      </c>
      <c r="H6899" s="7"/>
    </row>
    <row r="6900" spans="1:8" x14ac:dyDescent="0.25">
      <c r="A6900" s="6" t="s">
        <v>1135</v>
      </c>
      <c r="B6900" s="6" t="s">
        <v>22171</v>
      </c>
      <c r="C6900" s="45" t="s">
        <v>22172</v>
      </c>
      <c r="D6900" s="6" t="s">
        <v>18030</v>
      </c>
      <c r="E6900" s="6">
        <v>6.99</v>
      </c>
      <c r="F6900" s="6">
        <v>6</v>
      </c>
      <c r="G6900" s="43">
        <v>41.94</v>
      </c>
      <c r="H6900" s="7"/>
    </row>
    <row r="6901" spans="1:8" x14ac:dyDescent="0.25">
      <c r="A6901" s="6" t="s">
        <v>1135</v>
      </c>
      <c r="B6901" s="6" t="s">
        <v>22173</v>
      </c>
      <c r="C6901" s="45" t="s">
        <v>22174</v>
      </c>
      <c r="D6901" s="6" t="s">
        <v>9153</v>
      </c>
      <c r="E6901" s="6">
        <v>7.2450000000000001</v>
      </c>
      <c r="F6901" s="6">
        <v>19</v>
      </c>
      <c r="G6901" s="43">
        <v>137.655</v>
      </c>
      <c r="H6901" s="7"/>
    </row>
    <row r="6902" spans="1:8" x14ac:dyDescent="0.25">
      <c r="A6902" s="6" t="s">
        <v>1135</v>
      </c>
      <c r="B6902" s="6" t="s">
        <v>22175</v>
      </c>
      <c r="C6902" s="45" t="s">
        <v>22176</v>
      </c>
      <c r="D6902" s="6" t="s">
        <v>8341</v>
      </c>
      <c r="E6902" s="6">
        <v>17.905999999999999</v>
      </c>
      <c r="F6902" s="6">
        <v>4</v>
      </c>
      <c r="G6902" s="43">
        <v>71.623999999999995</v>
      </c>
      <c r="H6902" s="7"/>
    </row>
    <row r="6903" spans="1:8" x14ac:dyDescent="0.25">
      <c r="A6903" s="6" t="s">
        <v>1135</v>
      </c>
      <c r="B6903" s="6" t="s">
        <v>22177</v>
      </c>
      <c r="C6903" s="45" t="s">
        <v>22178</v>
      </c>
      <c r="D6903" s="6" t="s">
        <v>8050</v>
      </c>
      <c r="E6903" s="6">
        <v>24.576000000000001</v>
      </c>
      <c r="F6903" s="6">
        <v>2</v>
      </c>
      <c r="G6903" s="43">
        <v>49.152000000000001</v>
      </c>
      <c r="H6903" s="7"/>
    </row>
    <row r="6904" spans="1:8" x14ac:dyDescent="0.25">
      <c r="A6904" s="6" t="s">
        <v>1135</v>
      </c>
      <c r="B6904" s="6" t="s">
        <v>22179</v>
      </c>
      <c r="C6904" s="45" t="s">
        <v>22180</v>
      </c>
      <c r="D6904" s="6" t="s">
        <v>8824</v>
      </c>
      <c r="E6904" s="6">
        <v>83.164299999999997</v>
      </c>
      <c r="F6904" s="6">
        <v>4</v>
      </c>
      <c r="G6904" s="43">
        <v>332.65730000000002</v>
      </c>
      <c r="H6904" s="7"/>
    </row>
    <row r="6905" spans="1:8" x14ac:dyDescent="0.25">
      <c r="A6905" s="6" t="s">
        <v>1135</v>
      </c>
      <c r="B6905" s="6" t="s">
        <v>22181</v>
      </c>
      <c r="C6905" s="45" t="s">
        <v>22182</v>
      </c>
      <c r="D6905" s="6" t="s">
        <v>8333</v>
      </c>
      <c r="E6905" s="6">
        <v>84.089100000000002</v>
      </c>
      <c r="F6905" s="6">
        <v>8</v>
      </c>
      <c r="G6905" s="43">
        <v>672.71289999999999</v>
      </c>
      <c r="H6905" s="7"/>
    </row>
    <row r="6906" spans="1:8" x14ac:dyDescent="0.25">
      <c r="A6906" s="6" t="s">
        <v>1135</v>
      </c>
      <c r="B6906" s="6" t="s">
        <v>22183</v>
      </c>
      <c r="C6906" s="45" t="s">
        <v>22184</v>
      </c>
      <c r="D6906" s="6" t="s">
        <v>8481</v>
      </c>
      <c r="E6906" s="6">
        <v>74.575999999999993</v>
      </c>
      <c r="F6906" s="6">
        <v>6</v>
      </c>
      <c r="G6906" s="43">
        <v>447.45600000000002</v>
      </c>
      <c r="H6906" s="7"/>
    </row>
    <row r="6907" spans="1:8" x14ac:dyDescent="0.25">
      <c r="A6907" s="6" t="s">
        <v>1135</v>
      </c>
      <c r="B6907" s="6" t="s">
        <v>22185</v>
      </c>
      <c r="C6907" s="45" t="s">
        <v>22186</v>
      </c>
      <c r="D6907" s="6" t="s">
        <v>9137</v>
      </c>
      <c r="E6907" s="6">
        <v>165.81700000000001</v>
      </c>
      <c r="F6907" s="6">
        <v>5</v>
      </c>
      <c r="G6907" s="43">
        <v>829.08500000000004</v>
      </c>
      <c r="H6907" s="7"/>
    </row>
    <row r="6908" spans="1:8" x14ac:dyDescent="0.25">
      <c r="A6908" s="6" t="s">
        <v>1135</v>
      </c>
      <c r="B6908" s="6" t="s">
        <v>22187</v>
      </c>
      <c r="C6908" s="45" t="s">
        <v>22188</v>
      </c>
      <c r="D6908" s="6" t="s">
        <v>7899</v>
      </c>
      <c r="E6908" s="6">
        <v>127.39400000000001</v>
      </c>
      <c r="F6908" s="6">
        <v>2</v>
      </c>
      <c r="G6908" s="43">
        <v>254.78800000000001</v>
      </c>
      <c r="H6908" s="7"/>
    </row>
    <row r="6909" spans="1:8" x14ac:dyDescent="0.25">
      <c r="A6909" s="6" t="s">
        <v>1135</v>
      </c>
      <c r="B6909" s="6" t="s">
        <v>22189</v>
      </c>
      <c r="C6909" s="45" t="s">
        <v>22190</v>
      </c>
      <c r="D6909" s="6" t="s">
        <v>13669</v>
      </c>
      <c r="E6909" s="6">
        <v>110.61</v>
      </c>
      <c r="F6909" s="6">
        <v>4</v>
      </c>
      <c r="G6909" s="43">
        <v>442.44</v>
      </c>
      <c r="H6909" s="7"/>
    </row>
    <row r="6910" spans="1:8" x14ac:dyDescent="0.25">
      <c r="A6910" s="6" t="s">
        <v>1135</v>
      </c>
      <c r="B6910" s="6" t="s">
        <v>22191</v>
      </c>
      <c r="C6910" s="45" t="s">
        <v>22192</v>
      </c>
      <c r="D6910" s="6" t="s">
        <v>7991</v>
      </c>
      <c r="E6910" s="6">
        <v>17.303000000000001</v>
      </c>
      <c r="F6910" s="6">
        <v>14</v>
      </c>
      <c r="G6910" s="43">
        <v>242.24199999999999</v>
      </c>
      <c r="H6910" s="7"/>
    </row>
    <row r="6911" spans="1:8" x14ac:dyDescent="0.25">
      <c r="A6911" s="6" t="s">
        <v>1135</v>
      </c>
      <c r="B6911" s="6" t="s">
        <v>22193</v>
      </c>
      <c r="C6911" s="45" t="s">
        <v>22194</v>
      </c>
      <c r="D6911" s="6" t="s">
        <v>11623</v>
      </c>
      <c r="E6911" s="6">
        <v>19.524999999999999</v>
      </c>
      <c r="F6911" s="6">
        <v>8</v>
      </c>
      <c r="G6911" s="43">
        <v>156.19999999999999</v>
      </c>
      <c r="H6911" s="7"/>
    </row>
    <row r="6912" spans="1:8" x14ac:dyDescent="0.25">
      <c r="A6912" s="6" t="s">
        <v>1135</v>
      </c>
      <c r="B6912" s="6" t="s">
        <v>22195</v>
      </c>
      <c r="C6912" s="45" t="s">
        <v>22196</v>
      </c>
      <c r="D6912" s="6" t="s">
        <v>8219</v>
      </c>
      <c r="E6912" s="6">
        <v>35.728999999999999</v>
      </c>
      <c r="F6912" s="6">
        <v>4</v>
      </c>
      <c r="G6912" s="43">
        <v>142.916</v>
      </c>
      <c r="H6912" s="7"/>
    </row>
    <row r="6913" spans="1:8" x14ac:dyDescent="0.25">
      <c r="A6913" s="6" t="s">
        <v>1135</v>
      </c>
      <c r="B6913" s="6" t="s">
        <v>22197</v>
      </c>
      <c r="C6913" s="45" t="s">
        <v>22198</v>
      </c>
      <c r="D6913" s="6" t="s">
        <v>7899</v>
      </c>
      <c r="E6913" s="6">
        <v>36.68</v>
      </c>
      <c r="F6913" s="6">
        <v>1</v>
      </c>
      <c r="G6913" s="43">
        <v>36.68</v>
      </c>
      <c r="H6913" s="7"/>
    </row>
    <row r="6914" spans="1:8" x14ac:dyDescent="0.25">
      <c r="A6914" s="6" t="s">
        <v>1135</v>
      </c>
      <c r="B6914" s="6" t="s">
        <v>22199</v>
      </c>
      <c r="C6914" s="45" t="s">
        <v>22200</v>
      </c>
      <c r="D6914" s="6" t="s">
        <v>18030</v>
      </c>
      <c r="E6914" s="6">
        <v>12.738</v>
      </c>
      <c r="F6914" s="6">
        <v>11</v>
      </c>
      <c r="G6914" s="43">
        <v>140.11799999999999</v>
      </c>
      <c r="H6914" s="7"/>
    </row>
    <row r="6915" spans="1:8" x14ac:dyDescent="0.25">
      <c r="A6915" s="6" t="s">
        <v>1135</v>
      </c>
      <c r="B6915" s="6" t="s">
        <v>22201</v>
      </c>
      <c r="C6915" s="45" t="s">
        <v>22202</v>
      </c>
      <c r="D6915" s="6" t="s">
        <v>8439</v>
      </c>
      <c r="E6915" s="6">
        <v>6.9930000000000003</v>
      </c>
      <c r="F6915" s="6">
        <v>11</v>
      </c>
      <c r="G6915" s="43">
        <v>76.923000000000002</v>
      </c>
      <c r="H6915" s="7"/>
    </row>
    <row r="6916" spans="1:8" x14ac:dyDescent="0.25">
      <c r="A6916" s="6" t="s">
        <v>1135</v>
      </c>
      <c r="B6916" s="6" t="s">
        <v>22203</v>
      </c>
      <c r="C6916" s="45" t="s">
        <v>22204</v>
      </c>
      <c r="D6916" s="6" t="s">
        <v>8341</v>
      </c>
      <c r="E6916" s="6">
        <v>6.7350000000000003</v>
      </c>
      <c r="F6916" s="6">
        <v>1</v>
      </c>
      <c r="G6916" s="43">
        <v>6.7350000000000003</v>
      </c>
      <c r="H6916" s="7"/>
    </row>
    <row r="6917" spans="1:8" x14ac:dyDescent="0.25">
      <c r="A6917" s="6" t="s">
        <v>1135</v>
      </c>
      <c r="B6917" s="6" t="s">
        <v>22205</v>
      </c>
      <c r="C6917" s="45" t="s">
        <v>22206</v>
      </c>
      <c r="D6917" s="6" t="s">
        <v>7899</v>
      </c>
      <c r="E6917" s="6">
        <v>11.468</v>
      </c>
      <c r="F6917" s="6">
        <v>2</v>
      </c>
      <c r="G6917" s="43">
        <v>22.936</v>
      </c>
      <c r="H6917" s="7"/>
    </row>
    <row r="6918" spans="1:8" x14ac:dyDescent="0.25">
      <c r="A6918" s="6" t="s">
        <v>1135</v>
      </c>
      <c r="B6918" s="6" t="s">
        <v>22207</v>
      </c>
      <c r="C6918" s="45" t="s">
        <v>22208</v>
      </c>
      <c r="D6918" s="6" t="s">
        <v>8341</v>
      </c>
      <c r="E6918" s="6">
        <v>11.492000000000001</v>
      </c>
      <c r="F6918" s="6">
        <v>11</v>
      </c>
      <c r="G6918" s="43">
        <v>126.41200000000001</v>
      </c>
      <c r="H6918" s="7"/>
    </row>
    <row r="6919" spans="1:8" x14ac:dyDescent="0.25">
      <c r="A6919" s="6" t="s">
        <v>1135</v>
      </c>
      <c r="B6919" s="6" t="s">
        <v>22209</v>
      </c>
      <c r="C6919" s="45" t="s">
        <v>22210</v>
      </c>
      <c r="D6919" s="6" t="s">
        <v>8481</v>
      </c>
      <c r="E6919" s="6">
        <v>9.1809999999999992</v>
      </c>
      <c r="F6919" s="6">
        <v>11</v>
      </c>
      <c r="G6919" s="43">
        <v>100.991</v>
      </c>
      <c r="H6919" s="7"/>
    </row>
    <row r="6920" spans="1:8" x14ac:dyDescent="0.25">
      <c r="A6920" s="6" t="s">
        <v>1135</v>
      </c>
      <c r="B6920" s="6" t="s">
        <v>22211</v>
      </c>
      <c r="C6920" s="45" t="s">
        <v>22212</v>
      </c>
      <c r="D6920" s="6" t="s">
        <v>17780</v>
      </c>
      <c r="E6920" s="6">
        <v>191.84800000000001</v>
      </c>
      <c r="F6920" s="6">
        <v>2</v>
      </c>
      <c r="G6920" s="43">
        <v>383.69600000000003</v>
      </c>
      <c r="H6920" s="7"/>
    </row>
    <row r="6921" spans="1:8" x14ac:dyDescent="0.25">
      <c r="A6921" s="6" t="s">
        <v>1135</v>
      </c>
      <c r="B6921" s="6" t="s">
        <v>22213</v>
      </c>
      <c r="C6921" s="45" t="s">
        <v>22214</v>
      </c>
      <c r="D6921" s="6" t="s">
        <v>17567</v>
      </c>
      <c r="E6921" s="6">
        <v>13.125999999999999</v>
      </c>
      <c r="F6921" s="6">
        <v>5</v>
      </c>
      <c r="G6921" s="43">
        <v>65.63</v>
      </c>
      <c r="H6921" s="7"/>
    </row>
    <row r="6922" spans="1:8" x14ac:dyDescent="0.25">
      <c r="A6922" s="6" t="s">
        <v>1135</v>
      </c>
      <c r="B6922" s="6" t="s">
        <v>22215</v>
      </c>
      <c r="C6922" s="45" t="s">
        <v>22216</v>
      </c>
      <c r="D6922" s="6" t="s">
        <v>8189</v>
      </c>
      <c r="E6922" s="6">
        <v>19.292999999999999</v>
      </c>
      <c r="F6922" s="6">
        <v>5</v>
      </c>
      <c r="G6922" s="43">
        <v>96.465000000000003</v>
      </c>
      <c r="H6922" s="7"/>
    </row>
    <row r="6923" spans="1:8" x14ac:dyDescent="0.25">
      <c r="A6923" s="6" t="s">
        <v>1135</v>
      </c>
      <c r="B6923" s="6" t="s">
        <v>22217</v>
      </c>
      <c r="C6923" s="45" t="s">
        <v>22218</v>
      </c>
      <c r="D6923" s="6" t="s">
        <v>9137</v>
      </c>
      <c r="E6923" s="6">
        <v>7.867</v>
      </c>
      <c r="F6923" s="6">
        <v>16</v>
      </c>
      <c r="G6923" s="43">
        <v>125.872</v>
      </c>
      <c r="H6923" s="7"/>
    </row>
    <row r="6924" spans="1:8" x14ac:dyDescent="0.25">
      <c r="A6924" s="6" t="s">
        <v>1135</v>
      </c>
      <c r="B6924" s="6" t="s">
        <v>22219</v>
      </c>
      <c r="C6924" s="45" t="s">
        <v>22220</v>
      </c>
      <c r="D6924" s="6" t="s">
        <v>9153</v>
      </c>
      <c r="E6924" s="6">
        <v>15.584</v>
      </c>
      <c r="F6924" s="6">
        <v>10</v>
      </c>
      <c r="G6924" s="43">
        <v>155.84</v>
      </c>
      <c r="H6924" s="7"/>
    </row>
    <row r="6925" spans="1:8" x14ac:dyDescent="0.25">
      <c r="A6925" s="6" t="s">
        <v>1135</v>
      </c>
      <c r="B6925" s="6" t="s">
        <v>22221</v>
      </c>
      <c r="C6925" s="45" t="s">
        <v>22222</v>
      </c>
      <c r="D6925" s="6" t="s">
        <v>9043</v>
      </c>
      <c r="E6925" s="6">
        <v>6.8289999999999997</v>
      </c>
      <c r="F6925" s="6">
        <v>18</v>
      </c>
      <c r="G6925" s="43">
        <v>122.922</v>
      </c>
      <c r="H6925" s="7"/>
    </row>
    <row r="6926" spans="1:8" x14ac:dyDescent="0.25">
      <c r="A6926" s="6" t="s">
        <v>1135</v>
      </c>
      <c r="B6926" s="6" t="s">
        <v>22223</v>
      </c>
      <c r="C6926" s="45" t="s">
        <v>22224</v>
      </c>
      <c r="D6926" s="6" t="s">
        <v>8427</v>
      </c>
      <c r="E6926" s="6">
        <v>10.992000000000001</v>
      </c>
      <c r="F6926" s="6">
        <v>11</v>
      </c>
      <c r="G6926" s="43">
        <v>120.91200000000001</v>
      </c>
      <c r="H6926" s="7"/>
    </row>
    <row r="6927" spans="1:8" x14ac:dyDescent="0.25">
      <c r="A6927" s="6" t="s">
        <v>1135</v>
      </c>
      <c r="B6927" s="6" t="s">
        <v>22225</v>
      </c>
      <c r="C6927" s="45" t="s">
        <v>22226</v>
      </c>
      <c r="D6927" s="6" t="s">
        <v>8079</v>
      </c>
      <c r="E6927" s="6">
        <v>45.067999999999998</v>
      </c>
      <c r="F6927" s="6">
        <v>4</v>
      </c>
      <c r="G6927" s="43">
        <v>180.27199999999999</v>
      </c>
      <c r="H6927" s="7"/>
    </row>
    <row r="6928" spans="1:8" x14ac:dyDescent="0.25">
      <c r="A6928" s="6" t="s">
        <v>1135</v>
      </c>
      <c r="B6928" s="6" t="s">
        <v>22227</v>
      </c>
      <c r="C6928" s="45" t="s">
        <v>22228</v>
      </c>
      <c r="D6928" s="6" t="s">
        <v>7998</v>
      </c>
      <c r="E6928" s="6">
        <v>45.637</v>
      </c>
      <c r="F6928" s="6">
        <v>4</v>
      </c>
      <c r="G6928" s="43">
        <v>182.548</v>
      </c>
      <c r="H6928" s="7"/>
    </row>
    <row r="6929" spans="1:8" x14ac:dyDescent="0.25">
      <c r="A6929" s="6" t="s">
        <v>1135</v>
      </c>
      <c r="B6929" s="6" t="s">
        <v>22229</v>
      </c>
      <c r="C6929" s="45" t="s">
        <v>22230</v>
      </c>
      <c r="D6929" s="6" t="s">
        <v>8936</v>
      </c>
      <c r="E6929" s="6">
        <v>481.6207</v>
      </c>
      <c r="F6929" s="6">
        <v>3</v>
      </c>
      <c r="G6929" s="43">
        <v>1444.8621000000001</v>
      </c>
      <c r="H6929" s="7"/>
    </row>
    <row r="6930" spans="1:8" x14ac:dyDescent="0.25">
      <c r="A6930" s="6" t="s">
        <v>1135</v>
      </c>
      <c r="B6930" s="6" t="s">
        <v>8631</v>
      </c>
      <c r="C6930" s="45" t="s">
        <v>8632</v>
      </c>
      <c r="D6930" s="6" t="s">
        <v>8489</v>
      </c>
      <c r="E6930" s="6">
        <v>27.164000000000001</v>
      </c>
      <c r="F6930" s="6">
        <v>1</v>
      </c>
      <c r="G6930" s="43">
        <v>27.164000000000001</v>
      </c>
      <c r="H6930" s="7"/>
    </row>
    <row r="6931" spans="1:8" x14ac:dyDescent="0.25">
      <c r="A6931" s="6" t="s">
        <v>1135</v>
      </c>
      <c r="B6931" s="6" t="s">
        <v>8401</v>
      </c>
      <c r="C6931" s="45" t="s">
        <v>8402</v>
      </c>
      <c r="D6931" s="6" t="s">
        <v>7899</v>
      </c>
      <c r="E6931" s="6">
        <v>41.211599999999997</v>
      </c>
      <c r="F6931" s="6">
        <v>4</v>
      </c>
      <c r="G6931" s="43">
        <v>164.84639999999999</v>
      </c>
      <c r="H6931" s="7"/>
    </row>
    <row r="6932" spans="1:8" x14ac:dyDescent="0.25">
      <c r="A6932" s="6" t="s">
        <v>1135</v>
      </c>
      <c r="B6932" s="6" t="s">
        <v>22231</v>
      </c>
      <c r="C6932" s="45" t="s">
        <v>22232</v>
      </c>
      <c r="D6932" s="6" t="s">
        <v>7911</v>
      </c>
      <c r="E6932" s="6">
        <v>31.382999999999999</v>
      </c>
      <c r="F6932" s="6">
        <v>3</v>
      </c>
      <c r="G6932" s="43">
        <v>94.149000000000001</v>
      </c>
      <c r="H6932" s="7"/>
    </row>
    <row r="6933" spans="1:8" x14ac:dyDescent="0.25">
      <c r="A6933" s="6" t="s">
        <v>1135</v>
      </c>
      <c r="B6933" s="6" t="s">
        <v>22233</v>
      </c>
      <c r="C6933" s="45" t="s">
        <v>22234</v>
      </c>
      <c r="D6933" s="6" t="s">
        <v>9153</v>
      </c>
      <c r="E6933" s="6">
        <v>19.652000000000001</v>
      </c>
      <c r="F6933" s="6">
        <v>5</v>
      </c>
      <c r="G6933" s="43">
        <v>98.26</v>
      </c>
      <c r="H6933" s="7"/>
    </row>
    <row r="6934" spans="1:8" x14ac:dyDescent="0.25">
      <c r="A6934" s="6" t="s">
        <v>1135</v>
      </c>
      <c r="B6934" s="6" t="s">
        <v>22235</v>
      </c>
      <c r="C6934" s="45" t="s">
        <v>22236</v>
      </c>
      <c r="D6934" s="6" t="s">
        <v>8192</v>
      </c>
      <c r="E6934" s="6">
        <v>13.868</v>
      </c>
      <c r="F6934" s="6">
        <v>8</v>
      </c>
      <c r="G6934" s="43">
        <v>110.944</v>
      </c>
      <c r="H6934" s="7"/>
    </row>
    <row r="6935" spans="1:8" x14ac:dyDescent="0.25">
      <c r="A6935" s="6" t="s">
        <v>1135</v>
      </c>
      <c r="B6935" s="6" t="s">
        <v>22237</v>
      </c>
      <c r="C6935" s="45" t="s">
        <v>22238</v>
      </c>
      <c r="D6935" s="6" t="s">
        <v>8341</v>
      </c>
      <c r="E6935" s="6">
        <v>3.89</v>
      </c>
      <c r="F6935" s="6">
        <v>49</v>
      </c>
      <c r="G6935" s="43">
        <v>190.61</v>
      </c>
      <c r="H6935" s="7"/>
    </row>
    <row r="6936" spans="1:8" x14ac:dyDescent="0.25">
      <c r="A6936" s="6" t="s">
        <v>1135</v>
      </c>
      <c r="B6936" s="6" t="s">
        <v>22239</v>
      </c>
      <c r="C6936" s="45" t="s">
        <v>22240</v>
      </c>
      <c r="D6936" s="6" t="s">
        <v>9662</v>
      </c>
      <c r="E6936" s="6">
        <v>3.94</v>
      </c>
      <c r="F6936" s="6">
        <v>42</v>
      </c>
      <c r="G6936" s="43">
        <v>165.48</v>
      </c>
      <c r="H6936" s="7"/>
    </row>
    <row r="6937" spans="1:8" x14ac:dyDescent="0.25">
      <c r="A6937" s="6" t="s">
        <v>1135</v>
      </c>
      <c r="B6937" s="6" t="s">
        <v>22241</v>
      </c>
      <c r="C6937" s="45" t="s">
        <v>22242</v>
      </c>
      <c r="D6937" s="6" t="s">
        <v>15047</v>
      </c>
      <c r="E6937" s="6">
        <v>5.7350000000000003</v>
      </c>
      <c r="F6937" s="6">
        <v>12</v>
      </c>
      <c r="G6937" s="43">
        <v>68.819999999999993</v>
      </c>
      <c r="H6937" s="7"/>
    </row>
    <row r="6938" spans="1:8" x14ac:dyDescent="0.25">
      <c r="A6938" s="6" t="s">
        <v>1135</v>
      </c>
      <c r="B6938" s="6" t="s">
        <v>6909</v>
      </c>
      <c r="C6938" s="45" t="s">
        <v>6910</v>
      </c>
      <c r="D6938" s="6" t="s">
        <v>8219</v>
      </c>
      <c r="E6938" s="6">
        <v>3.08</v>
      </c>
      <c r="F6938" s="6">
        <v>41</v>
      </c>
      <c r="G6938" s="43">
        <v>126.28</v>
      </c>
      <c r="H6938" s="7"/>
    </row>
    <row r="6939" spans="1:8" x14ac:dyDescent="0.25">
      <c r="A6939" s="6" t="s">
        <v>1135</v>
      </c>
      <c r="B6939" s="6" t="s">
        <v>22243</v>
      </c>
      <c r="C6939" s="45" t="s">
        <v>22244</v>
      </c>
      <c r="D6939" s="6" t="s">
        <v>9772</v>
      </c>
      <c r="E6939" s="6">
        <v>5.8949999999999996</v>
      </c>
      <c r="F6939" s="6">
        <v>20</v>
      </c>
      <c r="G6939" s="43">
        <v>117.9</v>
      </c>
      <c r="H6939" s="7"/>
    </row>
    <row r="6940" spans="1:8" x14ac:dyDescent="0.25">
      <c r="A6940" s="6" t="s">
        <v>1135</v>
      </c>
      <c r="B6940" s="6" t="s">
        <v>22245</v>
      </c>
      <c r="C6940" s="45" t="s">
        <v>22246</v>
      </c>
      <c r="D6940" s="6" t="s">
        <v>8554</v>
      </c>
      <c r="E6940" s="6">
        <v>6.9260000000000002</v>
      </c>
      <c r="F6940" s="6">
        <v>16</v>
      </c>
      <c r="G6940" s="43">
        <v>110.816</v>
      </c>
      <c r="H6940" s="7"/>
    </row>
    <row r="6941" spans="1:8" x14ac:dyDescent="0.25">
      <c r="A6941" s="6" t="s">
        <v>1135</v>
      </c>
      <c r="B6941" s="6" t="s">
        <v>22247</v>
      </c>
      <c r="C6941" s="45" t="s">
        <v>22248</v>
      </c>
      <c r="D6941" s="6" t="s">
        <v>7920</v>
      </c>
      <c r="E6941" s="6">
        <v>15.025</v>
      </c>
      <c r="F6941" s="6">
        <v>4</v>
      </c>
      <c r="G6941" s="43">
        <v>60.1</v>
      </c>
      <c r="H6941" s="7"/>
    </row>
    <row r="6942" spans="1:8" x14ac:dyDescent="0.25">
      <c r="A6942" s="6" t="s">
        <v>1135</v>
      </c>
      <c r="B6942" s="6" t="s">
        <v>22249</v>
      </c>
      <c r="C6942" s="45" t="s">
        <v>22250</v>
      </c>
      <c r="D6942" s="6" t="s">
        <v>13813</v>
      </c>
      <c r="E6942" s="6">
        <v>8.4220000000000006</v>
      </c>
      <c r="F6942" s="6">
        <v>18</v>
      </c>
      <c r="G6942" s="43">
        <v>151.596</v>
      </c>
      <c r="H6942" s="7"/>
    </row>
    <row r="6943" spans="1:8" x14ac:dyDescent="0.25">
      <c r="A6943" s="6" t="s">
        <v>1135</v>
      </c>
      <c r="B6943" s="6" t="s">
        <v>22251</v>
      </c>
      <c r="C6943" s="45" t="s">
        <v>22252</v>
      </c>
      <c r="D6943" s="6" t="s">
        <v>9662</v>
      </c>
      <c r="E6943" s="6">
        <v>143.512</v>
      </c>
      <c r="F6943" s="6">
        <v>1</v>
      </c>
      <c r="G6943" s="43">
        <v>143.512</v>
      </c>
      <c r="H6943" s="7"/>
    </row>
    <row r="6944" spans="1:8" x14ac:dyDescent="0.25">
      <c r="A6944" s="6" t="s">
        <v>1135</v>
      </c>
      <c r="B6944" s="6" t="s">
        <v>22253</v>
      </c>
      <c r="C6944" s="45" t="s">
        <v>22254</v>
      </c>
      <c r="D6944" s="6" t="s">
        <v>8050</v>
      </c>
      <c r="E6944" s="6">
        <v>18.376999999999999</v>
      </c>
      <c r="F6944" s="6">
        <v>6</v>
      </c>
      <c r="G6944" s="43">
        <v>110.262</v>
      </c>
      <c r="H6944" s="7"/>
    </row>
    <row r="6945" spans="1:8" x14ac:dyDescent="0.25">
      <c r="A6945" s="6" t="s">
        <v>1135</v>
      </c>
      <c r="B6945" s="6" t="s">
        <v>22255</v>
      </c>
      <c r="C6945" s="45" t="s">
        <v>22256</v>
      </c>
      <c r="D6945" s="6" t="s">
        <v>8050</v>
      </c>
      <c r="E6945" s="6">
        <v>279.60399999999998</v>
      </c>
      <c r="F6945" s="6">
        <v>6</v>
      </c>
      <c r="G6945" s="43">
        <v>1677.624</v>
      </c>
      <c r="H6945" s="7"/>
    </row>
    <row r="6946" spans="1:8" x14ac:dyDescent="0.25">
      <c r="A6946" s="6" t="s">
        <v>1135</v>
      </c>
      <c r="B6946" s="6" t="s">
        <v>22257</v>
      </c>
      <c r="C6946" s="45" t="s">
        <v>22258</v>
      </c>
      <c r="D6946" s="6" t="s">
        <v>9137</v>
      </c>
      <c r="E6946" s="6">
        <v>1220.21</v>
      </c>
      <c r="F6946" s="6">
        <v>8</v>
      </c>
      <c r="G6946" s="43">
        <v>9761.68</v>
      </c>
      <c r="H6946" s="7"/>
    </row>
    <row r="6947" spans="1:8" x14ac:dyDescent="0.25">
      <c r="A6947" s="6" t="s">
        <v>1135</v>
      </c>
      <c r="B6947" s="6" t="s">
        <v>22259</v>
      </c>
      <c r="C6947" s="45" t="s">
        <v>22260</v>
      </c>
      <c r="D6947" s="6" t="s">
        <v>8481</v>
      </c>
      <c r="E6947" s="6">
        <v>1530.413</v>
      </c>
      <c r="F6947" s="6">
        <v>1</v>
      </c>
      <c r="G6947" s="43">
        <v>1530.413</v>
      </c>
      <c r="H6947" s="7"/>
    </row>
    <row r="6948" spans="1:8" x14ac:dyDescent="0.25">
      <c r="A6948" s="6" t="s">
        <v>1135</v>
      </c>
      <c r="B6948" s="6" t="s">
        <v>831</v>
      </c>
      <c r="C6948" s="45" t="s">
        <v>832</v>
      </c>
      <c r="D6948" s="6" t="s">
        <v>7959</v>
      </c>
      <c r="E6948" s="6">
        <v>2072.6477</v>
      </c>
      <c r="F6948" s="6">
        <v>2</v>
      </c>
      <c r="G6948" s="43">
        <v>4145.2954</v>
      </c>
      <c r="H6948" s="7"/>
    </row>
    <row r="6949" spans="1:8" x14ac:dyDescent="0.25">
      <c r="A6949" s="6" t="s">
        <v>1135</v>
      </c>
      <c r="B6949" s="6" t="s">
        <v>22261</v>
      </c>
      <c r="C6949" s="45" t="s">
        <v>22262</v>
      </c>
      <c r="D6949" s="6" t="s">
        <v>7911</v>
      </c>
      <c r="E6949" s="6">
        <v>1.627</v>
      </c>
      <c r="F6949" s="6">
        <v>92</v>
      </c>
      <c r="G6949" s="43">
        <v>149.684</v>
      </c>
      <c r="H6949" s="7"/>
    </row>
    <row r="6950" spans="1:8" x14ac:dyDescent="0.25">
      <c r="A6950" s="6" t="s">
        <v>1135</v>
      </c>
      <c r="B6950" s="6" t="s">
        <v>22263</v>
      </c>
      <c r="C6950" s="45" t="s">
        <v>22264</v>
      </c>
      <c r="D6950" s="6" t="s">
        <v>8333</v>
      </c>
      <c r="E6950" s="6">
        <v>1.55</v>
      </c>
      <c r="F6950" s="6">
        <v>39</v>
      </c>
      <c r="G6950" s="43">
        <v>60.45</v>
      </c>
      <c r="H6950" s="7"/>
    </row>
    <row r="6951" spans="1:8" x14ac:dyDescent="0.25">
      <c r="A6951" s="6" t="s">
        <v>1135</v>
      </c>
      <c r="B6951" s="6" t="s">
        <v>22265</v>
      </c>
      <c r="C6951" s="45" t="s">
        <v>22266</v>
      </c>
      <c r="D6951" s="6" t="s">
        <v>7920</v>
      </c>
      <c r="E6951" s="6">
        <v>0.21299999999999999</v>
      </c>
      <c r="F6951" s="6">
        <v>17</v>
      </c>
      <c r="G6951" s="43">
        <v>3.621</v>
      </c>
      <c r="H6951" s="7"/>
    </row>
    <row r="6952" spans="1:8" x14ac:dyDescent="0.25">
      <c r="A6952" s="6" t="s">
        <v>1135</v>
      </c>
      <c r="B6952" s="6" t="s">
        <v>22267</v>
      </c>
      <c r="C6952" s="45" t="s">
        <v>22268</v>
      </c>
      <c r="D6952" s="6" t="s">
        <v>8327</v>
      </c>
      <c r="E6952" s="6">
        <v>4.2519999999999998</v>
      </c>
      <c r="F6952" s="6">
        <v>18</v>
      </c>
      <c r="G6952" s="43">
        <v>76.536000000000001</v>
      </c>
      <c r="H6952" s="7"/>
    </row>
    <row r="6953" spans="1:8" x14ac:dyDescent="0.25">
      <c r="A6953" s="6" t="s">
        <v>1135</v>
      </c>
      <c r="B6953" s="6" t="s">
        <v>22269</v>
      </c>
      <c r="C6953" s="45" t="s">
        <v>22270</v>
      </c>
      <c r="D6953" s="6" t="s">
        <v>7911</v>
      </c>
      <c r="E6953" s="6">
        <v>10.904</v>
      </c>
      <c r="F6953" s="6">
        <v>29</v>
      </c>
      <c r="G6953" s="43">
        <v>316.21600000000001</v>
      </c>
      <c r="H6953" s="7"/>
    </row>
    <row r="6954" spans="1:8" x14ac:dyDescent="0.25">
      <c r="A6954" s="6" t="s">
        <v>1135</v>
      </c>
      <c r="B6954" s="6" t="s">
        <v>22271</v>
      </c>
      <c r="C6954" s="45" t="s">
        <v>22272</v>
      </c>
      <c r="D6954" s="6" t="s">
        <v>17884</v>
      </c>
      <c r="E6954" s="6">
        <v>6.1589999999999998</v>
      </c>
      <c r="F6954" s="6">
        <v>4</v>
      </c>
      <c r="G6954" s="43">
        <v>24.635999999999999</v>
      </c>
      <c r="H6954" s="7"/>
    </row>
    <row r="6955" spans="1:8" x14ac:dyDescent="0.25">
      <c r="A6955" s="6" t="s">
        <v>1135</v>
      </c>
      <c r="B6955" s="6" t="s">
        <v>22273</v>
      </c>
      <c r="C6955" s="45" t="s">
        <v>22274</v>
      </c>
      <c r="D6955" s="6" t="s">
        <v>7991</v>
      </c>
      <c r="E6955" s="6">
        <v>6.0330000000000004</v>
      </c>
      <c r="F6955" s="6">
        <v>1</v>
      </c>
      <c r="G6955" s="43">
        <v>6.0330000000000004</v>
      </c>
      <c r="H6955" s="7"/>
    </row>
    <row r="6956" spans="1:8" x14ac:dyDescent="0.25">
      <c r="A6956" s="6" t="s">
        <v>1135</v>
      </c>
      <c r="B6956" s="6" t="s">
        <v>22275</v>
      </c>
      <c r="C6956" s="45" t="s">
        <v>22276</v>
      </c>
      <c r="D6956" s="6" t="s">
        <v>8037</v>
      </c>
      <c r="E6956" s="6">
        <v>6.5</v>
      </c>
      <c r="F6956" s="6">
        <v>6</v>
      </c>
      <c r="G6956" s="43">
        <v>39</v>
      </c>
      <c r="H6956" s="7"/>
    </row>
    <row r="6957" spans="1:8" x14ac:dyDescent="0.25">
      <c r="A6957" s="6" t="s">
        <v>1135</v>
      </c>
      <c r="B6957" s="6" t="s">
        <v>22277</v>
      </c>
      <c r="C6957" s="45" t="s">
        <v>22278</v>
      </c>
      <c r="D6957" s="6" t="s">
        <v>8050</v>
      </c>
      <c r="E6957" s="6">
        <v>13.696999999999999</v>
      </c>
      <c r="F6957" s="6">
        <v>13</v>
      </c>
      <c r="G6957" s="43">
        <v>178.06100000000001</v>
      </c>
      <c r="H6957" s="7"/>
    </row>
    <row r="6958" spans="1:8" x14ac:dyDescent="0.25">
      <c r="A6958" s="6" t="s">
        <v>1135</v>
      </c>
      <c r="B6958" s="6" t="s">
        <v>22279</v>
      </c>
      <c r="C6958" s="45" t="s">
        <v>22280</v>
      </c>
      <c r="D6958" s="6" t="s">
        <v>8037</v>
      </c>
      <c r="E6958" s="6">
        <v>8.02</v>
      </c>
      <c r="F6958" s="6">
        <v>9</v>
      </c>
      <c r="G6958" s="43">
        <v>72.180000000000007</v>
      </c>
      <c r="H6958" s="7"/>
    </row>
    <row r="6959" spans="1:8" x14ac:dyDescent="0.25">
      <c r="A6959" s="6" t="s">
        <v>1135</v>
      </c>
      <c r="B6959" s="6" t="s">
        <v>22281</v>
      </c>
      <c r="C6959" s="45" t="s">
        <v>22282</v>
      </c>
      <c r="D6959" s="6" t="s">
        <v>8219</v>
      </c>
      <c r="E6959" s="6">
        <v>6.2544000000000004</v>
      </c>
      <c r="F6959" s="6">
        <v>27</v>
      </c>
      <c r="G6959" s="43">
        <v>168.86859999999999</v>
      </c>
      <c r="H6959" s="7"/>
    </row>
    <row r="6960" spans="1:8" x14ac:dyDescent="0.25">
      <c r="A6960" s="6" t="s">
        <v>1135</v>
      </c>
      <c r="B6960" s="6" t="s">
        <v>8642</v>
      </c>
      <c r="C6960" s="45" t="s">
        <v>8643</v>
      </c>
      <c r="D6960" s="6" t="s">
        <v>7899</v>
      </c>
      <c r="E6960" s="6">
        <v>20.257000000000001</v>
      </c>
      <c r="F6960" s="6">
        <v>6</v>
      </c>
      <c r="G6960" s="43">
        <v>121.542</v>
      </c>
      <c r="H6960" s="7"/>
    </row>
    <row r="6961" spans="1:8" x14ac:dyDescent="0.25">
      <c r="A6961" s="6" t="s">
        <v>1135</v>
      </c>
      <c r="B6961" s="6" t="s">
        <v>22283</v>
      </c>
      <c r="C6961" s="45" t="s">
        <v>22284</v>
      </c>
      <c r="D6961" s="6" t="s">
        <v>7899</v>
      </c>
      <c r="E6961" s="6">
        <v>16.317</v>
      </c>
      <c r="F6961" s="6">
        <v>6</v>
      </c>
      <c r="G6961" s="43">
        <v>97.902000000000001</v>
      </c>
      <c r="H6961" s="7"/>
    </row>
    <row r="6962" spans="1:8" x14ac:dyDescent="0.25">
      <c r="A6962" s="6" t="s">
        <v>1135</v>
      </c>
      <c r="B6962" s="6" t="s">
        <v>22285</v>
      </c>
      <c r="C6962" s="45" t="s">
        <v>22286</v>
      </c>
      <c r="D6962" s="6" t="s">
        <v>8333</v>
      </c>
      <c r="E6962" s="6">
        <v>16.545000000000002</v>
      </c>
      <c r="F6962" s="6">
        <v>4</v>
      </c>
      <c r="G6962" s="43">
        <v>66.180000000000007</v>
      </c>
      <c r="H6962" s="7"/>
    </row>
    <row r="6963" spans="1:8" x14ac:dyDescent="0.25">
      <c r="A6963" s="6" t="s">
        <v>1135</v>
      </c>
      <c r="B6963" s="6" t="s">
        <v>22287</v>
      </c>
      <c r="C6963" s="45" t="s">
        <v>22288</v>
      </c>
      <c r="D6963" s="6" t="s">
        <v>8333</v>
      </c>
      <c r="E6963" s="6">
        <v>16.545000000000002</v>
      </c>
      <c r="F6963" s="6">
        <v>4</v>
      </c>
      <c r="G6963" s="43">
        <v>66.180000000000007</v>
      </c>
      <c r="H6963" s="7"/>
    </row>
    <row r="6964" spans="1:8" x14ac:dyDescent="0.25">
      <c r="A6964" s="6" t="s">
        <v>1135</v>
      </c>
      <c r="B6964" s="6" t="s">
        <v>22289</v>
      </c>
      <c r="C6964" s="45" t="s">
        <v>22290</v>
      </c>
      <c r="D6964" s="6" t="s">
        <v>8327</v>
      </c>
      <c r="E6964" s="6">
        <v>27.161000000000001</v>
      </c>
      <c r="F6964" s="6">
        <v>2</v>
      </c>
      <c r="G6964" s="43">
        <v>54.322000000000003</v>
      </c>
      <c r="H6964" s="7"/>
    </row>
    <row r="6965" spans="1:8" x14ac:dyDescent="0.25">
      <c r="A6965" s="6" t="s">
        <v>1135</v>
      </c>
      <c r="B6965" s="6" t="s">
        <v>18860</v>
      </c>
      <c r="C6965" s="45" t="s">
        <v>22291</v>
      </c>
      <c r="D6965" s="6" t="s">
        <v>8333</v>
      </c>
      <c r="E6965" s="6">
        <v>30.715800000000002</v>
      </c>
      <c r="F6965" s="6">
        <v>4</v>
      </c>
      <c r="G6965" s="43">
        <v>122.86320000000001</v>
      </c>
      <c r="H6965" s="7"/>
    </row>
    <row r="6966" spans="1:8" x14ac:dyDescent="0.25">
      <c r="A6966" s="6" t="s">
        <v>1135</v>
      </c>
      <c r="B6966" s="6" t="s">
        <v>22292</v>
      </c>
      <c r="C6966" s="45" t="s">
        <v>22293</v>
      </c>
      <c r="D6966" s="6" t="s">
        <v>7998</v>
      </c>
      <c r="E6966" s="6">
        <v>65.828000000000003</v>
      </c>
      <c r="F6966" s="6">
        <v>1</v>
      </c>
      <c r="G6966" s="43">
        <v>65.828000000000003</v>
      </c>
      <c r="H6966" s="7"/>
    </row>
    <row r="6967" spans="1:8" x14ac:dyDescent="0.25">
      <c r="A6967" s="6" t="s">
        <v>1135</v>
      </c>
      <c r="B6967" s="6" t="s">
        <v>22294</v>
      </c>
      <c r="C6967" s="45" t="s">
        <v>22295</v>
      </c>
      <c r="D6967" s="6" t="s">
        <v>7920</v>
      </c>
      <c r="E6967" s="6">
        <v>25.146999999999998</v>
      </c>
      <c r="F6967" s="6">
        <v>1</v>
      </c>
      <c r="G6967" s="43">
        <v>25.146999999999998</v>
      </c>
      <c r="H6967" s="7"/>
    </row>
    <row r="6968" spans="1:8" x14ac:dyDescent="0.25">
      <c r="A6968" s="6" t="s">
        <v>1135</v>
      </c>
      <c r="B6968" s="6" t="s">
        <v>6913</v>
      </c>
      <c r="C6968" s="45" t="s">
        <v>6914</v>
      </c>
      <c r="D6968" s="6" t="s">
        <v>7911</v>
      </c>
      <c r="E6968" s="6">
        <v>5.1310000000000002</v>
      </c>
      <c r="F6968" s="6">
        <v>8</v>
      </c>
      <c r="G6968" s="43">
        <v>41.048000000000002</v>
      </c>
      <c r="H6968" s="7"/>
    </row>
    <row r="6969" spans="1:8" x14ac:dyDescent="0.25">
      <c r="A6969" s="6" t="s">
        <v>1135</v>
      </c>
      <c r="B6969" s="6" t="s">
        <v>22296</v>
      </c>
      <c r="C6969" s="45" t="s">
        <v>22297</v>
      </c>
      <c r="D6969" s="6" t="s">
        <v>8775</v>
      </c>
      <c r="E6969" s="6">
        <v>18.096599999999999</v>
      </c>
      <c r="F6969" s="6">
        <v>23</v>
      </c>
      <c r="G6969" s="43">
        <v>416.22199999999998</v>
      </c>
      <c r="H6969" s="7"/>
    </row>
    <row r="6970" spans="1:8" x14ac:dyDescent="0.25">
      <c r="A6970" s="6" t="s">
        <v>1135</v>
      </c>
      <c r="B6970" s="6" t="s">
        <v>22298</v>
      </c>
      <c r="C6970" s="45" t="s">
        <v>22299</v>
      </c>
      <c r="D6970" s="6" t="s">
        <v>8189</v>
      </c>
      <c r="E6970" s="6">
        <v>52.060600000000001</v>
      </c>
      <c r="F6970" s="6">
        <v>1</v>
      </c>
      <c r="G6970" s="43">
        <v>52.060600000000001</v>
      </c>
      <c r="H6970" s="7"/>
    </row>
    <row r="6971" spans="1:8" x14ac:dyDescent="0.25">
      <c r="A6971" s="6" t="s">
        <v>1135</v>
      </c>
      <c r="B6971" s="6" t="s">
        <v>22300</v>
      </c>
      <c r="C6971" s="45" t="s">
        <v>22301</v>
      </c>
      <c r="D6971" s="6" t="s">
        <v>7920</v>
      </c>
      <c r="E6971" s="6">
        <v>102.59910000000001</v>
      </c>
      <c r="F6971" s="6">
        <v>4</v>
      </c>
      <c r="G6971" s="43">
        <v>410.3965</v>
      </c>
      <c r="H6971" s="7"/>
    </row>
    <row r="6972" spans="1:8" x14ac:dyDescent="0.25">
      <c r="A6972" s="6" t="s">
        <v>1135</v>
      </c>
      <c r="B6972" s="6" t="s">
        <v>22302</v>
      </c>
      <c r="C6972" s="45" t="s">
        <v>22303</v>
      </c>
      <c r="D6972" s="6" t="s">
        <v>8341</v>
      </c>
      <c r="E6972" s="6">
        <v>84.522000000000006</v>
      </c>
      <c r="F6972" s="6">
        <v>5</v>
      </c>
      <c r="G6972" s="43">
        <v>422.61</v>
      </c>
      <c r="H6972" s="7"/>
    </row>
    <row r="6973" spans="1:8" x14ac:dyDescent="0.25">
      <c r="A6973" s="6" t="s">
        <v>1135</v>
      </c>
      <c r="B6973" s="6" t="s">
        <v>22304</v>
      </c>
      <c r="C6973" s="45" t="s">
        <v>22305</v>
      </c>
      <c r="D6973" s="6" t="s">
        <v>8775</v>
      </c>
      <c r="E6973" s="6">
        <v>6.3639999999999999</v>
      </c>
      <c r="F6973" s="6">
        <v>21</v>
      </c>
      <c r="G6973" s="43">
        <v>133.64400000000001</v>
      </c>
      <c r="H6973" s="7"/>
    </row>
    <row r="6974" spans="1:8" x14ac:dyDescent="0.25">
      <c r="A6974" s="6" t="s">
        <v>1135</v>
      </c>
      <c r="B6974" s="6" t="s">
        <v>22306</v>
      </c>
      <c r="C6974" s="45" t="s">
        <v>22307</v>
      </c>
      <c r="D6974" s="6" t="s">
        <v>8650</v>
      </c>
      <c r="E6974" s="6">
        <v>57.280999999999999</v>
      </c>
      <c r="F6974" s="6">
        <v>3</v>
      </c>
      <c r="G6974" s="43">
        <v>171.84299999999999</v>
      </c>
      <c r="H6974" s="7"/>
    </row>
    <row r="6975" spans="1:8" x14ac:dyDescent="0.25">
      <c r="A6975" s="6" t="s">
        <v>1135</v>
      </c>
      <c r="B6975" s="6" t="s">
        <v>22308</v>
      </c>
      <c r="C6975" s="45" t="s">
        <v>22309</v>
      </c>
      <c r="D6975" s="6" t="s">
        <v>8775</v>
      </c>
      <c r="E6975" s="6">
        <v>184.31890000000001</v>
      </c>
      <c r="F6975" s="6">
        <v>4</v>
      </c>
      <c r="G6975" s="43">
        <v>737.27570000000003</v>
      </c>
      <c r="H6975" s="7"/>
    </row>
    <row r="6976" spans="1:8" x14ac:dyDescent="0.25">
      <c r="A6976" s="6" t="s">
        <v>1135</v>
      </c>
      <c r="B6976" s="6" t="s">
        <v>22310</v>
      </c>
      <c r="C6976" s="45" t="s">
        <v>22311</v>
      </c>
      <c r="D6976" s="6" t="s">
        <v>7920</v>
      </c>
      <c r="E6976" s="6">
        <v>503.7047</v>
      </c>
      <c r="F6976" s="6">
        <v>1</v>
      </c>
      <c r="G6976" s="43">
        <v>503.7047</v>
      </c>
      <c r="H6976" s="7"/>
    </row>
    <row r="6977" spans="1:8" x14ac:dyDescent="0.25">
      <c r="A6977" s="6" t="s">
        <v>1135</v>
      </c>
      <c r="B6977" s="6" t="s">
        <v>3093</v>
      </c>
      <c r="C6977" s="45" t="s">
        <v>3094</v>
      </c>
      <c r="D6977" s="6" t="s">
        <v>9153</v>
      </c>
      <c r="E6977" s="6">
        <v>203.4554</v>
      </c>
      <c r="F6977" s="6">
        <v>36</v>
      </c>
      <c r="G6977" s="43">
        <v>7324.3958000000002</v>
      </c>
      <c r="H6977" s="7"/>
    </row>
    <row r="6978" spans="1:8" x14ac:dyDescent="0.25">
      <c r="A6978" s="6" t="s">
        <v>1135</v>
      </c>
      <c r="B6978" s="6" t="s">
        <v>22312</v>
      </c>
      <c r="C6978" s="45" t="s">
        <v>22313</v>
      </c>
      <c r="D6978" s="6" t="s">
        <v>7899</v>
      </c>
      <c r="E6978" s="6">
        <v>148.40299999999999</v>
      </c>
      <c r="F6978" s="6">
        <v>8</v>
      </c>
      <c r="G6978" s="43">
        <v>1187.2239999999999</v>
      </c>
      <c r="H6978" s="7"/>
    </row>
    <row r="6979" spans="1:8" x14ac:dyDescent="0.25">
      <c r="A6979" s="6" t="s">
        <v>1135</v>
      </c>
      <c r="B6979" s="6" t="s">
        <v>22314</v>
      </c>
      <c r="C6979" s="45" t="s">
        <v>22315</v>
      </c>
      <c r="D6979" s="6" t="s">
        <v>8333</v>
      </c>
      <c r="E6979" s="6">
        <v>559.17700000000002</v>
      </c>
      <c r="F6979" s="6">
        <v>1</v>
      </c>
      <c r="G6979" s="43">
        <v>559.17700000000002</v>
      </c>
      <c r="H6979" s="7"/>
    </row>
    <row r="6980" spans="1:8" x14ac:dyDescent="0.25">
      <c r="A6980" s="6" t="s">
        <v>1135</v>
      </c>
      <c r="B6980" s="6" t="s">
        <v>22316</v>
      </c>
      <c r="C6980" s="45" t="s">
        <v>22317</v>
      </c>
      <c r="D6980" s="6" t="s">
        <v>8427</v>
      </c>
      <c r="E6980" s="6">
        <v>30.215</v>
      </c>
      <c r="F6980" s="6">
        <v>1</v>
      </c>
      <c r="G6980" s="43">
        <v>30.215</v>
      </c>
      <c r="H6980" s="7"/>
    </row>
    <row r="6981" spans="1:8" x14ac:dyDescent="0.25">
      <c r="A6981" s="6" t="s">
        <v>1135</v>
      </c>
      <c r="B6981" s="6" t="s">
        <v>22318</v>
      </c>
      <c r="C6981" s="45" t="s">
        <v>22319</v>
      </c>
      <c r="D6981" s="6" t="s">
        <v>9471</v>
      </c>
      <c r="E6981" s="6">
        <v>14.083</v>
      </c>
      <c r="F6981" s="6">
        <v>9</v>
      </c>
      <c r="G6981" s="43">
        <v>126.747</v>
      </c>
      <c r="H6981" s="7"/>
    </row>
    <row r="6982" spans="1:8" x14ac:dyDescent="0.25">
      <c r="A6982" s="6" t="s">
        <v>1135</v>
      </c>
      <c r="B6982" s="6" t="s">
        <v>22320</v>
      </c>
      <c r="C6982" s="45" t="s">
        <v>22321</v>
      </c>
      <c r="D6982" s="6" t="s">
        <v>8936</v>
      </c>
      <c r="E6982" s="6">
        <v>915.66800000000001</v>
      </c>
      <c r="F6982" s="6">
        <v>1</v>
      </c>
      <c r="G6982" s="43">
        <v>915.66800000000001</v>
      </c>
      <c r="H6982" s="7"/>
    </row>
    <row r="6983" spans="1:8" x14ac:dyDescent="0.25">
      <c r="A6983" s="6" t="s">
        <v>1135</v>
      </c>
      <c r="B6983" s="6" t="s">
        <v>22322</v>
      </c>
      <c r="C6983" s="45" t="s">
        <v>22323</v>
      </c>
      <c r="D6983" s="6" t="s">
        <v>7920</v>
      </c>
      <c r="E6983" s="6">
        <v>1476.405</v>
      </c>
      <c r="F6983" s="6">
        <v>1</v>
      </c>
      <c r="G6983" s="43">
        <v>1476.405</v>
      </c>
      <c r="H6983" s="7"/>
    </row>
    <row r="6984" spans="1:8" x14ac:dyDescent="0.25">
      <c r="A6984" s="6" t="s">
        <v>1135</v>
      </c>
      <c r="B6984" s="6" t="s">
        <v>6919</v>
      </c>
      <c r="C6984" s="45" t="s">
        <v>6920</v>
      </c>
      <c r="D6984" s="6" t="s">
        <v>8650</v>
      </c>
      <c r="E6984" s="6">
        <v>6.9470000000000001</v>
      </c>
      <c r="F6984" s="6">
        <v>10</v>
      </c>
      <c r="G6984" s="43">
        <v>69.47</v>
      </c>
      <c r="H6984" s="7"/>
    </row>
    <row r="6985" spans="1:8" x14ac:dyDescent="0.25">
      <c r="A6985" s="6" t="s">
        <v>1135</v>
      </c>
      <c r="B6985" s="6" t="s">
        <v>22324</v>
      </c>
      <c r="C6985" s="45" t="s">
        <v>22325</v>
      </c>
      <c r="D6985" s="6" t="s">
        <v>7920</v>
      </c>
      <c r="E6985" s="6">
        <v>5.8029999999999999</v>
      </c>
      <c r="F6985" s="6">
        <v>14</v>
      </c>
      <c r="G6985" s="43">
        <v>81.242000000000004</v>
      </c>
      <c r="H6985" s="7"/>
    </row>
    <row r="6986" spans="1:8" x14ac:dyDescent="0.25">
      <c r="A6986" s="6" t="s">
        <v>1135</v>
      </c>
      <c r="B6986" s="6" t="s">
        <v>6921</v>
      </c>
      <c r="C6986" s="45" t="s">
        <v>6922</v>
      </c>
      <c r="D6986" s="6" t="s">
        <v>17809</v>
      </c>
      <c r="E6986" s="6">
        <v>23.308</v>
      </c>
      <c r="F6986" s="6">
        <v>3</v>
      </c>
      <c r="G6986" s="43">
        <v>69.924000000000007</v>
      </c>
      <c r="H6986" s="7"/>
    </row>
    <row r="6987" spans="1:8" x14ac:dyDescent="0.25">
      <c r="A6987" s="6" t="s">
        <v>1135</v>
      </c>
      <c r="B6987" s="6" t="s">
        <v>22326</v>
      </c>
      <c r="C6987" s="45" t="s">
        <v>22327</v>
      </c>
      <c r="D6987" s="6" t="s">
        <v>7920</v>
      </c>
      <c r="E6987" s="6">
        <v>25.465</v>
      </c>
      <c r="F6987" s="6">
        <v>4</v>
      </c>
      <c r="G6987" s="43">
        <v>101.86</v>
      </c>
      <c r="H6987" s="7"/>
    </row>
    <row r="6988" spans="1:8" x14ac:dyDescent="0.25">
      <c r="A6988" s="6" t="s">
        <v>1135</v>
      </c>
      <c r="B6988" s="6" t="s">
        <v>22328</v>
      </c>
      <c r="C6988" s="45" t="s">
        <v>22329</v>
      </c>
      <c r="D6988" s="6" t="s">
        <v>9137</v>
      </c>
      <c r="E6988" s="6">
        <v>204.66499999999999</v>
      </c>
      <c r="F6988" s="6">
        <v>5</v>
      </c>
      <c r="G6988" s="43">
        <v>1023.325</v>
      </c>
      <c r="H6988" s="7"/>
    </row>
    <row r="6989" spans="1:8" x14ac:dyDescent="0.25">
      <c r="A6989" s="6" t="s">
        <v>1135</v>
      </c>
      <c r="B6989" s="6" t="s">
        <v>22330</v>
      </c>
      <c r="C6989" s="45" t="s">
        <v>22331</v>
      </c>
      <c r="D6989" s="6" t="s">
        <v>8327</v>
      </c>
      <c r="E6989" s="6">
        <v>31.521999999999998</v>
      </c>
      <c r="F6989" s="6">
        <v>3</v>
      </c>
      <c r="G6989" s="43">
        <v>94.566000000000003</v>
      </c>
      <c r="H6989" s="7"/>
    </row>
    <row r="6990" spans="1:8" x14ac:dyDescent="0.25">
      <c r="A6990" s="6" t="s">
        <v>1135</v>
      </c>
      <c r="B6990" s="6" t="s">
        <v>22332</v>
      </c>
      <c r="C6990" s="45" t="s">
        <v>22333</v>
      </c>
      <c r="D6990" s="6" t="s">
        <v>8219</v>
      </c>
      <c r="E6990" s="6">
        <v>1.2589999999999999</v>
      </c>
      <c r="F6990" s="6">
        <v>1</v>
      </c>
      <c r="G6990" s="43">
        <v>1.2589999999999999</v>
      </c>
      <c r="H6990" s="7"/>
    </row>
    <row r="6991" spans="1:8" x14ac:dyDescent="0.25">
      <c r="A6991" s="6" t="s">
        <v>1135</v>
      </c>
      <c r="B6991" s="6" t="s">
        <v>20712</v>
      </c>
      <c r="C6991" s="45" t="s">
        <v>22334</v>
      </c>
      <c r="D6991" s="6" t="s">
        <v>7920</v>
      </c>
      <c r="E6991" s="6">
        <v>31.937999999999999</v>
      </c>
      <c r="F6991" s="6">
        <v>1</v>
      </c>
      <c r="G6991" s="43">
        <v>31.937999999999999</v>
      </c>
      <c r="H6991" s="7"/>
    </row>
    <row r="6992" spans="1:8" x14ac:dyDescent="0.25">
      <c r="A6992" s="6" t="s">
        <v>1135</v>
      </c>
      <c r="B6992" s="6" t="s">
        <v>833</v>
      </c>
      <c r="C6992" s="45" t="s">
        <v>834</v>
      </c>
      <c r="D6992" s="6" t="s">
        <v>13972</v>
      </c>
      <c r="E6992" s="6">
        <v>42.46</v>
      </c>
      <c r="F6992" s="6">
        <v>6</v>
      </c>
      <c r="G6992" s="43">
        <v>254.76</v>
      </c>
      <c r="H6992" s="7"/>
    </row>
    <row r="6993" spans="1:8" x14ac:dyDescent="0.25">
      <c r="A6993" s="6" t="s">
        <v>1135</v>
      </c>
      <c r="B6993" s="6" t="s">
        <v>22335</v>
      </c>
      <c r="C6993" s="45" t="s">
        <v>22336</v>
      </c>
      <c r="D6993" s="6" t="s">
        <v>7911</v>
      </c>
      <c r="E6993" s="6">
        <v>31.8</v>
      </c>
      <c r="F6993" s="6">
        <v>2</v>
      </c>
      <c r="G6993" s="43">
        <v>63.6</v>
      </c>
      <c r="H6993" s="7"/>
    </row>
    <row r="6994" spans="1:8" x14ac:dyDescent="0.25">
      <c r="A6994" s="6" t="s">
        <v>1135</v>
      </c>
      <c r="B6994" s="6" t="s">
        <v>22337</v>
      </c>
      <c r="C6994" s="45" t="s">
        <v>22338</v>
      </c>
      <c r="D6994" s="6" t="s">
        <v>7925</v>
      </c>
      <c r="E6994" s="6">
        <v>304.05200000000002</v>
      </c>
      <c r="F6994" s="6">
        <v>1</v>
      </c>
      <c r="G6994" s="43">
        <v>304.05200000000002</v>
      </c>
      <c r="H6994" s="7"/>
    </row>
    <row r="6995" spans="1:8" x14ac:dyDescent="0.25">
      <c r="A6995" s="6" t="s">
        <v>1135</v>
      </c>
      <c r="B6995" s="6" t="s">
        <v>8665</v>
      </c>
      <c r="C6995" s="45" t="s">
        <v>8666</v>
      </c>
      <c r="D6995" s="6" t="s">
        <v>7911</v>
      </c>
      <c r="E6995" s="6">
        <v>24.227799999999998</v>
      </c>
      <c r="F6995" s="6">
        <v>2</v>
      </c>
      <c r="G6995" s="43">
        <v>48.455500000000001</v>
      </c>
      <c r="H6995" s="7"/>
    </row>
    <row r="6996" spans="1:8" x14ac:dyDescent="0.25">
      <c r="A6996" s="6" t="s">
        <v>1135</v>
      </c>
      <c r="B6996" s="6" t="s">
        <v>22339</v>
      </c>
      <c r="C6996" s="45" t="s">
        <v>22340</v>
      </c>
      <c r="D6996" s="6" t="s">
        <v>8333</v>
      </c>
      <c r="E6996" s="6">
        <v>15.509</v>
      </c>
      <c r="F6996" s="6">
        <v>4</v>
      </c>
      <c r="G6996" s="43">
        <v>62.036000000000001</v>
      </c>
      <c r="H6996" s="7"/>
    </row>
    <row r="6997" spans="1:8" x14ac:dyDescent="0.25">
      <c r="A6997" s="6" t="s">
        <v>1135</v>
      </c>
      <c r="B6997" s="6" t="s">
        <v>22341</v>
      </c>
      <c r="C6997" s="45" t="s">
        <v>22342</v>
      </c>
      <c r="D6997" s="6" t="s">
        <v>8650</v>
      </c>
      <c r="E6997" s="6">
        <v>18.204000000000001</v>
      </c>
      <c r="F6997" s="6">
        <v>1</v>
      </c>
      <c r="G6997" s="43">
        <v>18.204000000000001</v>
      </c>
      <c r="H6997" s="7"/>
    </row>
    <row r="6998" spans="1:8" x14ac:dyDescent="0.25">
      <c r="A6998" s="6" t="s">
        <v>1135</v>
      </c>
      <c r="B6998" s="6" t="s">
        <v>22343</v>
      </c>
      <c r="C6998" s="45" t="s">
        <v>22344</v>
      </c>
      <c r="D6998" s="6" t="s">
        <v>9043</v>
      </c>
      <c r="E6998" s="6">
        <v>27.838000000000001</v>
      </c>
      <c r="F6998" s="6">
        <v>2</v>
      </c>
      <c r="G6998" s="43">
        <v>55.676000000000002</v>
      </c>
      <c r="H6998" s="7"/>
    </row>
    <row r="6999" spans="1:8" x14ac:dyDescent="0.25">
      <c r="A6999" s="6" t="s">
        <v>1135</v>
      </c>
      <c r="B6999" s="6" t="s">
        <v>22345</v>
      </c>
      <c r="C6999" s="45" t="s">
        <v>22346</v>
      </c>
      <c r="D6999" s="6" t="s">
        <v>9043</v>
      </c>
      <c r="E6999" s="6">
        <v>17.670999999999999</v>
      </c>
      <c r="F6999" s="6">
        <v>10</v>
      </c>
      <c r="G6999" s="43">
        <v>176.71</v>
      </c>
      <c r="H6999" s="7"/>
    </row>
    <row r="7000" spans="1:8" x14ac:dyDescent="0.25">
      <c r="A7000" s="6" t="s">
        <v>1135</v>
      </c>
      <c r="B7000" s="6" t="s">
        <v>22347</v>
      </c>
      <c r="C7000" s="45" t="s">
        <v>22348</v>
      </c>
      <c r="D7000" s="6" t="s">
        <v>9043</v>
      </c>
      <c r="E7000" s="6">
        <v>21.786000000000001</v>
      </c>
      <c r="F7000" s="6">
        <v>1</v>
      </c>
      <c r="G7000" s="43">
        <v>21.786000000000001</v>
      </c>
      <c r="H7000" s="7"/>
    </row>
    <row r="7001" spans="1:8" x14ac:dyDescent="0.25">
      <c r="A7001" s="6" t="s">
        <v>1135</v>
      </c>
      <c r="B7001" s="6" t="s">
        <v>22349</v>
      </c>
      <c r="C7001" s="45" t="s">
        <v>22350</v>
      </c>
      <c r="D7001" s="6" t="s">
        <v>13972</v>
      </c>
      <c r="E7001" s="6">
        <v>197.8</v>
      </c>
      <c r="F7001" s="6">
        <v>1</v>
      </c>
      <c r="G7001" s="43">
        <v>197.8</v>
      </c>
      <c r="H7001" s="7"/>
    </row>
    <row r="7002" spans="1:8" x14ac:dyDescent="0.25">
      <c r="A7002" s="6" t="s">
        <v>1135</v>
      </c>
      <c r="B7002" s="6" t="s">
        <v>22351</v>
      </c>
      <c r="C7002" s="45" t="s">
        <v>22352</v>
      </c>
      <c r="D7002" s="6" t="s">
        <v>9216</v>
      </c>
      <c r="E7002" s="6">
        <v>44.954999999999998</v>
      </c>
      <c r="F7002" s="6">
        <v>4</v>
      </c>
      <c r="G7002" s="43">
        <v>179.82</v>
      </c>
      <c r="H7002" s="7"/>
    </row>
    <row r="7003" spans="1:8" x14ac:dyDescent="0.25">
      <c r="A7003" s="6" t="s">
        <v>1135</v>
      </c>
      <c r="B7003" s="6" t="s">
        <v>22353</v>
      </c>
      <c r="C7003" s="45" t="s">
        <v>22354</v>
      </c>
      <c r="D7003" s="6" t="s">
        <v>8333</v>
      </c>
      <c r="E7003" s="6">
        <v>484.22199999999998</v>
      </c>
      <c r="F7003" s="6">
        <v>1</v>
      </c>
      <c r="G7003" s="43">
        <v>484.22199999999998</v>
      </c>
      <c r="H7003" s="7"/>
    </row>
    <row r="7004" spans="1:8" x14ac:dyDescent="0.25">
      <c r="A7004" s="6" t="s">
        <v>1135</v>
      </c>
      <c r="B7004" s="6" t="s">
        <v>22355</v>
      </c>
      <c r="C7004" s="45" t="s">
        <v>22356</v>
      </c>
      <c r="D7004" s="6" t="s">
        <v>9662</v>
      </c>
      <c r="E7004" s="6">
        <v>4.891</v>
      </c>
      <c r="F7004" s="6">
        <v>10</v>
      </c>
      <c r="G7004" s="43">
        <v>48.91</v>
      </c>
      <c r="H7004" s="7"/>
    </row>
    <row r="7005" spans="1:8" x14ac:dyDescent="0.25">
      <c r="A7005" s="6" t="s">
        <v>1135</v>
      </c>
      <c r="B7005" s="6" t="s">
        <v>22357</v>
      </c>
      <c r="C7005" s="45" t="s">
        <v>22358</v>
      </c>
      <c r="D7005" s="6" t="s">
        <v>8327</v>
      </c>
      <c r="E7005" s="6">
        <v>2.1086</v>
      </c>
      <c r="F7005" s="6">
        <v>32</v>
      </c>
      <c r="G7005" s="43">
        <v>67.476699999999994</v>
      </c>
      <c r="H7005" s="7"/>
    </row>
    <row r="7006" spans="1:8" x14ac:dyDescent="0.25">
      <c r="A7006" s="6" t="s">
        <v>1135</v>
      </c>
      <c r="B7006" s="6" t="s">
        <v>22359</v>
      </c>
      <c r="C7006" s="45" t="s">
        <v>22360</v>
      </c>
      <c r="D7006" s="6" t="s">
        <v>9662</v>
      </c>
      <c r="E7006" s="6">
        <v>6.5960000000000001</v>
      </c>
      <c r="F7006" s="6">
        <v>1</v>
      </c>
      <c r="G7006" s="43">
        <v>6.5960000000000001</v>
      </c>
      <c r="H7006" s="7"/>
    </row>
    <row r="7007" spans="1:8" x14ac:dyDescent="0.25">
      <c r="A7007" s="6" t="s">
        <v>1135</v>
      </c>
      <c r="B7007" s="6" t="s">
        <v>22361</v>
      </c>
      <c r="C7007" s="45" t="s">
        <v>22362</v>
      </c>
      <c r="D7007" s="6" t="s">
        <v>7899</v>
      </c>
      <c r="E7007" s="6">
        <v>1244.07</v>
      </c>
      <c r="F7007" s="6">
        <v>1</v>
      </c>
      <c r="G7007" s="43">
        <v>1244.07</v>
      </c>
      <c r="H7007" s="7"/>
    </row>
    <row r="7008" spans="1:8" x14ac:dyDescent="0.25">
      <c r="A7008" s="6" t="s">
        <v>1135</v>
      </c>
      <c r="B7008" s="6" t="s">
        <v>22363</v>
      </c>
      <c r="C7008" s="45" t="s">
        <v>22364</v>
      </c>
      <c r="D7008" s="6" t="s">
        <v>13972</v>
      </c>
      <c r="E7008" s="6">
        <v>42.725000000000001</v>
      </c>
      <c r="F7008" s="6">
        <v>5</v>
      </c>
      <c r="G7008" s="43">
        <v>213.625</v>
      </c>
      <c r="H7008" s="7"/>
    </row>
    <row r="7009" spans="1:8" x14ac:dyDescent="0.25">
      <c r="A7009" s="6" t="s">
        <v>1135</v>
      </c>
      <c r="B7009" s="6" t="s">
        <v>22365</v>
      </c>
      <c r="C7009" s="45" t="s">
        <v>22366</v>
      </c>
      <c r="D7009" s="6" t="s">
        <v>9137</v>
      </c>
      <c r="E7009" s="6">
        <v>140.45699999999999</v>
      </c>
      <c r="F7009" s="6">
        <v>2</v>
      </c>
      <c r="G7009" s="43">
        <v>280.91399999999999</v>
      </c>
      <c r="H7009" s="7"/>
    </row>
    <row r="7010" spans="1:8" x14ac:dyDescent="0.25">
      <c r="A7010" s="6" t="s">
        <v>1135</v>
      </c>
      <c r="B7010" s="6" t="s">
        <v>22367</v>
      </c>
      <c r="C7010" s="45" t="s">
        <v>22368</v>
      </c>
      <c r="D7010" s="6" t="s">
        <v>15395</v>
      </c>
      <c r="E7010" s="6">
        <v>14.117100000000001</v>
      </c>
      <c r="F7010" s="6">
        <v>23</v>
      </c>
      <c r="G7010" s="43">
        <v>324.69299999999998</v>
      </c>
      <c r="H7010" s="7"/>
    </row>
    <row r="7011" spans="1:8" x14ac:dyDescent="0.25">
      <c r="A7011" s="6" t="s">
        <v>1135</v>
      </c>
      <c r="B7011" s="6" t="s">
        <v>22369</v>
      </c>
      <c r="C7011" s="45" t="s">
        <v>22370</v>
      </c>
      <c r="D7011" s="6" t="s">
        <v>9273</v>
      </c>
      <c r="E7011" s="6">
        <v>29.004999999999999</v>
      </c>
      <c r="F7011" s="6">
        <v>3</v>
      </c>
      <c r="G7011" s="43">
        <v>87.015000000000001</v>
      </c>
      <c r="H7011" s="7"/>
    </row>
    <row r="7012" spans="1:8" x14ac:dyDescent="0.25">
      <c r="A7012" s="6" t="s">
        <v>1135</v>
      </c>
      <c r="B7012" s="6" t="s">
        <v>22371</v>
      </c>
      <c r="C7012" s="45" t="s">
        <v>22372</v>
      </c>
      <c r="D7012" s="6" t="s">
        <v>8189</v>
      </c>
      <c r="E7012" s="6">
        <v>6.7089999999999996</v>
      </c>
      <c r="F7012" s="6">
        <v>19</v>
      </c>
      <c r="G7012" s="43">
        <v>127.471</v>
      </c>
      <c r="H7012" s="7"/>
    </row>
    <row r="7013" spans="1:8" x14ac:dyDescent="0.25">
      <c r="A7013" s="6" t="s">
        <v>1135</v>
      </c>
      <c r="B7013" s="6" t="s">
        <v>3103</v>
      </c>
      <c r="C7013" s="45" t="s">
        <v>3104</v>
      </c>
      <c r="D7013" s="6" t="s">
        <v>9137</v>
      </c>
      <c r="E7013" s="6">
        <v>11.853</v>
      </c>
      <c r="F7013" s="6">
        <v>12</v>
      </c>
      <c r="G7013" s="43">
        <v>142.23599999999999</v>
      </c>
      <c r="H7013" s="7"/>
    </row>
    <row r="7014" spans="1:8" x14ac:dyDescent="0.25">
      <c r="A7014" s="6" t="s">
        <v>1135</v>
      </c>
      <c r="B7014" s="6" t="s">
        <v>22373</v>
      </c>
      <c r="C7014" s="45" t="s">
        <v>22374</v>
      </c>
      <c r="D7014" s="6" t="s">
        <v>9368</v>
      </c>
      <c r="E7014" s="6">
        <v>11.712</v>
      </c>
      <c r="F7014" s="6">
        <v>11</v>
      </c>
      <c r="G7014" s="43">
        <v>128.83199999999999</v>
      </c>
      <c r="H7014" s="7"/>
    </row>
    <row r="7015" spans="1:8" x14ac:dyDescent="0.25">
      <c r="A7015" s="6" t="s">
        <v>1135</v>
      </c>
      <c r="B7015" s="6" t="s">
        <v>22375</v>
      </c>
      <c r="C7015" s="45" t="s">
        <v>22376</v>
      </c>
      <c r="D7015" s="6" t="s">
        <v>8439</v>
      </c>
      <c r="E7015" s="6">
        <v>10.475</v>
      </c>
      <c r="F7015" s="6">
        <v>12</v>
      </c>
      <c r="G7015" s="43">
        <v>125.7</v>
      </c>
      <c r="H7015" s="7"/>
    </row>
    <row r="7016" spans="1:8" x14ac:dyDescent="0.25">
      <c r="A7016" s="6" t="s">
        <v>1135</v>
      </c>
      <c r="B7016" s="6" t="s">
        <v>22377</v>
      </c>
      <c r="C7016" s="45" t="s">
        <v>22378</v>
      </c>
      <c r="D7016" s="6" t="s">
        <v>9043</v>
      </c>
      <c r="E7016" s="6">
        <v>7.5730000000000004</v>
      </c>
      <c r="F7016" s="6">
        <v>17</v>
      </c>
      <c r="G7016" s="43">
        <v>128.74100000000001</v>
      </c>
      <c r="H7016" s="7"/>
    </row>
    <row r="7017" spans="1:8" x14ac:dyDescent="0.25">
      <c r="A7017" s="6" t="s">
        <v>1135</v>
      </c>
      <c r="B7017" s="6" t="s">
        <v>22379</v>
      </c>
      <c r="C7017" s="45" t="s">
        <v>22380</v>
      </c>
      <c r="D7017" s="6" t="s">
        <v>9662</v>
      </c>
      <c r="E7017" s="6">
        <v>3.65</v>
      </c>
      <c r="F7017" s="6">
        <v>9</v>
      </c>
      <c r="G7017" s="43">
        <v>32.85</v>
      </c>
      <c r="H7017" s="7"/>
    </row>
    <row r="7018" spans="1:8" x14ac:dyDescent="0.25">
      <c r="A7018" s="6" t="s">
        <v>1135</v>
      </c>
      <c r="B7018" s="6" t="s">
        <v>22381</v>
      </c>
      <c r="C7018" s="45" t="s">
        <v>22382</v>
      </c>
      <c r="D7018" s="6" t="s">
        <v>7899</v>
      </c>
      <c r="E7018" s="6">
        <v>24.747</v>
      </c>
      <c r="F7018" s="6">
        <v>4</v>
      </c>
      <c r="G7018" s="43">
        <v>98.988</v>
      </c>
      <c r="H7018" s="7"/>
    </row>
    <row r="7019" spans="1:8" x14ac:dyDescent="0.25">
      <c r="A7019" s="6" t="s">
        <v>1135</v>
      </c>
      <c r="B7019" s="6" t="s">
        <v>22383</v>
      </c>
      <c r="C7019" s="45" t="s">
        <v>22384</v>
      </c>
      <c r="D7019" s="6" t="s">
        <v>17884</v>
      </c>
      <c r="E7019" s="6">
        <v>83.544499999999999</v>
      </c>
      <c r="F7019" s="6">
        <v>2</v>
      </c>
      <c r="G7019" s="43">
        <v>167.089</v>
      </c>
      <c r="H7019" s="7"/>
    </row>
    <row r="7020" spans="1:8" x14ac:dyDescent="0.25">
      <c r="A7020" s="6" t="s">
        <v>1135</v>
      </c>
      <c r="B7020" s="6" t="s">
        <v>22385</v>
      </c>
      <c r="C7020" s="45" t="s">
        <v>22386</v>
      </c>
      <c r="D7020" s="6" t="s">
        <v>9662</v>
      </c>
      <c r="E7020" s="6">
        <v>311.27100000000002</v>
      </c>
      <c r="F7020" s="6">
        <v>1</v>
      </c>
      <c r="G7020" s="43">
        <v>311.27100000000002</v>
      </c>
      <c r="H7020" s="7"/>
    </row>
    <row r="7021" spans="1:8" x14ac:dyDescent="0.25">
      <c r="A7021" s="6" t="s">
        <v>1135</v>
      </c>
      <c r="B7021" s="6" t="s">
        <v>22387</v>
      </c>
      <c r="C7021" s="45" t="s">
        <v>22388</v>
      </c>
      <c r="D7021" s="6" t="s">
        <v>8775</v>
      </c>
      <c r="E7021" s="6">
        <v>27.91</v>
      </c>
      <c r="F7021" s="6">
        <v>4</v>
      </c>
      <c r="G7021" s="43">
        <v>111.64</v>
      </c>
      <c r="H7021" s="7"/>
    </row>
    <row r="7022" spans="1:8" x14ac:dyDescent="0.25">
      <c r="A7022" s="6" t="s">
        <v>1135</v>
      </c>
      <c r="B7022" s="6" t="s">
        <v>22389</v>
      </c>
      <c r="C7022" s="45" t="s">
        <v>22390</v>
      </c>
      <c r="D7022" s="6" t="s">
        <v>9216</v>
      </c>
      <c r="E7022" s="6">
        <v>346.19600000000003</v>
      </c>
      <c r="F7022" s="6">
        <v>2</v>
      </c>
      <c r="G7022" s="43">
        <v>692.39200000000005</v>
      </c>
      <c r="H7022" s="7"/>
    </row>
    <row r="7023" spans="1:8" x14ac:dyDescent="0.25">
      <c r="A7023" s="6" t="s">
        <v>1135</v>
      </c>
      <c r="B7023" s="6" t="s">
        <v>22391</v>
      </c>
      <c r="C7023" s="45" t="s">
        <v>22392</v>
      </c>
      <c r="D7023" s="6" t="s">
        <v>9043</v>
      </c>
      <c r="E7023" s="6">
        <v>24.236000000000001</v>
      </c>
      <c r="F7023" s="6">
        <v>4</v>
      </c>
      <c r="G7023" s="43">
        <v>96.944000000000003</v>
      </c>
      <c r="H7023" s="7"/>
    </row>
    <row r="7024" spans="1:8" x14ac:dyDescent="0.25">
      <c r="A7024" s="6" t="s">
        <v>1135</v>
      </c>
      <c r="B7024" s="6" t="s">
        <v>22393</v>
      </c>
      <c r="C7024" s="45" t="s">
        <v>22394</v>
      </c>
      <c r="D7024" s="6" t="s">
        <v>8341</v>
      </c>
      <c r="E7024" s="6">
        <v>15.5139</v>
      </c>
      <c r="F7024" s="6">
        <v>11</v>
      </c>
      <c r="G7024" s="43">
        <v>170.65299999999999</v>
      </c>
      <c r="H7024" s="7"/>
    </row>
    <row r="7025" spans="1:8" x14ac:dyDescent="0.25">
      <c r="A7025" s="6" t="s">
        <v>1135</v>
      </c>
      <c r="B7025" s="6" t="s">
        <v>22395</v>
      </c>
      <c r="C7025" s="45" t="s">
        <v>22396</v>
      </c>
      <c r="D7025" s="6" t="s">
        <v>9216</v>
      </c>
      <c r="E7025" s="6">
        <v>62.292000000000002</v>
      </c>
      <c r="F7025" s="6">
        <v>1</v>
      </c>
      <c r="G7025" s="43">
        <v>62.292000000000002</v>
      </c>
      <c r="H7025" s="7"/>
    </row>
    <row r="7026" spans="1:8" x14ac:dyDescent="0.25">
      <c r="A7026" s="6" t="s">
        <v>1135</v>
      </c>
      <c r="B7026" s="6" t="s">
        <v>22397</v>
      </c>
      <c r="C7026" s="45" t="s">
        <v>22398</v>
      </c>
      <c r="D7026" s="6" t="s">
        <v>9662</v>
      </c>
      <c r="E7026" s="6">
        <v>33.906999999999996</v>
      </c>
      <c r="F7026" s="6">
        <v>3</v>
      </c>
      <c r="G7026" s="43">
        <v>101.721</v>
      </c>
      <c r="H7026" s="7"/>
    </row>
    <row r="7027" spans="1:8" x14ac:dyDescent="0.25">
      <c r="A7027" s="6" t="s">
        <v>1135</v>
      </c>
      <c r="B7027" s="6" t="s">
        <v>22399</v>
      </c>
      <c r="C7027" s="45" t="s">
        <v>22400</v>
      </c>
      <c r="D7027" s="6" t="s">
        <v>8333</v>
      </c>
      <c r="E7027" s="6">
        <v>211.822</v>
      </c>
      <c r="F7027" s="6">
        <v>1</v>
      </c>
      <c r="G7027" s="43">
        <v>211.822</v>
      </c>
      <c r="H7027" s="7"/>
    </row>
    <row r="7028" spans="1:8" x14ac:dyDescent="0.25">
      <c r="A7028" s="6" t="s">
        <v>1135</v>
      </c>
      <c r="B7028" s="6" t="s">
        <v>22401</v>
      </c>
      <c r="C7028" s="45" t="s">
        <v>22402</v>
      </c>
      <c r="D7028" s="6" t="s">
        <v>8481</v>
      </c>
      <c r="E7028" s="6">
        <v>31.201000000000001</v>
      </c>
      <c r="F7028" s="6">
        <v>4</v>
      </c>
      <c r="G7028" s="43">
        <v>124.804</v>
      </c>
      <c r="H7028" s="7"/>
    </row>
    <row r="7029" spans="1:8" x14ac:dyDescent="0.25">
      <c r="A7029" s="6" t="s">
        <v>1135</v>
      </c>
      <c r="B7029" s="6" t="s">
        <v>22403</v>
      </c>
      <c r="C7029" s="45" t="s">
        <v>22404</v>
      </c>
      <c r="D7029" s="6" t="s">
        <v>7911</v>
      </c>
      <c r="E7029" s="6">
        <v>17.393000000000001</v>
      </c>
      <c r="F7029" s="6">
        <v>1</v>
      </c>
      <c r="G7029" s="43">
        <v>17.393000000000001</v>
      </c>
      <c r="H7029" s="7"/>
    </row>
    <row r="7030" spans="1:8" x14ac:dyDescent="0.25">
      <c r="A7030" s="6" t="s">
        <v>1135</v>
      </c>
      <c r="B7030" s="6" t="s">
        <v>22405</v>
      </c>
      <c r="C7030" s="45" t="s">
        <v>22406</v>
      </c>
      <c r="D7030" s="6" t="s">
        <v>8341</v>
      </c>
      <c r="E7030" s="6">
        <v>8.8390000000000004</v>
      </c>
      <c r="F7030" s="6">
        <v>18</v>
      </c>
      <c r="G7030" s="43">
        <v>159.102</v>
      </c>
      <c r="H7030" s="7"/>
    </row>
    <row r="7031" spans="1:8" x14ac:dyDescent="0.25">
      <c r="A7031" s="6" t="s">
        <v>1135</v>
      </c>
      <c r="B7031" s="6" t="s">
        <v>22407</v>
      </c>
      <c r="C7031" s="45" t="s">
        <v>22408</v>
      </c>
      <c r="D7031" s="6" t="s">
        <v>9562</v>
      </c>
      <c r="E7031" s="6">
        <v>458.1318</v>
      </c>
      <c r="F7031" s="6">
        <v>14</v>
      </c>
      <c r="G7031" s="43">
        <v>6413.8450000000003</v>
      </c>
      <c r="H7031" s="7"/>
    </row>
    <row r="7032" spans="1:8" x14ac:dyDescent="0.25">
      <c r="A7032" s="6" t="s">
        <v>1135</v>
      </c>
      <c r="B7032" s="6" t="s">
        <v>22409</v>
      </c>
      <c r="C7032" s="45" t="s">
        <v>22410</v>
      </c>
      <c r="D7032" s="6" t="s">
        <v>10862</v>
      </c>
      <c r="E7032" s="6">
        <v>349.517</v>
      </c>
      <c r="F7032" s="6">
        <v>1</v>
      </c>
      <c r="G7032" s="43">
        <v>349.517</v>
      </c>
      <c r="H7032" s="7"/>
    </row>
    <row r="7033" spans="1:8" x14ac:dyDescent="0.25">
      <c r="A7033" s="6" t="s">
        <v>1135</v>
      </c>
      <c r="B7033" s="6" t="s">
        <v>22411</v>
      </c>
      <c r="C7033" s="45" t="s">
        <v>22412</v>
      </c>
      <c r="D7033" s="6" t="s">
        <v>7899</v>
      </c>
      <c r="E7033" s="6">
        <v>1763.78</v>
      </c>
      <c r="F7033" s="6">
        <v>1</v>
      </c>
      <c r="G7033" s="43">
        <v>1763.78</v>
      </c>
      <c r="H7033" s="7"/>
    </row>
    <row r="7034" spans="1:8" x14ac:dyDescent="0.25">
      <c r="A7034" s="6" t="s">
        <v>1135</v>
      </c>
      <c r="B7034" s="6" t="s">
        <v>22413</v>
      </c>
      <c r="C7034" s="45" t="s">
        <v>22414</v>
      </c>
      <c r="D7034" s="6" t="s">
        <v>8189</v>
      </c>
      <c r="E7034" s="6">
        <v>519.64</v>
      </c>
      <c r="F7034" s="6">
        <v>8</v>
      </c>
      <c r="G7034" s="43">
        <v>4157.12</v>
      </c>
      <c r="H7034" s="7"/>
    </row>
    <row r="7035" spans="1:8" x14ac:dyDescent="0.25">
      <c r="A7035" s="6" t="s">
        <v>1135</v>
      </c>
      <c r="B7035" s="6" t="s">
        <v>8681</v>
      </c>
      <c r="C7035" s="45" t="s">
        <v>8682</v>
      </c>
      <c r="D7035" s="6" t="s">
        <v>7899</v>
      </c>
      <c r="E7035" s="6">
        <v>210.65199999999999</v>
      </c>
      <c r="F7035" s="6">
        <v>1</v>
      </c>
      <c r="G7035" s="43">
        <v>210.65199999999999</v>
      </c>
      <c r="H7035" s="7"/>
    </row>
    <row r="7036" spans="1:8" x14ac:dyDescent="0.25">
      <c r="A7036" s="6" t="s">
        <v>1135</v>
      </c>
      <c r="B7036" s="6" t="s">
        <v>22415</v>
      </c>
      <c r="C7036" s="45" t="s">
        <v>22416</v>
      </c>
      <c r="D7036" s="6" t="s">
        <v>7920</v>
      </c>
      <c r="E7036" s="6">
        <v>8.5660000000000007</v>
      </c>
      <c r="F7036" s="6">
        <v>9</v>
      </c>
      <c r="G7036" s="43">
        <v>77.093999999999994</v>
      </c>
      <c r="H7036" s="7"/>
    </row>
    <row r="7037" spans="1:8" x14ac:dyDescent="0.25">
      <c r="A7037" s="6" t="s">
        <v>1135</v>
      </c>
      <c r="B7037" s="6" t="s">
        <v>22417</v>
      </c>
      <c r="C7037" s="45" t="s">
        <v>22418</v>
      </c>
      <c r="D7037" s="6" t="s">
        <v>9137</v>
      </c>
      <c r="E7037" s="6">
        <v>2.9836999999999998</v>
      </c>
      <c r="F7037" s="6">
        <v>78</v>
      </c>
      <c r="G7037" s="43">
        <v>232.7321</v>
      </c>
      <c r="H7037" s="7"/>
    </row>
    <row r="7038" spans="1:8" x14ac:dyDescent="0.25">
      <c r="A7038" s="6" t="s">
        <v>1135</v>
      </c>
      <c r="B7038" s="6" t="s">
        <v>22419</v>
      </c>
      <c r="C7038" s="45" t="s">
        <v>22420</v>
      </c>
      <c r="D7038" s="6" t="s">
        <v>8333</v>
      </c>
      <c r="E7038" s="6">
        <v>53.927</v>
      </c>
      <c r="F7038" s="6">
        <v>1</v>
      </c>
      <c r="G7038" s="43">
        <v>53.927</v>
      </c>
      <c r="H7038" s="7"/>
    </row>
    <row r="7039" spans="1:8" x14ac:dyDescent="0.25">
      <c r="A7039" s="6" t="s">
        <v>1135</v>
      </c>
      <c r="B7039" s="6" t="s">
        <v>22421</v>
      </c>
      <c r="C7039" s="45" t="s">
        <v>22422</v>
      </c>
      <c r="D7039" s="6" t="s">
        <v>7902</v>
      </c>
      <c r="E7039" s="6">
        <v>1335.8610000000001</v>
      </c>
      <c r="F7039" s="6">
        <v>1</v>
      </c>
      <c r="G7039" s="43">
        <v>1335.8610000000001</v>
      </c>
      <c r="H7039" s="7"/>
    </row>
    <row r="7040" spans="1:8" x14ac:dyDescent="0.25">
      <c r="A7040" s="6" t="s">
        <v>1135</v>
      </c>
      <c r="B7040" s="6" t="s">
        <v>22423</v>
      </c>
      <c r="C7040" s="45" t="s">
        <v>22424</v>
      </c>
      <c r="D7040" s="6" t="s">
        <v>7899</v>
      </c>
      <c r="E7040" s="6">
        <v>2450.8000000000002</v>
      </c>
      <c r="F7040" s="6">
        <v>2</v>
      </c>
      <c r="G7040" s="43">
        <v>4901.6000000000004</v>
      </c>
      <c r="H7040" s="7"/>
    </row>
    <row r="7041" spans="1:8" x14ac:dyDescent="0.25">
      <c r="A7041" s="6" t="s">
        <v>1135</v>
      </c>
      <c r="B7041" s="6" t="s">
        <v>22425</v>
      </c>
      <c r="C7041" s="45" t="s">
        <v>22426</v>
      </c>
      <c r="D7041" s="6" t="s">
        <v>8481</v>
      </c>
      <c r="E7041" s="6">
        <v>34.311</v>
      </c>
      <c r="F7041" s="6">
        <v>2</v>
      </c>
      <c r="G7041" s="43">
        <v>68.622</v>
      </c>
      <c r="H7041" s="7"/>
    </row>
    <row r="7042" spans="1:8" x14ac:dyDescent="0.25">
      <c r="A7042" s="6" t="s">
        <v>1135</v>
      </c>
      <c r="B7042" s="6" t="s">
        <v>22427</v>
      </c>
      <c r="C7042" s="45" t="s">
        <v>22428</v>
      </c>
      <c r="D7042" s="6" t="s">
        <v>8189</v>
      </c>
      <c r="E7042" s="6">
        <v>45.631</v>
      </c>
      <c r="F7042" s="6">
        <v>1</v>
      </c>
      <c r="G7042" s="43">
        <v>45.631</v>
      </c>
      <c r="H7042" s="7"/>
    </row>
    <row r="7043" spans="1:8" x14ac:dyDescent="0.25">
      <c r="A7043" s="6" t="s">
        <v>1135</v>
      </c>
      <c r="B7043" s="6" t="s">
        <v>22429</v>
      </c>
      <c r="C7043" s="45" t="s">
        <v>22430</v>
      </c>
      <c r="D7043" s="6" t="s">
        <v>8277</v>
      </c>
      <c r="E7043" s="6">
        <v>80.396000000000001</v>
      </c>
      <c r="F7043" s="6">
        <v>3</v>
      </c>
      <c r="G7043" s="43">
        <v>241.18799999999999</v>
      </c>
      <c r="H7043" s="7"/>
    </row>
    <row r="7044" spans="1:8" x14ac:dyDescent="0.25">
      <c r="A7044" s="6" t="s">
        <v>1135</v>
      </c>
      <c r="B7044" s="6" t="s">
        <v>22431</v>
      </c>
      <c r="C7044" s="45" t="s">
        <v>22432</v>
      </c>
      <c r="D7044" s="6" t="s">
        <v>17809</v>
      </c>
      <c r="E7044" s="6">
        <v>192.21899999999999</v>
      </c>
      <c r="F7044" s="6">
        <v>2</v>
      </c>
      <c r="G7044" s="43">
        <v>384.43799999999999</v>
      </c>
      <c r="H7044" s="7"/>
    </row>
    <row r="7045" spans="1:8" x14ac:dyDescent="0.25">
      <c r="A7045" s="6" t="s">
        <v>1135</v>
      </c>
      <c r="B7045" s="6" t="s">
        <v>22433</v>
      </c>
      <c r="C7045" s="45" t="s">
        <v>22434</v>
      </c>
      <c r="D7045" s="6" t="s">
        <v>8775</v>
      </c>
      <c r="E7045" s="6">
        <v>12.930999999999999</v>
      </c>
      <c r="F7045" s="6">
        <v>10</v>
      </c>
      <c r="G7045" s="43">
        <v>129.31</v>
      </c>
      <c r="H7045" s="7"/>
    </row>
    <row r="7046" spans="1:8" x14ac:dyDescent="0.25">
      <c r="A7046" s="6" t="s">
        <v>1135</v>
      </c>
      <c r="B7046" s="6" t="s">
        <v>22435</v>
      </c>
      <c r="C7046" s="45" t="s">
        <v>22436</v>
      </c>
      <c r="D7046" s="6" t="s">
        <v>8650</v>
      </c>
      <c r="E7046" s="6">
        <v>180.81</v>
      </c>
      <c r="F7046" s="6">
        <v>2</v>
      </c>
      <c r="G7046" s="43">
        <v>361.62</v>
      </c>
      <c r="H7046" s="7"/>
    </row>
    <row r="7047" spans="1:8" x14ac:dyDescent="0.25">
      <c r="A7047" s="6" t="s">
        <v>1135</v>
      </c>
      <c r="B7047" s="6" t="s">
        <v>22437</v>
      </c>
      <c r="C7047" s="45" t="s">
        <v>22438</v>
      </c>
      <c r="D7047" s="6" t="s">
        <v>7911</v>
      </c>
      <c r="E7047" s="6">
        <v>211.54</v>
      </c>
      <c r="F7047" s="6">
        <v>1</v>
      </c>
      <c r="G7047" s="43">
        <v>211.54</v>
      </c>
      <c r="H7047" s="7"/>
    </row>
    <row r="7048" spans="1:8" x14ac:dyDescent="0.25">
      <c r="A7048" s="6" t="s">
        <v>1135</v>
      </c>
      <c r="B7048" s="6" t="s">
        <v>22439</v>
      </c>
      <c r="C7048" s="45" t="s">
        <v>22440</v>
      </c>
      <c r="D7048" s="6" t="s">
        <v>8333</v>
      </c>
      <c r="E7048" s="6">
        <v>329.27</v>
      </c>
      <c r="F7048" s="6">
        <v>3</v>
      </c>
      <c r="G7048" s="43">
        <v>987.81</v>
      </c>
      <c r="H7048" s="7"/>
    </row>
    <row r="7049" spans="1:8" x14ac:dyDescent="0.25">
      <c r="A7049" s="6" t="s">
        <v>1135</v>
      </c>
      <c r="B7049" s="6" t="s">
        <v>22441</v>
      </c>
      <c r="C7049" s="45" t="s">
        <v>22442</v>
      </c>
      <c r="D7049" s="6" t="s">
        <v>8050</v>
      </c>
      <c r="E7049" s="6">
        <v>190.57</v>
      </c>
      <c r="F7049" s="6">
        <v>1</v>
      </c>
      <c r="G7049" s="43">
        <v>190.57</v>
      </c>
      <c r="H7049" s="7"/>
    </row>
    <row r="7050" spans="1:8" x14ac:dyDescent="0.25">
      <c r="A7050" s="6" t="s">
        <v>1135</v>
      </c>
      <c r="B7050" s="6" t="s">
        <v>22443</v>
      </c>
      <c r="C7050" s="45" t="s">
        <v>22444</v>
      </c>
      <c r="D7050" s="6" t="s">
        <v>7899</v>
      </c>
      <c r="E7050" s="6">
        <v>216.82</v>
      </c>
      <c r="F7050" s="6">
        <v>2</v>
      </c>
      <c r="G7050" s="43">
        <v>433.64</v>
      </c>
      <c r="H7050" s="7"/>
    </row>
    <row r="7051" spans="1:8" x14ac:dyDescent="0.25">
      <c r="A7051" s="6" t="s">
        <v>1135</v>
      </c>
      <c r="B7051" s="6" t="s">
        <v>22445</v>
      </c>
      <c r="C7051" s="45" t="s">
        <v>22446</v>
      </c>
      <c r="D7051" s="6" t="s">
        <v>17805</v>
      </c>
      <c r="E7051" s="6">
        <v>150.24700000000001</v>
      </c>
      <c r="F7051" s="6">
        <v>2</v>
      </c>
      <c r="G7051" s="43">
        <v>300.49400000000003</v>
      </c>
      <c r="H7051" s="7"/>
    </row>
    <row r="7052" spans="1:8" x14ac:dyDescent="0.25">
      <c r="A7052" s="6" t="s">
        <v>1135</v>
      </c>
      <c r="B7052" s="6" t="s">
        <v>22447</v>
      </c>
      <c r="C7052" s="45" t="s">
        <v>22448</v>
      </c>
      <c r="D7052" s="6" t="s">
        <v>8333</v>
      </c>
      <c r="E7052" s="6">
        <v>131.96700000000001</v>
      </c>
      <c r="F7052" s="6">
        <v>2</v>
      </c>
      <c r="G7052" s="43">
        <v>263.93400000000003</v>
      </c>
      <c r="H7052" s="7"/>
    </row>
    <row r="7053" spans="1:8" x14ac:dyDescent="0.25">
      <c r="A7053" s="6" t="s">
        <v>1135</v>
      </c>
      <c r="B7053" s="6" t="s">
        <v>22449</v>
      </c>
      <c r="C7053" s="45" t="s">
        <v>22450</v>
      </c>
      <c r="D7053" s="6" t="s">
        <v>8189</v>
      </c>
      <c r="E7053" s="6">
        <v>191.53149999999999</v>
      </c>
      <c r="F7053" s="6">
        <v>2</v>
      </c>
      <c r="G7053" s="43">
        <v>383.06299999999999</v>
      </c>
      <c r="H7053" s="7"/>
    </row>
    <row r="7054" spans="1:8" x14ac:dyDescent="0.25">
      <c r="A7054" s="6" t="s">
        <v>1135</v>
      </c>
      <c r="B7054" s="6" t="s">
        <v>22451</v>
      </c>
      <c r="C7054" s="45" t="s">
        <v>22452</v>
      </c>
      <c r="D7054" s="6" t="s">
        <v>8277</v>
      </c>
      <c r="E7054" s="6">
        <v>194.65700000000001</v>
      </c>
      <c r="F7054" s="6">
        <v>3</v>
      </c>
      <c r="G7054" s="43">
        <v>583.971</v>
      </c>
      <c r="H7054" s="7"/>
    </row>
    <row r="7055" spans="1:8" x14ac:dyDescent="0.25">
      <c r="A7055" s="6" t="s">
        <v>1135</v>
      </c>
      <c r="B7055" s="6" t="s">
        <v>22453</v>
      </c>
      <c r="C7055" s="45" t="s">
        <v>22454</v>
      </c>
      <c r="D7055" s="6" t="s">
        <v>8333</v>
      </c>
      <c r="E7055" s="6">
        <v>103.38930000000001</v>
      </c>
      <c r="F7055" s="6">
        <v>3</v>
      </c>
      <c r="G7055" s="43">
        <v>310.16800000000001</v>
      </c>
      <c r="H7055" s="7"/>
    </row>
    <row r="7056" spans="1:8" x14ac:dyDescent="0.25">
      <c r="A7056" s="6" t="s">
        <v>1135</v>
      </c>
      <c r="B7056" s="6" t="s">
        <v>22455</v>
      </c>
      <c r="C7056" s="45" t="s">
        <v>22456</v>
      </c>
      <c r="D7056" s="6" t="s">
        <v>8327</v>
      </c>
      <c r="E7056" s="6">
        <v>313.13499999999999</v>
      </c>
      <c r="F7056" s="6">
        <v>1</v>
      </c>
      <c r="G7056" s="43">
        <v>313.13499999999999</v>
      </c>
      <c r="H7056" s="7"/>
    </row>
    <row r="7057" spans="1:8" x14ac:dyDescent="0.25">
      <c r="A7057" s="6" t="s">
        <v>1135</v>
      </c>
      <c r="B7057" s="6" t="s">
        <v>22457</v>
      </c>
      <c r="C7057" s="45" t="s">
        <v>22458</v>
      </c>
      <c r="D7057" s="6" t="s">
        <v>7920</v>
      </c>
      <c r="E7057" s="6">
        <v>316.69200000000001</v>
      </c>
      <c r="F7057" s="6">
        <v>1</v>
      </c>
      <c r="G7057" s="43">
        <v>316.69200000000001</v>
      </c>
      <c r="H7057" s="7"/>
    </row>
    <row r="7058" spans="1:8" x14ac:dyDescent="0.25">
      <c r="A7058" s="6" t="s">
        <v>1135</v>
      </c>
      <c r="B7058" s="6" t="s">
        <v>22459</v>
      </c>
      <c r="C7058" s="45" t="s">
        <v>22460</v>
      </c>
      <c r="D7058" s="6" t="s">
        <v>13924</v>
      </c>
      <c r="E7058" s="6">
        <v>156.232</v>
      </c>
      <c r="F7058" s="6">
        <v>1</v>
      </c>
      <c r="G7058" s="43">
        <v>156.232</v>
      </c>
      <c r="H7058" s="7"/>
    </row>
    <row r="7059" spans="1:8" x14ac:dyDescent="0.25">
      <c r="A7059" s="6" t="s">
        <v>1135</v>
      </c>
      <c r="B7059" s="6" t="s">
        <v>22461</v>
      </c>
      <c r="C7059" s="45" t="s">
        <v>22462</v>
      </c>
      <c r="D7059" s="6" t="s">
        <v>7899</v>
      </c>
      <c r="E7059" s="6">
        <v>9428.09</v>
      </c>
      <c r="F7059" s="6">
        <v>1</v>
      </c>
      <c r="G7059" s="43">
        <v>9428.09</v>
      </c>
      <c r="H7059" s="7"/>
    </row>
    <row r="7060" spans="1:8" x14ac:dyDescent="0.25">
      <c r="A7060" s="6" t="s">
        <v>1135</v>
      </c>
      <c r="B7060" s="6" t="s">
        <v>8694</v>
      </c>
      <c r="C7060" s="45" t="s">
        <v>8695</v>
      </c>
      <c r="D7060" s="6" t="s">
        <v>8696</v>
      </c>
      <c r="E7060" s="6">
        <v>2385.3739999999998</v>
      </c>
      <c r="F7060" s="6">
        <v>1</v>
      </c>
      <c r="G7060" s="43">
        <v>2385.3739999999998</v>
      </c>
      <c r="H7060" s="7"/>
    </row>
    <row r="7061" spans="1:8" x14ac:dyDescent="0.25">
      <c r="A7061" s="6" t="s">
        <v>1135</v>
      </c>
      <c r="B7061" s="6" t="s">
        <v>3109</v>
      </c>
      <c r="C7061" s="45" t="s">
        <v>3110</v>
      </c>
      <c r="D7061" s="6" t="s">
        <v>8696</v>
      </c>
      <c r="E7061" s="6">
        <v>3807.4270000000001</v>
      </c>
      <c r="F7061" s="6">
        <v>1</v>
      </c>
      <c r="G7061" s="43">
        <v>3807.4270000000001</v>
      </c>
      <c r="H7061" s="7"/>
    </row>
    <row r="7062" spans="1:8" x14ac:dyDescent="0.25">
      <c r="A7062" s="6" t="s">
        <v>1135</v>
      </c>
      <c r="B7062" s="6" t="s">
        <v>1188</v>
      </c>
      <c r="C7062" s="45" t="s">
        <v>22463</v>
      </c>
      <c r="D7062" s="6" t="s">
        <v>7908</v>
      </c>
      <c r="E7062" s="6">
        <v>106.587</v>
      </c>
      <c r="F7062" s="6">
        <v>1</v>
      </c>
      <c r="G7062" s="43">
        <v>106.587</v>
      </c>
      <c r="H7062" s="7"/>
    </row>
    <row r="7063" spans="1:8" x14ac:dyDescent="0.25">
      <c r="A7063" s="6" t="s">
        <v>1135</v>
      </c>
      <c r="B7063" s="6" t="s">
        <v>6945</v>
      </c>
      <c r="C7063" s="45" t="s">
        <v>6946</v>
      </c>
      <c r="D7063" s="6" t="s">
        <v>8333</v>
      </c>
      <c r="E7063" s="6">
        <v>6528.3919999999998</v>
      </c>
      <c r="F7063" s="6">
        <v>1</v>
      </c>
      <c r="G7063" s="43">
        <v>6528.3919999999998</v>
      </c>
      <c r="H7063" s="7"/>
    </row>
    <row r="7064" spans="1:8" x14ac:dyDescent="0.25">
      <c r="A7064" s="6" t="s">
        <v>1135</v>
      </c>
      <c r="B7064" s="6" t="s">
        <v>22464</v>
      </c>
      <c r="C7064" s="45" t="s">
        <v>22465</v>
      </c>
      <c r="D7064" s="6" t="s">
        <v>8341</v>
      </c>
      <c r="E7064" s="6">
        <v>14.89</v>
      </c>
      <c r="F7064" s="6">
        <v>9</v>
      </c>
      <c r="G7064" s="43">
        <v>134.01</v>
      </c>
      <c r="H7064" s="7"/>
    </row>
    <row r="7065" spans="1:8" x14ac:dyDescent="0.25">
      <c r="A7065" s="6" t="s">
        <v>1135</v>
      </c>
      <c r="B7065" s="6" t="s">
        <v>22466</v>
      </c>
      <c r="C7065" s="45" t="s">
        <v>22467</v>
      </c>
      <c r="D7065" s="6" t="s">
        <v>7920</v>
      </c>
      <c r="E7065" s="6">
        <v>17.686</v>
      </c>
      <c r="F7065" s="6">
        <v>4</v>
      </c>
      <c r="G7065" s="43">
        <v>70.744</v>
      </c>
      <c r="H7065" s="7"/>
    </row>
    <row r="7066" spans="1:8" x14ac:dyDescent="0.25">
      <c r="A7066" s="6" t="s">
        <v>1135</v>
      </c>
      <c r="B7066" s="6" t="s">
        <v>22468</v>
      </c>
      <c r="C7066" s="45" t="s">
        <v>22469</v>
      </c>
      <c r="D7066" s="6" t="s">
        <v>8327</v>
      </c>
      <c r="E7066" s="6">
        <v>4.2569999999999997</v>
      </c>
      <c r="F7066" s="6">
        <v>1</v>
      </c>
      <c r="G7066" s="43">
        <v>4.2569999999999997</v>
      </c>
      <c r="H7066" s="7"/>
    </row>
    <row r="7067" spans="1:8" x14ac:dyDescent="0.25">
      <c r="A7067" s="6" t="s">
        <v>1135</v>
      </c>
      <c r="B7067" s="6" t="s">
        <v>22470</v>
      </c>
      <c r="C7067" s="45" t="s">
        <v>22471</v>
      </c>
      <c r="D7067" s="6" t="s">
        <v>18030</v>
      </c>
      <c r="E7067" s="6">
        <v>250.46799999999999</v>
      </c>
      <c r="F7067" s="6">
        <v>6</v>
      </c>
      <c r="G7067" s="43">
        <v>1502.808</v>
      </c>
      <c r="H7067" s="7"/>
    </row>
    <row r="7068" spans="1:8" x14ac:dyDescent="0.25">
      <c r="A7068" s="6" t="s">
        <v>1135</v>
      </c>
      <c r="B7068" s="6" t="s">
        <v>22472</v>
      </c>
      <c r="C7068" s="45" t="s">
        <v>22473</v>
      </c>
      <c r="D7068" s="6" t="s">
        <v>8045</v>
      </c>
      <c r="E7068" s="6">
        <v>33.277000000000001</v>
      </c>
      <c r="F7068" s="6">
        <v>4</v>
      </c>
      <c r="G7068" s="43">
        <v>133.108</v>
      </c>
      <c r="H7068" s="7"/>
    </row>
    <row r="7069" spans="1:8" x14ac:dyDescent="0.25">
      <c r="A7069" s="6" t="s">
        <v>1135</v>
      </c>
      <c r="B7069" s="6" t="s">
        <v>22474</v>
      </c>
      <c r="C7069" s="45" t="s">
        <v>22475</v>
      </c>
      <c r="D7069" s="6" t="s">
        <v>7899</v>
      </c>
      <c r="E7069" s="6">
        <v>42.54</v>
      </c>
      <c r="F7069" s="6">
        <v>1</v>
      </c>
      <c r="G7069" s="43">
        <v>42.54</v>
      </c>
      <c r="H7069" s="7"/>
    </row>
    <row r="7070" spans="1:8" x14ac:dyDescent="0.25">
      <c r="A7070" s="6" t="s">
        <v>1135</v>
      </c>
      <c r="B7070" s="6" t="s">
        <v>22476</v>
      </c>
      <c r="C7070" s="45" t="s">
        <v>22477</v>
      </c>
      <c r="D7070" s="6" t="s">
        <v>7908</v>
      </c>
      <c r="E7070" s="6">
        <v>52.735999999999997</v>
      </c>
      <c r="F7070" s="6">
        <v>1</v>
      </c>
      <c r="G7070" s="43">
        <v>52.735999999999997</v>
      </c>
      <c r="H7070" s="7"/>
    </row>
    <row r="7071" spans="1:8" x14ac:dyDescent="0.25">
      <c r="A7071" s="6" t="s">
        <v>1135</v>
      </c>
      <c r="B7071" s="6" t="s">
        <v>22478</v>
      </c>
      <c r="C7071" s="45" t="s">
        <v>22479</v>
      </c>
      <c r="D7071" s="6" t="s">
        <v>8333</v>
      </c>
      <c r="E7071" s="6">
        <v>167.45</v>
      </c>
      <c r="F7071" s="6">
        <v>1</v>
      </c>
      <c r="G7071" s="43">
        <v>167.45</v>
      </c>
      <c r="H7071" s="7"/>
    </row>
    <row r="7072" spans="1:8" x14ac:dyDescent="0.25">
      <c r="A7072" s="6" t="s">
        <v>1135</v>
      </c>
      <c r="B7072" s="6" t="s">
        <v>22480</v>
      </c>
      <c r="C7072" s="45" t="s">
        <v>22481</v>
      </c>
      <c r="D7072" s="6" t="s">
        <v>9211</v>
      </c>
      <c r="E7072" s="6">
        <v>919.80200000000002</v>
      </c>
      <c r="F7072" s="6">
        <v>6</v>
      </c>
      <c r="G7072" s="43">
        <v>5518.8119999999999</v>
      </c>
      <c r="H7072" s="7"/>
    </row>
    <row r="7073" spans="1:8" x14ac:dyDescent="0.25">
      <c r="A7073" s="6" t="s">
        <v>1135</v>
      </c>
      <c r="B7073" s="6" t="s">
        <v>22482</v>
      </c>
      <c r="C7073" s="45" t="s">
        <v>22483</v>
      </c>
      <c r="D7073" s="6" t="s">
        <v>8881</v>
      </c>
      <c r="E7073" s="6">
        <v>364.18979999999999</v>
      </c>
      <c r="F7073" s="6">
        <v>5</v>
      </c>
      <c r="G7073" s="43">
        <v>1820.9490000000001</v>
      </c>
      <c r="H7073" s="7"/>
    </row>
    <row r="7074" spans="1:8" x14ac:dyDescent="0.25">
      <c r="A7074" s="6" t="s">
        <v>1135</v>
      </c>
      <c r="B7074" s="6" t="s">
        <v>3113</v>
      </c>
      <c r="C7074" s="45" t="s">
        <v>3114</v>
      </c>
      <c r="D7074" s="6" t="s">
        <v>9011</v>
      </c>
      <c r="E7074" s="6">
        <v>196.429</v>
      </c>
      <c r="F7074" s="6">
        <v>1</v>
      </c>
      <c r="G7074" s="43">
        <v>196.429</v>
      </c>
      <c r="H7074" s="7"/>
    </row>
    <row r="7075" spans="1:8" x14ac:dyDescent="0.25">
      <c r="A7075" s="6" t="s">
        <v>1135</v>
      </c>
      <c r="B7075" s="6" t="s">
        <v>22484</v>
      </c>
      <c r="C7075" s="45" t="s">
        <v>22485</v>
      </c>
      <c r="D7075" s="6" t="s">
        <v>9410</v>
      </c>
      <c r="E7075" s="6">
        <v>165.482</v>
      </c>
      <c r="F7075" s="6">
        <v>2</v>
      </c>
      <c r="G7075" s="43">
        <v>330.964</v>
      </c>
      <c r="H7075" s="7"/>
    </row>
    <row r="7076" spans="1:8" x14ac:dyDescent="0.25">
      <c r="A7076" s="6" t="s">
        <v>1135</v>
      </c>
      <c r="B7076" s="6" t="s">
        <v>22486</v>
      </c>
      <c r="C7076" s="45" t="s">
        <v>22487</v>
      </c>
      <c r="D7076" s="6" t="s">
        <v>7980</v>
      </c>
      <c r="E7076" s="6">
        <v>721.04650000000004</v>
      </c>
      <c r="F7076" s="6">
        <v>2</v>
      </c>
      <c r="G7076" s="43">
        <v>1442.0930000000001</v>
      </c>
      <c r="H7076" s="7"/>
    </row>
    <row r="7077" spans="1:8" x14ac:dyDescent="0.25">
      <c r="A7077" s="6" t="s">
        <v>1135</v>
      </c>
      <c r="B7077" s="6" t="s">
        <v>3115</v>
      </c>
      <c r="C7077" s="45" t="s">
        <v>3116</v>
      </c>
      <c r="D7077" s="6" t="s">
        <v>14267</v>
      </c>
      <c r="E7077" s="6">
        <v>124.203</v>
      </c>
      <c r="F7077" s="6">
        <v>4</v>
      </c>
      <c r="G7077" s="43">
        <v>496.81200000000001</v>
      </c>
      <c r="H7077" s="7"/>
    </row>
    <row r="7078" spans="1:8" x14ac:dyDescent="0.25">
      <c r="A7078" s="6" t="s">
        <v>1135</v>
      </c>
      <c r="B7078" s="6" t="s">
        <v>22488</v>
      </c>
      <c r="C7078" s="45" t="s">
        <v>22489</v>
      </c>
      <c r="D7078" s="6" t="s">
        <v>7980</v>
      </c>
      <c r="E7078" s="6">
        <v>688.601</v>
      </c>
      <c r="F7078" s="6">
        <v>1</v>
      </c>
      <c r="G7078" s="43">
        <v>688.601</v>
      </c>
      <c r="H7078" s="7"/>
    </row>
    <row r="7079" spans="1:8" x14ac:dyDescent="0.25">
      <c r="A7079" s="6" t="s">
        <v>1135</v>
      </c>
      <c r="B7079" s="6" t="s">
        <v>1165</v>
      </c>
      <c r="C7079" s="45" t="s">
        <v>22490</v>
      </c>
      <c r="D7079" s="6" t="s">
        <v>9014</v>
      </c>
      <c r="E7079" s="6">
        <v>309.19600000000003</v>
      </c>
      <c r="F7079" s="6">
        <v>1</v>
      </c>
      <c r="G7079" s="43">
        <v>309.19600000000003</v>
      </c>
      <c r="H7079" s="7"/>
    </row>
    <row r="7080" spans="1:8" x14ac:dyDescent="0.25">
      <c r="A7080" s="6" t="s">
        <v>1135</v>
      </c>
      <c r="B7080" s="6" t="s">
        <v>22491</v>
      </c>
      <c r="C7080" s="45" t="s">
        <v>22492</v>
      </c>
      <c r="D7080" s="6" t="s">
        <v>7980</v>
      </c>
      <c r="E7080" s="6">
        <v>286.36</v>
      </c>
      <c r="F7080" s="6">
        <v>1</v>
      </c>
      <c r="G7080" s="43">
        <v>286.36</v>
      </c>
      <c r="H7080" s="7"/>
    </row>
    <row r="7081" spans="1:8" x14ac:dyDescent="0.25">
      <c r="A7081" s="6" t="s">
        <v>1135</v>
      </c>
      <c r="B7081" s="6" t="s">
        <v>22493</v>
      </c>
      <c r="C7081" s="45" t="s">
        <v>22494</v>
      </c>
      <c r="D7081" s="6" t="s">
        <v>17567</v>
      </c>
      <c r="E7081" s="6">
        <v>242.048</v>
      </c>
      <c r="F7081" s="6">
        <v>1</v>
      </c>
      <c r="G7081" s="43">
        <v>242.048</v>
      </c>
      <c r="H7081" s="7"/>
    </row>
    <row r="7082" spans="1:8" ht="28.5" x14ac:dyDescent="0.25">
      <c r="A7082" s="6" t="s">
        <v>1135</v>
      </c>
      <c r="B7082" s="6" t="s">
        <v>6953</v>
      </c>
      <c r="C7082" s="45" t="s">
        <v>6954</v>
      </c>
      <c r="D7082" s="6" t="s">
        <v>7980</v>
      </c>
      <c r="E7082" s="6">
        <v>310.18599999999998</v>
      </c>
      <c r="F7082" s="6">
        <v>1</v>
      </c>
      <c r="G7082" s="43">
        <v>310.18599999999998</v>
      </c>
      <c r="H7082" s="7"/>
    </row>
    <row r="7083" spans="1:8" x14ac:dyDescent="0.25">
      <c r="A7083" s="6" t="s">
        <v>1135</v>
      </c>
      <c r="B7083" s="6" t="s">
        <v>22495</v>
      </c>
      <c r="C7083" s="45" t="s">
        <v>22496</v>
      </c>
      <c r="D7083" s="6" t="s">
        <v>14267</v>
      </c>
      <c r="E7083" s="6">
        <v>197.3065</v>
      </c>
      <c r="F7083" s="6">
        <v>1</v>
      </c>
      <c r="G7083" s="43">
        <v>197.3065</v>
      </c>
      <c r="H7083" s="7"/>
    </row>
    <row r="7084" spans="1:8" x14ac:dyDescent="0.25">
      <c r="A7084" s="6" t="s">
        <v>1135</v>
      </c>
      <c r="B7084" s="6" t="s">
        <v>22497</v>
      </c>
      <c r="C7084" s="45" t="s">
        <v>22498</v>
      </c>
      <c r="D7084" s="6" t="s">
        <v>8219</v>
      </c>
      <c r="E7084" s="6">
        <v>17.897400000000001</v>
      </c>
      <c r="F7084" s="6">
        <v>7</v>
      </c>
      <c r="G7084" s="43">
        <v>125.2816</v>
      </c>
      <c r="H7084" s="7"/>
    </row>
    <row r="7085" spans="1:8" x14ac:dyDescent="0.25">
      <c r="A7085" s="6" t="s">
        <v>1135</v>
      </c>
      <c r="B7085" s="6" t="s">
        <v>661</v>
      </c>
      <c r="C7085" s="45" t="s">
        <v>22499</v>
      </c>
      <c r="D7085" s="6" t="s">
        <v>7899</v>
      </c>
      <c r="E7085" s="6">
        <v>2517.0985000000001</v>
      </c>
      <c r="F7085" s="6">
        <v>6</v>
      </c>
      <c r="G7085" s="43">
        <v>15102.591</v>
      </c>
      <c r="H7085" s="7"/>
    </row>
    <row r="7086" spans="1:8" x14ac:dyDescent="0.25">
      <c r="A7086" s="6" t="s">
        <v>1135</v>
      </c>
      <c r="B7086" s="6" t="s">
        <v>2726</v>
      </c>
      <c r="C7086" s="45" t="s">
        <v>3117</v>
      </c>
      <c r="D7086" s="6" t="s">
        <v>7899</v>
      </c>
      <c r="E7086" s="6">
        <v>932.53620000000001</v>
      </c>
      <c r="F7086" s="6">
        <v>3</v>
      </c>
      <c r="G7086" s="43">
        <v>2797.6086</v>
      </c>
      <c r="H7086" s="7"/>
    </row>
    <row r="7087" spans="1:8" x14ac:dyDescent="0.25">
      <c r="A7087" s="6" t="s">
        <v>1135</v>
      </c>
      <c r="B7087" s="6" t="s">
        <v>22500</v>
      </c>
      <c r="C7087" s="45" t="s">
        <v>22501</v>
      </c>
      <c r="D7087" s="6" t="s">
        <v>9325</v>
      </c>
      <c r="E7087" s="6">
        <v>419.41469999999998</v>
      </c>
      <c r="F7087" s="6">
        <v>23</v>
      </c>
      <c r="G7087" s="43">
        <v>9646.5386999999992</v>
      </c>
      <c r="H7087" s="7"/>
    </row>
    <row r="7088" spans="1:8" x14ac:dyDescent="0.25">
      <c r="A7088" s="6" t="s">
        <v>1135</v>
      </c>
      <c r="B7088" s="6" t="s">
        <v>841</v>
      </c>
      <c r="C7088" s="45" t="s">
        <v>842</v>
      </c>
      <c r="D7088" s="6" t="s">
        <v>9391</v>
      </c>
      <c r="E7088" s="6">
        <v>879.11410000000001</v>
      </c>
      <c r="F7088" s="6">
        <v>2</v>
      </c>
      <c r="G7088" s="43">
        <v>2637.3422999999998</v>
      </c>
      <c r="H7088" s="7"/>
    </row>
    <row r="7089" spans="1:8" x14ac:dyDescent="0.25">
      <c r="A7089" s="6" t="s">
        <v>1135</v>
      </c>
      <c r="B7089" s="6" t="s">
        <v>6955</v>
      </c>
      <c r="C7089" s="45" t="s">
        <v>6956</v>
      </c>
      <c r="D7089" s="6" t="s">
        <v>9401</v>
      </c>
      <c r="E7089" s="6">
        <v>1803.1057000000001</v>
      </c>
      <c r="F7089" s="6">
        <v>13</v>
      </c>
      <c r="G7089" s="43">
        <v>23440.373500000002</v>
      </c>
      <c r="H7089" s="7"/>
    </row>
    <row r="7090" spans="1:8" x14ac:dyDescent="0.25">
      <c r="A7090" s="6" t="s">
        <v>1135</v>
      </c>
      <c r="B7090" s="6" t="s">
        <v>843</v>
      </c>
      <c r="C7090" s="45" t="s">
        <v>844</v>
      </c>
      <c r="D7090" s="6" t="s">
        <v>9600</v>
      </c>
      <c r="E7090" s="6">
        <v>542.66759999999999</v>
      </c>
      <c r="F7090" s="6">
        <v>6</v>
      </c>
      <c r="G7090" s="43">
        <v>4341.3406999999997</v>
      </c>
      <c r="H7090" s="7"/>
    </row>
    <row r="7091" spans="1:8" x14ac:dyDescent="0.25">
      <c r="A7091" s="6" t="s">
        <v>1135</v>
      </c>
      <c r="B7091" s="6" t="s">
        <v>845</v>
      </c>
      <c r="C7091" s="45" t="s">
        <v>846</v>
      </c>
      <c r="D7091" s="6" t="s">
        <v>17864</v>
      </c>
      <c r="E7091" s="6">
        <v>2634.7289999999998</v>
      </c>
      <c r="F7091" s="6">
        <v>4</v>
      </c>
      <c r="G7091" s="43">
        <v>10538.915800000001</v>
      </c>
      <c r="H7091" s="7"/>
    </row>
    <row r="7092" spans="1:8" x14ac:dyDescent="0.25">
      <c r="A7092" s="6" t="s">
        <v>1135</v>
      </c>
      <c r="B7092" s="6" t="s">
        <v>22502</v>
      </c>
      <c r="C7092" s="45" t="s">
        <v>22503</v>
      </c>
      <c r="D7092" s="6" t="s">
        <v>11620</v>
      </c>
      <c r="E7092" s="6">
        <v>932.29589999999996</v>
      </c>
      <c r="F7092" s="6">
        <v>11</v>
      </c>
      <c r="G7092" s="43">
        <v>10255.2551</v>
      </c>
      <c r="H7092" s="7"/>
    </row>
    <row r="7093" spans="1:8" x14ac:dyDescent="0.25">
      <c r="A7093" s="6" t="s">
        <v>1135</v>
      </c>
      <c r="B7093" s="6" t="s">
        <v>22504</v>
      </c>
      <c r="C7093" s="45" t="s">
        <v>22505</v>
      </c>
      <c r="D7093" s="6" t="s">
        <v>11620</v>
      </c>
      <c r="E7093" s="6">
        <v>1297.5025000000001</v>
      </c>
      <c r="F7093" s="6">
        <v>10</v>
      </c>
      <c r="G7093" s="43">
        <v>12975.025100000001</v>
      </c>
      <c r="H7093" s="7"/>
    </row>
    <row r="7094" spans="1:8" x14ac:dyDescent="0.25">
      <c r="A7094" s="6" t="s">
        <v>1135</v>
      </c>
      <c r="B7094" s="6" t="s">
        <v>22506</v>
      </c>
      <c r="C7094" s="45" t="s">
        <v>22507</v>
      </c>
      <c r="D7094" s="6" t="s">
        <v>22508</v>
      </c>
      <c r="E7094" s="6">
        <v>1100.8375000000001</v>
      </c>
      <c r="F7094" s="6">
        <v>9</v>
      </c>
      <c r="G7094" s="43">
        <v>9907.5375000000004</v>
      </c>
      <c r="H7094" s="7"/>
    </row>
    <row r="7095" spans="1:8" x14ac:dyDescent="0.25">
      <c r="A7095" s="6" t="s">
        <v>1135</v>
      </c>
      <c r="B7095" s="6" t="s">
        <v>22509</v>
      </c>
      <c r="C7095" s="45" t="s">
        <v>22510</v>
      </c>
      <c r="D7095" s="6" t="s">
        <v>9586</v>
      </c>
      <c r="E7095" s="6">
        <v>456.87029999999999</v>
      </c>
      <c r="F7095" s="6">
        <v>22</v>
      </c>
      <c r="G7095" s="43">
        <v>10051.1464</v>
      </c>
      <c r="H7095" s="7"/>
    </row>
    <row r="7096" spans="1:8" x14ac:dyDescent="0.25">
      <c r="A7096" s="6" t="s">
        <v>1135</v>
      </c>
      <c r="B7096" s="6" t="s">
        <v>847</v>
      </c>
      <c r="C7096" s="45" t="s">
        <v>848</v>
      </c>
      <c r="D7096" s="6" t="s">
        <v>11620</v>
      </c>
      <c r="E7096" s="6">
        <v>699.98820000000001</v>
      </c>
      <c r="F7096" s="6">
        <v>1</v>
      </c>
      <c r="G7096" s="43">
        <v>699.98820000000001</v>
      </c>
      <c r="H7096" s="7"/>
    </row>
    <row r="7097" spans="1:8" x14ac:dyDescent="0.25">
      <c r="A7097" s="6" t="s">
        <v>1135</v>
      </c>
      <c r="B7097" s="6" t="s">
        <v>849</v>
      </c>
      <c r="C7097" s="45" t="s">
        <v>850</v>
      </c>
      <c r="D7097" s="6" t="s">
        <v>22508</v>
      </c>
      <c r="E7097" s="6">
        <v>1027.4838</v>
      </c>
      <c r="F7097" s="6">
        <v>8</v>
      </c>
      <c r="G7097" s="43">
        <v>8219.8706000000002</v>
      </c>
      <c r="H7097" s="7"/>
    </row>
    <row r="7098" spans="1:8" x14ac:dyDescent="0.25">
      <c r="A7098" s="6" t="s">
        <v>1135</v>
      </c>
      <c r="B7098" s="6" t="s">
        <v>22511</v>
      </c>
      <c r="C7098" s="45" t="s">
        <v>22512</v>
      </c>
      <c r="D7098" s="6" t="s">
        <v>7951</v>
      </c>
      <c r="E7098" s="6">
        <v>3436.3065000000001</v>
      </c>
      <c r="F7098" s="6">
        <v>1</v>
      </c>
      <c r="G7098" s="43">
        <v>3436.3065000000001</v>
      </c>
      <c r="H7098" s="7"/>
    </row>
    <row r="7099" spans="1:8" x14ac:dyDescent="0.25">
      <c r="A7099" s="6" t="s">
        <v>1135</v>
      </c>
      <c r="B7099" s="6" t="s">
        <v>3118</v>
      </c>
      <c r="C7099" s="45" t="s">
        <v>3119</v>
      </c>
      <c r="D7099" s="6" t="s">
        <v>8382</v>
      </c>
      <c r="E7099" s="6">
        <v>8270.9449999999997</v>
      </c>
      <c r="F7099" s="6">
        <v>1</v>
      </c>
      <c r="G7099" s="43">
        <v>8270.9449999999997</v>
      </c>
      <c r="H7099" s="7"/>
    </row>
    <row r="7100" spans="1:8" x14ac:dyDescent="0.25">
      <c r="A7100" s="6" t="s">
        <v>1135</v>
      </c>
      <c r="B7100" s="6" t="s">
        <v>22513</v>
      </c>
      <c r="C7100" s="45" t="s">
        <v>22514</v>
      </c>
      <c r="D7100" s="6" t="s">
        <v>8489</v>
      </c>
      <c r="E7100" s="6">
        <v>15.228</v>
      </c>
      <c r="F7100" s="6">
        <v>6</v>
      </c>
      <c r="G7100" s="43">
        <v>91.367999999999995</v>
      </c>
      <c r="H7100" s="7"/>
    </row>
    <row r="7101" spans="1:8" x14ac:dyDescent="0.25">
      <c r="A7101" s="6" t="s">
        <v>1135</v>
      </c>
      <c r="B7101" s="6" t="s">
        <v>22515</v>
      </c>
      <c r="C7101" s="45" t="s">
        <v>22516</v>
      </c>
      <c r="D7101" s="6" t="s">
        <v>7920</v>
      </c>
      <c r="E7101" s="6">
        <v>1.383</v>
      </c>
      <c r="F7101" s="6">
        <v>1</v>
      </c>
      <c r="G7101" s="43">
        <v>1.383</v>
      </c>
      <c r="H7101" s="7"/>
    </row>
    <row r="7102" spans="1:8" x14ac:dyDescent="0.25">
      <c r="A7102" s="6" t="s">
        <v>1135</v>
      </c>
      <c r="B7102" s="6" t="s">
        <v>22517</v>
      </c>
      <c r="C7102" s="45" t="s">
        <v>22518</v>
      </c>
      <c r="D7102" s="6" t="s">
        <v>8481</v>
      </c>
      <c r="E7102" s="6">
        <v>22.395</v>
      </c>
      <c r="F7102" s="6">
        <v>3</v>
      </c>
      <c r="G7102" s="43">
        <v>67.185000000000002</v>
      </c>
      <c r="H7102" s="7"/>
    </row>
    <row r="7103" spans="1:8" x14ac:dyDescent="0.25">
      <c r="A7103" s="6" t="s">
        <v>1135</v>
      </c>
      <c r="B7103" s="6" t="s">
        <v>22519</v>
      </c>
      <c r="C7103" s="45" t="s">
        <v>22520</v>
      </c>
      <c r="D7103" s="6" t="s">
        <v>9662</v>
      </c>
      <c r="E7103" s="6">
        <v>5.6719999999999997</v>
      </c>
      <c r="F7103" s="6">
        <v>15</v>
      </c>
      <c r="G7103" s="43">
        <v>85.08</v>
      </c>
      <c r="H7103" s="7"/>
    </row>
    <row r="7104" spans="1:8" x14ac:dyDescent="0.25">
      <c r="A7104" s="6" t="s">
        <v>1135</v>
      </c>
      <c r="B7104" s="6" t="s">
        <v>22521</v>
      </c>
      <c r="C7104" s="45" t="s">
        <v>22522</v>
      </c>
      <c r="D7104" s="6" t="s">
        <v>8489</v>
      </c>
      <c r="E7104" s="6">
        <v>1.847</v>
      </c>
      <c r="F7104" s="6">
        <v>44</v>
      </c>
      <c r="G7104" s="43">
        <v>81.268000000000001</v>
      </c>
      <c r="H7104" s="7"/>
    </row>
    <row r="7105" spans="1:8" x14ac:dyDescent="0.25">
      <c r="A7105" s="6" t="s">
        <v>1135</v>
      </c>
      <c r="B7105" s="6" t="s">
        <v>22523</v>
      </c>
      <c r="C7105" s="45" t="s">
        <v>22524</v>
      </c>
      <c r="D7105" s="6" t="s">
        <v>7899</v>
      </c>
      <c r="E7105" s="6">
        <v>34.603000000000002</v>
      </c>
      <c r="F7105" s="6">
        <v>8</v>
      </c>
      <c r="G7105" s="43">
        <v>276.82400000000001</v>
      </c>
      <c r="H7105" s="7"/>
    </row>
    <row r="7106" spans="1:8" x14ac:dyDescent="0.25">
      <c r="A7106" s="6" t="s">
        <v>1135</v>
      </c>
      <c r="B7106" s="6" t="s">
        <v>22525</v>
      </c>
      <c r="C7106" s="45" t="s">
        <v>22526</v>
      </c>
      <c r="D7106" s="6" t="s">
        <v>8216</v>
      </c>
      <c r="E7106" s="6">
        <v>1366.943</v>
      </c>
      <c r="F7106" s="6">
        <v>1</v>
      </c>
      <c r="G7106" s="43">
        <v>1366.943</v>
      </c>
      <c r="H7106" s="7"/>
    </row>
    <row r="7107" spans="1:8" x14ac:dyDescent="0.25">
      <c r="A7107" s="6" t="s">
        <v>1135</v>
      </c>
      <c r="B7107" s="6" t="s">
        <v>22527</v>
      </c>
      <c r="C7107" s="45" t="s">
        <v>22528</v>
      </c>
      <c r="D7107" s="6" t="s">
        <v>7899</v>
      </c>
      <c r="E7107" s="6">
        <v>3670.7669999999998</v>
      </c>
      <c r="F7107" s="6">
        <v>1</v>
      </c>
      <c r="G7107" s="43">
        <v>3670.7669999999998</v>
      </c>
      <c r="H7107" s="7"/>
    </row>
    <row r="7108" spans="1:8" x14ac:dyDescent="0.25">
      <c r="A7108" s="6" t="s">
        <v>1135</v>
      </c>
      <c r="B7108" s="6" t="s">
        <v>22529</v>
      </c>
      <c r="C7108" s="45" t="s">
        <v>22530</v>
      </c>
      <c r="D7108" s="6" t="s">
        <v>8219</v>
      </c>
      <c r="E7108" s="6">
        <v>1122.5029999999999</v>
      </c>
      <c r="F7108" s="6">
        <v>1</v>
      </c>
      <c r="G7108" s="43">
        <v>1122.5029999999999</v>
      </c>
      <c r="H7108" s="7"/>
    </row>
    <row r="7109" spans="1:8" x14ac:dyDescent="0.25">
      <c r="A7109" s="6" t="s">
        <v>1135</v>
      </c>
      <c r="B7109" s="6" t="s">
        <v>22531</v>
      </c>
      <c r="C7109" s="45" t="s">
        <v>22532</v>
      </c>
      <c r="D7109" s="6" t="s">
        <v>17809</v>
      </c>
      <c r="E7109" s="6">
        <v>1097.5524</v>
      </c>
      <c r="F7109" s="6">
        <v>2</v>
      </c>
      <c r="G7109" s="43">
        <v>2195.1048000000001</v>
      </c>
      <c r="H7109" s="7"/>
    </row>
    <row r="7110" spans="1:8" x14ac:dyDescent="0.25">
      <c r="A7110" s="6" t="s">
        <v>1135</v>
      </c>
      <c r="B7110" s="6" t="s">
        <v>22533</v>
      </c>
      <c r="C7110" s="45" t="s">
        <v>22534</v>
      </c>
      <c r="D7110" s="6" t="s">
        <v>7899</v>
      </c>
      <c r="E7110" s="6">
        <v>529.99220000000003</v>
      </c>
      <c r="F7110" s="6">
        <v>3</v>
      </c>
      <c r="G7110" s="43">
        <v>1589.9765</v>
      </c>
      <c r="H7110" s="7"/>
    </row>
    <row r="7111" spans="1:8" x14ac:dyDescent="0.25">
      <c r="A7111" s="6" t="s">
        <v>1135</v>
      </c>
      <c r="B7111" s="6" t="s">
        <v>3124</v>
      </c>
      <c r="C7111" s="45" t="s">
        <v>3125</v>
      </c>
      <c r="D7111" s="6" t="s">
        <v>7920</v>
      </c>
      <c r="E7111" s="6">
        <v>2656.5859999999998</v>
      </c>
      <c r="F7111" s="6">
        <v>1</v>
      </c>
      <c r="G7111" s="43">
        <v>2656.5859999999998</v>
      </c>
      <c r="H7111" s="7"/>
    </row>
    <row r="7112" spans="1:8" x14ac:dyDescent="0.25">
      <c r="A7112" s="6" t="s">
        <v>1135</v>
      </c>
      <c r="B7112" s="6" t="s">
        <v>22535</v>
      </c>
      <c r="C7112" s="45" t="s">
        <v>22536</v>
      </c>
      <c r="D7112" s="6" t="s">
        <v>7980</v>
      </c>
      <c r="E7112" s="6">
        <v>9003.5450000000001</v>
      </c>
      <c r="F7112" s="6">
        <v>1</v>
      </c>
      <c r="G7112" s="43">
        <v>9003.5450000000001</v>
      </c>
      <c r="H7112" s="7"/>
    </row>
    <row r="7113" spans="1:8" x14ac:dyDescent="0.25">
      <c r="A7113" s="6" t="s">
        <v>1135</v>
      </c>
      <c r="B7113" s="6" t="s">
        <v>22537</v>
      </c>
      <c r="C7113" s="45" t="s">
        <v>22538</v>
      </c>
      <c r="D7113" s="6" t="s">
        <v>15395</v>
      </c>
      <c r="E7113" s="6">
        <v>818.65099999999995</v>
      </c>
      <c r="F7113" s="6">
        <v>1</v>
      </c>
      <c r="G7113" s="43">
        <v>818.65099999999995</v>
      </c>
      <c r="H7113" s="7"/>
    </row>
    <row r="7114" spans="1:8" x14ac:dyDescent="0.25">
      <c r="A7114" s="6" t="s">
        <v>1135</v>
      </c>
      <c r="B7114" s="6" t="s">
        <v>6961</v>
      </c>
      <c r="C7114" s="45" t="s">
        <v>6962</v>
      </c>
      <c r="D7114" s="6" t="s">
        <v>9559</v>
      </c>
      <c r="E7114" s="6">
        <v>2304.377</v>
      </c>
      <c r="F7114" s="6">
        <v>1</v>
      </c>
      <c r="G7114" s="43">
        <v>2304.377</v>
      </c>
      <c r="H7114" s="7"/>
    </row>
    <row r="7115" spans="1:8" x14ac:dyDescent="0.25">
      <c r="A7115" s="6" t="s">
        <v>1135</v>
      </c>
      <c r="B7115" s="6" t="s">
        <v>22539</v>
      </c>
      <c r="C7115" s="45" t="s">
        <v>22540</v>
      </c>
      <c r="D7115" s="6" t="s">
        <v>9186</v>
      </c>
      <c r="E7115" s="6">
        <v>1114.0630000000001</v>
      </c>
      <c r="F7115" s="6">
        <v>1</v>
      </c>
      <c r="G7115" s="43">
        <v>1114.0630000000001</v>
      </c>
      <c r="H7115" s="7"/>
    </row>
    <row r="7116" spans="1:8" x14ac:dyDescent="0.25">
      <c r="A7116" s="6" t="s">
        <v>1135</v>
      </c>
      <c r="B7116" s="6" t="s">
        <v>22541</v>
      </c>
      <c r="C7116" s="45" t="s">
        <v>22542</v>
      </c>
      <c r="D7116" s="6" t="s">
        <v>17476</v>
      </c>
      <c r="E7116" s="6">
        <v>526.92399999999998</v>
      </c>
      <c r="F7116" s="6">
        <v>1</v>
      </c>
      <c r="G7116" s="43">
        <v>526.92399999999998</v>
      </c>
      <c r="H7116" s="7"/>
    </row>
    <row r="7117" spans="1:8" x14ac:dyDescent="0.25">
      <c r="A7117" s="6" t="s">
        <v>1135</v>
      </c>
      <c r="B7117" s="6" t="s">
        <v>22543</v>
      </c>
      <c r="C7117" s="45" t="s">
        <v>22544</v>
      </c>
      <c r="D7117" s="6" t="s">
        <v>8327</v>
      </c>
      <c r="E7117" s="6">
        <v>902.02200000000005</v>
      </c>
      <c r="F7117" s="6">
        <v>1</v>
      </c>
      <c r="G7117" s="43">
        <v>902.02200000000005</v>
      </c>
      <c r="H7117" s="7"/>
    </row>
    <row r="7118" spans="1:8" x14ac:dyDescent="0.25">
      <c r="A7118" s="6" t="s">
        <v>1135</v>
      </c>
      <c r="B7118" s="6" t="s">
        <v>22545</v>
      </c>
      <c r="C7118" s="45" t="s">
        <v>22546</v>
      </c>
      <c r="D7118" s="6" t="s">
        <v>7899</v>
      </c>
      <c r="E7118" s="6">
        <v>818.69</v>
      </c>
      <c r="F7118" s="6">
        <v>1</v>
      </c>
      <c r="G7118" s="43">
        <v>818.69</v>
      </c>
      <c r="H7118" s="7"/>
    </row>
    <row r="7119" spans="1:8" x14ac:dyDescent="0.25">
      <c r="A7119" s="6" t="s">
        <v>1135</v>
      </c>
      <c r="B7119" s="6" t="s">
        <v>22547</v>
      </c>
      <c r="C7119" s="45" t="s">
        <v>22548</v>
      </c>
      <c r="D7119" s="6" t="s">
        <v>7936</v>
      </c>
      <c r="E7119" s="6">
        <v>676.98199999999997</v>
      </c>
      <c r="F7119" s="6">
        <v>1</v>
      </c>
      <c r="G7119" s="43">
        <v>676.98199999999997</v>
      </c>
      <c r="H7119" s="7"/>
    </row>
    <row r="7120" spans="1:8" x14ac:dyDescent="0.25">
      <c r="A7120" s="6" t="s">
        <v>1135</v>
      </c>
      <c r="B7120" s="6" t="s">
        <v>22549</v>
      </c>
      <c r="C7120" s="45" t="s">
        <v>22550</v>
      </c>
      <c r="D7120" s="6" t="s">
        <v>8341</v>
      </c>
      <c r="E7120" s="6">
        <v>350.06349999999998</v>
      </c>
      <c r="F7120" s="6">
        <v>4</v>
      </c>
      <c r="G7120" s="43">
        <v>1400.2539999999999</v>
      </c>
      <c r="H7120" s="7"/>
    </row>
    <row r="7121" spans="1:8" x14ac:dyDescent="0.25">
      <c r="A7121" s="6" t="s">
        <v>1135</v>
      </c>
      <c r="B7121" s="6" t="s">
        <v>22551</v>
      </c>
      <c r="C7121" s="45" t="s">
        <v>22552</v>
      </c>
      <c r="D7121" s="6" t="s">
        <v>7896</v>
      </c>
      <c r="E7121" s="6">
        <v>445.85250000000002</v>
      </c>
      <c r="F7121" s="6">
        <v>2</v>
      </c>
      <c r="G7121" s="43">
        <v>891.70500000000004</v>
      </c>
      <c r="H7121" s="7"/>
    </row>
    <row r="7122" spans="1:8" x14ac:dyDescent="0.25">
      <c r="A7122" s="6" t="s">
        <v>1135</v>
      </c>
      <c r="B7122" s="6" t="s">
        <v>22553</v>
      </c>
      <c r="C7122" s="45" t="s">
        <v>22554</v>
      </c>
      <c r="D7122" s="6" t="s">
        <v>7954</v>
      </c>
      <c r="E7122" s="6">
        <v>1237.2729999999999</v>
      </c>
      <c r="F7122" s="6">
        <v>1</v>
      </c>
      <c r="G7122" s="43">
        <v>1237.2729999999999</v>
      </c>
      <c r="H7122" s="7"/>
    </row>
    <row r="7123" spans="1:8" x14ac:dyDescent="0.25">
      <c r="A7123" s="6" t="s">
        <v>1135</v>
      </c>
      <c r="B7123" s="6" t="s">
        <v>3132</v>
      </c>
      <c r="C7123" s="45" t="s">
        <v>3133</v>
      </c>
      <c r="D7123" s="6" t="s">
        <v>7911</v>
      </c>
      <c r="E7123" s="6">
        <v>174.01300000000001</v>
      </c>
      <c r="F7123" s="6">
        <v>2</v>
      </c>
      <c r="G7123" s="43">
        <v>348.02600000000001</v>
      </c>
      <c r="H7123" s="7"/>
    </row>
    <row r="7124" spans="1:8" x14ac:dyDescent="0.25">
      <c r="A7124" s="6" t="s">
        <v>1135</v>
      </c>
      <c r="B7124" s="6" t="s">
        <v>22555</v>
      </c>
      <c r="C7124" s="45" t="s">
        <v>22556</v>
      </c>
      <c r="D7124" s="6" t="s">
        <v>9152</v>
      </c>
      <c r="E7124" s="6">
        <v>625.10599999999999</v>
      </c>
      <c r="F7124" s="6">
        <v>1</v>
      </c>
      <c r="G7124" s="43">
        <v>625.10599999999999</v>
      </c>
      <c r="H7124" s="7"/>
    </row>
    <row r="7125" spans="1:8" x14ac:dyDescent="0.25">
      <c r="A7125" s="6" t="s">
        <v>1135</v>
      </c>
      <c r="B7125" s="6" t="s">
        <v>22557</v>
      </c>
      <c r="C7125" s="45" t="s">
        <v>22558</v>
      </c>
      <c r="D7125" s="6" t="s">
        <v>8055</v>
      </c>
      <c r="E7125" s="6">
        <v>1288.146</v>
      </c>
      <c r="F7125" s="6">
        <v>1</v>
      </c>
      <c r="G7125" s="43">
        <v>1288.146</v>
      </c>
      <c r="H7125" s="7"/>
    </row>
    <row r="7126" spans="1:8" x14ac:dyDescent="0.25">
      <c r="A7126" s="6" t="s">
        <v>1135</v>
      </c>
      <c r="B7126" s="6" t="s">
        <v>22559</v>
      </c>
      <c r="C7126" s="45" t="s">
        <v>22560</v>
      </c>
      <c r="D7126" s="6" t="s">
        <v>8055</v>
      </c>
      <c r="E7126" s="6">
        <v>1763.9010000000001</v>
      </c>
      <c r="F7126" s="6">
        <v>1</v>
      </c>
      <c r="G7126" s="43">
        <v>1763.9010000000001</v>
      </c>
      <c r="H7126" s="7"/>
    </row>
    <row r="7127" spans="1:8" ht="28.5" x14ac:dyDescent="0.25">
      <c r="A7127" s="6" t="s">
        <v>1135</v>
      </c>
      <c r="B7127" s="6" t="s">
        <v>22561</v>
      </c>
      <c r="C7127" s="45" t="s">
        <v>22562</v>
      </c>
      <c r="D7127" s="6" t="s">
        <v>8691</v>
      </c>
      <c r="E7127" s="6">
        <v>17208.201499999999</v>
      </c>
      <c r="F7127" s="6">
        <v>2</v>
      </c>
      <c r="G7127" s="43">
        <v>34416.402999999998</v>
      </c>
      <c r="H7127" s="7" t="s">
        <v>7981</v>
      </c>
    </row>
    <row r="7128" spans="1:8" x14ac:dyDescent="0.25">
      <c r="A7128" s="6" t="s">
        <v>1135</v>
      </c>
      <c r="B7128" s="6" t="s">
        <v>22563</v>
      </c>
      <c r="C7128" s="45" t="s">
        <v>22564</v>
      </c>
      <c r="D7128" s="6" t="s">
        <v>7959</v>
      </c>
      <c r="E7128" s="6">
        <v>30257.654999999999</v>
      </c>
      <c r="F7128" s="6">
        <v>1</v>
      </c>
      <c r="G7128" s="43">
        <v>30257.654999999999</v>
      </c>
      <c r="H7128" s="7"/>
    </row>
    <row r="7129" spans="1:8" x14ac:dyDescent="0.25">
      <c r="A7129" s="6" t="s">
        <v>1135</v>
      </c>
      <c r="B7129" s="6" t="s">
        <v>22565</v>
      </c>
      <c r="C7129" s="45" t="s">
        <v>22566</v>
      </c>
      <c r="D7129" s="6" t="s">
        <v>8045</v>
      </c>
      <c r="E7129" s="6">
        <v>1308.9280000000001</v>
      </c>
      <c r="F7129" s="6">
        <v>3</v>
      </c>
      <c r="G7129" s="43">
        <v>3926.7840000000001</v>
      </c>
      <c r="H7129" s="7"/>
    </row>
    <row r="7130" spans="1:8" x14ac:dyDescent="0.25">
      <c r="A7130" s="6" t="s">
        <v>1135</v>
      </c>
      <c r="B7130" s="6" t="s">
        <v>22567</v>
      </c>
      <c r="C7130" s="45" t="s">
        <v>22568</v>
      </c>
      <c r="D7130" s="6" t="s">
        <v>12056</v>
      </c>
      <c r="E7130" s="6">
        <v>291.27999999999997</v>
      </c>
      <c r="F7130" s="6">
        <v>1</v>
      </c>
      <c r="G7130" s="43">
        <v>291.27999999999997</v>
      </c>
      <c r="H7130" s="7"/>
    </row>
    <row r="7131" spans="1:8" x14ac:dyDescent="0.25">
      <c r="A7131" s="6" t="s">
        <v>1135</v>
      </c>
      <c r="B7131" s="6" t="s">
        <v>22569</v>
      </c>
      <c r="C7131" s="45" t="s">
        <v>22570</v>
      </c>
      <c r="D7131" s="6" t="s">
        <v>14339</v>
      </c>
      <c r="E7131" s="6">
        <v>403.2</v>
      </c>
      <c r="F7131" s="6">
        <v>1</v>
      </c>
      <c r="G7131" s="43">
        <v>403.2</v>
      </c>
      <c r="H7131" s="7"/>
    </row>
    <row r="7132" spans="1:8" x14ac:dyDescent="0.25">
      <c r="A7132" s="6" t="s">
        <v>1135</v>
      </c>
      <c r="B7132" s="6" t="s">
        <v>22571</v>
      </c>
      <c r="C7132" s="45" t="s">
        <v>22572</v>
      </c>
      <c r="D7132" s="6" t="s">
        <v>8071</v>
      </c>
      <c r="E7132" s="6">
        <v>25.812000000000001</v>
      </c>
      <c r="F7132" s="6">
        <v>2</v>
      </c>
      <c r="G7132" s="43">
        <v>51.624000000000002</v>
      </c>
      <c r="H7132" s="7"/>
    </row>
    <row r="7133" spans="1:8" x14ac:dyDescent="0.25">
      <c r="A7133" s="6" t="s">
        <v>1135</v>
      </c>
      <c r="B7133" s="6" t="s">
        <v>22573</v>
      </c>
      <c r="C7133" s="45" t="s">
        <v>22574</v>
      </c>
      <c r="D7133" s="6" t="s">
        <v>11714</v>
      </c>
      <c r="E7133" s="6">
        <v>375.887</v>
      </c>
      <c r="F7133" s="6">
        <v>3</v>
      </c>
      <c r="G7133" s="43">
        <v>1127.6610000000001</v>
      </c>
      <c r="H7133" s="7"/>
    </row>
    <row r="7134" spans="1:8" x14ac:dyDescent="0.25">
      <c r="A7134" s="6" t="s">
        <v>1135</v>
      </c>
      <c r="B7134" s="6" t="s">
        <v>22575</v>
      </c>
      <c r="C7134" s="45" t="s">
        <v>22576</v>
      </c>
      <c r="D7134" s="6" t="s">
        <v>8800</v>
      </c>
      <c r="E7134" s="6">
        <v>64</v>
      </c>
      <c r="F7134" s="6">
        <v>4</v>
      </c>
      <c r="G7134" s="43">
        <v>256</v>
      </c>
      <c r="H7134" s="7"/>
    </row>
    <row r="7135" spans="1:8" x14ac:dyDescent="0.25">
      <c r="A7135" s="6" t="s">
        <v>1135</v>
      </c>
      <c r="B7135" s="6" t="s">
        <v>22577</v>
      </c>
      <c r="C7135" s="45" t="s">
        <v>22578</v>
      </c>
      <c r="D7135" s="6" t="s">
        <v>8071</v>
      </c>
      <c r="E7135" s="6">
        <v>750</v>
      </c>
      <c r="F7135" s="6">
        <v>10</v>
      </c>
      <c r="G7135" s="43">
        <v>7500</v>
      </c>
      <c r="H7135" s="7"/>
    </row>
    <row r="7136" spans="1:8" x14ac:dyDescent="0.25">
      <c r="A7136" s="6" t="s">
        <v>1135</v>
      </c>
      <c r="B7136" s="6" t="s">
        <v>22579</v>
      </c>
      <c r="C7136" s="45" t="s">
        <v>22580</v>
      </c>
      <c r="D7136" s="6" t="s">
        <v>10168</v>
      </c>
      <c r="E7136" s="6">
        <v>115.432</v>
      </c>
      <c r="F7136" s="6">
        <v>8</v>
      </c>
      <c r="G7136" s="43">
        <v>923.45600000000002</v>
      </c>
      <c r="H7136" s="7"/>
    </row>
    <row r="7137" spans="1:8" x14ac:dyDescent="0.25">
      <c r="A7137" s="6" t="s">
        <v>1135</v>
      </c>
      <c r="B7137" s="6" t="s">
        <v>22581</v>
      </c>
      <c r="C7137" s="45" t="s">
        <v>22582</v>
      </c>
      <c r="D7137" s="6" t="s">
        <v>10806</v>
      </c>
      <c r="E7137" s="6">
        <v>1.0449999999999999</v>
      </c>
      <c r="F7137" s="6">
        <v>2</v>
      </c>
      <c r="G7137" s="43">
        <v>2.09</v>
      </c>
      <c r="H7137" s="7"/>
    </row>
    <row r="7138" spans="1:8" ht="28.5" x14ac:dyDescent="0.25">
      <c r="A7138" s="6" t="s">
        <v>1135</v>
      </c>
      <c r="B7138" s="6" t="s">
        <v>22583</v>
      </c>
      <c r="C7138" s="45" t="s">
        <v>22584</v>
      </c>
      <c r="D7138" s="6" t="s">
        <v>11294</v>
      </c>
      <c r="E7138" s="6">
        <v>525.63199999999995</v>
      </c>
      <c r="F7138" s="6">
        <v>1</v>
      </c>
      <c r="G7138" s="43">
        <v>525.63199999999995</v>
      </c>
      <c r="H7138" s="7"/>
    </row>
    <row r="7139" spans="1:8" x14ac:dyDescent="0.25">
      <c r="A7139" s="6" t="s">
        <v>1135</v>
      </c>
      <c r="B7139" s="6" t="s">
        <v>22585</v>
      </c>
      <c r="C7139" s="45" t="s">
        <v>22586</v>
      </c>
      <c r="D7139" s="6" t="s">
        <v>13310</v>
      </c>
      <c r="E7139" s="6">
        <v>995.15200000000004</v>
      </c>
      <c r="F7139" s="6">
        <v>1</v>
      </c>
      <c r="G7139" s="43">
        <v>995.15200000000004</v>
      </c>
      <c r="H7139" s="7"/>
    </row>
    <row r="7140" spans="1:8" x14ac:dyDescent="0.25">
      <c r="A7140" s="6" t="s">
        <v>1135</v>
      </c>
      <c r="B7140" s="6" t="s">
        <v>22587</v>
      </c>
      <c r="C7140" s="45" t="s">
        <v>22588</v>
      </c>
      <c r="D7140" s="6" t="s">
        <v>11658</v>
      </c>
      <c r="E7140" s="6">
        <v>2664.2060000000001</v>
      </c>
      <c r="F7140" s="6">
        <v>1</v>
      </c>
      <c r="G7140" s="43">
        <v>2664.2060000000001</v>
      </c>
      <c r="H7140" s="7"/>
    </row>
    <row r="7141" spans="1:8" x14ac:dyDescent="0.25">
      <c r="A7141" s="6" t="s">
        <v>1135</v>
      </c>
      <c r="B7141" s="6" t="s">
        <v>22589</v>
      </c>
      <c r="C7141" s="45" t="s">
        <v>22590</v>
      </c>
      <c r="D7141" s="6" t="s">
        <v>11714</v>
      </c>
      <c r="E7141" s="6">
        <v>536.01199999999994</v>
      </c>
      <c r="F7141" s="6">
        <v>2</v>
      </c>
      <c r="G7141" s="43">
        <v>1072.0239999999999</v>
      </c>
      <c r="H7141" s="7"/>
    </row>
    <row r="7142" spans="1:8" x14ac:dyDescent="0.25">
      <c r="A7142" s="6" t="s">
        <v>1135</v>
      </c>
      <c r="B7142" s="6" t="s">
        <v>22591</v>
      </c>
      <c r="C7142" s="45" t="s">
        <v>22592</v>
      </c>
      <c r="D7142" s="6" t="s">
        <v>8125</v>
      </c>
      <c r="E7142" s="6">
        <v>594.97199999999998</v>
      </c>
      <c r="F7142" s="6">
        <v>4</v>
      </c>
      <c r="G7142" s="43">
        <v>2379.8879999999999</v>
      </c>
      <c r="H7142" s="7"/>
    </row>
    <row r="7143" spans="1:8" x14ac:dyDescent="0.25">
      <c r="A7143" s="6" t="s">
        <v>1135</v>
      </c>
      <c r="B7143" s="6" t="s">
        <v>22593</v>
      </c>
      <c r="C7143" s="45" t="s">
        <v>22594</v>
      </c>
      <c r="D7143" s="6" t="s">
        <v>7899</v>
      </c>
      <c r="E7143" s="6">
        <v>400</v>
      </c>
      <c r="F7143" s="6">
        <v>1</v>
      </c>
      <c r="G7143" s="43">
        <v>400</v>
      </c>
      <c r="H7143" s="7"/>
    </row>
    <row r="7144" spans="1:8" x14ac:dyDescent="0.25">
      <c r="A7144" s="6" t="s">
        <v>1135</v>
      </c>
      <c r="B7144" s="6" t="s">
        <v>22595</v>
      </c>
      <c r="C7144" s="45" t="s">
        <v>22596</v>
      </c>
      <c r="D7144" s="6" t="s">
        <v>11725</v>
      </c>
      <c r="E7144" s="6">
        <v>287.5</v>
      </c>
      <c r="F7144" s="6">
        <v>1</v>
      </c>
      <c r="G7144" s="43">
        <v>287.5</v>
      </c>
      <c r="H7144" s="7"/>
    </row>
    <row r="7145" spans="1:8" x14ac:dyDescent="0.25">
      <c r="A7145" s="6" t="s">
        <v>1135</v>
      </c>
      <c r="B7145" s="6" t="s">
        <v>22597</v>
      </c>
      <c r="C7145" s="45" t="s">
        <v>22598</v>
      </c>
      <c r="D7145" s="6" t="s">
        <v>9186</v>
      </c>
      <c r="E7145" s="6">
        <v>859.27200000000005</v>
      </c>
      <c r="F7145" s="6">
        <v>8</v>
      </c>
      <c r="G7145" s="43">
        <v>6874.1760000000004</v>
      </c>
      <c r="H7145" s="7"/>
    </row>
    <row r="7146" spans="1:8" x14ac:dyDescent="0.25">
      <c r="A7146" s="6" t="s">
        <v>1135</v>
      </c>
      <c r="B7146" s="6" t="s">
        <v>22599</v>
      </c>
      <c r="C7146" s="45" t="s">
        <v>22600</v>
      </c>
      <c r="D7146" s="6" t="s">
        <v>9186</v>
      </c>
      <c r="E7146" s="6">
        <v>886.71600000000001</v>
      </c>
      <c r="F7146" s="6">
        <v>2</v>
      </c>
      <c r="G7146" s="43">
        <v>1773.432</v>
      </c>
      <c r="H7146" s="7"/>
    </row>
    <row r="7147" spans="1:8" x14ac:dyDescent="0.25">
      <c r="A7147" s="6" t="s">
        <v>1135</v>
      </c>
      <c r="B7147" s="6" t="s">
        <v>22601</v>
      </c>
      <c r="C7147" s="45" t="s">
        <v>22602</v>
      </c>
      <c r="D7147" s="6" t="s">
        <v>12071</v>
      </c>
      <c r="E7147" s="6">
        <v>21.69</v>
      </c>
      <c r="F7147" s="6">
        <v>1</v>
      </c>
      <c r="G7147" s="43">
        <v>21.69</v>
      </c>
      <c r="H7147" s="7"/>
    </row>
    <row r="7148" spans="1:8" x14ac:dyDescent="0.25">
      <c r="A7148" s="6" t="s">
        <v>1135</v>
      </c>
      <c r="B7148" s="6" t="s">
        <v>22603</v>
      </c>
      <c r="C7148" s="45" t="s">
        <v>22604</v>
      </c>
      <c r="D7148" s="6" t="s">
        <v>8786</v>
      </c>
      <c r="E7148" s="6">
        <v>85.632000000000005</v>
      </c>
      <c r="F7148" s="6">
        <v>1</v>
      </c>
      <c r="G7148" s="43">
        <v>85.632000000000005</v>
      </c>
      <c r="H7148" s="7"/>
    </row>
    <row r="7149" spans="1:8" x14ac:dyDescent="0.25">
      <c r="A7149" s="6" t="s">
        <v>1135</v>
      </c>
      <c r="B7149" s="6" t="s">
        <v>22605</v>
      </c>
      <c r="C7149" s="45" t="s">
        <v>22606</v>
      </c>
      <c r="D7149" s="6" t="s">
        <v>9685</v>
      </c>
      <c r="E7149" s="6">
        <v>1991.29</v>
      </c>
      <c r="F7149" s="6">
        <v>1</v>
      </c>
      <c r="G7149" s="43">
        <v>1991.29</v>
      </c>
      <c r="H7149" s="7"/>
    </row>
    <row r="7150" spans="1:8" x14ac:dyDescent="0.25">
      <c r="A7150" s="6" t="s">
        <v>1135</v>
      </c>
      <c r="B7150" s="6" t="s">
        <v>22607</v>
      </c>
      <c r="C7150" s="45" t="s">
        <v>22608</v>
      </c>
      <c r="D7150" s="6" t="s">
        <v>8616</v>
      </c>
      <c r="E7150" s="6">
        <v>1375.83</v>
      </c>
      <c r="F7150" s="6">
        <v>2</v>
      </c>
      <c r="G7150" s="43">
        <v>2751.66</v>
      </c>
      <c r="H7150" s="7"/>
    </row>
    <row r="7151" spans="1:8" x14ac:dyDescent="0.25">
      <c r="A7151" s="6" t="s">
        <v>1135</v>
      </c>
      <c r="B7151" s="6" t="s">
        <v>22609</v>
      </c>
      <c r="C7151" s="45" t="s">
        <v>22610</v>
      </c>
      <c r="D7151" s="6" t="s">
        <v>8158</v>
      </c>
      <c r="E7151" s="6">
        <v>578</v>
      </c>
      <c r="F7151" s="6">
        <v>2</v>
      </c>
      <c r="G7151" s="43">
        <v>1156</v>
      </c>
      <c r="H7151" s="7"/>
    </row>
    <row r="7152" spans="1:8" x14ac:dyDescent="0.25">
      <c r="A7152" s="6" t="s">
        <v>1135</v>
      </c>
      <c r="B7152" s="6" t="s">
        <v>22611</v>
      </c>
      <c r="C7152" s="45" t="s">
        <v>22612</v>
      </c>
      <c r="D7152" s="6" t="s">
        <v>7899</v>
      </c>
      <c r="E7152" s="6">
        <v>944.54899999999998</v>
      </c>
      <c r="F7152" s="6">
        <v>3</v>
      </c>
      <c r="G7152" s="43">
        <v>2833.6469999999999</v>
      </c>
      <c r="H7152" s="7"/>
    </row>
    <row r="7153" spans="1:8" x14ac:dyDescent="0.25">
      <c r="A7153" s="6" t="s">
        <v>1135</v>
      </c>
      <c r="B7153" s="6" t="s">
        <v>22613</v>
      </c>
      <c r="C7153" s="45" t="s">
        <v>22614</v>
      </c>
      <c r="D7153" s="6" t="s">
        <v>10109</v>
      </c>
      <c r="E7153" s="6">
        <v>596.62279999999998</v>
      </c>
      <c r="F7153" s="6">
        <v>3</v>
      </c>
      <c r="G7153" s="43">
        <v>1789.8685</v>
      </c>
      <c r="H7153" s="7"/>
    </row>
    <row r="7154" spans="1:8" x14ac:dyDescent="0.25">
      <c r="A7154" s="6" t="s">
        <v>1135</v>
      </c>
      <c r="B7154" s="6" t="s">
        <v>22615</v>
      </c>
      <c r="C7154" s="45" t="s">
        <v>22616</v>
      </c>
      <c r="D7154" s="6" t="s">
        <v>10109</v>
      </c>
      <c r="E7154" s="6">
        <v>625.47400000000005</v>
      </c>
      <c r="F7154" s="6">
        <v>1</v>
      </c>
      <c r="G7154" s="43">
        <v>625.47400000000005</v>
      </c>
      <c r="H7154" s="7"/>
    </row>
    <row r="7155" spans="1:8" x14ac:dyDescent="0.25">
      <c r="A7155" s="6" t="s">
        <v>1135</v>
      </c>
      <c r="B7155" s="6" t="s">
        <v>22617</v>
      </c>
      <c r="C7155" s="45" t="s">
        <v>22618</v>
      </c>
      <c r="D7155" s="6" t="s">
        <v>8800</v>
      </c>
      <c r="E7155" s="6">
        <v>177.316</v>
      </c>
      <c r="F7155" s="6">
        <v>2</v>
      </c>
      <c r="G7155" s="43">
        <v>354.63200000000001</v>
      </c>
      <c r="H7155" s="7"/>
    </row>
    <row r="7156" spans="1:8" x14ac:dyDescent="0.25">
      <c r="A7156" s="6" t="s">
        <v>1135</v>
      </c>
      <c r="B7156" s="6" t="s">
        <v>22619</v>
      </c>
      <c r="C7156" s="45" t="s">
        <v>22620</v>
      </c>
      <c r="D7156" s="6" t="s">
        <v>9751</v>
      </c>
      <c r="E7156" s="6">
        <v>367.90899999999999</v>
      </c>
      <c r="F7156" s="6">
        <v>1</v>
      </c>
      <c r="G7156" s="43">
        <v>367.90899999999999</v>
      </c>
      <c r="H7156" s="7"/>
    </row>
    <row r="7157" spans="1:8" x14ac:dyDescent="0.25">
      <c r="A7157" s="6" t="s">
        <v>1135</v>
      </c>
      <c r="B7157" s="6" t="s">
        <v>22621</v>
      </c>
      <c r="C7157" s="45" t="s">
        <v>22622</v>
      </c>
      <c r="D7157" s="6" t="s">
        <v>10632</v>
      </c>
      <c r="E7157" s="6">
        <v>519.31799999999998</v>
      </c>
      <c r="F7157" s="6">
        <v>1</v>
      </c>
      <c r="G7157" s="43">
        <v>519.31799999999998</v>
      </c>
      <c r="H7157" s="7"/>
    </row>
    <row r="7158" spans="1:8" x14ac:dyDescent="0.25">
      <c r="A7158" s="6" t="s">
        <v>1135</v>
      </c>
      <c r="B7158" s="6" t="s">
        <v>22623</v>
      </c>
      <c r="C7158" s="45" t="s">
        <v>22624</v>
      </c>
      <c r="D7158" s="6" t="s">
        <v>9748</v>
      </c>
      <c r="E7158" s="6">
        <v>803.16200000000003</v>
      </c>
      <c r="F7158" s="6">
        <v>1</v>
      </c>
      <c r="G7158" s="43">
        <v>803.16200000000003</v>
      </c>
      <c r="H7158" s="7"/>
    </row>
    <row r="7159" spans="1:8" x14ac:dyDescent="0.25">
      <c r="A7159" s="6" t="s">
        <v>1135</v>
      </c>
      <c r="B7159" s="6" t="s">
        <v>22625</v>
      </c>
      <c r="C7159" s="45" t="s">
        <v>22626</v>
      </c>
      <c r="D7159" s="6" t="s">
        <v>8244</v>
      </c>
      <c r="E7159" s="6">
        <v>7197.97</v>
      </c>
      <c r="F7159" s="6">
        <v>1</v>
      </c>
      <c r="G7159" s="43">
        <v>7197.97</v>
      </c>
      <c r="H7159" s="7"/>
    </row>
    <row r="7160" spans="1:8" x14ac:dyDescent="0.25">
      <c r="A7160" s="6" t="s">
        <v>1135</v>
      </c>
      <c r="B7160" s="6" t="s">
        <v>22627</v>
      </c>
      <c r="C7160" s="45" t="s">
        <v>22628</v>
      </c>
      <c r="D7160" s="6" t="s">
        <v>9667</v>
      </c>
      <c r="E7160" s="6">
        <v>2016.3869999999999</v>
      </c>
      <c r="F7160" s="6">
        <v>2</v>
      </c>
      <c r="G7160" s="43">
        <v>4032.7739999999999</v>
      </c>
      <c r="H7160" s="7"/>
    </row>
    <row r="7161" spans="1:8" x14ac:dyDescent="0.25">
      <c r="A7161" s="6" t="s">
        <v>1135</v>
      </c>
      <c r="B7161" s="6" t="s">
        <v>22629</v>
      </c>
      <c r="C7161" s="45" t="s">
        <v>22630</v>
      </c>
      <c r="D7161" s="6" t="s">
        <v>22631</v>
      </c>
      <c r="E7161" s="6">
        <v>1014.4</v>
      </c>
      <c r="F7161" s="6">
        <v>1</v>
      </c>
      <c r="G7161" s="43">
        <v>1014.4</v>
      </c>
      <c r="H7161" s="7"/>
    </row>
    <row r="7162" spans="1:8" x14ac:dyDescent="0.25">
      <c r="A7162" s="6" t="s">
        <v>1135</v>
      </c>
      <c r="B7162" s="6" t="s">
        <v>22632</v>
      </c>
      <c r="C7162" s="45" t="s">
        <v>22633</v>
      </c>
      <c r="D7162" s="6" t="s">
        <v>12816</v>
      </c>
      <c r="E7162" s="6">
        <v>76.245599999999996</v>
      </c>
      <c r="F7162" s="6">
        <v>14</v>
      </c>
      <c r="G7162" s="43">
        <v>1067.4386999999999</v>
      </c>
      <c r="H7162" s="7"/>
    </row>
    <row r="7163" spans="1:8" ht="28.5" x14ac:dyDescent="0.25">
      <c r="A7163" s="6" t="s">
        <v>1135</v>
      </c>
      <c r="B7163" s="6" t="s">
        <v>22634</v>
      </c>
      <c r="C7163" s="45" t="s">
        <v>22635</v>
      </c>
      <c r="D7163" s="6" t="s">
        <v>12816</v>
      </c>
      <c r="E7163" s="6">
        <v>76.611800000000002</v>
      </c>
      <c r="F7163" s="6">
        <v>14</v>
      </c>
      <c r="G7163" s="43">
        <v>1072.5646999999999</v>
      </c>
      <c r="H7163" s="7"/>
    </row>
    <row r="7164" spans="1:8" x14ac:dyDescent="0.25">
      <c r="A7164" s="6" t="s">
        <v>1135</v>
      </c>
      <c r="B7164" s="6" t="s">
        <v>3153</v>
      </c>
      <c r="C7164" s="45" t="s">
        <v>3154</v>
      </c>
      <c r="D7164" s="6" t="s">
        <v>15014</v>
      </c>
      <c r="E7164" s="6">
        <v>605.47199999999998</v>
      </c>
      <c r="F7164" s="6">
        <v>10</v>
      </c>
      <c r="G7164" s="43">
        <v>6054.72</v>
      </c>
      <c r="H7164" s="7"/>
    </row>
    <row r="7165" spans="1:8" x14ac:dyDescent="0.25">
      <c r="A7165" s="6" t="s">
        <v>1135</v>
      </c>
      <c r="B7165" s="6" t="s">
        <v>22636</v>
      </c>
      <c r="C7165" s="45" t="s">
        <v>22637</v>
      </c>
      <c r="D7165" s="6" t="s">
        <v>11282</v>
      </c>
      <c r="E7165" s="6">
        <v>145.07570000000001</v>
      </c>
      <c r="F7165" s="6">
        <v>2</v>
      </c>
      <c r="G7165" s="43">
        <v>290.15140000000002</v>
      </c>
      <c r="H7165" s="7"/>
    </row>
    <row r="7166" spans="1:8" x14ac:dyDescent="0.25">
      <c r="A7166" s="6" t="s">
        <v>1135</v>
      </c>
      <c r="B7166" s="6" t="s">
        <v>22638</v>
      </c>
      <c r="C7166" s="45" t="s">
        <v>22639</v>
      </c>
      <c r="D7166" s="6" t="s">
        <v>9667</v>
      </c>
      <c r="E7166" s="6">
        <v>2520.4830000000002</v>
      </c>
      <c r="F7166" s="6">
        <v>2</v>
      </c>
      <c r="G7166" s="43">
        <v>5040.9660000000003</v>
      </c>
      <c r="H7166" s="7"/>
    </row>
    <row r="7167" spans="1:8" x14ac:dyDescent="0.25">
      <c r="A7167" s="6" t="s">
        <v>1135</v>
      </c>
      <c r="B7167" s="6" t="s">
        <v>22640</v>
      </c>
      <c r="C7167" s="45" t="s">
        <v>22641</v>
      </c>
      <c r="D7167" s="6" t="s">
        <v>9667</v>
      </c>
      <c r="E7167" s="6">
        <v>3570.6849999999999</v>
      </c>
      <c r="F7167" s="6">
        <v>2</v>
      </c>
      <c r="G7167" s="43">
        <v>7141.37</v>
      </c>
      <c r="H7167" s="7"/>
    </row>
    <row r="7168" spans="1:8" x14ac:dyDescent="0.25">
      <c r="A7168" s="6" t="s">
        <v>1135</v>
      </c>
      <c r="B7168" s="6" t="s">
        <v>22642</v>
      </c>
      <c r="C7168" s="45" t="s">
        <v>22643</v>
      </c>
      <c r="D7168" s="6" t="s">
        <v>10806</v>
      </c>
      <c r="E7168" s="6">
        <v>1.502</v>
      </c>
      <c r="F7168" s="6">
        <v>2</v>
      </c>
      <c r="G7168" s="43">
        <v>3.004</v>
      </c>
      <c r="H7168" s="7"/>
    </row>
    <row r="7169" spans="1:8" x14ac:dyDescent="0.25">
      <c r="A7169" s="6" t="s">
        <v>1135</v>
      </c>
      <c r="B7169" s="6" t="s">
        <v>22644</v>
      </c>
      <c r="C7169" s="45" t="s">
        <v>22645</v>
      </c>
      <c r="D7169" s="6" t="s">
        <v>11291</v>
      </c>
      <c r="E7169" s="6">
        <v>1419.56</v>
      </c>
      <c r="F7169" s="6">
        <v>2</v>
      </c>
      <c r="G7169" s="43">
        <v>2839.12</v>
      </c>
      <c r="H7169" s="7"/>
    </row>
    <row r="7170" spans="1:8" x14ac:dyDescent="0.25">
      <c r="A7170" s="6" t="s">
        <v>1135</v>
      </c>
      <c r="B7170" s="6" t="s">
        <v>22646</v>
      </c>
      <c r="C7170" s="45" t="s">
        <v>22647</v>
      </c>
      <c r="D7170" s="6" t="s">
        <v>8756</v>
      </c>
      <c r="E7170" s="6">
        <v>34.35</v>
      </c>
      <c r="F7170" s="6">
        <v>4</v>
      </c>
      <c r="G7170" s="43">
        <v>137.4</v>
      </c>
      <c r="H7170" s="7"/>
    </row>
    <row r="7171" spans="1:8" ht="28.5" x14ac:dyDescent="0.25">
      <c r="A7171" s="6" t="s">
        <v>1135</v>
      </c>
      <c r="B7171" s="6" t="s">
        <v>22648</v>
      </c>
      <c r="C7171" s="45" t="s">
        <v>22649</v>
      </c>
      <c r="D7171" s="6" t="s">
        <v>11636</v>
      </c>
      <c r="E7171" s="6">
        <v>283.5</v>
      </c>
      <c r="F7171" s="6">
        <v>1</v>
      </c>
      <c r="G7171" s="43">
        <v>283.5</v>
      </c>
      <c r="H7171" s="7"/>
    </row>
    <row r="7172" spans="1:8" x14ac:dyDescent="0.25">
      <c r="A7172" s="6" t="s">
        <v>1135</v>
      </c>
      <c r="B7172" s="6" t="s">
        <v>22650</v>
      </c>
      <c r="C7172" s="45" t="s">
        <v>22651</v>
      </c>
      <c r="D7172" s="6" t="s">
        <v>7899</v>
      </c>
      <c r="E7172" s="6">
        <v>305.10000000000002</v>
      </c>
      <c r="F7172" s="6">
        <v>1</v>
      </c>
      <c r="G7172" s="43">
        <v>305.10000000000002</v>
      </c>
      <c r="H7172" s="7"/>
    </row>
    <row r="7173" spans="1:8" x14ac:dyDescent="0.25">
      <c r="A7173" s="6" t="s">
        <v>1135</v>
      </c>
      <c r="B7173" s="6" t="s">
        <v>22652</v>
      </c>
      <c r="C7173" s="45" t="s">
        <v>22653</v>
      </c>
      <c r="D7173" s="6" t="s">
        <v>10062</v>
      </c>
      <c r="E7173" s="6">
        <v>148.01820000000001</v>
      </c>
      <c r="F7173" s="6">
        <v>1</v>
      </c>
      <c r="G7173" s="43">
        <v>148.01820000000001</v>
      </c>
      <c r="H7173" s="7"/>
    </row>
    <row r="7174" spans="1:8" x14ac:dyDescent="0.25">
      <c r="A7174" s="6" t="s">
        <v>1135</v>
      </c>
      <c r="B7174" s="6" t="s">
        <v>22654</v>
      </c>
      <c r="C7174" s="45" t="s">
        <v>22655</v>
      </c>
      <c r="D7174" s="6" t="s">
        <v>15580</v>
      </c>
      <c r="E7174" s="6">
        <v>84.975999999999999</v>
      </c>
      <c r="F7174" s="6">
        <v>10</v>
      </c>
      <c r="G7174" s="43">
        <v>849.76</v>
      </c>
      <c r="H7174" s="7"/>
    </row>
    <row r="7175" spans="1:8" x14ac:dyDescent="0.25">
      <c r="A7175" s="6" t="s">
        <v>1135</v>
      </c>
      <c r="B7175" s="6" t="s">
        <v>22656</v>
      </c>
      <c r="C7175" s="45" t="s">
        <v>22657</v>
      </c>
      <c r="D7175" s="6" t="s">
        <v>15580</v>
      </c>
      <c r="E7175" s="6">
        <v>65.364000000000004</v>
      </c>
      <c r="F7175" s="6">
        <v>10</v>
      </c>
      <c r="G7175" s="43">
        <v>653.64</v>
      </c>
      <c r="H7175" s="7"/>
    </row>
    <row r="7176" spans="1:8" ht="28.5" x14ac:dyDescent="0.25">
      <c r="A7176" s="6" t="s">
        <v>1135</v>
      </c>
      <c r="B7176" s="6" t="s">
        <v>22658</v>
      </c>
      <c r="C7176" s="45" t="s">
        <v>22659</v>
      </c>
      <c r="D7176" s="6" t="s">
        <v>10088</v>
      </c>
      <c r="E7176" s="6">
        <v>1888.4349999999999</v>
      </c>
      <c r="F7176" s="6">
        <v>2</v>
      </c>
      <c r="G7176" s="43">
        <v>3776.87</v>
      </c>
      <c r="H7176" s="7"/>
    </row>
    <row r="7177" spans="1:8" x14ac:dyDescent="0.25">
      <c r="A7177" s="6" t="s">
        <v>1135</v>
      </c>
      <c r="B7177" s="6" t="s">
        <v>22660</v>
      </c>
      <c r="C7177" s="45" t="s">
        <v>22661</v>
      </c>
      <c r="D7177" s="6" t="s">
        <v>10014</v>
      </c>
      <c r="E7177" s="6">
        <v>34.686999999999998</v>
      </c>
      <c r="F7177" s="6">
        <v>5</v>
      </c>
      <c r="G7177" s="43">
        <v>173.435</v>
      </c>
      <c r="H7177" s="7"/>
    </row>
    <row r="7178" spans="1:8" x14ac:dyDescent="0.25">
      <c r="A7178" s="6" t="s">
        <v>1135</v>
      </c>
      <c r="B7178" s="6" t="s">
        <v>22662</v>
      </c>
      <c r="C7178" s="45" t="s">
        <v>22663</v>
      </c>
      <c r="D7178" s="6" t="s">
        <v>7899</v>
      </c>
      <c r="E7178" s="6">
        <v>49</v>
      </c>
      <c r="F7178" s="6">
        <v>34</v>
      </c>
      <c r="G7178" s="43">
        <v>1666</v>
      </c>
      <c r="H7178" s="7"/>
    </row>
    <row r="7179" spans="1:8" x14ac:dyDescent="0.25">
      <c r="A7179" s="6" t="s">
        <v>1135</v>
      </c>
      <c r="B7179" s="6" t="s">
        <v>22664</v>
      </c>
      <c r="C7179" s="45" t="s">
        <v>22665</v>
      </c>
      <c r="D7179" s="6" t="s">
        <v>10028</v>
      </c>
      <c r="E7179" s="6">
        <v>37.106000000000002</v>
      </c>
      <c r="F7179" s="6">
        <v>10</v>
      </c>
      <c r="G7179" s="43">
        <v>371.06</v>
      </c>
      <c r="H7179" s="7"/>
    </row>
    <row r="7180" spans="1:8" x14ac:dyDescent="0.25">
      <c r="A7180" s="6" t="s">
        <v>1135</v>
      </c>
      <c r="B7180" s="6" t="s">
        <v>22666</v>
      </c>
      <c r="C7180" s="45" t="s">
        <v>22667</v>
      </c>
      <c r="D7180" s="6" t="s">
        <v>8756</v>
      </c>
      <c r="E7180" s="6">
        <v>467.50599999999997</v>
      </c>
      <c r="F7180" s="6">
        <v>3</v>
      </c>
      <c r="G7180" s="43">
        <v>1402.518</v>
      </c>
      <c r="H7180" s="7"/>
    </row>
    <row r="7181" spans="1:8" x14ac:dyDescent="0.25">
      <c r="A7181" s="6" t="s">
        <v>1135</v>
      </c>
      <c r="B7181" s="6" t="s">
        <v>861</v>
      </c>
      <c r="C7181" s="45" t="s">
        <v>862</v>
      </c>
      <c r="D7181" s="6" t="s">
        <v>15816</v>
      </c>
      <c r="E7181" s="6">
        <v>1298.4670000000001</v>
      </c>
      <c r="F7181" s="6">
        <v>14</v>
      </c>
      <c r="G7181" s="43">
        <v>18178.538</v>
      </c>
      <c r="H7181" s="7"/>
    </row>
    <row r="7182" spans="1:8" x14ac:dyDescent="0.25">
      <c r="A7182" s="6" t="s">
        <v>1135</v>
      </c>
      <c r="B7182" s="6" t="s">
        <v>22668</v>
      </c>
      <c r="C7182" s="45" t="s">
        <v>22669</v>
      </c>
      <c r="D7182" s="6" t="s">
        <v>17931</v>
      </c>
      <c r="E7182" s="6">
        <v>1</v>
      </c>
      <c r="F7182" s="6">
        <v>4</v>
      </c>
      <c r="G7182" s="43">
        <v>4</v>
      </c>
      <c r="H7182" s="7"/>
    </row>
    <row r="7183" spans="1:8" x14ac:dyDescent="0.25">
      <c r="A7183" s="6" t="s">
        <v>1135</v>
      </c>
      <c r="B7183" s="6" t="s">
        <v>22670</v>
      </c>
      <c r="C7183" s="45" t="s">
        <v>22671</v>
      </c>
      <c r="D7183" s="6" t="s">
        <v>9667</v>
      </c>
      <c r="E7183" s="6">
        <v>14316.593999999999</v>
      </c>
      <c r="F7183" s="6">
        <v>1</v>
      </c>
      <c r="G7183" s="43">
        <v>14316.593999999999</v>
      </c>
      <c r="H7183" s="7"/>
    </row>
    <row r="7184" spans="1:8" x14ac:dyDescent="0.25">
      <c r="A7184" s="6" t="s">
        <v>1135</v>
      </c>
      <c r="B7184" s="6" t="s">
        <v>22672</v>
      </c>
      <c r="C7184" s="45" t="s">
        <v>22673</v>
      </c>
      <c r="D7184" s="6" t="s">
        <v>7899</v>
      </c>
      <c r="E7184" s="6">
        <v>79</v>
      </c>
      <c r="F7184" s="6">
        <v>14</v>
      </c>
      <c r="G7184" s="43">
        <v>1106</v>
      </c>
      <c r="H7184" s="7"/>
    </row>
    <row r="7185" spans="1:8" x14ac:dyDescent="0.25">
      <c r="A7185" s="6" t="s">
        <v>1135</v>
      </c>
      <c r="B7185" s="6" t="s">
        <v>22674</v>
      </c>
      <c r="C7185" s="45" t="s">
        <v>22675</v>
      </c>
      <c r="D7185" s="6" t="s">
        <v>11661</v>
      </c>
      <c r="E7185" s="6">
        <v>631.79250000000002</v>
      </c>
      <c r="F7185" s="6">
        <v>2</v>
      </c>
      <c r="G7185" s="43">
        <v>1263.585</v>
      </c>
      <c r="H7185" s="7"/>
    </row>
    <row r="7186" spans="1:8" x14ac:dyDescent="0.25">
      <c r="A7186" s="6" t="s">
        <v>1135</v>
      </c>
      <c r="B7186" s="6" t="s">
        <v>22676</v>
      </c>
      <c r="C7186" s="45" t="s">
        <v>22677</v>
      </c>
      <c r="D7186" s="6" t="s">
        <v>15193</v>
      </c>
      <c r="E7186" s="6">
        <v>83.867999999999995</v>
      </c>
      <c r="F7186" s="6">
        <v>1</v>
      </c>
      <c r="G7186" s="43">
        <v>83.867999999999995</v>
      </c>
      <c r="H7186" s="7"/>
    </row>
    <row r="7187" spans="1:8" x14ac:dyDescent="0.25">
      <c r="A7187" s="6" t="s">
        <v>1135</v>
      </c>
      <c r="B7187" s="6" t="s">
        <v>22678</v>
      </c>
      <c r="C7187" s="45" t="s">
        <v>22679</v>
      </c>
      <c r="D7187" s="6" t="s">
        <v>9954</v>
      </c>
      <c r="E7187" s="6">
        <v>440.68</v>
      </c>
      <c r="F7187" s="6">
        <v>2</v>
      </c>
      <c r="G7187" s="43">
        <v>881.36</v>
      </c>
      <c r="H7187" s="7"/>
    </row>
    <row r="7188" spans="1:8" x14ac:dyDescent="0.25">
      <c r="A7188" s="6" t="s">
        <v>1135</v>
      </c>
      <c r="B7188" s="6" t="s">
        <v>22680</v>
      </c>
      <c r="C7188" s="45" t="s">
        <v>22681</v>
      </c>
      <c r="D7188" s="6" t="s">
        <v>15982</v>
      </c>
      <c r="E7188" s="6">
        <v>494.755</v>
      </c>
      <c r="F7188" s="6">
        <v>1</v>
      </c>
      <c r="G7188" s="43">
        <v>494.755</v>
      </c>
      <c r="H7188" s="7"/>
    </row>
    <row r="7189" spans="1:8" ht="28.5" x14ac:dyDescent="0.25">
      <c r="A7189" s="6" t="s">
        <v>1135</v>
      </c>
      <c r="B7189" s="6" t="s">
        <v>22682</v>
      </c>
      <c r="C7189" s="45" t="s">
        <v>22683</v>
      </c>
      <c r="D7189" s="6" t="s">
        <v>8613</v>
      </c>
      <c r="E7189" s="6">
        <v>659.22</v>
      </c>
      <c r="F7189" s="6">
        <v>1</v>
      </c>
      <c r="G7189" s="43">
        <v>659.22</v>
      </c>
      <c r="H7189" s="7"/>
    </row>
    <row r="7190" spans="1:8" x14ac:dyDescent="0.25">
      <c r="A7190" s="6" t="s">
        <v>1135</v>
      </c>
      <c r="B7190" s="6" t="s">
        <v>22684</v>
      </c>
      <c r="C7190" s="45" t="s">
        <v>22685</v>
      </c>
      <c r="D7190" s="6" t="s">
        <v>7899</v>
      </c>
      <c r="E7190" s="6">
        <v>11143.44</v>
      </c>
      <c r="F7190" s="6">
        <v>1</v>
      </c>
      <c r="G7190" s="43">
        <v>11143.44</v>
      </c>
      <c r="H7190" s="7"/>
    </row>
    <row r="7191" spans="1:8" x14ac:dyDescent="0.25">
      <c r="A7191" s="6" t="s">
        <v>1135</v>
      </c>
      <c r="B7191" s="6" t="s">
        <v>3165</v>
      </c>
      <c r="C7191" s="45" t="s">
        <v>3166</v>
      </c>
      <c r="D7191" s="6" t="s">
        <v>14288</v>
      </c>
      <c r="E7191" s="6">
        <v>177.3826</v>
      </c>
      <c r="F7191" s="6">
        <v>3</v>
      </c>
      <c r="G7191" s="43">
        <v>532.14760000000001</v>
      </c>
      <c r="H7191" s="7"/>
    </row>
    <row r="7192" spans="1:8" x14ac:dyDescent="0.25">
      <c r="A7192" s="6" t="s">
        <v>1135</v>
      </c>
      <c r="B7192" s="6" t="s">
        <v>22686</v>
      </c>
      <c r="C7192" s="45" t="s">
        <v>22687</v>
      </c>
      <c r="D7192" s="6" t="s">
        <v>22688</v>
      </c>
      <c r="E7192" s="6">
        <v>366.16</v>
      </c>
      <c r="F7192" s="6">
        <v>5</v>
      </c>
      <c r="G7192" s="43">
        <v>1830.8</v>
      </c>
      <c r="H7192" s="7"/>
    </row>
    <row r="7193" spans="1:8" x14ac:dyDescent="0.25">
      <c r="A7193" s="6" t="s">
        <v>1135</v>
      </c>
      <c r="B7193" s="6" t="s">
        <v>22689</v>
      </c>
      <c r="C7193" s="45" t="s">
        <v>22690</v>
      </c>
      <c r="D7193" s="6" t="s">
        <v>22688</v>
      </c>
      <c r="E7193" s="6">
        <v>257.76490000000001</v>
      </c>
      <c r="F7193" s="6">
        <v>2</v>
      </c>
      <c r="G7193" s="43">
        <v>515.52980000000002</v>
      </c>
      <c r="H7193" s="7"/>
    </row>
    <row r="7194" spans="1:8" ht="28.5" x14ac:dyDescent="0.25">
      <c r="A7194" s="6" t="s">
        <v>1135</v>
      </c>
      <c r="B7194" s="6" t="s">
        <v>871</v>
      </c>
      <c r="C7194" s="45" t="s">
        <v>872</v>
      </c>
      <c r="D7194" s="6" t="s">
        <v>12776</v>
      </c>
      <c r="E7194" s="6">
        <v>106.9944</v>
      </c>
      <c r="F7194" s="6">
        <v>4</v>
      </c>
      <c r="G7194" s="43">
        <v>641.96669999999995</v>
      </c>
      <c r="H7194" s="7"/>
    </row>
    <row r="7195" spans="1:8" x14ac:dyDescent="0.25">
      <c r="A7195" s="6" t="s">
        <v>1135</v>
      </c>
      <c r="B7195" s="6" t="s">
        <v>22691</v>
      </c>
      <c r="C7195" s="45" t="s">
        <v>22692</v>
      </c>
      <c r="D7195" s="6" t="s">
        <v>11193</v>
      </c>
      <c r="E7195" s="6">
        <v>335.70699999999999</v>
      </c>
      <c r="F7195" s="6">
        <v>1</v>
      </c>
      <c r="G7195" s="43">
        <v>335.70699999999999</v>
      </c>
      <c r="H7195" s="7"/>
    </row>
    <row r="7196" spans="1:8" x14ac:dyDescent="0.25">
      <c r="A7196" s="6" t="s">
        <v>1135</v>
      </c>
      <c r="B7196" s="6" t="s">
        <v>22693</v>
      </c>
      <c r="C7196" s="45" t="s">
        <v>22694</v>
      </c>
      <c r="D7196" s="6" t="s">
        <v>7899</v>
      </c>
      <c r="E7196" s="6">
        <v>49</v>
      </c>
      <c r="F7196" s="6">
        <v>1</v>
      </c>
      <c r="G7196" s="43">
        <v>1029</v>
      </c>
      <c r="H7196" s="7"/>
    </row>
    <row r="7197" spans="1:8" ht="28.5" x14ac:dyDescent="0.25">
      <c r="A7197" s="6" t="s">
        <v>1135</v>
      </c>
      <c r="B7197" s="6" t="s">
        <v>22695</v>
      </c>
      <c r="C7197" s="45" t="s">
        <v>22696</v>
      </c>
      <c r="D7197" s="6" t="s">
        <v>7899</v>
      </c>
      <c r="E7197" s="6">
        <v>69</v>
      </c>
      <c r="F7197" s="6">
        <v>20</v>
      </c>
      <c r="G7197" s="43">
        <v>1380</v>
      </c>
      <c r="H7197" s="7"/>
    </row>
    <row r="7198" spans="1:8" x14ac:dyDescent="0.25">
      <c r="A7198" s="6" t="s">
        <v>1135</v>
      </c>
      <c r="B7198" s="6" t="s">
        <v>7057</v>
      </c>
      <c r="C7198" s="45" t="s">
        <v>7058</v>
      </c>
      <c r="D7198" s="6" t="s">
        <v>7899</v>
      </c>
      <c r="E7198" s="6">
        <v>65.9529</v>
      </c>
      <c r="F7198" s="6">
        <v>20</v>
      </c>
      <c r="G7198" s="43">
        <v>9233.4030999999995</v>
      </c>
      <c r="H7198" s="7"/>
    </row>
    <row r="7199" spans="1:8" x14ac:dyDescent="0.25">
      <c r="A7199" s="6" t="s">
        <v>1135</v>
      </c>
      <c r="B7199" s="6" t="s">
        <v>22697</v>
      </c>
      <c r="C7199" s="45" t="s">
        <v>22698</v>
      </c>
      <c r="D7199" s="6" t="s">
        <v>7905</v>
      </c>
      <c r="E7199" s="6">
        <v>24.928999999999998</v>
      </c>
      <c r="F7199" s="6">
        <v>1</v>
      </c>
      <c r="G7199" s="43">
        <v>24.928999999999998</v>
      </c>
      <c r="H7199" s="7"/>
    </row>
    <row r="7200" spans="1:8" x14ac:dyDescent="0.25">
      <c r="A7200" s="6" t="s">
        <v>1135</v>
      </c>
      <c r="B7200" s="6" t="s">
        <v>22699</v>
      </c>
      <c r="C7200" s="45" t="s">
        <v>22700</v>
      </c>
      <c r="D7200" s="6" t="s">
        <v>7899</v>
      </c>
      <c r="E7200" s="6">
        <v>69</v>
      </c>
      <c r="F7200" s="6">
        <v>2</v>
      </c>
      <c r="G7200" s="43">
        <v>138</v>
      </c>
      <c r="H7200" s="7"/>
    </row>
    <row r="7201" spans="1:8" x14ac:dyDescent="0.25">
      <c r="A7201" s="6" t="s">
        <v>1135</v>
      </c>
      <c r="B7201" s="6" t="s">
        <v>22701</v>
      </c>
      <c r="C7201" s="45" t="s">
        <v>22702</v>
      </c>
      <c r="D7201" s="6" t="s">
        <v>7899</v>
      </c>
      <c r="E7201" s="6">
        <v>101</v>
      </c>
      <c r="F7201" s="6">
        <v>10</v>
      </c>
      <c r="G7201" s="43">
        <v>1010</v>
      </c>
      <c r="H7201" s="7"/>
    </row>
    <row r="7202" spans="1:8" ht="28.5" x14ac:dyDescent="0.25">
      <c r="A7202" s="6" t="s">
        <v>1135</v>
      </c>
      <c r="B7202" s="6" t="s">
        <v>22703</v>
      </c>
      <c r="C7202" s="45" t="s">
        <v>22704</v>
      </c>
      <c r="D7202" s="6" t="s">
        <v>7899</v>
      </c>
      <c r="E7202" s="6">
        <v>59</v>
      </c>
      <c r="F7202" s="6">
        <v>16</v>
      </c>
      <c r="G7202" s="43">
        <v>944</v>
      </c>
      <c r="H7202" s="7"/>
    </row>
    <row r="7203" spans="1:8" x14ac:dyDescent="0.25">
      <c r="A7203" s="6" t="s">
        <v>1135</v>
      </c>
      <c r="B7203" s="6" t="s">
        <v>22705</v>
      </c>
      <c r="C7203" s="45" t="s">
        <v>22706</v>
      </c>
      <c r="D7203" s="6" t="s">
        <v>14224</v>
      </c>
      <c r="E7203" s="6">
        <v>773.48699999999997</v>
      </c>
      <c r="F7203" s="6">
        <v>3</v>
      </c>
      <c r="G7203" s="43">
        <v>2320.4609999999998</v>
      </c>
      <c r="H7203" s="7"/>
    </row>
    <row r="7204" spans="1:8" x14ac:dyDescent="0.25">
      <c r="A7204" s="6" t="s">
        <v>1135</v>
      </c>
      <c r="B7204" s="6" t="s">
        <v>22707</v>
      </c>
      <c r="C7204" s="45" t="s">
        <v>22708</v>
      </c>
      <c r="D7204" s="6" t="s">
        <v>7899</v>
      </c>
      <c r="E7204" s="6">
        <v>59</v>
      </c>
      <c r="F7204" s="6">
        <v>20</v>
      </c>
      <c r="G7204" s="43">
        <v>1180</v>
      </c>
      <c r="H7204" s="7"/>
    </row>
    <row r="7205" spans="1:8" x14ac:dyDescent="0.25">
      <c r="A7205" s="6" t="s">
        <v>1135</v>
      </c>
      <c r="B7205" s="6" t="s">
        <v>22709</v>
      </c>
      <c r="C7205" s="45" t="s">
        <v>22710</v>
      </c>
      <c r="D7205" s="6" t="s">
        <v>9696</v>
      </c>
      <c r="E7205" s="6">
        <v>858.43050000000005</v>
      </c>
      <c r="F7205" s="6">
        <v>2</v>
      </c>
      <c r="G7205" s="43">
        <v>1716.8610000000001</v>
      </c>
      <c r="H7205" s="7"/>
    </row>
    <row r="7206" spans="1:8" x14ac:dyDescent="0.25">
      <c r="A7206" s="6" t="s">
        <v>1135</v>
      </c>
      <c r="B7206" s="6" t="s">
        <v>22711</v>
      </c>
      <c r="C7206" s="45" t="s">
        <v>22712</v>
      </c>
      <c r="D7206" s="6" t="s">
        <v>7899</v>
      </c>
      <c r="E7206" s="6">
        <v>533.46199999999999</v>
      </c>
      <c r="F7206" s="6">
        <v>1</v>
      </c>
      <c r="G7206" s="43">
        <v>533.46199999999999</v>
      </c>
      <c r="H7206" s="7"/>
    </row>
    <row r="7207" spans="1:8" x14ac:dyDescent="0.25">
      <c r="A7207" s="6" t="s">
        <v>1135</v>
      </c>
      <c r="B7207" s="6" t="s">
        <v>22713</v>
      </c>
      <c r="C7207" s="45" t="s">
        <v>22714</v>
      </c>
      <c r="D7207" s="6" t="s">
        <v>12233</v>
      </c>
      <c r="E7207" s="6">
        <v>5066.7640000000001</v>
      </c>
      <c r="F7207" s="6">
        <v>1</v>
      </c>
      <c r="G7207" s="43">
        <v>5066.7640000000001</v>
      </c>
      <c r="H7207" s="7"/>
    </row>
    <row r="7208" spans="1:8" x14ac:dyDescent="0.25">
      <c r="A7208" s="6" t="s">
        <v>1135</v>
      </c>
      <c r="B7208" s="6" t="s">
        <v>22715</v>
      </c>
      <c r="C7208" s="45" t="s">
        <v>22716</v>
      </c>
      <c r="D7208" s="6" t="s">
        <v>7899</v>
      </c>
      <c r="E7208" s="6">
        <v>59</v>
      </c>
      <c r="F7208" s="6">
        <v>8</v>
      </c>
      <c r="G7208" s="43">
        <v>472</v>
      </c>
      <c r="H7208" s="7"/>
    </row>
    <row r="7209" spans="1:8" x14ac:dyDescent="0.25">
      <c r="A7209" s="6" t="s">
        <v>1135</v>
      </c>
      <c r="B7209" s="6" t="s">
        <v>22717</v>
      </c>
      <c r="C7209" s="45" t="s">
        <v>22718</v>
      </c>
      <c r="D7209" s="6" t="s">
        <v>9821</v>
      </c>
      <c r="E7209" s="6">
        <v>8720.8889999999992</v>
      </c>
      <c r="F7209" s="6">
        <v>1</v>
      </c>
      <c r="G7209" s="43">
        <v>8720.8889999999992</v>
      </c>
      <c r="H7209" s="7"/>
    </row>
    <row r="7210" spans="1:8" x14ac:dyDescent="0.25">
      <c r="A7210" s="6" t="s">
        <v>1135</v>
      </c>
      <c r="B7210" s="6" t="s">
        <v>22719</v>
      </c>
      <c r="C7210" s="45" t="s">
        <v>22720</v>
      </c>
      <c r="D7210" s="6" t="s">
        <v>16415</v>
      </c>
      <c r="E7210" s="6">
        <v>4212.335</v>
      </c>
      <c r="F7210" s="6">
        <v>2</v>
      </c>
      <c r="G7210" s="43">
        <v>8424.67</v>
      </c>
      <c r="H7210" s="7"/>
    </row>
    <row r="7211" spans="1:8" x14ac:dyDescent="0.25">
      <c r="A7211" s="6" t="s">
        <v>1135</v>
      </c>
      <c r="B7211" s="6" t="s">
        <v>22721</v>
      </c>
      <c r="C7211" s="45" t="s">
        <v>22722</v>
      </c>
      <c r="D7211" s="6" t="s">
        <v>9705</v>
      </c>
      <c r="E7211" s="6">
        <v>3835.13</v>
      </c>
      <c r="F7211" s="6">
        <v>1</v>
      </c>
      <c r="G7211" s="43">
        <v>3835.13</v>
      </c>
      <c r="H7211" s="7"/>
    </row>
    <row r="7212" spans="1:8" x14ac:dyDescent="0.25">
      <c r="A7212" s="6" t="s">
        <v>1135</v>
      </c>
      <c r="B7212" s="6" t="s">
        <v>22723</v>
      </c>
      <c r="C7212" s="45" t="s">
        <v>22724</v>
      </c>
      <c r="D7212" s="6" t="s">
        <v>7899</v>
      </c>
      <c r="E7212" s="6">
        <v>1654.3679999999999</v>
      </c>
      <c r="F7212" s="6">
        <v>1</v>
      </c>
      <c r="G7212" s="43">
        <v>1654.3679999999999</v>
      </c>
      <c r="H7212" s="7"/>
    </row>
    <row r="7213" spans="1:8" x14ac:dyDescent="0.25">
      <c r="A7213" s="6" t="s">
        <v>1135</v>
      </c>
      <c r="B7213" s="6" t="s">
        <v>22725</v>
      </c>
      <c r="C7213" s="45" t="s">
        <v>22726</v>
      </c>
      <c r="D7213" s="6" t="s">
        <v>15816</v>
      </c>
      <c r="E7213" s="6">
        <v>891.17619999999999</v>
      </c>
      <c r="F7213" s="6">
        <v>5</v>
      </c>
      <c r="G7213" s="43">
        <v>4455.8810000000003</v>
      </c>
      <c r="H7213" s="7"/>
    </row>
    <row r="7214" spans="1:8" x14ac:dyDescent="0.25">
      <c r="A7214" s="6" t="s">
        <v>1135</v>
      </c>
      <c r="B7214" s="6" t="s">
        <v>22727</v>
      </c>
      <c r="C7214" s="45" t="s">
        <v>22728</v>
      </c>
      <c r="D7214" s="6" t="s">
        <v>22729</v>
      </c>
      <c r="E7214" s="6">
        <v>1010.0940000000001</v>
      </c>
      <c r="F7214" s="6">
        <v>3</v>
      </c>
      <c r="G7214" s="43">
        <v>3030.2820000000002</v>
      </c>
      <c r="H7214" s="7"/>
    </row>
    <row r="7215" spans="1:8" x14ac:dyDescent="0.25">
      <c r="A7215" s="6" t="s">
        <v>1135</v>
      </c>
      <c r="B7215" s="6" t="s">
        <v>22730</v>
      </c>
      <c r="C7215" s="45" t="s">
        <v>22731</v>
      </c>
      <c r="D7215" s="6" t="s">
        <v>15580</v>
      </c>
      <c r="E7215" s="6">
        <v>169.95400000000001</v>
      </c>
      <c r="F7215" s="6">
        <v>1</v>
      </c>
      <c r="G7215" s="43">
        <v>169.95400000000001</v>
      </c>
      <c r="H7215" s="7"/>
    </row>
    <row r="7216" spans="1:8" x14ac:dyDescent="0.25">
      <c r="A7216" s="6" t="s">
        <v>1135</v>
      </c>
      <c r="B7216" s="6" t="s">
        <v>22732</v>
      </c>
      <c r="C7216" s="45" t="s">
        <v>22733</v>
      </c>
      <c r="D7216" s="6" t="s">
        <v>22734</v>
      </c>
      <c r="E7216" s="6">
        <v>6149.2460000000001</v>
      </c>
      <c r="F7216" s="6">
        <v>1</v>
      </c>
      <c r="G7216" s="43">
        <v>6149.2460000000001</v>
      </c>
      <c r="H7216" s="7"/>
    </row>
    <row r="7217" spans="1:8" x14ac:dyDescent="0.25">
      <c r="A7217" s="6" t="s">
        <v>1135</v>
      </c>
      <c r="B7217" s="6" t="s">
        <v>22735</v>
      </c>
      <c r="C7217" s="45" t="s">
        <v>22736</v>
      </c>
      <c r="D7217" s="6" t="s">
        <v>15580</v>
      </c>
      <c r="E7217" s="6">
        <v>104.59</v>
      </c>
      <c r="F7217" s="6">
        <v>1</v>
      </c>
      <c r="G7217" s="43">
        <v>104.59</v>
      </c>
      <c r="H7217" s="7"/>
    </row>
    <row r="7218" spans="1:8" x14ac:dyDescent="0.25">
      <c r="A7218" s="6" t="s">
        <v>1135</v>
      </c>
      <c r="B7218" s="6" t="s">
        <v>22737</v>
      </c>
      <c r="C7218" s="45" t="s">
        <v>22738</v>
      </c>
      <c r="D7218" s="6" t="s">
        <v>7899</v>
      </c>
      <c r="E7218" s="6">
        <v>4864.26</v>
      </c>
      <c r="F7218" s="6">
        <v>1</v>
      </c>
      <c r="G7218" s="43">
        <v>4864.26</v>
      </c>
      <c r="H7218" s="7"/>
    </row>
    <row r="7219" spans="1:8" x14ac:dyDescent="0.25">
      <c r="A7219" s="6" t="s">
        <v>1135</v>
      </c>
      <c r="B7219" s="6" t="s">
        <v>22739</v>
      </c>
      <c r="C7219" s="45" t="s">
        <v>22740</v>
      </c>
      <c r="D7219" s="6" t="s">
        <v>7899</v>
      </c>
      <c r="E7219" s="6">
        <v>3499.8629999999998</v>
      </c>
      <c r="F7219" s="6">
        <v>1</v>
      </c>
      <c r="G7219" s="43">
        <v>3499.8629999999998</v>
      </c>
      <c r="H7219" s="7"/>
    </row>
    <row r="7220" spans="1:8" x14ac:dyDescent="0.25">
      <c r="A7220" s="6" t="s">
        <v>1135</v>
      </c>
      <c r="B7220" s="6" t="s">
        <v>22741</v>
      </c>
      <c r="C7220" s="45" t="s">
        <v>22742</v>
      </c>
      <c r="D7220" s="6" t="s">
        <v>11487</v>
      </c>
      <c r="E7220" s="6">
        <v>110.17100000000001</v>
      </c>
      <c r="F7220" s="6">
        <v>4</v>
      </c>
      <c r="G7220" s="43">
        <v>440.68400000000003</v>
      </c>
      <c r="H7220" s="7"/>
    </row>
    <row r="7221" spans="1:8" ht="28.5" x14ac:dyDescent="0.25">
      <c r="A7221" s="6" t="s">
        <v>1135</v>
      </c>
      <c r="B7221" s="6" t="s">
        <v>22743</v>
      </c>
      <c r="C7221" s="45" t="s">
        <v>22744</v>
      </c>
      <c r="D7221" s="6" t="s">
        <v>11294</v>
      </c>
      <c r="E7221" s="6">
        <v>235.392</v>
      </c>
      <c r="F7221" s="6">
        <v>2</v>
      </c>
      <c r="G7221" s="43">
        <v>470.78399999999999</v>
      </c>
      <c r="H7221" s="7"/>
    </row>
    <row r="7222" spans="1:8" x14ac:dyDescent="0.25">
      <c r="A7222" s="6" t="s">
        <v>1135</v>
      </c>
      <c r="B7222" s="6" t="s">
        <v>22745</v>
      </c>
      <c r="C7222" s="45" t="s">
        <v>22746</v>
      </c>
      <c r="D7222" s="6" t="s">
        <v>11487</v>
      </c>
      <c r="E7222" s="6">
        <v>44.067999999999998</v>
      </c>
      <c r="F7222" s="6">
        <v>4</v>
      </c>
      <c r="G7222" s="43">
        <v>176.27199999999999</v>
      </c>
      <c r="H7222" s="7"/>
    </row>
    <row r="7223" spans="1:8" x14ac:dyDescent="0.25">
      <c r="A7223" s="6" t="s">
        <v>1135</v>
      </c>
      <c r="B7223" s="6" t="s">
        <v>22747</v>
      </c>
      <c r="C7223" s="45" t="s">
        <v>22748</v>
      </c>
      <c r="D7223" s="6" t="s">
        <v>11294</v>
      </c>
      <c r="E7223" s="6">
        <v>897.01499999999999</v>
      </c>
      <c r="F7223" s="6">
        <v>2</v>
      </c>
      <c r="G7223" s="43">
        <v>1794.03</v>
      </c>
      <c r="H7223" s="7"/>
    </row>
    <row r="7224" spans="1:8" x14ac:dyDescent="0.25">
      <c r="A7224" s="6" t="s">
        <v>1135</v>
      </c>
      <c r="B7224" s="6" t="s">
        <v>22749</v>
      </c>
      <c r="C7224" s="45" t="s">
        <v>22750</v>
      </c>
      <c r="D7224" s="6" t="s">
        <v>9654</v>
      </c>
      <c r="E7224" s="6">
        <v>330.63600000000002</v>
      </c>
      <c r="F7224" s="6">
        <v>2</v>
      </c>
      <c r="G7224" s="43">
        <v>661.27200000000005</v>
      </c>
      <c r="H7224" s="7"/>
    </row>
    <row r="7225" spans="1:8" x14ac:dyDescent="0.25">
      <c r="A7225" s="6" t="s">
        <v>1135</v>
      </c>
      <c r="B7225" s="6" t="s">
        <v>22751</v>
      </c>
      <c r="C7225" s="45" t="s">
        <v>22752</v>
      </c>
      <c r="D7225" s="6" t="s">
        <v>10264</v>
      </c>
      <c r="E7225" s="6">
        <v>18.616</v>
      </c>
      <c r="F7225" s="6">
        <v>3</v>
      </c>
      <c r="G7225" s="43">
        <v>55.847999999999999</v>
      </c>
      <c r="H7225" s="7"/>
    </row>
    <row r="7226" spans="1:8" x14ac:dyDescent="0.25">
      <c r="A7226" s="6" t="s">
        <v>1135</v>
      </c>
      <c r="B7226" s="6" t="s">
        <v>22753</v>
      </c>
      <c r="C7226" s="45" t="s">
        <v>7110</v>
      </c>
      <c r="D7226" s="6" t="s">
        <v>11138</v>
      </c>
      <c r="E7226" s="6">
        <v>119.3398</v>
      </c>
      <c r="F7226" s="6">
        <v>1</v>
      </c>
      <c r="G7226" s="43">
        <v>119.3398</v>
      </c>
      <c r="H7226" s="7"/>
    </row>
    <row r="7227" spans="1:8" x14ac:dyDescent="0.25">
      <c r="A7227" s="6" t="s">
        <v>1135</v>
      </c>
      <c r="B7227" s="6" t="s">
        <v>22754</v>
      </c>
      <c r="C7227" s="45" t="s">
        <v>22755</v>
      </c>
      <c r="D7227" s="6" t="s">
        <v>11138</v>
      </c>
      <c r="E7227" s="6">
        <v>26.3323</v>
      </c>
      <c r="F7227" s="6">
        <v>5</v>
      </c>
      <c r="G7227" s="43">
        <v>131.66149999999999</v>
      </c>
      <c r="H7227" s="7"/>
    </row>
    <row r="7228" spans="1:8" x14ac:dyDescent="0.25">
      <c r="A7228" s="6" t="s">
        <v>1135</v>
      </c>
      <c r="B7228" s="6" t="s">
        <v>22756</v>
      </c>
      <c r="C7228" s="45" t="s">
        <v>22757</v>
      </c>
      <c r="D7228" s="6" t="s">
        <v>11143</v>
      </c>
      <c r="E7228" s="6">
        <v>11.148999999999999</v>
      </c>
      <c r="F7228" s="6">
        <v>11</v>
      </c>
      <c r="G7228" s="43">
        <v>122.639</v>
      </c>
      <c r="H7228" s="7"/>
    </row>
    <row r="7229" spans="1:8" x14ac:dyDescent="0.25">
      <c r="A7229" s="6" t="s">
        <v>1135</v>
      </c>
      <c r="B7229" s="6" t="s">
        <v>22758</v>
      </c>
      <c r="C7229" s="45" t="s">
        <v>22759</v>
      </c>
      <c r="D7229" s="6" t="s">
        <v>14645</v>
      </c>
      <c r="E7229" s="6">
        <v>1219.3630000000001</v>
      </c>
      <c r="F7229" s="6">
        <v>1</v>
      </c>
      <c r="G7229" s="43">
        <v>1219.3630000000001</v>
      </c>
      <c r="H7229" s="7"/>
    </row>
    <row r="7230" spans="1:8" x14ac:dyDescent="0.25">
      <c r="A7230" s="6" t="s">
        <v>1135</v>
      </c>
      <c r="B7230" s="6" t="s">
        <v>22760</v>
      </c>
      <c r="C7230" s="45" t="s">
        <v>22761</v>
      </c>
      <c r="D7230" s="6" t="s">
        <v>14645</v>
      </c>
      <c r="E7230" s="6">
        <v>3395.62</v>
      </c>
      <c r="F7230" s="6">
        <v>1</v>
      </c>
      <c r="G7230" s="43">
        <v>3395.62</v>
      </c>
      <c r="H7230" s="7"/>
    </row>
    <row r="7231" spans="1:8" ht="28.5" x14ac:dyDescent="0.25">
      <c r="A7231" s="6" t="s">
        <v>1135</v>
      </c>
      <c r="B7231" s="6" t="s">
        <v>22762</v>
      </c>
      <c r="C7231" s="45" t="s">
        <v>22763</v>
      </c>
      <c r="D7231" s="6" t="s">
        <v>14645</v>
      </c>
      <c r="E7231" s="6">
        <v>195.46469999999999</v>
      </c>
      <c r="F7231" s="6">
        <v>3</v>
      </c>
      <c r="G7231" s="43">
        <v>586.39400000000001</v>
      </c>
      <c r="H7231" s="7"/>
    </row>
    <row r="7232" spans="1:8" x14ac:dyDescent="0.25">
      <c r="A7232" s="6" t="s">
        <v>1135</v>
      </c>
      <c r="B7232" s="6" t="s">
        <v>22764</v>
      </c>
      <c r="C7232" s="45" t="s">
        <v>22765</v>
      </c>
      <c r="D7232" s="6" t="s">
        <v>14645</v>
      </c>
      <c r="E7232" s="6">
        <v>1131.8724999999999</v>
      </c>
      <c r="F7232" s="6">
        <v>2</v>
      </c>
      <c r="G7232" s="43">
        <v>2263.7449999999999</v>
      </c>
      <c r="H7232" s="7"/>
    </row>
    <row r="7233" spans="1:8" x14ac:dyDescent="0.25">
      <c r="A7233" s="6" t="s">
        <v>1135</v>
      </c>
      <c r="B7233" s="6" t="s">
        <v>22766</v>
      </c>
      <c r="C7233" s="45" t="s">
        <v>22767</v>
      </c>
      <c r="D7233" s="6" t="s">
        <v>10806</v>
      </c>
      <c r="E7233" s="6">
        <v>411.06200000000001</v>
      </c>
      <c r="F7233" s="6">
        <v>2</v>
      </c>
      <c r="G7233" s="43">
        <v>822.12400000000002</v>
      </c>
      <c r="H7233" s="7"/>
    </row>
    <row r="7234" spans="1:8" x14ac:dyDescent="0.25">
      <c r="A7234" s="6" t="s">
        <v>1135</v>
      </c>
      <c r="B7234" s="6" t="s">
        <v>22768</v>
      </c>
      <c r="C7234" s="45" t="s">
        <v>22769</v>
      </c>
      <c r="D7234" s="6" t="s">
        <v>8791</v>
      </c>
      <c r="E7234" s="6">
        <v>228.45009999999999</v>
      </c>
      <c r="F7234" s="6">
        <v>1</v>
      </c>
      <c r="G7234" s="43">
        <v>228.45009999999999</v>
      </c>
      <c r="H7234" s="7"/>
    </row>
    <row r="7235" spans="1:8" x14ac:dyDescent="0.25">
      <c r="A7235" s="6" t="s">
        <v>1135</v>
      </c>
      <c r="B7235" s="6" t="s">
        <v>245</v>
      </c>
      <c r="C7235" s="45" t="s">
        <v>22770</v>
      </c>
      <c r="D7235" s="6" t="s">
        <v>7899</v>
      </c>
      <c r="E7235" s="6">
        <v>18.411000000000001</v>
      </c>
      <c r="F7235" s="6">
        <v>2</v>
      </c>
      <c r="G7235" s="43">
        <v>36.822000000000003</v>
      </c>
      <c r="H7235" s="7"/>
    </row>
    <row r="7236" spans="1:8" x14ac:dyDescent="0.25">
      <c r="A7236" s="6" t="s">
        <v>1135</v>
      </c>
      <c r="B7236" s="6" t="s">
        <v>22771</v>
      </c>
      <c r="C7236" s="45" t="s">
        <v>22772</v>
      </c>
      <c r="D7236" s="6" t="s">
        <v>12923</v>
      </c>
      <c r="E7236" s="6">
        <v>85.233999999999995</v>
      </c>
      <c r="F7236" s="6">
        <v>14</v>
      </c>
      <c r="G7236" s="43">
        <v>1193.2760000000001</v>
      </c>
      <c r="H7236" s="7"/>
    </row>
    <row r="7237" spans="1:8" x14ac:dyDescent="0.25">
      <c r="A7237" s="6" t="s">
        <v>1135</v>
      </c>
      <c r="B7237" s="6" t="s">
        <v>22773</v>
      </c>
      <c r="C7237" s="45" t="s">
        <v>22774</v>
      </c>
      <c r="D7237" s="6" t="s">
        <v>13046</v>
      </c>
      <c r="E7237" s="6">
        <v>166.851</v>
      </c>
      <c r="F7237" s="6">
        <v>1</v>
      </c>
      <c r="G7237" s="43">
        <v>166.851</v>
      </c>
      <c r="H7237" s="7"/>
    </row>
    <row r="7238" spans="1:8" x14ac:dyDescent="0.25">
      <c r="A7238" s="6" t="s">
        <v>1135</v>
      </c>
      <c r="B7238" s="6" t="s">
        <v>12952</v>
      </c>
      <c r="C7238" s="45" t="s">
        <v>22775</v>
      </c>
      <c r="D7238" s="6" t="s">
        <v>7899</v>
      </c>
      <c r="E7238" s="6">
        <v>40.683399999999999</v>
      </c>
      <c r="F7238" s="6">
        <v>4</v>
      </c>
      <c r="G7238" s="43">
        <v>162.73339999999999</v>
      </c>
      <c r="H7238" s="7"/>
    </row>
    <row r="7239" spans="1:8" x14ac:dyDescent="0.25">
      <c r="A7239" s="6" t="s">
        <v>1135</v>
      </c>
      <c r="B7239" s="6" t="s">
        <v>22776</v>
      </c>
      <c r="C7239" s="45" t="s">
        <v>22777</v>
      </c>
      <c r="D7239" s="6" t="s">
        <v>12086</v>
      </c>
      <c r="E7239" s="6">
        <v>1217.8906999999999</v>
      </c>
      <c r="F7239" s="6">
        <v>1</v>
      </c>
      <c r="G7239" s="43">
        <v>1217.8906999999999</v>
      </c>
      <c r="H7239" s="7"/>
    </row>
    <row r="7240" spans="1:8" x14ac:dyDescent="0.25">
      <c r="A7240" s="6" t="s">
        <v>1135</v>
      </c>
      <c r="B7240" s="6" t="s">
        <v>22778</v>
      </c>
      <c r="C7240" s="45" t="s">
        <v>22779</v>
      </c>
      <c r="D7240" s="6" t="s">
        <v>11809</v>
      </c>
      <c r="E7240" s="6">
        <v>247.8355</v>
      </c>
      <c r="F7240" s="6">
        <v>2</v>
      </c>
      <c r="G7240" s="43">
        <v>495.67099999999999</v>
      </c>
      <c r="H7240" s="7"/>
    </row>
    <row r="7241" spans="1:8" x14ac:dyDescent="0.25">
      <c r="A7241" s="6" t="s">
        <v>1135</v>
      </c>
      <c r="B7241" s="6" t="s">
        <v>22780</v>
      </c>
      <c r="C7241" s="45" t="s">
        <v>22781</v>
      </c>
      <c r="D7241" s="6" t="s">
        <v>11954</v>
      </c>
      <c r="E7241" s="6">
        <v>183.72800000000001</v>
      </c>
      <c r="F7241" s="6">
        <v>1</v>
      </c>
      <c r="G7241" s="43">
        <v>183.72800000000001</v>
      </c>
      <c r="H7241" s="7"/>
    </row>
    <row r="7242" spans="1:8" x14ac:dyDescent="0.25">
      <c r="A7242" s="6" t="s">
        <v>1135</v>
      </c>
      <c r="B7242" s="6" t="s">
        <v>22782</v>
      </c>
      <c r="C7242" s="45" t="s">
        <v>22783</v>
      </c>
      <c r="D7242" s="6" t="s">
        <v>11438</v>
      </c>
      <c r="E7242" s="6">
        <v>463.04</v>
      </c>
      <c r="F7242" s="6">
        <v>1</v>
      </c>
      <c r="G7242" s="43">
        <v>463.04</v>
      </c>
      <c r="H7242" s="7"/>
    </row>
    <row r="7243" spans="1:8" x14ac:dyDescent="0.25">
      <c r="A7243" s="6" t="s">
        <v>1135</v>
      </c>
      <c r="B7243" s="6" t="s">
        <v>22784</v>
      </c>
      <c r="C7243" s="45" t="s">
        <v>22785</v>
      </c>
      <c r="D7243" s="6" t="s">
        <v>11411</v>
      </c>
      <c r="E7243" s="6">
        <v>490.75599999999997</v>
      </c>
      <c r="F7243" s="6">
        <v>2</v>
      </c>
      <c r="G7243" s="43">
        <v>981.51199999999994</v>
      </c>
      <c r="H7243" s="7"/>
    </row>
    <row r="7244" spans="1:8" x14ac:dyDescent="0.25">
      <c r="A7244" s="6" t="s">
        <v>1135</v>
      </c>
      <c r="B7244" s="6" t="s">
        <v>215</v>
      </c>
      <c r="C7244" s="45" t="s">
        <v>22786</v>
      </c>
      <c r="D7244" s="6" t="s">
        <v>7899</v>
      </c>
      <c r="E7244" s="6">
        <v>73.5488</v>
      </c>
      <c r="F7244" s="6">
        <v>6</v>
      </c>
      <c r="G7244" s="43">
        <v>441.2928</v>
      </c>
      <c r="H7244" s="7"/>
    </row>
    <row r="7245" spans="1:8" x14ac:dyDescent="0.25">
      <c r="A7245" s="6" t="s">
        <v>1135</v>
      </c>
      <c r="B7245" s="6" t="s">
        <v>22787</v>
      </c>
      <c r="C7245" s="45" t="s">
        <v>22788</v>
      </c>
      <c r="D7245" s="6" t="s">
        <v>10264</v>
      </c>
      <c r="E7245" s="6">
        <v>30.542999999999999</v>
      </c>
      <c r="F7245" s="6">
        <v>2</v>
      </c>
      <c r="G7245" s="43">
        <v>61.085999999999999</v>
      </c>
      <c r="H7245" s="7"/>
    </row>
    <row r="7246" spans="1:8" x14ac:dyDescent="0.25">
      <c r="A7246" s="6" t="s">
        <v>1135</v>
      </c>
      <c r="B7246" s="6" t="s">
        <v>22789</v>
      </c>
      <c r="C7246" s="45" t="s">
        <v>22790</v>
      </c>
      <c r="D7246" s="6" t="s">
        <v>9944</v>
      </c>
      <c r="E7246" s="6">
        <v>22.867000000000001</v>
      </c>
      <c r="F7246" s="6">
        <v>12</v>
      </c>
      <c r="G7246" s="43">
        <v>274.404</v>
      </c>
      <c r="H7246" s="7"/>
    </row>
    <row r="7247" spans="1:8" x14ac:dyDescent="0.25">
      <c r="A7247" s="6" t="s">
        <v>1135</v>
      </c>
      <c r="B7247" s="6" t="s">
        <v>22791</v>
      </c>
      <c r="C7247" s="45" t="s">
        <v>22792</v>
      </c>
      <c r="D7247" s="6" t="s">
        <v>12086</v>
      </c>
      <c r="E7247" s="6">
        <v>1190.7514000000001</v>
      </c>
      <c r="F7247" s="6">
        <v>1</v>
      </c>
      <c r="G7247" s="43">
        <v>1190.7514000000001</v>
      </c>
      <c r="H7247" s="7"/>
    </row>
    <row r="7248" spans="1:8" x14ac:dyDescent="0.25">
      <c r="A7248" s="6" t="s">
        <v>1135</v>
      </c>
      <c r="B7248" s="6" t="s">
        <v>22793</v>
      </c>
      <c r="C7248" s="45" t="s">
        <v>22794</v>
      </c>
      <c r="D7248" s="6" t="s">
        <v>11221</v>
      </c>
      <c r="E7248" s="6">
        <v>1744.6624999999999</v>
      </c>
      <c r="F7248" s="6">
        <v>1</v>
      </c>
      <c r="G7248" s="43">
        <v>1744.6624999999999</v>
      </c>
      <c r="H7248" s="7"/>
    </row>
    <row r="7249" spans="1:8" x14ac:dyDescent="0.25">
      <c r="A7249" s="6" t="s">
        <v>1135</v>
      </c>
      <c r="B7249" s="6" t="s">
        <v>22795</v>
      </c>
      <c r="C7249" s="45" t="s">
        <v>22796</v>
      </c>
      <c r="D7249" s="6" t="s">
        <v>11467</v>
      </c>
      <c r="E7249" s="6">
        <v>626.255</v>
      </c>
      <c r="F7249" s="6">
        <v>1</v>
      </c>
      <c r="G7249" s="43">
        <v>626.255</v>
      </c>
      <c r="H7249" s="7"/>
    </row>
    <row r="7250" spans="1:8" x14ac:dyDescent="0.25">
      <c r="A7250" s="6" t="s">
        <v>1135</v>
      </c>
      <c r="B7250" s="6" t="s">
        <v>22797</v>
      </c>
      <c r="C7250" s="45" t="s">
        <v>22798</v>
      </c>
      <c r="D7250" s="6" t="s">
        <v>22799</v>
      </c>
      <c r="E7250" s="6">
        <v>5382.2629999999999</v>
      </c>
      <c r="F7250" s="6">
        <v>1</v>
      </c>
      <c r="G7250" s="43">
        <v>5382.2629999999999</v>
      </c>
      <c r="H7250" s="7"/>
    </row>
    <row r="7251" spans="1:8" x14ac:dyDescent="0.25">
      <c r="A7251" s="6" t="s">
        <v>1135</v>
      </c>
      <c r="B7251" s="6" t="s">
        <v>22800</v>
      </c>
      <c r="C7251" s="45" t="s">
        <v>22801</v>
      </c>
      <c r="D7251" s="6" t="s">
        <v>11446</v>
      </c>
      <c r="E7251" s="6">
        <v>2332.5410000000002</v>
      </c>
      <c r="F7251" s="6">
        <v>1</v>
      </c>
      <c r="G7251" s="43">
        <v>2332.5410000000002</v>
      </c>
      <c r="H7251" s="7"/>
    </row>
    <row r="7252" spans="1:8" x14ac:dyDescent="0.25">
      <c r="A7252" s="6" t="s">
        <v>1135</v>
      </c>
      <c r="B7252" s="6" t="s">
        <v>22802</v>
      </c>
      <c r="C7252" s="45" t="s">
        <v>22803</v>
      </c>
      <c r="D7252" s="6" t="s">
        <v>11438</v>
      </c>
      <c r="E7252" s="6">
        <v>1098.3539000000001</v>
      </c>
      <c r="F7252" s="6">
        <v>1</v>
      </c>
      <c r="G7252" s="43">
        <v>1098.3539000000001</v>
      </c>
      <c r="H7252" s="7"/>
    </row>
    <row r="7253" spans="1:8" x14ac:dyDescent="0.25">
      <c r="A7253" s="6" t="s">
        <v>1135</v>
      </c>
      <c r="B7253" s="6" t="s">
        <v>22804</v>
      </c>
      <c r="C7253" s="45" t="s">
        <v>22805</v>
      </c>
      <c r="D7253" s="6" t="s">
        <v>7899</v>
      </c>
      <c r="E7253" s="6">
        <v>139.364</v>
      </c>
      <c r="F7253" s="6">
        <v>4</v>
      </c>
      <c r="G7253" s="43">
        <v>557.45600000000002</v>
      </c>
      <c r="H7253" s="7"/>
    </row>
    <row r="7254" spans="1:8" x14ac:dyDescent="0.25">
      <c r="A7254" s="6" t="s">
        <v>1135</v>
      </c>
      <c r="B7254" s="6" t="s">
        <v>22806</v>
      </c>
      <c r="C7254" s="45" t="s">
        <v>22807</v>
      </c>
      <c r="D7254" s="6" t="s">
        <v>11420</v>
      </c>
      <c r="E7254" s="6">
        <v>192.71799999999999</v>
      </c>
      <c r="F7254" s="6">
        <v>1</v>
      </c>
      <c r="G7254" s="43">
        <v>192.71799999999999</v>
      </c>
      <c r="H7254" s="7"/>
    </row>
    <row r="7255" spans="1:8" x14ac:dyDescent="0.25">
      <c r="A7255" s="6" t="s">
        <v>1135</v>
      </c>
      <c r="B7255" s="6" t="s">
        <v>22808</v>
      </c>
      <c r="C7255" s="45" t="s">
        <v>22809</v>
      </c>
      <c r="D7255" s="6" t="s">
        <v>11221</v>
      </c>
      <c r="E7255" s="6">
        <v>7866.2</v>
      </c>
      <c r="F7255" s="6">
        <v>1</v>
      </c>
      <c r="G7255" s="43">
        <v>7866.2</v>
      </c>
      <c r="H7255" s="7"/>
    </row>
    <row r="7256" spans="1:8" x14ac:dyDescent="0.25">
      <c r="A7256" s="6" t="s">
        <v>1135</v>
      </c>
      <c r="B7256" s="6" t="s">
        <v>22810</v>
      </c>
      <c r="C7256" s="45" t="s">
        <v>22811</v>
      </c>
      <c r="D7256" s="6" t="s">
        <v>11221</v>
      </c>
      <c r="E7256" s="6">
        <v>7921.67</v>
      </c>
      <c r="F7256" s="6">
        <v>1</v>
      </c>
      <c r="G7256" s="43">
        <v>7921.67</v>
      </c>
      <c r="H7256" s="7"/>
    </row>
    <row r="7257" spans="1:8" x14ac:dyDescent="0.25">
      <c r="A7257" s="6" t="s">
        <v>1135</v>
      </c>
      <c r="B7257" s="6" t="s">
        <v>22812</v>
      </c>
      <c r="C7257" s="45" t="s">
        <v>22813</v>
      </c>
      <c r="D7257" s="6" t="s">
        <v>11221</v>
      </c>
      <c r="E7257" s="6">
        <v>3160.9288000000001</v>
      </c>
      <c r="F7257" s="6">
        <v>2</v>
      </c>
      <c r="G7257" s="43">
        <v>6321.8575000000001</v>
      </c>
      <c r="H7257" s="7"/>
    </row>
    <row r="7258" spans="1:8" x14ac:dyDescent="0.25">
      <c r="A7258" s="6" t="s">
        <v>1135</v>
      </c>
      <c r="B7258" s="6" t="s">
        <v>22814</v>
      </c>
      <c r="C7258" s="45" t="s">
        <v>22815</v>
      </c>
      <c r="D7258" s="6" t="s">
        <v>11894</v>
      </c>
      <c r="E7258" s="6">
        <v>3835.34</v>
      </c>
      <c r="F7258" s="6">
        <v>1</v>
      </c>
      <c r="G7258" s="43">
        <v>3835.34</v>
      </c>
      <c r="H7258" s="7"/>
    </row>
    <row r="7259" spans="1:8" x14ac:dyDescent="0.25">
      <c r="A7259" s="6" t="s">
        <v>1135</v>
      </c>
      <c r="B7259" s="6" t="s">
        <v>22816</v>
      </c>
      <c r="C7259" s="45" t="s">
        <v>22817</v>
      </c>
      <c r="D7259" s="6" t="s">
        <v>11980</v>
      </c>
      <c r="E7259" s="6">
        <v>613.50300000000004</v>
      </c>
      <c r="F7259" s="6">
        <v>2</v>
      </c>
      <c r="G7259" s="43">
        <v>1227.0060000000001</v>
      </c>
      <c r="H7259" s="7"/>
    </row>
    <row r="7260" spans="1:8" x14ac:dyDescent="0.25">
      <c r="A7260" s="6" t="s">
        <v>1135</v>
      </c>
      <c r="B7260" s="6" t="s">
        <v>22818</v>
      </c>
      <c r="C7260" s="45" t="s">
        <v>22819</v>
      </c>
      <c r="D7260" s="6" t="s">
        <v>9957</v>
      </c>
      <c r="E7260" s="6">
        <v>64.935000000000002</v>
      </c>
      <c r="F7260" s="6">
        <v>6</v>
      </c>
      <c r="G7260" s="43">
        <v>389.61</v>
      </c>
      <c r="H7260" s="7"/>
    </row>
    <row r="7261" spans="1:8" x14ac:dyDescent="0.25">
      <c r="A7261" s="6" t="s">
        <v>1135</v>
      </c>
      <c r="B7261" s="6" t="s">
        <v>22820</v>
      </c>
      <c r="C7261" s="45" t="s">
        <v>22821</v>
      </c>
      <c r="D7261" s="6" t="s">
        <v>11816</v>
      </c>
      <c r="E7261" s="6">
        <v>6685.0550000000003</v>
      </c>
      <c r="F7261" s="6">
        <v>1</v>
      </c>
      <c r="G7261" s="43">
        <v>6685.0550000000003</v>
      </c>
      <c r="H7261" s="7"/>
    </row>
    <row r="7262" spans="1:8" x14ac:dyDescent="0.25">
      <c r="A7262" s="6" t="s">
        <v>1135</v>
      </c>
      <c r="B7262" s="6" t="s">
        <v>22822</v>
      </c>
      <c r="C7262" s="45" t="s">
        <v>22823</v>
      </c>
      <c r="D7262" s="6" t="s">
        <v>11963</v>
      </c>
      <c r="E7262" s="6">
        <v>81.913899999999998</v>
      </c>
      <c r="F7262" s="6">
        <v>7</v>
      </c>
      <c r="G7262" s="43">
        <v>573.39700000000005</v>
      </c>
      <c r="H7262" s="7"/>
    </row>
    <row r="7263" spans="1:8" x14ac:dyDescent="0.25">
      <c r="A7263" s="6" t="s">
        <v>1135</v>
      </c>
      <c r="B7263" s="6" t="s">
        <v>22824</v>
      </c>
      <c r="C7263" s="45" t="s">
        <v>22825</v>
      </c>
      <c r="D7263" s="6" t="s">
        <v>17688</v>
      </c>
      <c r="E7263" s="6">
        <v>57.1205</v>
      </c>
      <c r="F7263" s="6">
        <v>27</v>
      </c>
      <c r="G7263" s="43">
        <v>1542.2524000000001</v>
      </c>
      <c r="H7263" s="7"/>
    </row>
    <row r="7264" spans="1:8" x14ac:dyDescent="0.25">
      <c r="A7264" s="6" t="s">
        <v>1135</v>
      </c>
      <c r="B7264" s="6" t="s">
        <v>22826</v>
      </c>
      <c r="C7264" s="45" t="s">
        <v>22827</v>
      </c>
      <c r="D7264" s="6" t="s">
        <v>10356</v>
      </c>
      <c r="E7264" s="6">
        <v>59.767000000000003</v>
      </c>
      <c r="F7264" s="6">
        <v>1</v>
      </c>
      <c r="G7264" s="43">
        <v>59.767000000000003</v>
      </c>
      <c r="H7264" s="7"/>
    </row>
    <row r="7265" spans="1:8" x14ac:dyDescent="0.25">
      <c r="A7265" s="6" t="s">
        <v>1135</v>
      </c>
      <c r="B7265" s="6" t="s">
        <v>22828</v>
      </c>
      <c r="C7265" s="45" t="s">
        <v>22829</v>
      </c>
      <c r="D7265" s="6" t="s">
        <v>7899</v>
      </c>
      <c r="E7265" s="6">
        <v>209.399</v>
      </c>
      <c r="F7265" s="6">
        <v>1</v>
      </c>
      <c r="G7265" s="43">
        <v>209.399</v>
      </c>
      <c r="H7265" s="7"/>
    </row>
    <row r="7266" spans="1:8" x14ac:dyDescent="0.25">
      <c r="A7266" s="6" t="s">
        <v>1135</v>
      </c>
      <c r="B7266" s="6" t="s">
        <v>22830</v>
      </c>
      <c r="C7266" s="45" t="s">
        <v>22831</v>
      </c>
      <c r="D7266" s="6" t="s">
        <v>11968</v>
      </c>
      <c r="E7266" s="6">
        <v>20.268799999999999</v>
      </c>
      <c r="F7266" s="6">
        <v>38</v>
      </c>
      <c r="G7266" s="43">
        <v>770.21249999999998</v>
      </c>
      <c r="H7266" s="7"/>
    </row>
    <row r="7267" spans="1:8" x14ac:dyDescent="0.25">
      <c r="A7267" s="6" t="s">
        <v>1135</v>
      </c>
      <c r="B7267" s="6" t="s">
        <v>22832</v>
      </c>
      <c r="C7267" s="45" t="s">
        <v>22833</v>
      </c>
      <c r="D7267" s="6" t="s">
        <v>11433</v>
      </c>
      <c r="E7267" s="6">
        <v>60.84</v>
      </c>
      <c r="F7267" s="6">
        <v>3</v>
      </c>
      <c r="G7267" s="43">
        <v>182.52</v>
      </c>
      <c r="H7267" s="7"/>
    </row>
    <row r="7268" spans="1:8" x14ac:dyDescent="0.25">
      <c r="A7268" s="6" t="s">
        <v>1135</v>
      </c>
      <c r="B7268" s="6" t="s">
        <v>22834</v>
      </c>
      <c r="C7268" s="45" t="s">
        <v>22835</v>
      </c>
      <c r="D7268" s="6" t="s">
        <v>11903</v>
      </c>
      <c r="E7268" s="6">
        <v>3688.2559999999999</v>
      </c>
      <c r="F7268" s="6">
        <v>1</v>
      </c>
      <c r="G7268" s="43">
        <v>3688.2559999999999</v>
      </c>
      <c r="H7268" s="7"/>
    </row>
    <row r="7269" spans="1:8" x14ac:dyDescent="0.25">
      <c r="A7269" s="6" t="s">
        <v>1135</v>
      </c>
      <c r="B7269" s="6" t="s">
        <v>22836</v>
      </c>
      <c r="C7269" s="45" t="s">
        <v>22837</v>
      </c>
      <c r="D7269" s="6" t="s">
        <v>11453</v>
      </c>
      <c r="E7269" s="6">
        <v>1103.212</v>
      </c>
      <c r="F7269" s="6">
        <v>1</v>
      </c>
      <c r="G7269" s="43">
        <v>1103.212</v>
      </c>
      <c r="H7269" s="7"/>
    </row>
    <row r="7270" spans="1:8" x14ac:dyDescent="0.25">
      <c r="A7270" s="6" t="s">
        <v>1135</v>
      </c>
      <c r="B7270" s="6" t="s">
        <v>22838</v>
      </c>
      <c r="C7270" s="45" t="s">
        <v>22839</v>
      </c>
      <c r="D7270" s="6" t="s">
        <v>11484</v>
      </c>
      <c r="E7270" s="6">
        <v>81.09</v>
      </c>
      <c r="F7270" s="6">
        <v>2</v>
      </c>
      <c r="G7270" s="43">
        <v>162.18</v>
      </c>
      <c r="H7270" s="7"/>
    </row>
    <row r="7271" spans="1:8" x14ac:dyDescent="0.25">
      <c r="A7271" s="6" t="s">
        <v>1135</v>
      </c>
      <c r="B7271" s="6" t="s">
        <v>229</v>
      </c>
      <c r="C7271" s="45" t="s">
        <v>22840</v>
      </c>
      <c r="D7271" s="6" t="s">
        <v>7899</v>
      </c>
      <c r="E7271" s="6">
        <v>40.538600000000002</v>
      </c>
      <c r="F7271" s="6">
        <v>124</v>
      </c>
      <c r="G7271" s="43">
        <v>5026.7828</v>
      </c>
      <c r="H7271" s="7"/>
    </row>
    <row r="7272" spans="1:8" x14ac:dyDescent="0.25">
      <c r="A7272" s="6" t="s">
        <v>1135</v>
      </c>
      <c r="B7272" s="6" t="s">
        <v>22841</v>
      </c>
      <c r="C7272" s="45" t="s">
        <v>22842</v>
      </c>
      <c r="D7272" s="6" t="s">
        <v>11406</v>
      </c>
      <c r="E7272" s="6">
        <v>441.28399999999999</v>
      </c>
      <c r="F7272" s="6">
        <v>1</v>
      </c>
      <c r="G7272" s="43">
        <v>441.28399999999999</v>
      </c>
      <c r="H7272" s="7"/>
    </row>
    <row r="7273" spans="1:8" x14ac:dyDescent="0.25">
      <c r="A7273" s="6" t="s">
        <v>1135</v>
      </c>
      <c r="B7273" s="6" t="s">
        <v>22843</v>
      </c>
      <c r="C7273" s="45" t="s">
        <v>22844</v>
      </c>
      <c r="D7273" s="6" t="s">
        <v>11406</v>
      </c>
      <c r="E7273" s="6">
        <v>1916.249</v>
      </c>
      <c r="F7273" s="6">
        <v>1</v>
      </c>
      <c r="G7273" s="43">
        <v>1916.249</v>
      </c>
      <c r="H7273" s="7"/>
    </row>
    <row r="7274" spans="1:8" x14ac:dyDescent="0.25">
      <c r="A7274" s="6" t="s">
        <v>1135</v>
      </c>
      <c r="B7274" s="6" t="s">
        <v>22845</v>
      </c>
      <c r="C7274" s="45" t="s">
        <v>22846</v>
      </c>
      <c r="D7274" s="6" t="s">
        <v>11406</v>
      </c>
      <c r="E7274" s="6">
        <v>848.62400000000002</v>
      </c>
      <c r="F7274" s="6">
        <v>1</v>
      </c>
      <c r="G7274" s="43">
        <v>848.62400000000002</v>
      </c>
      <c r="H7274" s="7"/>
    </row>
    <row r="7275" spans="1:8" x14ac:dyDescent="0.25">
      <c r="A7275" s="6" t="s">
        <v>1135</v>
      </c>
      <c r="B7275" s="6" t="s">
        <v>22847</v>
      </c>
      <c r="C7275" s="45" t="s">
        <v>22848</v>
      </c>
      <c r="D7275" s="6" t="s">
        <v>13118</v>
      </c>
      <c r="E7275" s="6">
        <v>16.635000000000002</v>
      </c>
      <c r="F7275" s="6">
        <v>1</v>
      </c>
      <c r="G7275" s="43">
        <v>16.635000000000002</v>
      </c>
      <c r="H7275" s="7"/>
    </row>
    <row r="7276" spans="1:8" x14ac:dyDescent="0.25">
      <c r="A7276" s="6" t="s">
        <v>1135</v>
      </c>
      <c r="B7276" s="6" t="s">
        <v>22849</v>
      </c>
      <c r="C7276" s="45" t="s">
        <v>22850</v>
      </c>
      <c r="D7276" s="6" t="s">
        <v>7899</v>
      </c>
      <c r="E7276" s="6">
        <v>650</v>
      </c>
      <c r="F7276" s="6">
        <v>1</v>
      </c>
      <c r="G7276" s="43">
        <v>650</v>
      </c>
      <c r="H7276" s="7"/>
    </row>
    <row r="7277" spans="1:8" x14ac:dyDescent="0.25">
      <c r="A7277" s="6" t="s">
        <v>1135</v>
      </c>
      <c r="B7277" s="6" t="s">
        <v>22851</v>
      </c>
      <c r="C7277" s="45" t="s">
        <v>22852</v>
      </c>
      <c r="D7277" s="6" t="s">
        <v>18661</v>
      </c>
      <c r="E7277" s="6">
        <v>184.37870000000001</v>
      </c>
      <c r="F7277" s="6">
        <v>40</v>
      </c>
      <c r="G7277" s="43">
        <v>7375.1480000000001</v>
      </c>
      <c r="H7277" s="7"/>
    </row>
    <row r="7278" spans="1:8" x14ac:dyDescent="0.25">
      <c r="A7278" s="6" t="s">
        <v>1135</v>
      </c>
      <c r="B7278" s="6" t="s">
        <v>22853</v>
      </c>
      <c r="C7278" s="45" t="s">
        <v>22854</v>
      </c>
      <c r="D7278" s="6" t="s">
        <v>7899</v>
      </c>
      <c r="E7278" s="6">
        <v>165.642</v>
      </c>
      <c r="F7278" s="6">
        <v>0.5</v>
      </c>
      <c r="G7278" s="43">
        <v>82.820999999999998</v>
      </c>
      <c r="H7278" s="7"/>
    </row>
    <row r="7279" spans="1:8" x14ac:dyDescent="0.25">
      <c r="A7279" s="6" t="s">
        <v>1135</v>
      </c>
      <c r="B7279" s="6" t="s">
        <v>22855</v>
      </c>
      <c r="C7279" s="45" t="s">
        <v>22856</v>
      </c>
      <c r="D7279" s="6" t="s">
        <v>11406</v>
      </c>
      <c r="E7279" s="6">
        <v>34.173999999999999</v>
      </c>
      <c r="F7279" s="6">
        <v>1</v>
      </c>
      <c r="G7279" s="43">
        <v>34.173999999999999</v>
      </c>
      <c r="H7279" s="7"/>
    </row>
    <row r="7280" spans="1:8" x14ac:dyDescent="0.25">
      <c r="A7280" s="6" t="s">
        <v>1135</v>
      </c>
      <c r="B7280" s="6" t="s">
        <v>22857</v>
      </c>
      <c r="C7280" s="45" t="s">
        <v>22858</v>
      </c>
      <c r="D7280" s="6" t="s">
        <v>17688</v>
      </c>
      <c r="E7280" s="6">
        <v>217.90209999999999</v>
      </c>
      <c r="F7280" s="6">
        <v>5</v>
      </c>
      <c r="G7280" s="43">
        <v>1089.5105000000001</v>
      </c>
      <c r="H7280" s="7"/>
    </row>
    <row r="7281" spans="1:8" x14ac:dyDescent="0.25">
      <c r="A7281" s="6" t="s">
        <v>1135</v>
      </c>
      <c r="B7281" s="6" t="s">
        <v>22859</v>
      </c>
      <c r="C7281" s="45" t="s">
        <v>22860</v>
      </c>
      <c r="D7281" s="6" t="s">
        <v>10356</v>
      </c>
      <c r="E7281" s="6">
        <v>35.091999999999999</v>
      </c>
      <c r="F7281" s="6">
        <v>1</v>
      </c>
      <c r="G7281" s="43">
        <v>35.091999999999999</v>
      </c>
      <c r="H7281" s="7"/>
    </row>
    <row r="7282" spans="1:8" x14ac:dyDescent="0.25">
      <c r="A7282" s="6" t="s">
        <v>1135</v>
      </c>
      <c r="B7282" s="6" t="s">
        <v>22861</v>
      </c>
      <c r="C7282" s="45" t="s">
        <v>22862</v>
      </c>
      <c r="D7282" s="6" t="s">
        <v>10356</v>
      </c>
      <c r="E7282" s="6">
        <v>80.028999999999996</v>
      </c>
      <c r="F7282" s="6">
        <v>3</v>
      </c>
      <c r="G7282" s="43">
        <v>240.08699999999999</v>
      </c>
      <c r="H7282" s="7"/>
    </row>
    <row r="7283" spans="1:8" x14ac:dyDescent="0.25">
      <c r="A7283" s="6" t="s">
        <v>1135</v>
      </c>
      <c r="B7283" s="6" t="s">
        <v>22863</v>
      </c>
      <c r="C7283" s="45" t="s">
        <v>22864</v>
      </c>
      <c r="D7283" s="6" t="s">
        <v>22865</v>
      </c>
      <c r="E7283" s="6">
        <v>128.97839999999999</v>
      </c>
      <c r="F7283" s="6">
        <v>8</v>
      </c>
      <c r="G7283" s="43">
        <v>1031.8275000000001</v>
      </c>
      <c r="H7283" s="7"/>
    </row>
    <row r="7284" spans="1:8" x14ac:dyDescent="0.25">
      <c r="A7284" s="6" t="s">
        <v>1135</v>
      </c>
      <c r="B7284" s="6" t="s">
        <v>22866</v>
      </c>
      <c r="C7284" s="45" t="s">
        <v>22867</v>
      </c>
      <c r="D7284" s="6" t="s">
        <v>11658</v>
      </c>
      <c r="E7284" s="6">
        <v>133.21</v>
      </c>
      <c r="F7284" s="6">
        <v>1</v>
      </c>
      <c r="G7284" s="43">
        <v>133.21</v>
      </c>
      <c r="H7284" s="7"/>
    </row>
    <row r="7285" spans="1:8" x14ac:dyDescent="0.25">
      <c r="A7285" s="6" t="s">
        <v>1135</v>
      </c>
      <c r="B7285" s="6" t="s">
        <v>22868</v>
      </c>
      <c r="C7285" s="45" t="s">
        <v>22869</v>
      </c>
      <c r="D7285" s="6" t="s">
        <v>7899</v>
      </c>
      <c r="E7285" s="6">
        <v>145.6</v>
      </c>
      <c r="F7285" s="6">
        <v>1</v>
      </c>
      <c r="G7285" s="43">
        <v>145.6</v>
      </c>
      <c r="H7285" s="7"/>
    </row>
    <row r="7286" spans="1:8" x14ac:dyDescent="0.25">
      <c r="A7286" s="6" t="s">
        <v>1135</v>
      </c>
      <c r="B7286" s="6" t="s">
        <v>22870</v>
      </c>
      <c r="C7286" s="45" t="s">
        <v>22871</v>
      </c>
      <c r="D7286" s="6" t="s">
        <v>11658</v>
      </c>
      <c r="E7286" s="6">
        <v>1864.9449999999999</v>
      </c>
      <c r="F7286" s="6">
        <v>1</v>
      </c>
      <c r="G7286" s="43">
        <v>1864.9449999999999</v>
      </c>
      <c r="H7286" s="7"/>
    </row>
    <row r="7287" spans="1:8" x14ac:dyDescent="0.25">
      <c r="A7287" s="6" t="s">
        <v>1135</v>
      </c>
      <c r="B7287" s="6" t="s">
        <v>22872</v>
      </c>
      <c r="C7287" s="45" t="s">
        <v>22873</v>
      </c>
      <c r="D7287" s="6" t="s">
        <v>10377</v>
      </c>
      <c r="E7287" s="6">
        <v>631.33299999999997</v>
      </c>
      <c r="F7287" s="6">
        <v>2</v>
      </c>
      <c r="G7287" s="43">
        <v>1262.6659999999999</v>
      </c>
      <c r="H7287" s="7"/>
    </row>
    <row r="7288" spans="1:8" x14ac:dyDescent="0.25">
      <c r="A7288" s="6" t="s">
        <v>1135</v>
      </c>
      <c r="B7288" s="6" t="s">
        <v>22874</v>
      </c>
      <c r="C7288" s="45" t="s">
        <v>22875</v>
      </c>
      <c r="D7288" s="6" t="s">
        <v>12782</v>
      </c>
      <c r="E7288" s="6">
        <v>201.2629</v>
      </c>
      <c r="F7288" s="6">
        <v>24</v>
      </c>
      <c r="G7288" s="43">
        <v>4830.3090000000002</v>
      </c>
      <c r="H7288" s="7"/>
    </row>
    <row r="7289" spans="1:8" x14ac:dyDescent="0.25">
      <c r="A7289" s="6" t="s">
        <v>1135</v>
      </c>
      <c r="B7289" s="6" t="s">
        <v>22876</v>
      </c>
      <c r="C7289" s="45" t="s">
        <v>22877</v>
      </c>
      <c r="D7289" s="6" t="s">
        <v>20056</v>
      </c>
      <c r="E7289" s="6">
        <v>83.305199999999999</v>
      </c>
      <c r="F7289" s="6">
        <v>31</v>
      </c>
      <c r="G7289" s="43">
        <v>2582.4609</v>
      </c>
      <c r="H7289" s="7"/>
    </row>
    <row r="7290" spans="1:8" x14ac:dyDescent="0.25">
      <c r="A7290" s="6" t="s">
        <v>1135</v>
      </c>
      <c r="B7290" s="6" t="s">
        <v>883</v>
      </c>
      <c r="C7290" s="45" t="s">
        <v>884</v>
      </c>
      <c r="D7290" s="6" t="s">
        <v>10377</v>
      </c>
      <c r="E7290" s="6">
        <v>31.093</v>
      </c>
      <c r="F7290" s="6">
        <v>8</v>
      </c>
      <c r="G7290" s="43">
        <v>248.744</v>
      </c>
      <c r="H7290" s="7"/>
    </row>
    <row r="7291" spans="1:8" x14ac:dyDescent="0.25">
      <c r="A7291" s="6" t="s">
        <v>1135</v>
      </c>
      <c r="B7291" s="6" t="s">
        <v>22878</v>
      </c>
      <c r="C7291" s="45" t="s">
        <v>22879</v>
      </c>
      <c r="D7291" s="6" t="s">
        <v>7899</v>
      </c>
      <c r="E7291" s="6">
        <v>55.247999999999998</v>
      </c>
      <c r="F7291" s="6">
        <v>1</v>
      </c>
      <c r="G7291" s="43">
        <v>55.247999999999998</v>
      </c>
      <c r="H7291" s="7"/>
    </row>
    <row r="7292" spans="1:8" ht="28.5" x14ac:dyDescent="0.25">
      <c r="A7292" s="6" t="s">
        <v>1135</v>
      </c>
      <c r="B7292" s="6" t="s">
        <v>22880</v>
      </c>
      <c r="C7292" s="45" t="s">
        <v>22881</v>
      </c>
      <c r="D7292" s="6" t="s">
        <v>7899</v>
      </c>
      <c r="E7292" s="6">
        <v>51.104999999999997</v>
      </c>
      <c r="F7292" s="6">
        <v>1</v>
      </c>
      <c r="G7292" s="43">
        <v>51.104999999999997</v>
      </c>
      <c r="H7292" s="7"/>
    </row>
    <row r="7293" spans="1:8" x14ac:dyDescent="0.25">
      <c r="A7293" s="6" t="s">
        <v>1135</v>
      </c>
      <c r="B7293" s="6" t="s">
        <v>22882</v>
      </c>
      <c r="C7293" s="45" t="s">
        <v>22883</v>
      </c>
      <c r="D7293" s="6" t="s">
        <v>10057</v>
      </c>
      <c r="E7293" s="6">
        <v>979.67899999999997</v>
      </c>
      <c r="F7293" s="6">
        <v>2</v>
      </c>
      <c r="G7293" s="43">
        <v>1959.3579999999999</v>
      </c>
      <c r="H7293" s="7"/>
    </row>
    <row r="7294" spans="1:8" x14ac:dyDescent="0.25">
      <c r="A7294" s="6" t="s">
        <v>1135</v>
      </c>
      <c r="B7294" s="6" t="s">
        <v>22884</v>
      </c>
      <c r="C7294" s="45" t="s">
        <v>22885</v>
      </c>
      <c r="D7294" s="6" t="s">
        <v>11648</v>
      </c>
      <c r="E7294" s="6">
        <v>852.17</v>
      </c>
      <c r="F7294" s="6">
        <v>1</v>
      </c>
      <c r="G7294" s="43">
        <v>852.17</v>
      </c>
      <c r="H7294" s="7"/>
    </row>
    <row r="7295" spans="1:8" x14ac:dyDescent="0.25">
      <c r="A7295" s="6" t="s">
        <v>1135</v>
      </c>
      <c r="B7295" s="6" t="s">
        <v>22886</v>
      </c>
      <c r="C7295" s="45" t="s">
        <v>22887</v>
      </c>
      <c r="D7295" s="6" t="s">
        <v>11389</v>
      </c>
      <c r="E7295" s="6">
        <v>203.62100000000001</v>
      </c>
      <c r="F7295" s="6">
        <v>1</v>
      </c>
      <c r="G7295" s="43">
        <v>203.62100000000001</v>
      </c>
      <c r="H7295" s="7"/>
    </row>
    <row r="7296" spans="1:8" x14ac:dyDescent="0.25">
      <c r="A7296" s="6" t="s">
        <v>1135</v>
      </c>
      <c r="B7296" s="6" t="s">
        <v>22888</v>
      </c>
      <c r="C7296" s="45" t="s">
        <v>22889</v>
      </c>
      <c r="D7296" s="6" t="s">
        <v>11963</v>
      </c>
      <c r="E7296" s="6">
        <v>28.285</v>
      </c>
      <c r="F7296" s="6">
        <v>30</v>
      </c>
      <c r="G7296" s="43">
        <v>848.55</v>
      </c>
      <c r="H7296" s="7"/>
    </row>
    <row r="7297" spans="1:8" x14ac:dyDescent="0.25">
      <c r="A7297" s="6" t="s">
        <v>1135</v>
      </c>
      <c r="B7297" s="6" t="s">
        <v>22890</v>
      </c>
      <c r="C7297" s="45" t="s">
        <v>22891</v>
      </c>
      <c r="D7297" s="6" t="s">
        <v>7899</v>
      </c>
      <c r="E7297" s="6">
        <v>178.52500000000001</v>
      </c>
      <c r="F7297" s="6">
        <v>1</v>
      </c>
      <c r="G7297" s="43">
        <v>178.52500000000001</v>
      </c>
      <c r="H7297" s="7"/>
    </row>
    <row r="7298" spans="1:8" x14ac:dyDescent="0.25">
      <c r="A7298" s="6" t="s">
        <v>1135</v>
      </c>
      <c r="B7298" s="6" t="s">
        <v>22892</v>
      </c>
      <c r="C7298" s="45" t="s">
        <v>22893</v>
      </c>
      <c r="D7298" s="6" t="s">
        <v>10009</v>
      </c>
      <c r="E7298" s="6">
        <v>6.6589999999999998</v>
      </c>
      <c r="F7298" s="6">
        <v>2</v>
      </c>
      <c r="G7298" s="43">
        <v>13.318</v>
      </c>
      <c r="H7298" s="7"/>
    </row>
    <row r="7299" spans="1:8" x14ac:dyDescent="0.25">
      <c r="A7299" s="6" t="s">
        <v>1135</v>
      </c>
      <c r="B7299" s="6" t="s">
        <v>7115</v>
      </c>
      <c r="C7299" s="45" t="s">
        <v>7116</v>
      </c>
      <c r="D7299" s="6" t="s">
        <v>8733</v>
      </c>
      <c r="E7299" s="6">
        <v>1.131</v>
      </c>
      <c r="F7299" s="6">
        <v>7</v>
      </c>
      <c r="G7299" s="43">
        <v>7.9169999999999998</v>
      </c>
      <c r="H7299" s="7"/>
    </row>
    <row r="7300" spans="1:8" x14ac:dyDescent="0.25">
      <c r="A7300" s="6" t="s">
        <v>1135</v>
      </c>
      <c r="B7300" s="6" t="s">
        <v>22894</v>
      </c>
      <c r="C7300" s="45" t="s">
        <v>22895</v>
      </c>
      <c r="D7300" s="6" t="s">
        <v>10554</v>
      </c>
      <c r="E7300" s="6">
        <v>0.81100000000000005</v>
      </c>
      <c r="F7300" s="6">
        <v>6</v>
      </c>
      <c r="G7300" s="43">
        <v>4.8659999999999997</v>
      </c>
      <c r="H7300" s="7"/>
    </row>
    <row r="7301" spans="1:8" x14ac:dyDescent="0.25">
      <c r="A7301" s="6" t="s">
        <v>1135</v>
      </c>
      <c r="B7301" s="6" t="s">
        <v>22896</v>
      </c>
      <c r="C7301" s="45" t="s">
        <v>22897</v>
      </c>
      <c r="D7301" s="6" t="s">
        <v>10264</v>
      </c>
      <c r="E7301" s="6">
        <v>1.8069999999999999</v>
      </c>
      <c r="F7301" s="6">
        <v>5</v>
      </c>
      <c r="G7301" s="43">
        <v>9.0350000000000001</v>
      </c>
      <c r="H7301" s="7"/>
    </row>
    <row r="7302" spans="1:8" x14ac:dyDescent="0.25">
      <c r="A7302" s="6" t="s">
        <v>1135</v>
      </c>
      <c r="B7302" s="6" t="s">
        <v>22898</v>
      </c>
      <c r="C7302" s="45" t="s">
        <v>22899</v>
      </c>
      <c r="D7302" s="6" t="s">
        <v>8756</v>
      </c>
      <c r="E7302" s="6">
        <v>7.5279999999999996</v>
      </c>
      <c r="F7302" s="6">
        <v>24</v>
      </c>
      <c r="G7302" s="43">
        <v>180.672</v>
      </c>
      <c r="H7302" s="7"/>
    </row>
    <row r="7303" spans="1:8" x14ac:dyDescent="0.25">
      <c r="A7303" s="6" t="s">
        <v>1135</v>
      </c>
      <c r="B7303" s="6" t="s">
        <v>22900</v>
      </c>
      <c r="C7303" s="45" t="s">
        <v>22901</v>
      </c>
      <c r="D7303" s="6" t="s">
        <v>10313</v>
      </c>
      <c r="E7303" s="6">
        <v>2.0670000000000002</v>
      </c>
      <c r="F7303" s="6">
        <v>23</v>
      </c>
      <c r="G7303" s="43">
        <v>47.540999999999997</v>
      </c>
      <c r="H7303" s="7"/>
    </row>
    <row r="7304" spans="1:8" x14ac:dyDescent="0.25">
      <c r="A7304" s="6" t="s">
        <v>1135</v>
      </c>
      <c r="B7304" s="6" t="s">
        <v>22902</v>
      </c>
      <c r="C7304" s="45" t="s">
        <v>22903</v>
      </c>
      <c r="D7304" s="6" t="s">
        <v>10616</v>
      </c>
      <c r="E7304" s="6">
        <v>5.0350000000000001</v>
      </c>
      <c r="F7304" s="6">
        <v>4</v>
      </c>
      <c r="G7304" s="43">
        <v>20.14</v>
      </c>
      <c r="H7304" s="7"/>
    </row>
    <row r="7305" spans="1:8" x14ac:dyDescent="0.25">
      <c r="A7305" s="6" t="s">
        <v>1135</v>
      </c>
      <c r="B7305" s="6" t="s">
        <v>22904</v>
      </c>
      <c r="C7305" s="45" t="s">
        <v>22905</v>
      </c>
      <c r="D7305" s="6" t="s">
        <v>10356</v>
      </c>
      <c r="E7305" s="6">
        <v>4.6210000000000004</v>
      </c>
      <c r="F7305" s="6">
        <v>12</v>
      </c>
      <c r="G7305" s="43">
        <v>55.451999999999998</v>
      </c>
      <c r="H7305" s="7"/>
    </row>
    <row r="7306" spans="1:8" x14ac:dyDescent="0.25">
      <c r="A7306" s="6" t="s">
        <v>1135</v>
      </c>
      <c r="B7306" s="6" t="s">
        <v>22906</v>
      </c>
      <c r="C7306" s="45" t="s">
        <v>22907</v>
      </c>
      <c r="D7306" s="6" t="s">
        <v>10356</v>
      </c>
      <c r="E7306" s="6">
        <v>4.0529999999999999</v>
      </c>
      <c r="F7306" s="6">
        <v>3</v>
      </c>
      <c r="G7306" s="43">
        <v>12.159000000000001</v>
      </c>
      <c r="H7306" s="7"/>
    </row>
    <row r="7307" spans="1:8" x14ac:dyDescent="0.25">
      <c r="A7307" s="6" t="s">
        <v>1135</v>
      </c>
      <c r="B7307" s="6" t="s">
        <v>22908</v>
      </c>
      <c r="C7307" s="45" t="s">
        <v>22909</v>
      </c>
      <c r="D7307" s="6" t="s">
        <v>10632</v>
      </c>
      <c r="E7307" s="6">
        <v>4.3600000000000003</v>
      </c>
      <c r="F7307" s="6">
        <v>6</v>
      </c>
      <c r="G7307" s="43">
        <v>26.16</v>
      </c>
      <c r="H7307" s="7"/>
    </row>
    <row r="7308" spans="1:8" x14ac:dyDescent="0.25">
      <c r="A7308" s="6" t="s">
        <v>1135</v>
      </c>
      <c r="B7308" s="6" t="s">
        <v>22910</v>
      </c>
      <c r="C7308" s="45" t="s">
        <v>22911</v>
      </c>
      <c r="D7308" s="6" t="s">
        <v>8733</v>
      </c>
      <c r="E7308" s="6">
        <v>5.0110000000000001</v>
      </c>
      <c r="F7308" s="6">
        <v>8</v>
      </c>
      <c r="G7308" s="43">
        <v>40.088000000000001</v>
      </c>
      <c r="H7308" s="7"/>
    </row>
    <row r="7309" spans="1:8" x14ac:dyDescent="0.25">
      <c r="A7309" s="6" t="s">
        <v>1135</v>
      </c>
      <c r="B7309" s="6" t="s">
        <v>22912</v>
      </c>
      <c r="C7309" s="45" t="s">
        <v>22913</v>
      </c>
      <c r="D7309" s="6" t="s">
        <v>10009</v>
      </c>
      <c r="E7309" s="6">
        <v>8.9819999999999993</v>
      </c>
      <c r="F7309" s="6">
        <v>1</v>
      </c>
      <c r="G7309" s="43">
        <v>8.9819999999999993</v>
      </c>
      <c r="H7309" s="7"/>
    </row>
    <row r="7310" spans="1:8" x14ac:dyDescent="0.25">
      <c r="A7310" s="6" t="s">
        <v>1135</v>
      </c>
      <c r="B7310" s="6" t="s">
        <v>22914</v>
      </c>
      <c r="C7310" s="45" t="s">
        <v>22915</v>
      </c>
      <c r="D7310" s="6" t="s">
        <v>10806</v>
      </c>
      <c r="E7310" s="6">
        <v>7.3460000000000001</v>
      </c>
      <c r="F7310" s="6">
        <v>11</v>
      </c>
      <c r="G7310" s="43">
        <v>80.805999999999997</v>
      </c>
      <c r="H7310" s="7"/>
    </row>
    <row r="7311" spans="1:8" x14ac:dyDescent="0.25">
      <c r="A7311" s="6" t="s">
        <v>1135</v>
      </c>
      <c r="B7311" s="6" t="s">
        <v>22916</v>
      </c>
      <c r="C7311" s="45" t="s">
        <v>22917</v>
      </c>
      <c r="D7311" s="6" t="s">
        <v>8733</v>
      </c>
      <c r="E7311" s="6">
        <v>3.6</v>
      </c>
      <c r="F7311" s="6">
        <v>5</v>
      </c>
      <c r="G7311" s="43">
        <v>18</v>
      </c>
      <c r="H7311" s="7"/>
    </row>
    <row r="7312" spans="1:8" x14ac:dyDescent="0.25">
      <c r="A7312" s="6" t="s">
        <v>1135</v>
      </c>
      <c r="B7312" s="6" t="s">
        <v>22918</v>
      </c>
      <c r="C7312" s="45" t="s">
        <v>22919</v>
      </c>
      <c r="D7312" s="6" t="s">
        <v>10201</v>
      </c>
      <c r="E7312" s="6">
        <v>4.0129999999999999</v>
      </c>
      <c r="F7312" s="6">
        <v>10</v>
      </c>
      <c r="G7312" s="43">
        <v>40.130000000000003</v>
      </c>
      <c r="H7312" s="7"/>
    </row>
    <row r="7313" spans="1:8" x14ac:dyDescent="0.25">
      <c r="A7313" s="6" t="s">
        <v>1135</v>
      </c>
      <c r="B7313" s="6" t="s">
        <v>7119</v>
      </c>
      <c r="C7313" s="45" t="s">
        <v>7120</v>
      </c>
      <c r="D7313" s="6" t="s">
        <v>8733</v>
      </c>
      <c r="E7313" s="6">
        <v>13.734999999999999</v>
      </c>
      <c r="F7313" s="6">
        <v>1</v>
      </c>
      <c r="G7313" s="43">
        <v>13.734999999999999</v>
      </c>
      <c r="H7313" s="7"/>
    </row>
    <row r="7314" spans="1:8" x14ac:dyDescent="0.25">
      <c r="A7314" s="6" t="s">
        <v>1135</v>
      </c>
      <c r="B7314" s="6" t="s">
        <v>22920</v>
      </c>
      <c r="C7314" s="45" t="s">
        <v>22921</v>
      </c>
      <c r="D7314" s="6" t="s">
        <v>10206</v>
      </c>
      <c r="E7314" s="6">
        <v>4.5640000000000001</v>
      </c>
      <c r="F7314" s="6">
        <v>8</v>
      </c>
      <c r="G7314" s="43">
        <v>36.512</v>
      </c>
      <c r="H7314" s="7"/>
    </row>
    <row r="7315" spans="1:8" x14ac:dyDescent="0.25">
      <c r="A7315" s="6" t="s">
        <v>1135</v>
      </c>
      <c r="B7315" s="6" t="s">
        <v>22922</v>
      </c>
      <c r="C7315" s="45" t="s">
        <v>22923</v>
      </c>
      <c r="D7315" s="6" t="s">
        <v>17029</v>
      </c>
      <c r="E7315" s="6">
        <v>3974.145</v>
      </c>
      <c r="F7315" s="6">
        <v>2</v>
      </c>
      <c r="G7315" s="43">
        <v>7948.29</v>
      </c>
      <c r="H7315" s="7"/>
    </row>
    <row r="7316" spans="1:8" x14ac:dyDescent="0.25">
      <c r="A7316" s="6" t="s">
        <v>1135</v>
      </c>
      <c r="B7316" s="6" t="s">
        <v>22924</v>
      </c>
      <c r="C7316" s="45" t="s">
        <v>22925</v>
      </c>
      <c r="D7316" s="6" t="s">
        <v>14224</v>
      </c>
      <c r="E7316" s="6">
        <v>2750</v>
      </c>
      <c r="F7316" s="6">
        <v>1</v>
      </c>
      <c r="G7316" s="43">
        <v>2750</v>
      </c>
      <c r="H7316" s="7"/>
    </row>
    <row r="7317" spans="1:8" x14ac:dyDescent="0.25">
      <c r="A7317" s="6" t="s">
        <v>1135</v>
      </c>
      <c r="B7317" s="6" t="s">
        <v>22926</v>
      </c>
      <c r="C7317" s="45" t="s">
        <v>22927</v>
      </c>
      <c r="D7317" s="6" t="s">
        <v>8733</v>
      </c>
      <c r="E7317" s="6">
        <v>10.141</v>
      </c>
      <c r="F7317" s="6">
        <v>4</v>
      </c>
      <c r="G7317" s="43">
        <v>40.564</v>
      </c>
      <c r="H7317" s="7"/>
    </row>
    <row r="7318" spans="1:8" x14ac:dyDescent="0.25">
      <c r="A7318" s="6" t="s">
        <v>1135</v>
      </c>
      <c r="B7318" s="6" t="s">
        <v>22928</v>
      </c>
      <c r="C7318" s="45" t="s">
        <v>22929</v>
      </c>
      <c r="D7318" s="6" t="s">
        <v>8733</v>
      </c>
      <c r="E7318" s="6">
        <v>0.95499999999999996</v>
      </c>
      <c r="F7318" s="6">
        <v>2</v>
      </c>
      <c r="G7318" s="43">
        <v>1.91</v>
      </c>
      <c r="H7318" s="7"/>
    </row>
    <row r="7319" spans="1:8" x14ac:dyDescent="0.25">
      <c r="A7319" s="6" t="s">
        <v>1135</v>
      </c>
      <c r="B7319" s="6" t="s">
        <v>22930</v>
      </c>
      <c r="C7319" s="45" t="s">
        <v>22931</v>
      </c>
      <c r="D7319" s="6" t="s">
        <v>10201</v>
      </c>
      <c r="E7319" s="6">
        <v>2.1779999999999999</v>
      </c>
      <c r="F7319" s="6">
        <v>8</v>
      </c>
      <c r="G7319" s="43">
        <v>17.423999999999999</v>
      </c>
      <c r="H7319" s="7"/>
    </row>
    <row r="7320" spans="1:8" x14ac:dyDescent="0.25">
      <c r="A7320" s="6" t="s">
        <v>1135</v>
      </c>
      <c r="B7320" s="6" t="s">
        <v>22932</v>
      </c>
      <c r="C7320" s="45" t="s">
        <v>22933</v>
      </c>
      <c r="D7320" s="6" t="s">
        <v>8524</v>
      </c>
      <c r="E7320" s="6">
        <v>2326.5956999999999</v>
      </c>
      <c r="F7320" s="6">
        <v>1</v>
      </c>
      <c r="G7320" s="43">
        <v>2326.5956999999999</v>
      </c>
      <c r="H7320" s="7"/>
    </row>
    <row r="7321" spans="1:8" x14ac:dyDescent="0.25">
      <c r="A7321" s="6" t="s">
        <v>1135</v>
      </c>
      <c r="B7321" s="6" t="s">
        <v>22934</v>
      </c>
      <c r="C7321" s="45" t="s">
        <v>22935</v>
      </c>
      <c r="D7321" s="6" t="s">
        <v>14392</v>
      </c>
      <c r="E7321" s="6">
        <v>700</v>
      </c>
      <c r="F7321" s="6">
        <v>1</v>
      </c>
      <c r="G7321" s="43">
        <v>700</v>
      </c>
      <c r="H7321" s="7"/>
    </row>
    <row r="7322" spans="1:8" x14ac:dyDescent="0.25">
      <c r="A7322" s="6" t="s">
        <v>1135</v>
      </c>
      <c r="B7322" s="6" t="s">
        <v>22936</v>
      </c>
      <c r="C7322" s="45" t="s">
        <v>22937</v>
      </c>
      <c r="D7322" s="6" t="s">
        <v>10554</v>
      </c>
      <c r="E7322" s="6">
        <v>1.4320999999999999</v>
      </c>
      <c r="F7322" s="6">
        <v>4</v>
      </c>
      <c r="G7322" s="43">
        <v>5.7282000000000002</v>
      </c>
      <c r="H7322" s="7"/>
    </row>
    <row r="7323" spans="1:8" x14ac:dyDescent="0.25">
      <c r="A7323" s="6" t="s">
        <v>1135</v>
      </c>
      <c r="B7323" s="6" t="s">
        <v>22938</v>
      </c>
      <c r="C7323" s="45" t="s">
        <v>22939</v>
      </c>
      <c r="D7323" s="6" t="s">
        <v>10616</v>
      </c>
      <c r="E7323" s="6">
        <v>1.8480000000000001</v>
      </c>
      <c r="F7323" s="6">
        <v>3</v>
      </c>
      <c r="G7323" s="43">
        <v>5.5439999999999996</v>
      </c>
      <c r="H7323" s="7"/>
    </row>
    <row r="7324" spans="1:8" x14ac:dyDescent="0.25">
      <c r="A7324" s="6" t="s">
        <v>1135</v>
      </c>
      <c r="B7324" s="6" t="s">
        <v>22940</v>
      </c>
      <c r="C7324" s="45" t="s">
        <v>22941</v>
      </c>
      <c r="D7324" s="6" t="s">
        <v>10264</v>
      </c>
      <c r="E7324" s="6">
        <v>3.056</v>
      </c>
      <c r="F7324" s="6">
        <v>8</v>
      </c>
      <c r="G7324" s="43">
        <v>24.448</v>
      </c>
      <c r="H7324" s="7"/>
    </row>
    <row r="7325" spans="1:8" x14ac:dyDescent="0.25">
      <c r="A7325" s="6" t="s">
        <v>1135</v>
      </c>
      <c r="B7325" s="6" t="s">
        <v>22942</v>
      </c>
      <c r="C7325" s="45" t="s">
        <v>22943</v>
      </c>
      <c r="D7325" s="6" t="s">
        <v>10201</v>
      </c>
      <c r="E7325" s="6">
        <v>2.8940000000000001</v>
      </c>
      <c r="F7325" s="6">
        <v>7</v>
      </c>
      <c r="G7325" s="43">
        <v>20.257999999999999</v>
      </c>
      <c r="H7325" s="7"/>
    </row>
    <row r="7326" spans="1:8" x14ac:dyDescent="0.25">
      <c r="A7326" s="6" t="s">
        <v>1135</v>
      </c>
      <c r="B7326" s="6" t="s">
        <v>22944</v>
      </c>
      <c r="C7326" s="45" t="s">
        <v>22945</v>
      </c>
      <c r="D7326" s="6" t="s">
        <v>18772</v>
      </c>
      <c r="E7326" s="6">
        <v>1492.8810000000001</v>
      </c>
      <c r="F7326" s="6">
        <v>1</v>
      </c>
      <c r="G7326" s="43">
        <v>1492.8810000000001</v>
      </c>
      <c r="H7326" s="7"/>
    </row>
    <row r="7327" spans="1:8" x14ac:dyDescent="0.25">
      <c r="A7327" s="6" t="s">
        <v>1135</v>
      </c>
      <c r="B7327" s="6" t="s">
        <v>8734</v>
      </c>
      <c r="C7327" s="45" t="s">
        <v>8735</v>
      </c>
      <c r="D7327" s="6" t="s">
        <v>10009</v>
      </c>
      <c r="E7327" s="6">
        <v>0.70199999999999996</v>
      </c>
      <c r="F7327" s="6">
        <v>39</v>
      </c>
      <c r="G7327" s="43">
        <v>27.378</v>
      </c>
      <c r="H7327" s="7"/>
    </row>
    <row r="7328" spans="1:8" x14ac:dyDescent="0.25">
      <c r="A7328" s="6" t="s">
        <v>1135</v>
      </c>
      <c r="B7328" s="6" t="s">
        <v>22946</v>
      </c>
      <c r="C7328" s="45" t="s">
        <v>22947</v>
      </c>
      <c r="D7328" s="6" t="s">
        <v>8733</v>
      </c>
      <c r="E7328" s="6">
        <v>1.1299999999999999</v>
      </c>
      <c r="F7328" s="6">
        <v>20</v>
      </c>
      <c r="G7328" s="43">
        <v>22.6</v>
      </c>
      <c r="H7328" s="7"/>
    </row>
    <row r="7329" spans="1:8" x14ac:dyDescent="0.25">
      <c r="A7329" s="6" t="s">
        <v>1135</v>
      </c>
      <c r="B7329" s="6" t="s">
        <v>22948</v>
      </c>
      <c r="C7329" s="45" t="s">
        <v>22949</v>
      </c>
      <c r="D7329" s="6" t="s">
        <v>10009</v>
      </c>
      <c r="E7329" s="6">
        <v>0.99399999999999999</v>
      </c>
      <c r="F7329" s="6">
        <v>3</v>
      </c>
      <c r="G7329" s="43">
        <v>2.9820000000000002</v>
      </c>
      <c r="H7329" s="7"/>
    </row>
    <row r="7330" spans="1:8" x14ac:dyDescent="0.25">
      <c r="A7330" s="6" t="s">
        <v>1135</v>
      </c>
      <c r="B7330" s="6" t="s">
        <v>22950</v>
      </c>
      <c r="C7330" s="45" t="s">
        <v>22951</v>
      </c>
      <c r="D7330" s="6" t="s">
        <v>10616</v>
      </c>
      <c r="E7330" s="6">
        <v>2.0870000000000002</v>
      </c>
      <c r="F7330" s="6">
        <v>23</v>
      </c>
      <c r="G7330" s="43">
        <v>48.000999999999998</v>
      </c>
      <c r="H7330" s="7"/>
    </row>
    <row r="7331" spans="1:8" x14ac:dyDescent="0.25">
      <c r="A7331" s="6" t="s">
        <v>1135</v>
      </c>
      <c r="B7331" s="6" t="s">
        <v>22952</v>
      </c>
      <c r="C7331" s="45" t="s">
        <v>22953</v>
      </c>
      <c r="D7331" s="6" t="s">
        <v>8733</v>
      </c>
      <c r="E7331" s="6">
        <v>0.63700000000000001</v>
      </c>
      <c r="F7331" s="6">
        <v>2</v>
      </c>
      <c r="G7331" s="43">
        <v>1.274</v>
      </c>
      <c r="H7331" s="7"/>
    </row>
    <row r="7332" spans="1:8" x14ac:dyDescent="0.25">
      <c r="A7332" s="6" t="s">
        <v>1135</v>
      </c>
      <c r="B7332" s="6" t="s">
        <v>22954</v>
      </c>
      <c r="C7332" s="45" t="s">
        <v>22955</v>
      </c>
      <c r="D7332" s="6" t="s">
        <v>10616</v>
      </c>
      <c r="E7332" s="6">
        <v>1.272</v>
      </c>
      <c r="F7332" s="6">
        <v>1</v>
      </c>
      <c r="G7332" s="43">
        <v>1.272</v>
      </c>
      <c r="H7332" s="7"/>
    </row>
    <row r="7333" spans="1:8" x14ac:dyDescent="0.25">
      <c r="A7333" s="6" t="s">
        <v>1135</v>
      </c>
      <c r="B7333" s="6" t="s">
        <v>22956</v>
      </c>
      <c r="C7333" s="45" t="s">
        <v>22957</v>
      </c>
      <c r="D7333" s="6" t="s">
        <v>10269</v>
      </c>
      <c r="E7333" s="6">
        <v>5.8289999999999997</v>
      </c>
      <c r="F7333" s="6">
        <v>59</v>
      </c>
      <c r="G7333" s="43">
        <v>343.911</v>
      </c>
      <c r="H7333" s="7"/>
    </row>
    <row r="7334" spans="1:8" x14ac:dyDescent="0.25">
      <c r="A7334" s="6" t="s">
        <v>1135</v>
      </c>
      <c r="B7334" s="6" t="s">
        <v>22958</v>
      </c>
      <c r="C7334" s="45" t="s">
        <v>22959</v>
      </c>
      <c r="D7334" s="6" t="s">
        <v>10009</v>
      </c>
      <c r="E7334" s="6">
        <v>1.7989999999999999</v>
      </c>
      <c r="F7334" s="6">
        <v>6</v>
      </c>
      <c r="G7334" s="43">
        <v>10.794</v>
      </c>
      <c r="H7334" s="7"/>
    </row>
    <row r="7335" spans="1:8" x14ac:dyDescent="0.25">
      <c r="A7335" s="6" t="s">
        <v>1135</v>
      </c>
      <c r="B7335" s="6" t="s">
        <v>22960</v>
      </c>
      <c r="C7335" s="45" t="s">
        <v>22961</v>
      </c>
      <c r="D7335" s="6" t="s">
        <v>10356</v>
      </c>
      <c r="E7335" s="6">
        <v>4.3029999999999999</v>
      </c>
      <c r="F7335" s="6">
        <v>7</v>
      </c>
      <c r="G7335" s="43">
        <v>30.120999999999999</v>
      </c>
      <c r="H7335" s="7"/>
    </row>
    <row r="7336" spans="1:8" x14ac:dyDescent="0.25">
      <c r="A7336" s="6" t="s">
        <v>1135</v>
      </c>
      <c r="B7336" s="6" t="s">
        <v>22962</v>
      </c>
      <c r="C7336" s="45" t="s">
        <v>22963</v>
      </c>
      <c r="D7336" s="6" t="s">
        <v>8327</v>
      </c>
      <c r="E7336" s="6">
        <v>6.58</v>
      </c>
      <c r="F7336" s="6">
        <v>1</v>
      </c>
      <c r="G7336" s="43">
        <v>6.58</v>
      </c>
      <c r="H7336" s="7"/>
    </row>
    <row r="7337" spans="1:8" x14ac:dyDescent="0.25">
      <c r="A7337" s="6" t="s">
        <v>1135</v>
      </c>
      <c r="B7337" s="6" t="s">
        <v>7121</v>
      </c>
      <c r="C7337" s="45" t="s">
        <v>7122</v>
      </c>
      <c r="D7337" s="6" t="s">
        <v>14392</v>
      </c>
      <c r="E7337" s="6">
        <v>1755.9179999999999</v>
      </c>
      <c r="F7337" s="6">
        <v>3</v>
      </c>
      <c r="G7337" s="43">
        <v>5267.7539999999999</v>
      </c>
      <c r="H7337" s="7"/>
    </row>
    <row r="7338" spans="1:8" x14ac:dyDescent="0.25">
      <c r="A7338" s="6" t="s">
        <v>1135</v>
      </c>
      <c r="B7338" s="6" t="s">
        <v>8736</v>
      </c>
      <c r="C7338" s="45" t="s">
        <v>8737</v>
      </c>
      <c r="D7338" s="6" t="s">
        <v>8733</v>
      </c>
      <c r="E7338" s="6">
        <v>21.94</v>
      </c>
      <c r="F7338" s="6">
        <v>4</v>
      </c>
      <c r="G7338" s="43">
        <v>87.76</v>
      </c>
      <c r="H7338" s="7"/>
    </row>
    <row r="7339" spans="1:8" x14ac:dyDescent="0.25">
      <c r="A7339" s="6" t="s">
        <v>1135</v>
      </c>
      <c r="B7339" s="6" t="s">
        <v>22964</v>
      </c>
      <c r="C7339" s="45" t="s">
        <v>22965</v>
      </c>
      <c r="D7339" s="6" t="s">
        <v>8733</v>
      </c>
      <c r="E7339" s="6">
        <v>7.3140000000000001</v>
      </c>
      <c r="F7339" s="6">
        <v>10</v>
      </c>
      <c r="G7339" s="43">
        <v>73.14</v>
      </c>
      <c r="H7339" s="7"/>
    </row>
    <row r="7340" spans="1:8" x14ac:dyDescent="0.25">
      <c r="A7340" s="6" t="s">
        <v>1135</v>
      </c>
      <c r="B7340" s="6" t="s">
        <v>22966</v>
      </c>
      <c r="C7340" s="45" t="s">
        <v>22967</v>
      </c>
      <c r="D7340" s="6" t="s">
        <v>8733</v>
      </c>
      <c r="E7340" s="6">
        <v>7.5910000000000002</v>
      </c>
      <c r="F7340" s="6">
        <v>2</v>
      </c>
      <c r="G7340" s="43">
        <v>15.182</v>
      </c>
      <c r="H7340" s="7"/>
    </row>
    <row r="7341" spans="1:8" x14ac:dyDescent="0.25">
      <c r="A7341" s="6" t="s">
        <v>1135</v>
      </c>
      <c r="B7341" s="6" t="s">
        <v>22968</v>
      </c>
      <c r="C7341" s="45" t="s">
        <v>22969</v>
      </c>
      <c r="D7341" s="6" t="s">
        <v>10009</v>
      </c>
      <c r="E7341" s="6">
        <v>7.8070000000000004</v>
      </c>
      <c r="F7341" s="6">
        <v>10</v>
      </c>
      <c r="G7341" s="43">
        <v>78.069999999999993</v>
      </c>
      <c r="H7341" s="7"/>
    </row>
    <row r="7342" spans="1:8" x14ac:dyDescent="0.25">
      <c r="A7342" s="6" t="s">
        <v>1135</v>
      </c>
      <c r="B7342" s="6" t="s">
        <v>22970</v>
      </c>
      <c r="C7342" s="45" t="s">
        <v>22971</v>
      </c>
      <c r="D7342" s="6" t="s">
        <v>10399</v>
      </c>
      <c r="E7342" s="6">
        <v>14.088800000000001</v>
      </c>
      <c r="F7342" s="6">
        <v>3</v>
      </c>
      <c r="G7342" s="43">
        <v>42.266500000000001</v>
      </c>
      <c r="H7342" s="7"/>
    </row>
    <row r="7343" spans="1:8" x14ac:dyDescent="0.25">
      <c r="A7343" s="6" t="s">
        <v>1135</v>
      </c>
      <c r="B7343" s="6" t="s">
        <v>22972</v>
      </c>
      <c r="C7343" s="45" t="s">
        <v>22973</v>
      </c>
      <c r="D7343" s="6" t="s">
        <v>10374</v>
      </c>
      <c r="E7343" s="6">
        <v>7.657</v>
      </c>
      <c r="F7343" s="6">
        <v>2</v>
      </c>
      <c r="G7343" s="43">
        <v>15.314</v>
      </c>
      <c r="H7343" s="7"/>
    </row>
    <row r="7344" spans="1:8" x14ac:dyDescent="0.25">
      <c r="A7344" s="6" t="s">
        <v>1135</v>
      </c>
      <c r="B7344" s="6" t="s">
        <v>22974</v>
      </c>
      <c r="C7344" s="45" t="s">
        <v>22975</v>
      </c>
      <c r="D7344" s="6" t="s">
        <v>10374</v>
      </c>
      <c r="E7344" s="6">
        <v>20.248999999999999</v>
      </c>
      <c r="F7344" s="6">
        <v>2</v>
      </c>
      <c r="G7344" s="43">
        <v>40.497999999999998</v>
      </c>
      <c r="H7344" s="7"/>
    </row>
    <row r="7345" spans="1:8" x14ac:dyDescent="0.25">
      <c r="A7345" s="6" t="s">
        <v>1135</v>
      </c>
      <c r="B7345" s="6" t="s">
        <v>22976</v>
      </c>
      <c r="C7345" s="45" t="s">
        <v>22977</v>
      </c>
      <c r="D7345" s="6" t="s">
        <v>10356</v>
      </c>
      <c r="E7345" s="6">
        <v>0.78400000000000003</v>
      </c>
      <c r="F7345" s="6">
        <v>3</v>
      </c>
      <c r="G7345" s="43">
        <v>2.3519999999999999</v>
      </c>
      <c r="H7345" s="7"/>
    </row>
    <row r="7346" spans="1:8" x14ac:dyDescent="0.25">
      <c r="A7346" s="6" t="s">
        <v>1135</v>
      </c>
      <c r="B7346" s="6" t="s">
        <v>22978</v>
      </c>
      <c r="C7346" s="45" t="s">
        <v>22979</v>
      </c>
      <c r="D7346" s="6" t="s">
        <v>8733</v>
      </c>
      <c r="E7346" s="6">
        <v>0.65600000000000003</v>
      </c>
      <c r="F7346" s="6">
        <v>22</v>
      </c>
      <c r="G7346" s="43">
        <v>14.432</v>
      </c>
      <c r="H7346" s="7"/>
    </row>
    <row r="7347" spans="1:8" x14ac:dyDescent="0.25">
      <c r="A7347" s="6" t="s">
        <v>1135</v>
      </c>
      <c r="B7347" s="6" t="s">
        <v>22980</v>
      </c>
      <c r="C7347" s="45" t="s">
        <v>22981</v>
      </c>
      <c r="D7347" s="6" t="s">
        <v>10248</v>
      </c>
      <c r="E7347" s="6">
        <v>1.1439999999999999</v>
      </c>
      <c r="F7347" s="6">
        <v>6</v>
      </c>
      <c r="G7347" s="43">
        <v>6.8639999999999999</v>
      </c>
      <c r="H7347" s="7"/>
    </row>
    <row r="7348" spans="1:8" x14ac:dyDescent="0.25">
      <c r="A7348" s="6" t="s">
        <v>1135</v>
      </c>
      <c r="B7348" s="6" t="s">
        <v>22982</v>
      </c>
      <c r="C7348" s="45" t="s">
        <v>22983</v>
      </c>
      <c r="D7348" s="6" t="s">
        <v>10264</v>
      </c>
      <c r="E7348" s="6">
        <v>0.80500000000000005</v>
      </c>
      <c r="F7348" s="6">
        <v>3</v>
      </c>
      <c r="G7348" s="43">
        <v>2.415</v>
      </c>
      <c r="H7348" s="7"/>
    </row>
    <row r="7349" spans="1:8" x14ac:dyDescent="0.25">
      <c r="A7349" s="6" t="s">
        <v>1135</v>
      </c>
      <c r="B7349" s="6" t="s">
        <v>22984</v>
      </c>
      <c r="C7349" s="45" t="s">
        <v>22985</v>
      </c>
      <c r="D7349" s="6" t="s">
        <v>10264</v>
      </c>
      <c r="E7349" s="6">
        <v>0.98099999999999998</v>
      </c>
      <c r="F7349" s="6">
        <v>8</v>
      </c>
      <c r="G7349" s="43">
        <v>7.8479999999999999</v>
      </c>
      <c r="H7349" s="7"/>
    </row>
    <row r="7350" spans="1:8" x14ac:dyDescent="0.25">
      <c r="A7350" s="6" t="s">
        <v>1135</v>
      </c>
      <c r="B7350" s="6" t="s">
        <v>22986</v>
      </c>
      <c r="C7350" s="45" t="s">
        <v>22987</v>
      </c>
      <c r="D7350" s="6" t="s">
        <v>10356</v>
      </c>
      <c r="E7350" s="6">
        <v>5.0209999999999999</v>
      </c>
      <c r="F7350" s="6">
        <v>2</v>
      </c>
      <c r="G7350" s="43">
        <v>10.042</v>
      </c>
      <c r="H7350" s="7"/>
    </row>
    <row r="7351" spans="1:8" x14ac:dyDescent="0.25">
      <c r="A7351" s="6" t="s">
        <v>1135</v>
      </c>
      <c r="B7351" s="6" t="s">
        <v>10267</v>
      </c>
      <c r="C7351" s="45" t="s">
        <v>10268</v>
      </c>
      <c r="D7351" s="6" t="s">
        <v>10269</v>
      </c>
      <c r="E7351" s="6">
        <v>8.2230000000000008</v>
      </c>
      <c r="F7351" s="6">
        <v>1</v>
      </c>
      <c r="G7351" s="43">
        <v>8.2230000000000008</v>
      </c>
      <c r="H7351" s="7"/>
    </row>
    <row r="7352" spans="1:8" x14ac:dyDescent="0.25">
      <c r="A7352" s="6" t="s">
        <v>1135</v>
      </c>
      <c r="B7352" s="6" t="s">
        <v>22988</v>
      </c>
      <c r="C7352" s="45" t="s">
        <v>22989</v>
      </c>
      <c r="D7352" s="6" t="s">
        <v>10206</v>
      </c>
      <c r="E7352" s="6">
        <v>4.9850000000000003</v>
      </c>
      <c r="F7352" s="6">
        <v>10</v>
      </c>
      <c r="G7352" s="43">
        <v>49.85</v>
      </c>
      <c r="H7352" s="7"/>
    </row>
    <row r="7353" spans="1:8" x14ac:dyDescent="0.25">
      <c r="A7353" s="6" t="s">
        <v>1135</v>
      </c>
      <c r="B7353" s="6" t="s">
        <v>7125</v>
      </c>
      <c r="C7353" s="45" t="s">
        <v>7126</v>
      </c>
      <c r="D7353" s="6" t="s">
        <v>10297</v>
      </c>
      <c r="E7353" s="6">
        <v>12.273999999999999</v>
      </c>
      <c r="F7353" s="6">
        <v>7</v>
      </c>
      <c r="G7353" s="43">
        <v>85.918000000000006</v>
      </c>
      <c r="H7353" s="7"/>
    </row>
    <row r="7354" spans="1:8" x14ac:dyDescent="0.25">
      <c r="A7354" s="6" t="s">
        <v>1135</v>
      </c>
      <c r="B7354" s="6" t="s">
        <v>22990</v>
      </c>
      <c r="C7354" s="45" t="s">
        <v>22991</v>
      </c>
      <c r="D7354" s="6" t="s">
        <v>8733</v>
      </c>
      <c r="E7354" s="6">
        <v>29.218699999999998</v>
      </c>
      <c r="F7354" s="6">
        <v>5</v>
      </c>
      <c r="G7354" s="43">
        <v>146.0933</v>
      </c>
      <c r="H7354" s="7"/>
    </row>
    <row r="7355" spans="1:8" x14ac:dyDescent="0.25">
      <c r="A7355" s="6" t="s">
        <v>1135</v>
      </c>
      <c r="B7355" s="6" t="s">
        <v>8738</v>
      </c>
      <c r="C7355" s="45" t="s">
        <v>8739</v>
      </c>
      <c r="D7355" s="6" t="s">
        <v>8733</v>
      </c>
      <c r="E7355" s="6">
        <v>3.5649999999999999</v>
      </c>
      <c r="F7355" s="6">
        <v>40</v>
      </c>
      <c r="G7355" s="43">
        <v>142.6</v>
      </c>
      <c r="H7355" s="7"/>
    </row>
    <row r="7356" spans="1:8" x14ac:dyDescent="0.25">
      <c r="A7356" s="6" t="s">
        <v>1135</v>
      </c>
      <c r="B7356" s="6" t="s">
        <v>22992</v>
      </c>
      <c r="C7356" s="45" t="s">
        <v>22993</v>
      </c>
      <c r="D7356" s="6" t="s">
        <v>10399</v>
      </c>
      <c r="E7356" s="6">
        <v>0.3523</v>
      </c>
      <c r="F7356" s="6">
        <v>9</v>
      </c>
      <c r="G7356" s="43">
        <v>3.1707000000000001</v>
      </c>
      <c r="H7356" s="7"/>
    </row>
    <row r="7357" spans="1:8" x14ac:dyDescent="0.25">
      <c r="A7357" s="6" t="s">
        <v>1135</v>
      </c>
      <c r="B7357" s="6" t="s">
        <v>22994</v>
      </c>
      <c r="C7357" s="45" t="s">
        <v>22995</v>
      </c>
      <c r="D7357" s="6" t="s">
        <v>10399</v>
      </c>
      <c r="E7357" s="6">
        <v>1.4092</v>
      </c>
      <c r="F7357" s="6">
        <v>24</v>
      </c>
      <c r="G7357" s="43">
        <v>33.820799999999998</v>
      </c>
      <c r="H7357" s="7"/>
    </row>
    <row r="7358" spans="1:8" x14ac:dyDescent="0.25">
      <c r="A7358" s="6" t="s">
        <v>1135</v>
      </c>
      <c r="B7358" s="6" t="s">
        <v>22996</v>
      </c>
      <c r="C7358" s="45" t="s">
        <v>22997</v>
      </c>
      <c r="D7358" s="6" t="s">
        <v>10057</v>
      </c>
      <c r="E7358" s="6">
        <v>1142.6333</v>
      </c>
      <c r="F7358" s="6">
        <v>1</v>
      </c>
      <c r="G7358" s="43">
        <v>1142.6333</v>
      </c>
      <c r="H7358" s="7"/>
    </row>
    <row r="7359" spans="1:8" x14ac:dyDescent="0.25">
      <c r="A7359" s="6" t="s">
        <v>1135</v>
      </c>
      <c r="B7359" s="6" t="s">
        <v>22998</v>
      </c>
      <c r="C7359" s="45" t="s">
        <v>22999</v>
      </c>
      <c r="D7359" s="6" t="s">
        <v>10057</v>
      </c>
      <c r="E7359" s="6">
        <v>961.27800000000002</v>
      </c>
      <c r="F7359" s="6">
        <v>1</v>
      </c>
      <c r="G7359" s="43">
        <v>961.27800000000002</v>
      </c>
      <c r="H7359" s="7"/>
    </row>
    <row r="7360" spans="1:8" x14ac:dyDescent="0.25">
      <c r="A7360" s="6" t="s">
        <v>1135</v>
      </c>
      <c r="B7360" s="6" t="s">
        <v>3191</v>
      </c>
      <c r="C7360" s="45" t="s">
        <v>3192</v>
      </c>
      <c r="D7360" s="6" t="s">
        <v>9772</v>
      </c>
      <c r="E7360" s="6">
        <v>233.24510000000001</v>
      </c>
      <c r="F7360" s="6">
        <v>5</v>
      </c>
      <c r="G7360" s="43">
        <v>1166.2257</v>
      </c>
      <c r="H7360" s="7"/>
    </row>
    <row r="7361" spans="1:8" x14ac:dyDescent="0.25">
      <c r="A7361" s="6" t="s">
        <v>1135</v>
      </c>
      <c r="B7361" s="6" t="s">
        <v>23000</v>
      </c>
      <c r="C7361" s="45" t="s">
        <v>23001</v>
      </c>
      <c r="D7361" s="6" t="s">
        <v>10109</v>
      </c>
      <c r="E7361" s="6">
        <v>334.33</v>
      </c>
      <c r="F7361" s="6">
        <v>1</v>
      </c>
      <c r="G7361" s="43">
        <v>334.33</v>
      </c>
      <c r="H7361" s="7"/>
    </row>
    <row r="7362" spans="1:8" x14ac:dyDescent="0.25">
      <c r="A7362" s="6" t="s">
        <v>1135</v>
      </c>
      <c r="B7362" s="6" t="s">
        <v>23002</v>
      </c>
      <c r="C7362" s="45" t="s">
        <v>23003</v>
      </c>
      <c r="D7362" s="6" t="s">
        <v>7899</v>
      </c>
      <c r="E7362" s="6">
        <v>1527.3</v>
      </c>
      <c r="F7362" s="6">
        <v>1</v>
      </c>
      <c r="G7362" s="43">
        <v>1527.3</v>
      </c>
      <c r="H7362" s="7"/>
    </row>
    <row r="7363" spans="1:8" x14ac:dyDescent="0.25">
      <c r="A7363" s="6" t="s">
        <v>1135</v>
      </c>
      <c r="B7363" s="6" t="s">
        <v>23004</v>
      </c>
      <c r="C7363" s="45" t="s">
        <v>23005</v>
      </c>
      <c r="D7363" s="6" t="s">
        <v>10017</v>
      </c>
      <c r="E7363" s="6">
        <v>70.022000000000006</v>
      </c>
      <c r="F7363" s="6">
        <v>1</v>
      </c>
      <c r="G7363" s="43">
        <v>70.022000000000006</v>
      </c>
      <c r="H7363" s="7"/>
    </row>
    <row r="7364" spans="1:8" x14ac:dyDescent="0.25">
      <c r="A7364" s="6" t="s">
        <v>1135</v>
      </c>
      <c r="B7364" s="6" t="s">
        <v>23006</v>
      </c>
      <c r="C7364" s="45" t="s">
        <v>23007</v>
      </c>
      <c r="D7364" s="6" t="s">
        <v>10898</v>
      </c>
      <c r="E7364" s="6">
        <v>1376.9190000000001</v>
      </c>
      <c r="F7364" s="6">
        <v>1</v>
      </c>
      <c r="G7364" s="43">
        <v>1376.9190000000001</v>
      </c>
      <c r="H7364" s="7"/>
    </row>
    <row r="7365" spans="1:8" x14ac:dyDescent="0.25">
      <c r="A7365" s="6" t="s">
        <v>1135</v>
      </c>
      <c r="B7365" s="6" t="s">
        <v>3199</v>
      </c>
      <c r="C7365" s="45" t="s">
        <v>3200</v>
      </c>
      <c r="D7365" s="6" t="s">
        <v>22688</v>
      </c>
      <c r="E7365" s="6">
        <v>768.33500000000004</v>
      </c>
      <c r="F7365" s="6">
        <v>1</v>
      </c>
      <c r="G7365" s="43">
        <v>768.33500000000004</v>
      </c>
      <c r="H7365" s="7"/>
    </row>
    <row r="7366" spans="1:8" ht="28.5" x14ac:dyDescent="0.25">
      <c r="A7366" s="6" t="s">
        <v>1135</v>
      </c>
      <c r="B7366" s="6" t="s">
        <v>3201</v>
      </c>
      <c r="C7366" s="45" t="s">
        <v>3202</v>
      </c>
      <c r="D7366" s="6" t="s">
        <v>22688</v>
      </c>
      <c r="E7366" s="6">
        <v>413.69779999999997</v>
      </c>
      <c r="F7366" s="6">
        <v>1</v>
      </c>
      <c r="G7366" s="43">
        <v>1241.0934999999999</v>
      </c>
      <c r="H7366" s="7"/>
    </row>
    <row r="7367" spans="1:8" x14ac:dyDescent="0.25">
      <c r="A7367" s="6" t="s">
        <v>1135</v>
      </c>
      <c r="B7367" s="6" t="s">
        <v>885</v>
      </c>
      <c r="C7367" s="45" t="s">
        <v>886</v>
      </c>
      <c r="D7367" s="6" t="s">
        <v>9951</v>
      </c>
      <c r="E7367" s="6">
        <v>301.99200000000002</v>
      </c>
      <c r="F7367" s="6">
        <v>1</v>
      </c>
      <c r="G7367" s="43">
        <v>301.99200000000002</v>
      </c>
      <c r="H7367" s="7"/>
    </row>
    <row r="7368" spans="1:8" ht="28.5" x14ac:dyDescent="0.25">
      <c r="A7368" s="6" t="s">
        <v>1135</v>
      </c>
      <c r="B7368" s="6" t="s">
        <v>23008</v>
      </c>
      <c r="C7368" s="45" t="s">
        <v>23009</v>
      </c>
      <c r="D7368" s="6" t="s">
        <v>10898</v>
      </c>
      <c r="E7368" s="6">
        <v>112</v>
      </c>
      <c r="F7368" s="6">
        <v>2</v>
      </c>
      <c r="G7368" s="43">
        <v>224</v>
      </c>
      <c r="H7368" s="7"/>
    </row>
    <row r="7369" spans="1:8" x14ac:dyDescent="0.25">
      <c r="A7369" s="6" t="s">
        <v>1135</v>
      </c>
      <c r="B7369" s="6" t="s">
        <v>887</v>
      </c>
      <c r="C7369" s="45" t="s">
        <v>888</v>
      </c>
      <c r="D7369" s="6" t="s">
        <v>22688</v>
      </c>
      <c r="E7369" s="6">
        <v>141.63999999999999</v>
      </c>
      <c r="F7369" s="6">
        <v>1</v>
      </c>
      <c r="G7369" s="43">
        <v>141.63999999999999</v>
      </c>
      <c r="H7369" s="7"/>
    </row>
    <row r="7370" spans="1:8" x14ac:dyDescent="0.25">
      <c r="A7370" s="6" t="s">
        <v>1135</v>
      </c>
      <c r="B7370" s="6" t="s">
        <v>23010</v>
      </c>
      <c r="C7370" s="45" t="s">
        <v>23011</v>
      </c>
      <c r="D7370" s="6" t="s">
        <v>9814</v>
      </c>
      <c r="E7370" s="6">
        <v>4436.1880000000001</v>
      </c>
      <c r="F7370" s="6">
        <v>8</v>
      </c>
      <c r="G7370" s="43">
        <v>35489.504000000001</v>
      </c>
      <c r="H7370" s="7"/>
    </row>
    <row r="7371" spans="1:8" x14ac:dyDescent="0.25">
      <c r="A7371" s="6" t="s">
        <v>1135</v>
      </c>
      <c r="B7371" s="6" t="s">
        <v>23012</v>
      </c>
      <c r="C7371" s="45" t="s">
        <v>23013</v>
      </c>
      <c r="D7371" s="6" t="s">
        <v>10806</v>
      </c>
      <c r="E7371" s="6">
        <v>67.912000000000006</v>
      </c>
      <c r="F7371" s="6">
        <v>9</v>
      </c>
      <c r="G7371" s="43">
        <v>611.20799999999997</v>
      </c>
      <c r="H7371" s="7"/>
    </row>
    <row r="7372" spans="1:8" x14ac:dyDescent="0.25">
      <c r="A7372" s="6" t="s">
        <v>1135</v>
      </c>
      <c r="B7372" s="6" t="s">
        <v>23014</v>
      </c>
      <c r="C7372" s="45" t="s">
        <v>23015</v>
      </c>
      <c r="D7372" s="6" t="s">
        <v>10898</v>
      </c>
      <c r="E7372" s="6">
        <v>137.65100000000001</v>
      </c>
      <c r="F7372" s="6">
        <v>1</v>
      </c>
      <c r="G7372" s="43">
        <v>137.65100000000001</v>
      </c>
      <c r="H7372" s="7"/>
    </row>
    <row r="7373" spans="1:8" x14ac:dyDescent="0.25">
      <c r="A7373" s="6" t="s">
        <v>1135</v>
      </c>
      <c r="B7373" s="6" t="s">
        <v>23016</v>
      </c>
      <c r="C7373" s="45" t="s">
        <v>23017</v>
      </c>
      <c r="D7373" s="6" t="s">
        <v>10088</v>
      </c>
      <c r="E7373" s="6">
        <v>1285.5999999999999</v>
      </c>
      <c r="F7373" s="6">
        <v>1</v>
      </c>
      <c r="G7373" s="43">
        <v>1285.5999999999999</v>
      </c>
      <c r="H7373" s="7"/>
    </row>
    <row r="7374" spans="1:8" x14ac:dyDescent="0.25">
      <c r="A7374" s="6" t="s">
        <v>1135</v>
      </c>
      <c r="B7374" s="6" t="s">
        <v>23018</v>
      </c>
      <c r="C7374" s="45" t="s">
        <v>23019</v>
      </c>
      <c r="D7374" s="6" t="s">
        <v>7899</v>
      </c>
      <c r="E7374" s="6">
        <v>1403.72</v>
      </c>
      <c r="F7374" s="6">
        <v>1</v>
      </c>
      <c r="G7374" s="43">
        <v>1403.72</v>
      </c>
      <c r="H7374" s="7"/>
    </row>
    <row r="7375" spans="1:8" x14ac:dyDescent="0.25">
      <c r="A7375" s="6" t="s">
        <v>1135</v>
      </c>
      <c r="B7375" s="6" t="s">
        <v>23020</v>
      </c>
      <c r="C7375" s="45" t="s">
        <v>23021</v>
      </c>
      <c r="D7375" s="6" t="s">
        <v>8604</v>
      </c>
      <c r="E7375" s="6">
        <v>915.8</v>
      </c>
      <c r="F7375" s="6">
        <v>1</v>
      </c>
      <c r="G7375" s="43">
        <v>915.8</v>
      </c>
      <c r="H7375" s="7"/>
    </row>
    <row r="7376" spans="1:8" x14ac:dyDescent="0.25">
      <c r="A7376" s="6" t="s">
        <v>1135</v>
      </c>
      <c r="B7376" s="6" t="s">
        <v>23022</v>
      </c>
      <c r="C7376" s="45" t="s">
        <v>23023</v>
      </c>
      <c r="D7376" s="6" t="s">
        <v>9915</v>
      </c>
      <c r="E7376" s="6">
        <v>5552.0150000000003</v>
      </c>
      <c r="F7376" s="6">
        <v>3</v>
      </c>
      <c r="G7376" s="43">
        <v>16656.044999999998</v>
      </c>
      <c r="H7376" s="7"/>
    </row>
    <row r="7377" spans="1:8" x14ac:dyDescent="0.25">
      <c r="A7377" s="6" t="s">
        <v>1135</v>
      </c>
      <c r="B7377" s="6" t="s">
        <v>23024</v>
      </c>
      <c r="C7377" s="45" t="s">
        <v>23025</v>
      </c>
      <c r="D7377" s="6" t="s">
        <v>9723</v>
      </c>
      <c r="E7377" s="6">
        <v>512.44000000000005</v>
      </c>
      <c r="F7377" s="6">
        <v>1</v>
      </c>
      <c r="G7377" s="43">
        <v>512.44000000000005</v>
      </c>
      <c r="H7377" s="7"/>
    </row>
    <row r="7378" spans="1:8" x14ac:dyDescent="0.25">
      <c r="A7378" s="6" t="s">
        <v>1135</v>
      </c>
      <c r="B7378" s="6" t="s">
        <v>23026</v>
      </c>
      <c r="C7378" s="45" t="s">
        <v>23027</v>
      </c>
      <c r="D7378" s="6" t="s">
        <v>9856</v>
      </c>
      <c r="E7378" s="6">
        <v>7748.4219999999996</v>
      </c>
      <c r="F7378" s="6">
        <v>1</v>
      </c>
      <c r="G7378" s="43">
        <v>7748.4219999999996</v>
      </c>
      <c r="H7378" s="7"/>
    </row>
    <row r="7379" spans="1:8" ht="28.5" x14ac:dyDescent="0.25">
      <c r="A7379" s="6" t="s">
        <v>1135</v>
      </c>
      <c r="B7379" s="6" t="s">
        <v>23028</v>
      </c>
      <c r="C7379" s="45" t="s">
        <v>23029</v>
      </c>
      <c r="D7379" s="6" t="s">
        <v>9708</v>
      </c>
      <c r="E7379" s="6">
        <v>953.64700000000005</v>
      </c>
      <c r="F7379" s="6">
        <v>2</v>
      </c>
      <c r="G7379" s="43">
        <v>1907.2940000000001</v>
      </c>
      <c r="H7379" s="7"/>
    </row>
    <row r="7380" spans="1:8" x14ac:dyDescent="0.25">
      <c r="A7380" s="6" t="s">
        <v>1135</v>
      </c>
      <c r="B7380" s="6" t="s">
        <v>23030</v>
      </c>
      <c r="C7380" s="45" t="s">
        <v>23031</v>
      </c>
      <c r="D7380" s="6" t="s">
        <v>9748</v>
      </c>
      <c r="E7380" s="6">
        <v>22458.7</v>
      </c>
      <c r="F7380" s="6">
        <v>1</v>
      </c>
      <c r="G7380" s="43">
        <v>22458.7</v>
      </c>
      <c r="H7380" s="7" t="s">
        <v>7981</v>
      </c>
    </row>
    <row r="7381" spans="1:8" x14ac:dyDescent="0.25">
      <c r="A7381" s="6" t="s">
        <v>1135</v>
      </c>
      <c r="B7381" s="6" t="s">
        <v>23032</v>
      </c>
      <c r="C7381" s="45" t="s">
        <v>23033</v>
      </c>
      <c r="D7381" s="6" t="s">
        <v>23034</v>
      </c>
      <c r="E7381" s="6">
        <v>1593.67</v>
      </c>
      <c r="F7381" s="6">
        <v>1</v>
      </c>
      <c r="G7381" s="43">
        <v>1593.67</v>
      </c>
      <c r="H7381" s="7"/>
    </row>
    <row r="7382" spans="1:8" ht="28.5" x14ac:dyDescent="0.25">
      <c r="A7382" s="6" t="s">
        <v>1135</v>
      </c>
      <c r="B7382" s="6" t="s">
        <v>23035</v>
      </c>
      <c r="C7382" s="45" t="s">
        <v>23036</v>
      </c>
      <c r="D7382" s="6" t="s">
        <v>9690</v>
      </c>
      <c r="E7382" s="6">
        <v>15375.056</v>
      </c>
      <c r="F7382" s="6">
        <v>1</v>
      </c>
      <c r="G7382" s="43">
        <v>15375.056</v>
      </c>
      <c r="H7382" s="7" t="s">
        <v>7981</v>
      </c>
    </row>
    <row r="7383" spans="1:8" x14ac:dyDescent="0.25">
      <c r="A7383" s="6" t="s">
        <v>1135</v>
      </c>
      <c r="B7383" s="6" t="s">
        <v>23037</v>
      </c>
      <c r="C7383" s="45" t="s">
        <v>23038</v>
      </c>
      <c r="D7383" s="6" t="s">
        <v>9690</v>
      </c>
      <c r="E7383" s="6">
        <v>18947.205000000002</v>
      </c>
      <c r="F7383" s="6">
        <v>1</v>
      </c>
      <c r="G7383" s="43">
        <v>18947.205000000002</v>
      </c>
      <c r="H7383" s="7" t="s">
        <v>7981</v>
      </c>
    </row>
    <row r="7384" spans="1:8" x14ac:dyDescent="0.25">
      <c r="A7384" s="6" t="s">
        <v>1135</v>
      </c>
      <c r="B7384" s="6" t="s">
        <v>23039</v>
      </c>
      <c r="C7384" s="45" t="s">
        <v>23040</v>
      </c>
      <c r="D7384" s="6" t="s">
        <v>9690</v>
      </c>
      <c r="E7384" s="6">
        <v>17950</v>
      </c>
      <c r="F7384" s="6">
        <v>1</v>
      </c>
      <c r="G7384" s="43">
        <v>17950</v>
      </c>
      <c r="H7384" s="7" t="s">
        <v>7981</v>
      </c>
    </row>
    <row r="7385" spans="1:8" x14ac:dyDescent="0.25">
      <c r="A7385" s="6" t="s">
        <v>1135</v>
      </c>
      <c r="B7385" s="6" t="s">
        <v>23041</v>
      </c>
      <c r="C7385" s="45" t="s">
        <v>23042</v>
      </c>
      <c r="D7385" s="6" t="s">
        <v>23034</v>
      </c>
      <c r="E7385" s="6">
        <v>2633.96</v>
      </c>
      <c r="F7385" s="6">
        <v>1</v>
      </c>
      <c r="G7385" s="43">
        <v>2633.96</v>
      </c>
      <c r="H7385" s="7"/>
    </row>
    <row r="7386" spans="1:8" x14ac:dyDescent="0.25">
      <c r="A7386" s="6" t="s">
        <v>1135</v>
      </c>
      <c r="B7386" s="6" t="s">
        <v>23043</v>
      </c>
      <c r="C7386" s="45" t="s">
        <v>23044</v>
      </c>
      <c r="D7386" s="6" t="s">
        <v>12332</v>
      </c>
      <c r="E7386" s="6">
        <v>28.042300000000001</v>
      </c>
      <c r="F7386" s="6">
        <v>9</v>
      </c>
      <c r="G7386" s="43">
        <v>252.381</v>
      </c>
      <c r="H7386" s="7"/>
    </row>
    <row r="7387" spans="1:8" x14ac:dyDescent="0.25">
      <c r="A7387" s="6" t="s">
        <v>1135</v>
      </c>
      <c r="B7387" s="6" t="s">
        <v>7141</v>
      </c>
      <c r="C7387" s="45" t="s">
        <v>7142</v>
      </c>
      <c r="D7387" s="6" t="s">
        <v>10412</v>
      </c>
      <c r="E7387" s="6">
        <v>9.3969000000000005</v>
      </c>
      <c r="F7387" s="6">
        <v>110</v>
      </c>
      <c r="G7387" s="43">
        <v>1033.6632</v>
      </c>
      <c r="H7387" s="7"/>
    </row>
    <row r="7388" spans="1:8" x14ac:dyDescent="0.25">
      <c r="A7388" s="6" t="s">
        <v>1135</v>
      </c>
      <c r="B7388" s="6" t="s">
        <v>23045</v>
      </c>
      <c r="C7388" s="45" t="s">
        <v>23046</v>
      </c>
      <c r="D7388" s="6" t="s">
        <v>10412</v>
      </c>
      <c r="E7388" s="6">
        <v>3.23</v>
      </c>
      <c r="F7388" s="6">
        <v>145</v>
      </c>
      <c r="G7388" s="43">
        <v>468.34899999999999</v>
      </c>
      <c r="H7388" s="7"/>
    </row>
    <row r="7389" spans="1:8" x14ac:dyDescent="0.25">
      <c r="A7389" s="6" t="s">
        <v>1135</v>
      </c>
      <c r="B7389" s="6" t="s">
        <v>23047</v>
      </c>
      <c r="C7389" s="45" t="s">
        <v>23048</v>
      </c>
      <c r="D7389" s="6" t="s">
        <v>14891</v>
      </c>
      <c r="E7389" s="6">
        <v>2228.8879999999999</v>
      </c>
      <c r="F7389" s="6">
        <v>1</v>
      </c>
      <c r="G7389" s="43">
        <v>2228.8879999999999</v>
      </c>
      <c r="H7389" s="7"/>
    </row>
    <row r="7390" spans="1:8" x14ac:dyDescent="0.25">
      <c r="A7390" s="6" t="s">
        <v>1135</v>
      </c>
      <c r="B7390" s="6" t="s">
        <v>23049</v>
      </c>
      <c r="C7390" s="45" t="s">
        <v>23050</v>
      </c>
      <c r="D7390" s="6" t="s">
        <v>8150</v>
      </c>
      <c r="E7390" s="6">
        <v>1282.5</v>
      </c>
      <c r="F7390" s="6">
        <v>1</v>
      </c>
      <c r="G7390" s="43">
        <v>1282.5</v>
      </c>
      <c r="H7390" s="7"/>
    </row>
    <row r="7391" spans="1:8" x14ac:dyDescent="0.25">
      <c r="A7391" s="6" t="s">
        <v>1135</v>
      </c>
      <c r="B7391" s="6" t="s">
        <v>23051</v>
      </c>
      <c r="C7391" s="45" t="s">
        <v>23052</v>
      </c>
      <c r="D7391" s="6" t="s">
        <v>10088</v>
      </c>
      <c r="E7391" s="6">
        <v>274.185</v>
      </c>
      <c r="F7391" s="6">
        <v>1</v>
      </c>
      <c r="G7391" s="43">
        <v>274.185</v>
      </c>
      <c r="H7391" s="7"/>
    </row>
    <row r="7392" spans="1:8" x14ac:dyDescent="0.25">
      <c r="A7392" s="6" t="s">
        <v>1135</v>
      </c>
      <c r="B7392" s="6" t="s">
        <v>23053</v>
      </c>
      <c r="C7392" s="45" t="s">
        <v>23054</v>
      </c>
      <c r="D7392" s="6" t="s">
        <v>10017</v>
      </c>
      <c r="E7392" s="6">
        <v>37.6</v>
      </c>
      <c r="F7392" s="6">
        <v>2</v>
      </c>
      <c r="G7392" s="43">
        <v>75.2</v>
      </c>
      <c r="H7392" s="7"/>
    </row>
    <row r="7393" spans="1:8" x14ac:dyDescent="0.25">
      <c r="A7393" s="6" t="s">
        <v>1135</v>
      </c>
      <c r="B7393" s="6" t="s">
        <v>23055</v>
      </c>
      <c r="C7393" s="45" t="s">
        <v>23056</v>
      </c>
      <c r="D7393" s="6" t="s">
        <v>10088</v>
      </c>
      <c r="E7393" s="6">
        <v>27.792000000000002</v>
      </c>
      <c r="F7393" s="6">
        <v>2</v>
      </c>
      <c r="G7393" s="43">
        <v>55.584000000000003</v>
      </c>
      <c r="H7393" s="7"/>
    </row>
    <row r="7394" spans="1:8" x14ac:dyDescent="0.25">
      <c r="A7394" s="6" t="s">
        <v>1135</v>
      </c>
      <c r="B7394" s="6" t="s">
        <v>23057</v>
      </c>
      <c r="C7394" s="45" t="s">
        <v>23058</v>
      </c>
      <c r="D7394" s="6" t="s">
        <v>8610</v>
      </c>
      <c r="E7394" s="6">
        <v>161.92500000000001</v>
      </c>
      <c r="F7394" s="6">
        <v>1</v>
      </c>
      <c r="G7394" s="43">
        <v>161.92500000000001</v>
      </c>
      <c r="H7394" s="7"/>
    </row>
    <row r="7395" spans="1:8" x14ac:dyDescent="0.25">
      <c r="A7395" s="6" t="s">
        <v>1135</v>
      </c>
      <c r="B7395" s="6" t="s">
        <v>23059</v>
      </c>
      <c r="C7395" s="45" t="s">
        <v>23060</v>
      </c>
      <c r="D7395" s="6" t="s">
        <v>8610</v>
      </c>
      <c r="E7395" s="6">
        <v>276.22500000000002</v>
      </c>
      <c r="F7395" s="6">
        <v>1</v>
      </c>
      <c r="G7395" s="43">
        <v>276.22500000000002</v>
      </c>
      <c r="H7395" s="7"/>
    </row>
    <row r="7396" spans="1:8" x14ac:dyDescent="0.25">
      <c r="A7396" s="6" t="s">
        <v>1135</v>
      </c>
      <c r="B7396" s="6" t="s">
        <v>23061</v>
      </c>
      <c r="C7396" s="45" t="s">
        <v>444</v>
      </c>
      <c r="D7396" s="6" t="s">
        <v>15585</v>
      </c>
      <c r="E7396" s="6">
        <v>1</v>
      </c>
      <c r="F7396" s="6">
        <v>1</v>
      </c>
      <c r="G7396" s="43">
        <v>1</v>
      </c>
      <c r="H7396" s="7"/>
    </row>
    <row r="7397" spans="1:8" x14ac:dyDescent="0.25">
      <c r="A7397" s="6" t="s">
        <v>1135</v>
      </c>
      <c r="B7397" s="6" t="s">
        <v>23062</v>
      </c>
      <c r="C7397" s="45" t="s">
        <v>23063</v>
      </c>
      <c r="D7397" s="6" t="s">
        <v>10616</v>
      </c>
      <c r="E7397" s="6">
        <v>0.65400000000000003</v>
      </c>
      <c r="F7397" s="6">
        <v>6</v>
      </c>
      <c r="G7397" s="43">
        <v>3.9239999999999999</v>
      </c>
      <c r="H7397" s="7"/>
    </row>
    <row r="7398" spans="1:8" x14ac:dyDescent="0.25">
      <c r="A7398" s="6" t="s">
        <v>1135</v>
      </c>
      <c r="B7398" s="6" t="s">
        <v>23064</v>
      </c>
      <c r="C7398" s="45" t="s">
        <v>23065</v>
      </c>
      <c r="D7398" s="6" t="s">
        <v>8733</v>
      </c>
      <c r="E7398" s="6">
        <v>1.5009999999999999</v>
      </c>
      <c r="F7398" s="6">
        <v>9</v>
      </c>
      <c r="G7398" s="43">
        <v>13.509</v>
      </c>
      <c r="H7398" s="7"/>
    </row>
    <row r="7399" spans="1:8" x14ac:dyDescent="0.25">
      <c r="A7399" s="6" t="s">
        <v>1135</v>
      </c>
      <c r="B7399" s="6" t="s">
        <v>23066</v>
      </c>
      <c r="C7399" s="45" t="s">
        <v>23067</v>
      </c>
      <c r="D7399" s="6" t="s">
        <v>10374</v>
      </c>
      <c r="E7399" s="6">
        <v>2.3820000000000001</v>
      </c>
      <c r="F7399" s="6">
        <v>7</v>
      </c>
      <c r="G7399" s="43">
        <v>16.673999999999999</v>
      </c>
      <c r="H7399" s="7"/>
    </row>
    <row r="7400" spans="1:8" x14ac:dyDescent="0.25">
      <c r="A7400" s="6" t="s">
        <v>1135</v>
      </c>
      <c r="B7400" s="6" t="s">
        <v>23068</v>
      </c>
      <c r="C7400" s="45" t="s">
        <v>23069</v>
      </c>
      <c r="D7400" s="6" t="s">
        <v>8733</v>
      </c>
      <c r="E7400" s="6">
        <v>6.03</v>
      </c>
      <c r="F7400" s="6">
        <v>2</v>
      </c>
      <c r="G7400" s="43">
        <v>12.06</v>
      </c>
      <c r="H7400" s="7"/>
    </row>
    <row r="7401" spans="1:8" x14ac:dyDescent="0.25">
      <c r="A7401" s="6" t="s">
        <v>1135</v>
      </c>
      <c r="B7401" s="6" t="s">
        <v>23070</v>
      </c>
      <c r="C7401" s="45" t="s">
        <v>23071</v>
      </c>
      <c r="D7401" s="6" t="s">
        <v>10356</v>
      </c>
      <c r="E7401" s="6">
        <v>3.6419999999999999</v>
      </c>
      <c r="F7401" s="6">
        <v>3</v>
      </c>
      <c r="G7401" s="43">
        <v>10.926</v>
      </c>
      <c r="H7401" s="7"/>
    </row>
    <row r="7402" spans="1:8" x14ac:dyDescent="0.25">
      <c r="A7402" s="6" t="s">
        <v>1135</v>
      </c>
      <c r="B7402" s="6" t="s">
        <v>23072</v>
      </c>
      <c r="C7402" s="45" t="s">
        <v>23073</v>
      </c>
      <c r="D7402" s="6" t="s">
        <v>7899</v>
      </c>
      <c r="E7402" s="6">
        <v>1995.75</v>
      </c>
      <c r="F7402" s="6">
        <v>1</v>
      </c>
      <c r="G7402" s="43">
        <v>1995.75</v>
      </c>
      <c r="H7402" s="7"/>
    </row>
    <row r="7403" spans="1:8" x14ac:dyDescent="0.25">
      <c r="A7403" s="6" t="s">
        <v>1135</v>
      </c>
      <c r="B7403" s="6" t="s">
        <v>23074</v>
      </c>
      <c r="C7403" s="45" t="s">
        <v>23075</v>
      </c>
      <c r="D7403" s="6" t="s">
        <v>14382</v>
      </c>
      <c r="E7403" s="6">
        <v>2388</v>
      </c>
      <c r="F7403" s="6">
        <v>2</v>
      </c>
      <c r="G7403" s="43">
        <v>4776</v>
      </c>
      <c r="H7403" s="7"/>
    </row>
    <row r="7404" spans="1:8" x14ac:dyDescent="0.25">
      <c r="A7404" s="6" t="s">
        <v>1135</v>
      </c>
      <c r="B7404" s="6" t="s">
        <v>23076</v>
      </c>
      <c r="C7404" s="45" t="s">
        <v>23077</v>
      </c>
      <c r="D7404" s="6" t="s">
        <v>9240</v>
      </c>
      <c r="E7404" s="6">
        <v>881.65</v>
      </c>
      <c r="F7404" s="6">
        <v>2</v>
      </c>
      <c r="G7404" s="43">
        <v>1763.3</v>
      </c>
      <c r="H7404" s="7"/>
    </row>
    <row r="7405" spans="1:8" x14ac:dyDescent="0.25">
      <c r="A7405" s="6" t="s">
        <v>1135</v>
      </c>
      <c r="B7405" s="6" t="s">
        <v>23078</v>
      </c>
      <c r="C7405" s="45" t="s">
        <v>23079</v>
      </c>
      <c r="D7405" s="6" t="s">
        <v>10206</v>
      </c>
      <c r="E7405" s="6">
        <v>4.2460000000000004</v>
      </c>
      <c r="F7405" s="6">
        <v>4</v>
      </c>
      <c r="G7405" s="43">
        <v>16.984000000000002</v>
      </c>
      <c r="H7405" s="7"/>
    </row>
    <row r="7406" spans="1:8" x14ac:dyDescent="0.25">
      <c r="A7406" s="6" t="s">
        <v>1135</v>
      </c>
      <c r="B7406" s="6" t="s">
        <v>23080</v>
      </c>
      <c r="C7406" s="45" t="s">
        <v>23081</v>
      </c>
      <c r="D7406" s="6" t="s">
        <v>10356</v>
      </c>
      <c r="E7406" s="6">
        <v>30.454000000000001</v>
      </c>
      <c r="F7406" s="6">
        <v>1</v>
      </c>
      <c r="G7406" s="43">
        <v>30.454000000000001</v>
      </c>
      <c r="H7406" s="7"/>
    </row>
    <row r="7407" spans="1:8" ht="28.5" x14ac:dyDescent="0.25">
      <c r="A7407" s="6" t="s">
        <v>1135</v>
      </c>
      <c r="B7407" s="6" t="s">
        <v>23082</v>
      </c>
      <c r="C7407" s="45" t="s">
        <v>23083</v>
      </c>
      <c r="D7407" s="6" t="s">
        <v>11703</v>
      </c>
      <c r="E7407" s="6">
        <v>133.10650000000001</v>
      </c>
      <c r="F7407" s="6">
        <v>2</v>
      </c>
      <c r="G7407" s="43">
        <v>266.21300000000002</v>
      </c>
      <c r="H7407" s="7"/>
    </row>
    <row r="7408" spans="1:8" x14ac:dyDescent="0.25">
      <c r="A7408" s="6" t="s">
        <v>1135</v>
      </c>
      <c r="B7408" s="6" t="s">
        <v>23084</v>
      </c>
      <c r="C7408" s="45" t="s">
        <v>23085</v>
      </c>
      <c r="D7408" s="6" t="s">
        <v>10009</v>
      </c>
      <c r="E7408" s="6">
        <v>2.6850000000000001</v>
      </c>
      <c r="F7408" s="6">
        <v>6</v>
      </c>
      <c r="G7408" s="43">
        <v>16.11</v>
      </c>
      <c r="H7408" s="7"/>
    </row>
    <row r="7409" spans="1:8" x14ac:dyDescent="0.25">
      <c r="A7409" s="6" t="s">
        <v>1135</v>
      </c>
      <c r="B7409" s="6" t="s">
        <v>23086</v>
      </c>
      <c r="C7409" s="45" t="s">
        <v>23087</v>
      </c>
      <c r="D7409" s="6" t="s">
        <v>10264</v>
      </c>
      <c r="E7409" s="6">
        <v>5.9450000000000003</v>
      </c>
      <c r="F7409" s="6">
        <v>10</v>
      </c>
      <c r="G7409" s="43">
        <v>59.45</v>
      </c>
      <c r="H7409" s="7"/>
    </row>
    <row r="7410" spans="1:8" x14ac:dyDescent="0.25">
      <c r="A7410" s="6" t="s">
        <v>1135</v>
      </c>
      <c r="B7410" s="6" t="s">
        <v>23088</v>
      </c>
      <c r="C7410" s="45" t="s">
        <v>23089</v>
      </c>
      <c r="D7410" s="6" t="s">
        <v>8244</v>
      </c>
      <c r="E7410" s="6">
        <v>2573.442</v>
      </c>
      <c r="F7410" s="6">
        <v>1</v>
      </c>
      <c r="G7410" s="43">
        <v>2573.442</v>
      </c>
      <c r="H7410" s="7"/>
    </row>
    <row r="7411" spans="1:8" x14ac:dyDescent="0.25">
      <c r="A7411" s="6" t="s">
        <v>1135</v>
      </c>
      <c r="B7411" s="6" t="s">
        <v>23090</v>
      </c>
      <c r="C7411" s="45" t="s">
        <v>23091</v>
      </c>
      <c r="D7411" s="6" t="s">
        <v>10399</v>
      </c>
      <c r="E7411" s="6">
        <v>2.6558000000000002</v>
      </c>
      <c r="F7411" s="6">
        <v>9</v>
      </c>
      <c r="G7411" s="43">
        <v>23.902200000000001</v>
      </c>
      <c r="H7411" s="7"/>
    </row>
    <row r="7412" spans="1:8" x14ac:dyDescent="0.25">
      <c r="A7412" s="6" t="s">
        <v>1135</v>
      </c>
      <c r="B7412" s="6" t="s">
        <v>23092</v>
      </c>
      <c r="C7412" s="45" t="s">
        <v>23093</v>
      </c>
      <c r="D7412" s="6" t="s">
        <v>9761</v>
      </c>
      <c r="E7412" s="6">
        <v>10326.144</v>
      </c>
      <c r="F7412" s="6">
        <v>1</v>
      </c>
      <c r="G7412" s="43">
        <v>10326.144</v>
      </c>
      <c r="H7412" s="7" t="s">
        <v>7981</v>
      </c>
    </row>
    <row r="7413" spans="1:8" x14ac:dyDescent="0.25">
      <c r="A7413" s="6" t="s">
        <v>1135</v>
      </c>
      <c r="B7413" s="6" t="s">
        <v>23094</v>
      </c>
      <c r="C7413" s="45" t="s">
        <v>23095</v>
      </c>
      <c r="D7413" s="6" t="s">
        <v>9738</v>
      </c>
      <c r="E7413" s="6">
        <v>873.851</v>
      </c>
      <c r="F7413" s="6">
        <v>1</v>
      </c>
      <c r="G7413" s="43">
        <v>873.851</v>
      </c>
      <c r="H7413" s="7"/>
    </row>
    <row r="7414" spans="1:8" x14ac:dyDescent="0.25">
      <c r="A7414" s="6" t="s">
        <v>1135</v>
      </c>
      <c r="B7414" s="6" t="s">
        <v>23096</v>
      </c>
      <c r="C7414" s="45" t="s">
        <v>23097</v>
      </c>
      <c r="D7414" s="6" t="s">
        <v>17931</v>
      </c>
      <c r="E7414" s="6">
        <v>8.9803999999999995</v>
      </c>
      <c r="F7414" s="6">
        <v>13</v>
      </c>
      <c r="G7414" s="43">
        <v>116.745</v>
      </c>
      <c r="H7414" s="7"/>
    </row>
    <row r="7415" spans="1:8" x14ac:dyDescent="0.25">
      <c r="A7415" s="6" t="s">
        <v>1135</v>
      </c>
      <c r="B7415" s="6" t="s">
        <v>23098</v>
      </c>
      <c r="C7415" s="45" t="s">
        <v>23099</v>
      </c>
      <c r="D7415" s="6" t="s">
        <v>10232</v>
      </c>
      <c r="E7415" s="6">
        <v>176.83099999999999</v>
      </c>
      <c r="F7415" s="6">
        <v>4</v>
      </c>
      <c r="G7415" s="43">
        <v>707.32399999999996</v>
      </c>
      <c r="H7415" s="7"/>
    </row>
    <row r="7416" spans="1:8" x14ac:dyDescent="0.25">
      <c r="A7416" s="6" t="s">
        <v>1135</v>
      </c>
      <c r="B7416" s="6" t="s">
        <v>23100</v>
      </c>
      <c r="C7416" s="45" t="s">
        <v>23101</v>
      </c>
      <c r="D7416" s="6" t="s">
        <v>15180</v>
      </c>
      <c r="E7416" s="6">
        <v>29.654399999999999</v>
      </c>
      <c r="F7416" s="6">
        <v>25</v>
      </c>
      <c r="G7416" s="43">
        <v>741.36</v>
      </c>
      <c r="H7416" s="7"/>
    </row>
    <row r="7417" spans="1:8" x14ac:dyDescent="0.25">
      <c r="A7417" s="6" t="s">
        <v>1135</v>
      </c>
      <c r="B7417" s="6" t="s">
        <v>23102</v>
      </c>
      <c r="C7417" s="45" t="s">
        <v>23103</v>
      </c>
      <c r="D7417" s="6" t="s">
        <v>9785</v>
      </c>
      <c r="E7417" s="6">
        <v>15181.9</v>
      </c>
      <c r="F7417" s="6">
        <v>1</v>
      </c>
      <c r="G7417" s="43">
        <v>15181.9</v>
      </c>
      <c r="H7417" s="7"/>
    </row>
    <row r="7418" spans="1:8" x14ac:dyDescent="0.25">
      <c r="A7418" s="6" t="s">
        <v>1135</v>
      </c>
      <c r="B7418" s="6" t="s">
        <v>23104</v>
      </c>
      <c r="C7418" s="45" t="s">
        <v>23105</v>
      </c>
      <c r="D7418" s="6" t="s">
        <v>9708</v>
      </c>
      <c r="E7418" s="6">
        <v>2514.3498</v>
      </c>
      <c r="F7418" s="6">
        <v>5</v>
      </c>
      <c r="G7418" s="43">
        <v>12571.749</v>
      </c>
      <c r="H7418" s="7"/>
    </row>
    <row r="7419" spans="1:8" x14ac:dyDescent="0.25">
      <c r="A7419" s="6" t="s">
        <v>1135</v>
      </c>
      <c r="B7419" s="6" t="s">
        <v>893</v>
      </c>
      <c r="C7419" s="45" t="s">
        <v>894</v>
      </c>
      <c r="D7419" s="6" t="s">
        <v>11193</v>
      </c>
      <c r="E7419" s="6">
        <v>274.83600000000001</v>
      </c>
      <c r="F7419" s="6">
        <v>1</v>
      </c>
      <c r="G7419" s="43">
        <v>274.83600000000001</v>
      </c>
      <c r="H7419" s="7"/>
    </row>
    <row r="7420" spans="1:8" x14ac:dyDescent="0.25">
      <c r="A7420" s="6" t="s">
        <v>1135</v>
      </c>
      <c r="B7420" s="6" t="s">
        <v>23106</v>
      </c>
      <c r="C7420" s="45" t="s">
        <v>23107</v>
      </c>
      <c r="D7420" s="6" t="s">
        <v>10862</v>
      </c>
      <c r="E7420" s="6">
        <v>778.5</v>
      </c>
      <c r="F7420" s="6">
        <v>2</v>
      </c>
      <c r="G7420" s="43">
        <v>1557</v>
      </c>
      <c r="H7420" s="7"/>
    </row>
    <row r="7421" spans="1:8" x14ac:dyDescent="0.25">
      <c r="A7421" s="6" t="s">
        <v>1135</v>
      </c>
      <c r="B7421" s="6" t="s">
        <v>23108</v>
      </c>
      <c r="C7421" s="45" t="s">
        <v>23109</v>
      </c>
      <c r="D7421" s="6" t="s">
        <v>10088</v>
      </c>
      <c r="E7421" s="6">
        <v>136.15</v>
      </c>
      <c r="F7421" s="6">
        <v>2</v>
      </c>
      <c r="G7421" s="43">
        <v>272.3</v>
      </c>
      <c r="H7421" s="7"/>
    </row>
    <row r="7422" spans="1:8" x14ac:dyDescent="0.25">
      <c r="A7422" s="6" t="s">
        <v>1135</v>
      </c>
      <c r="B7422" s="6" t="s">
        <v>23110</v>
      </c>
      <c r="C7422" s="45" t="s">
        <v>23111</v>
      </c>
      <c r="D7422" s="6" t="s">
        <v>10088</v>
      </c>
      <c r="E7422" s="6">
        <v>185.05500000000001</v>
      </c>
      <c r="F7422" s="6">
        <v>2</v>
      </c>
      <c r="G7422" s="43">
        <v>370.11</v>
      </c>
      <c r="H7422" s="7"/>
    </row>
    <row r="7423" spans="1:8" x14ac:dyDescent="0.25">
      <c r="A7423" s="6" t="s">
        <v>1135</v>
      </c>
      <c r="B7423" s="6" t="s">
        <v>23112</v>
      </c>
      <c r="C7423" s="45" t="s">
        <v>23113</v>
      </c>
      <c r="D7423" s="6" t="s">
        <v>12332</v>
      </c>
      <c r="E7423" s="6">
        <v>142.21</v>
      </c>
      <c r="F7423" s="6">
        <v>2</v>
      </c>
      <c r="G7423" s="43">
        <v>284.42</v>
      </c>
      <c r="H7423" s="7"/>
    </row>
    <row r="7424" spans="1:8" x14ac:dyDescent="0.25">
      <c r="A7424" s="6" t="s">
        <v>1135</v>
      </c>
      <c r="B7424" s="6" t="s">
        <v>23114</v>
      </c>
      <c r="C7424" s="45" t="s">
        <v>23115</v>
      </c>
      <c r="D7424" s="6" t="s">
        <v>10356</v>
      </c>
      <c r="E7424" s="6">
        <v>456.83300000000003</v>
      </c>
      <c r="F7424" s="6">
        <v>1</v>
      </c>
      <c r="G7424" s="43">
        <v>456.83300000000003</v>
      </c>
      <c r="H7424" s="7"/>
    </row>
    <row r="7425" spans="1:8" x14ac:dyDescent="0.25">
      <c r="A7425" s="6" t="s">
        <v>1135</v>
      </c>
      <c r="B7425" s="6" t="s">
        <v>23116</v>
      </c>
      <c r="C7425" s="45" t="s">
        <v>23117</v>
      </c>
      <c r="D7425" s="6" t="s">
        <v>10374</v>
      </c>
      <c r="E7425" s="6">
        <v>51.337899999999998</v>
      </c>
      <c r="F7425" s="6">
        <v>1</v>
      </c>
      <c r="G7425" s="43">
        <v>51.337899999999998</v>
      </c>
      <c r="H7425" s="7"/>
    </row>
    <row r="7426" spans="1:8" x14ac:dyDescent="0.25">
      <c r="A7426" s="6" t="s">
        <v>1135</v>
      </c>
      <c r="B7426" s="6" t="s">
        <v>23118</v>
      </c>
      <c r="C7426" s="45" t="s">
        <v>23119</v>
      </c>
      <c r="D7426" s="6" t="s">
        <v>7899</v>
      </c>
      <c r="E7426" s="6">
        <v>14986.82</v>
      </c>
      <c r="F7426" s="6">
        <v>1</v>
      </c>
      <c r="G7426" s="43">
        <v>14986.82</v>
      </c>
      <c r="H7426" s="7"/>
    </row>
    <row r="7427" spans="1:8" x14ac:dyDescent="0.25">
      <c r="A7427" s="6" t="s">
        <v>1135</v>
      </c>
      <c r="B7427" s="6" t="s">
        <v>23120</v>
      </c>
      <c r="C7427" s="45" t="s">
        <v>23121</v>
      </c>
      <c r="D7427" s="6" t="s">
        <v>9751</v>
      </c>
      <c r="E7427" s="6">
        <v>357</v>
      </c>
      <c r="F7427" s="6">
        <v>1</v>
      </c>
      <c r="G7427" s="43">
        <v>357</v>
      </c>
      <c r="H7427" s="7"/>
    </row>
    <row r="7428" spans="1:8" x14ac:dyDescent="0.25">
      <c r="A7428" s="6" t="s">
        <v>1135</v>
      </c>
      <c r="B7428" s="6" t="s">
        <v>895</v>
      </c>
      <c r="C7428" s="45" t="s">
        <v>896</v>
      </c>
      <c r="D7428" s="6" t="s">
        <v>9924</v>
      </c>
      <c r="E7428" s="6">
        <v>602.77099999999996</v>
      </c>
      <c r="F7428" s="6">
        <v>1</v>
      </c>
      <c r="G7428" s="43">
        <v>602.77099999999996</v>
      </c>
      <c r="H7428" s="7"/>
    </row>
    <row r="7429" spans="1:8" x14ac:dyDescent="0.25">
      <c r="A7429" s="6" t="s">
        <v>1135</v>
      </c>
      <c r="B7429" s="6" t="s">
        <v>23122</v>
      </c>
      <c r="C7429" s="45" t="s">
        <v>23123</v>
      </c>
      <c r="D7429" s="6" t="s">
        <v>9912</v>
      </c>
      <c r="E7429" s="6">
        <v>125.596</v>
      </c>
      <c r="F7429" s="6">
        <v>1</v>
      </c>
      <c r="G7429" s="43">
        <v>125.596</v>
      </c>
      <c r="H7429" s="7"/>
    </row>
    <row r="7430" spans="1:8" x14ac:dyDescent="0.25">
      <c r="A7430" s="6" t="s">
        <v>1135</v>
      </c>
      <c r="B7430" s="6" t="s">
        <v>23124</v>
      </c>
      <c r="C7430" s="45" t="s">
        <v>23125</v>
      </c>
      <c r="D7430" s="6" t="s">
        <v>8244</v>
      </c>
      <c r="E7430" s="6">
        <v>27.952000000000002</v>
      </c>
      <c r="F7430" s="6">
        <v>2</v>
      </c>
      <c r="G7430" s="43">
        <v>55.904000000000003</v>
      </c>
      <c r="H7430" s="7"/>
    </row>
    <row r="7431" spans="1:8" x14ac:dyDescent="0.25">
      <c r="A7431" s="6" t="s">
        <v>1135</v>
      </c>
      <c r="B7431" s="6" t="s">
        <v>23126</v>
      </c>
      <c r="C7431" s="45" t="s">
        <v>23127</v>
      </c>
      <c r="D7431" s="6" t="s">
        <v>15014</v>
      </c>
      <c r="E7431" s="6">
        <v>148.50399999999999</v>
      </c>
      <c r="F7431" s="6">
        <v>3</v>
      </c>
      <c r="G7431" s="43">
        <v>445.512</v>
      </c>
      <c r="H7431" s="7"/>
    </row>
    <row r="7432" spans="1:8" x14ac:dyDescent="0.25">
      <c r="A7432" s="6" t="s">
        <v>1135</v>
      </c>
      <c r="B7432" s="6" t="s">
        <v>23128</v>
      </c>
      <c r="C7432" s="45" t="s">
        <v>23129</v>
      </c>
      <c r="D7432" s="6" t="s">
        <v>15014</v>
      </c>
      <c r="E7432" s="6">
        <v>148.50399999999999</v>
      </c>
      <c r="F7432" s="6">
        <v>3</v>
      </c>
      <c r="G7432" s="43">
        <v>445.512</v>
      </c>
      <c r="H7432" s="7"/>
    </row>
    <row r="7433" spans="1:8" x14ac:dyDescent="0.25">
      <c r="A7433" s="6" t="s">
        <v>1135</v>
      </c>
      <c r="B7433" s="6" t="s">
        <v>23130</v>
      </c>
      <c r="C7433" s="45" t="s">
        <v>23131</v>
      </c>
      <c r="D7433" s="6" t="s">
        <v>10009</v>
      </c>
      <c r="E7433" s="6">
        <v>0.91800000000000004</v>
      </c>
      <c r="F7433" s="6">
        <v>9</v>
      </c>
      <c r="G7433" s="43">
        <v>8.2620000000000005</v>
      </c>
      <c r="H7433" s="7"/>
    </row>
    <row r="7434" spans="1:8" x14ac:dyDescent="0.25">
      <c r="A7434" s="6" t="s">
        <v>1135</v>
      </c>
      <c r="B7434" s="6" t="s">
        <v>23132</v>
      </c>
      <c r="C7434" s="45" t="s">
        <v>23133</v>
      </c>
      <c r="D7434" s="6" t="s">
        <v>10356</v>
      </c>
      <c r="E7434" s="6">
        <v>2.9620000000000002</v>
      </c>
      <c r="F7434" s="6">
        <v>8</v>
      </c>
      <c r="G7434" s="43">
        <v>23.696000000000002</v>
      </c>
      <c r="H7434" s="7"/>
    </row>
    <row r="7435" spans="1:8" x14ac:dyDescent="0.25">
      <c r="A7435" s="6" t="s">
        <v>1135</v>
      </c>
      <c r="B7435" s="6" t="s">
        <v>10437</v>
      </c>
      <c r="C7435" s="45" t="s">
        <v>23134</v>
      </c>
      <c r="D7435" s="6" t="s">
        <v>10237</v>
      </c>
      <c r="E7435" s="6">
        <v>7.6189999999999998</v>
      </c>
      <c r="F7435" s="6">
        <v>4</v>
      </c>
      <c r="G7435" s="43">
        <v>30.475999999999999</v>
      </c>
      <c r="H7435" s="7"/>
    </row>
    <row r="7436" spans="1:8" x14ac:dyDescent="0.25">
      <c r="A7436" s="6" t="s">
        <v>1135</v>
      </c>
      <c r="B7436" s="6" t="s">
        <v>23135</v>
      </c>
      <c r="C7436" s="45" t="s">
        <v>23136</v>
      </c>
      <c r="D7436" s="6" t="s">
        <v>10554</v>
      </c>
      <c r="E7436" s="6">
        <v>1.0009999999999999</v>
      </c>
      <c r="F7436" s="6">
        <v>8</v>
      </c>
      <c r="G7436" s="43">
        <v>8.0079999999999991</v>
      </c>
      <c r="H7436" s="7"/>
    </row>
    <row r="7437" spans="1:8" x14ac:dyDescent="0.25">
      <c r="A7437" s="6" t="s">
        <v>1135</v>
      </c>
      <c r="B7437" s="6" t="s">
        <v>7171</v>
      </c>
      <c r="C7437" s="45" t="s">
        <v>7172</v>
      </c>
      <c r="D7437" s="6" t="s">
        <v>8733</v>
      </c>
      <c r="E7437" s="6">
        <v>0.90400000000000003</v>
      </c>
      <c r="F7437" s="6">
        <v>9</v>
      </c>
      <c r="G7437" s="43">
        <v>8.1359999999999992</v>
      </c>
      <c r="H7437" s="7"/>
    </row>
    <row r="7438" spans="1:8" x14ac:dyDescent="0.25">
      <c r="A7438" s="6" t="s">
        <v>1135</v>
      </c>
      <c r="B7438" s="6" t="s">
        <v>23137</v>
      </c>
      <c r="C7438" s="45" t="s">
        <v>23138</v>
      </c>
      <c r="D7438" s="6" t="s">
        <v>10554</v>
      </c>
      <c r="E7438" s="6">
        <v>1.325</v>
      </c>
      <c r="F7438" s="6">
        <v>3</v>
      </c>
      <c r="G7438" s="43">
        <v>3.9750000000000001</v>
      </c>
      <c r="H7438" s="7"/>
    </row>
    <row r="7439" spans="1:8" x14ac:dyDescent="0.25">
      <c r="A7439" s="6" t="s">
        <v>1135</v>
      </c>
      <c r="B7439" s="6" t="s">
        <v>23139</v>
      </c>
      <c r="C7439" s="45" t="s">
        <v>23140</v>
      </c>
      <c r="D7439" s="6" t="s">
        <v>10632</v>
      </c>
      <c r="E7439" s="6">
        <v>0.86460000000000004</v>
      </c>
      <c r="F7439" s="6">
        <v>2</v>
      </c>
      <c r="G7439" s="43">
        <v>1.7293000000000001</v>
      </c>
      <c r="H7439" s="7"/>
    </row>
    <row r="7440" spans="1:8" x14ac:dyDescent="0.25">
      <c r="A7440" s="6" t="s">
        <v>1135</v>
      </c>
      <c r="B7440" s="6" t="s">
        <v>23141</v>
      </c>
      <c r="C7440" s="45" t="s">
        <v>23142</v>
      </c>
      <c r="D7440" s="6" t="s">
        <v>10554</v>
      </c>
      <c r="E7440" s="6">
        <v>1.4530000000000001</v>
      </c>
      <c r="F7440" s="6">
        <v>3</v>
      </c>
      <c r="G7440" s="43">
        <v>4.359</v>
      </c>
      <c r="H7440" s="7"/>
    </row>
    <row r="7441" spans="1:8" x14ac:dyDescent="0.25">
      <c r="A7441" s="6" t="s">
        <v>1135</v>
      </c>
      <c r="B7441" s="6" t="s">
        <v>23143</v>
      </c>
      <c r="C7441" s="45" t="s">
        <v>23144</v>
      </c>
      <c r="D7441" s="6" t="s">
        <v>8733</v>
      </c>
      <c r="E7441" s="6">
        <v>1.24</v>
      </c>
      <c r="F7441" s="6">
        <v>1</v>
      </c>
      <c r="G7441" s="43">
        <v>1.24</v>
      </c>
      <c r="H7441" s="7"/>
    </row>
    <row r="7442" spans="1:8" x14ac:dyDescent="0.25">
      <c r="A7442" s="6" t="s">
        <v>1135</v>
      </c>
      <c r="B7442" s="6" t="s">
        <v>23145</v>
      </c>
      <c r="C7442" s="45" t="s">
        <v>23146</v>
      </c>
      <c r="D7442" s="6" t="s">
        <v>8791</v>
      </c>
      <c r="E7442" s="6">
        <v>2.1269999999999998</v>
      </c>
      <c r="F7442" s="6">
        <v>9</v>
      </c>
      <c r="G7442" s="43">
        <v>19.143000000000001</v>
      </c>
      <c r="H7442" s="7"/>
    </row>
    <row r="7443" spans="1:8" x14ac:dyDescent="0.25">
      <c r="A7443" s="6" t="s">
        <v>1135</v>
      </c>
      <c r="B7443" s="6" t="s">
        <v>23147</v>
      </c>
      <c r="C7443" s="45" t="s">
        <v>23148</v>
      </c>
      <c r="D7443" s="6" t="s">
        <v>8733</v>
      </c>
      <c r="E7443" s="6">
        <v>3.0739999999999998</v>
      </c>
      <c r="F7443" s="6">
        <v>9</v>
      </c>
      <c r="G7443" s="43">
        <v>27.666</v>
      </c>
      <c r="H7443" s="7"/>
    </row>
    <row r="7444" spans="1:8" x14ac:dyDescent="0.25">
      <c r="A7444" s="6" t="s">
        <v>1135</v>
      </c>
      <c r="B7444" s="6" t="s">
        <v>23149</v>
      </c>
      <c r="C7444" s="45" t="s">
        <v>23150</v>
      </c>
      <c r="D7444" s="6" t="s">
        <v>8791</v>
      </c>
      <c r="E7444" s="6">
        <v>4.9654999999999996</v>
      </c>
      <c r="F7444" s="6">
        <v>6</v>
      </c>
      <c r="G7444" s="43">
        <v>29.793199999999999</v>
      </c>
      <c r="H7444" s="7"/>
    </row>
    <row r="7445" spans="1:8" x14ac:dyDescent="0.25">
      <c r="A7445" s="6" t="s">
        <v>1135</v>
      </c>
      <c r="B7445" s="6" t="s">
        <v>23151</v>
      </c>
      <c r="C7445" s="45" t="s">
        <v>23152</v>
      </c>
      <c r="D7445" s="6" t="s">
        <v>10356</v>
      </c>
      <c r="E7445" s="6">
        <v>2.431</v>
      </c>
      <c r="F7445" s="6">
        <v>1</v>
      </c>
      <c r="G7445" s="43">
        <v>2.431</v>
      </c>
      <c r="H7445" s="7"/>
    </row>
    <row r="7446" spans="1:8" x14ac:dyDescent="0.25">
      <c r="A7446" s="6" t="s">
        <v>1135</v>
      </c>
      <c r="B7446" s="6" t="s">
        <v>23153</v>
      </c>
      <c r="C7446" s="45" t="s">
        <v>23154</v>
      </c>
      <c r="D7446" s="6" t="s">
        <v>8733</v>
      </c>
      <c r="E7446" s="6">
        <v>35.817</v>
      </c>
      <c r="F7446" s="6">
        <v>4</v>
      </c>
      <c r="G7446" s="43">
        <v>143.268</v>
      </c>
      <c r="H7446" s="7"/>
    </row>
    <row r="7447" spans="1:8" x14ac:dyDescent="0.25">
      <c r="A7447" s="6" t="s">
        <v>1135</v>
      </c>
      <c r="B7447" s="6" t="s">
        <v>23155</v>
      </c>
      <c r="C7447" s="45" t="s">
        <v>23156</v>
      </c>
      <c r="D7447" s="6" t="s">
        <v>8791</v>
      </c>
      <c r="E7447" s="6">
        <v>46.220999999999997</v>
      </c>
      <c r="F7447" s="6">
        <v>1</v>
      </c>
      <c r="G7447" s="43">
        <v>46.220999999999997</v>
      </c>
      <c r="H7447" s="7"/>
    </row>
    <row r="7448" spans="1:8" x14ac:dyDescent="0.25">
      <c r="A7448" s="6" t="s">
        <v>1135</v>
      </c>
      <c r="B7448" s="6" t="s">
        <v>23157</v>
      </c>
      <c r="C7448" s="45" t="s">
        <v>23158</v>
      </c>
      <c r="D7448" s="6" t="s">
        <v>8791</v>
      </c>
      <c r="E7448" s="6">
        <v>23.197800000000001</v>
      </c>
      <c r="F7448" s="6">
        <v>2</v>
      </c>
      <c r="G7448" s="43">
        <v>46.395499999999998</v>
      </c>
      <c r="H7448" s="7"/>
    </row>
    <row r="7449" spans="1:8" x14ac:dyDescent="0.25">
      <c r="A7449" s="6" t="s">
        <v>1135</v>
      </c>
      <c r="B7449" s="6" t="s">
        <v>23159</v>
      </c>
      <c r="C7449" s="45" t="s">
        <v>23160</v>
      </c>
      <c r="D7449" s="6" t="s">
        <v>8733</v>
      </c>
      <c r="E7449" s="6">
        <v>25.137</v>
      </c>
      <c r="F7449" s="6">
        <v>4</v>
      </c>
      <c r="G7449" s="43">
        <v>100.548</v>
      </c>
      <c r="H7449" s="7"/>
    </row>
    <row r="7450" spans="1:8" x14ac:dyDescent="0.25">
      <c r="A7450" s="6" t="s">
        <v>1135</v>
      </c>
      <c r="B7450" s="6" t="s">
        <v>10652</v>
      </c>
      <c r="C7450" s="45" t="s">
        <v>10653</v>
      </c>
      <c r="D7450" s="6" t="s">
        <v>10269</v>
      </c>
      <c r="E7450" s="6">
        <v>23.074100000000001</v>
      </c>
      <c r="F7450" s="6">
        <v>4</v>
      </c>
      <c r="G7450" s="43">
        <v>92.296499999999995</v>
      </c>
      <c r="H7450" s="7"/>
    </row>
    <row r="7451" spans="1:8" x14ac:dyDescent="0.25">
      <c r="A7451" s="6" t="s">
        <v>1135</v>
      </c>
      <c r="B7451" s="6" t="s">
        <v>23161</v>
      </c>
      <c r="C7451" s="45" t="s">
        <v>23162</v>
      </c>
      <c r="D7451" s="6" t="s">
        <v>10356</v>
      </c>
      <c r="E7451" s="6">
        <v>38.445999999999998</v>
      </c>
      <c r="F7451" s="6">
        <v>1</v>
      </c>
      <c r="G7451" s="43">
        <v>38.445999999999998</v>
      </c>
      <c r="H7451" s="7"/>
    </row>
    <row r="7452" spans="1:8" x14ac:dyDescent="0.25">
      <c r="A7452" s="6" t="s">
        <v>1135</v>
      </c>
      <c r="B7452" s="6" t="s">
        <v>23163</v>
      </c>
      <c r="C7452" s="45" t="s">
        <v>23164</v>
      </c>
      <c r="D7452" s="6" t="s">
        <v>10248</v>
      </c>
      <c r="E7452" s="6">
        <v>37.036999999999999</v>
      </c>
      <c r="F7452" s="6">
        <v>1</v>
      </c>
      <c r="G7452" s="43">
        <v>37.036999999999999</v>
      </c>
      <c r="H7452" s="7"/>
    </row>
    <row r="7453" spans="1:8" x14ac:dyDescent="0.25">
      <c r="A7453" s="6" t="s">
        <v>1135</v>
      </c>
      <c r="B7453" s="6" t="s">
        <v>23165</v>
      </c>
      <c r="C7453" s="45" t="s">
        <v>23166</v>
      </c>
      <c r="D7453" s="6" t="s">
        <v>10399</v>
      </c>
      <c r="E7453" s="6">
        <v>39.158000000000001</v>
      </c>
      <c r="F7453" s="6">
        <v>1</v>
      </c>
      <c r="G7453" s="43">
        <v>39.158000000000001</v>
      </c>
      <c r="H7453" s="7"/>
    </row>
    <row r="7454" spans="1:8" x14ac:dyDescent="0.25">
      <c r="A7454" s="6" t="s">
        <v>1135</v>
      </c>
      <c r="B7454" s="6" t="s">
        <v>23167</v>
      </c>
      <c r="C7454" s="45" t="s">
        <v>23168</v>
      </c>
      <c r="D7454" s="6" t="s">
        <v>10554</v>
      </c>
      <c r="E7454" s="6">
        <v>41.3703</v>
      </c>
      <c r="F7454" s="6">
        <v>3</v>
      </c>
      <c r="G7454" s="43">
        <v>124.111</v>
      </c>
      <c r="H7454" s="7"/>
    </row>
    <row r="7455" spans="1:8" x14ac:dyDescent="0.25">
      <c r="A7455" s="6" t="s">
        <v>1135</v>
      </c>
      <c r="B7455" s="6" t="s">
        <v>23169</v>
      </c>
      <c r="C7455" s="45" t="s">
        <v>23170</v>
      </c>
      <c r="D7455" s="6" t="s">
        <v>10554</v>
      </c>
      <c r="E7455" s="6">
        <v>108.75530000000001</v>
      </c>
      <c r="F7455" s="6">
        <v>1</v>
      </c>
      <c r="G7455" s="43">
        <v>108.75530000000001</v>
      </c>
      <c r="H7455" s="7"/>
    </row>
    <row r="7456" spans="1:8" x14ac:dyDescent="0.25">
      <c r="A7456" s="6" t="s">
        <v>1135</v>
      </c>
      <c r="B7456" s="6" t="s">
        <v>23171</v>
      </c>
      <c r="C7456" s="45" t="s">
        <v>23172</v>
      </c>
      <c r="D7456" s="6" t="s">
        <v>10616</v>
      </c>
      <c r="E7456" s="6">
        <v>39.029000000000003</v>
      </c>
      <c r="F7456" s="6">
        <v>1</v>
      </c>
      <c r="G7456" s="43">
        <v>39.029000000000003</v>
      </c>
      <c r="H7456" s="7"/>
    </row>
    <row r="7457" spans="1:8" x14ac:dyDescent="0.25">
      <c r="A7457" s="6" t="s">
        <v>1135</v>
      </c>
      <c r="B7457" s="6" t="s">
        <v>23173</v>
      </c>
      <c r="C7457" s="45" t="s">
        <v>23174</v>
      </c>
      <c r="D7457" s="6" t="s">
        <v>9685</v>
      </c>
      <c r="E7457" s="6">
        <v>2028.0509999999999</v>
      </c>
      <c r="F7457" s="6">
        <v>1</v>
      </c>
      <c r="G7457" s="43">
        <v>2028.0509999999999</v>
      </c>
      <c r="H7457" s="7"/>
    </row>
    <row r="7458" spans="1:8" x14ac:dyDescent="0.25">
      <c r="A7458" s="6" t="s">
        <v>1135</v>
      </c>
      <c r="B7458" s="6" t="s">
        <v>23175</v>
      </c>
      <c r="C7458" s="45" t="s">
        <v>23176</v>
      </c>
      <c r="D7458" s="6" t="s">
        <v>9785</v>
      </c>
      <c r="E7458" s="6">
        <v>249.94499999999999</v>
      </c>
      <c r="F7458" s="6">
        <v>2</v>
      </c>
      <c r="G7458" s="43">
        <v>499.89</v>
      </c>
      <c r="H7458" s="7"/>
    </row>
    <row r="7459" spans="1:8" x14ac:dyDescent="0.25">
      <c r="A7459" s="6" t="s">
        <v>1135</v>
      </c>
      <c r="B7459" s="6" t="s">
        <v>23177</v>
      </c>
      <c r="C7459" s="45" t="s">
        <v>23178</v>
      </c>
      <c r="D7459" s="6" t="s">
        <v>8253</v>
      </c>
      <c r="E7459" s="6">
        <v>78.447299999999998</v>
      </c>
      <c r="F7459" s="6">
        <v>14</v>
      </c>
      <c r="G7459" s="43">
        <v>1098.2627</v>
      </c>
      <c r="H7459" s="7"/>
    </row>
    <row r="7460" spans="1:8" x14ac:dyDescent="0.25">
      <c r="A7460" s="6" t="s">
        <v>1135</v>
      </c>
      <c r="B7460" s="6" t="s">
        <v>23179</v>
      </c>
      <c r="C7460" s="45" t="s">
        <v>23180</v>
      </c>
      <c r="D7460" s="6" t="s">
        <v>8253</v>
      </c>
      <c r="E7460" s="6">
        <v>75.428899999999999</v>
      </c>
      <c r="F7460" s="6">
        <v>13</v>
      </c>
      <c r="G7460" s="43">
        <v>980.57539999999995</v>
      </c>
      <c r="H7460" s="7"/>
    </row>
    <row r="7461" spans="1:8" x14ac:dyDescent="0.25">
      <c r="A7461" s="6" t="s">
        <v>1135</v>
      </c>
      <c r="B7461" s="6" t="s">
        <v>23181</v>
      </c>
      <c r="C7461" s="45" t="s">
        <v>23182</v>
      </c>
      <c r="D7461" s="6" t="s">
        <v>9856</v>
      </c>
      <c r="E7461" s="6">
        <v>703.61500000000001</v>
      </c>
      <c r="F7461" s="6">
        <v>1</v>
      </c>
      <c r="G7461" s="43">
        <v>703.61500000000001</v>
      </c>
      <c r="H7461" s="7"/>
    </row>
    <row r="7462" spans="1:8" x14ac:dyDescent="0.25">
      <c r="A7462" s="6" t="s">
        <v>1135</v>
      </c>
      <c r="B7462" s="6" t="s">
        <v>23183</v>
      </c>
      <c r="C7462" s="45" t="s">
        <v>23184</v>
      </c>
      <c r="D7462" s="6" t="s">
        <v>9748</v>
      </c>
      <c r="E7462" s="6">
        <v>73.608000000000004</v>
      </c>
      <c r="F7462" s="6">
        <v>1</v>
      </c>
      <c r="G7462" s="43">
        <v>73.608000000000004</v>
      </c>
      <c r="H7462" s="7"/>
    </row>
    <row r="7463" spans="1:8" x14ac:dyDescent="0.25">
      <c r="A7463" s="6" t="s">
        <v>1135</v>
      </c>
      <c r="B7463" s="6" t="s">
        <v>23185</v>
      </c>
      <c r="C7463" s="45" t="s">
        <v>23186</v>
      </c>
      <c r="D7463" s="6" t="s">
        <v>15248</v>
      </c>
      <c r="E7463" s="6">
        <v>1205.5057999999999</v>
      </c>
      <c r="F7463" s="6">
        <v>3</v>
      </c>
      <c r="G7463" s="43">
        <v>3616.5174000000002</v>
      </c>
      <c r="H7463" s="7"/>
    </row>
    <row r="7464" spans="1:8" x14ac:dyDescent="0.25">
      <c r="A7464" s="6" t="s">
        <v>1135</v>
      </c>
      <c r="B7464" s="6" t="s">
        <v>23187</v>
      </c>
      <c r="C7464" s="45" t="s">
        <v>23188</v>
      </c>
      <c r="D7464" s="6" t="s">
        <v>7899</v>
      </c>
      <c r="E7464" s="6">
        <v>1077.924</v>
      </c>
      <c r="F7464" s="6">
        <v>1</v>
      </c>
      <c r="G7464" s="43">
        <v>1077.924</v>
      </c>
      <c r="H7464" s="7"/>
    </row>
    <row r="7465" spans="1:8" x14ac:dyDescent="0.25">
      <c r="A7465" s="6" t="s">
        <v>1135</v>
      </c>
      <c r="B7465" s="6" t="s">
        <v>23189</v>
      </c>
      <c r="C7465" s="45" t="s">
        <v>23190</v>
      </c>
      <c r="D7465" s="6" t="s">
        <v>8244</v>
      </c>
      <c r="E7465" s="6">
        <v>2318.4250000000002</v>
      </c>
      <c r="F7465" s="6">
        <v>1</v>
      </c>
      <c r="G7465" s="43">
        <v>2318.4250000000002</v>
      </c>
      <c r="H7465" s="7"/>
    </row>
    <row r="7466" spans="1:8" x14ac:dyDescent="0.25">
      <c r="A7466" s="6" t="s">
        <v>1135</v>
      </c>
      <c r="B7466" s="6" t="s">
        <v>23191</v>
      </c>
      <c r="C7466" s="45" t="s">
        <v>23192</v>
      </c>
      <c r="D7466" s="6" t="s">
        <v>16627</v>
      </c>
      <c r="E7466" s="6">
        <v>2676.098</v>
      </c>
      <c r="F7466" s="6">
        <v>2</v>
      </c>
      <c r="G7466" s="43">
        <v>5352.1959999999999</v>
      </c>
      <c r="H7466" s="7"/>
    </row>
    <row r="7467" spans="1:8" x14ac:dyDescent="0.25">
      <c r="A7467" s="6" t="s">
        <v>1135</v>
      </c>
      <c r="B7467" s="6" t="s">
        <v>23193</v>
      </c>
      <c r="C7467" s="45" t="s">
        <v>23194</v>
      </c>
      <c r="D7467" s="6" t="s">
        <v>9814</v>
      </c>
      <c r="E7467" s="6">
        <v>1</v>
      </c>
      <c r="F7467" s="6">
        <v>1</v>
      </c>
      <c r="G7467" s="43">
        <v>1</v>
      </c>
      <c r="H7467" s="7"/>
    </row>
    <row r="7468" spans="1:8" x14ac:dyDescent="0.25">
      <c r="A7468" s="6" t="s">
        <v>1135</v>
      </c>
      <c r="B7468" s="6" t="s">
        <v>23195</v>
      </c>
      <c r="C7468" s="45" t="s">
        <v>23196</v>
      </c>
      <c r="D7468" s="6" t="s">
        <v>7899</v>
      </c>
      <c r="E7468" s="6">
        <v>1703.338</v>
      </c>
      <c r="F7468" s="6">
        <v>1</v>
      </c>
      <c r="G7468" s="43">
        <v>1703.338</v>
      </c>
      <c r="H7468" s="7"/>
    </row>
    <row r="7469" spans="1:8" x14ac:dyDescent="0.25">
      <c r="A7469" s="6" t="s">
        <v>1135</v>
      </c>
      <c r="B7469" s="6" t="s">
        <v>23197</v>
      </c>
      <c r="C7469" s="45" t="s">
        <v>23198</v>
      </c>
      <c r="D7469" s="6" t="s">
        <v>10057</v>
      </c>
      <c r="E7469" s="6">
        <v>989.06899999999996</v>
      </c>
      <c r="F7469" s="6">
        <v>1</v>
      </c>
      <c r="G7469" s="43">
        <v>989.06899999999996</v>
      </c>
      <c r="H7469" s="7"/>
    </row>
    <row r="7470" spans="1:8" x14ac:dyDescent="0.25">
      <c r="A7470" s="6" t="s">
        <v>1135</v>
      </c>
      <c r="B7470" s="6" t="s">
        <v>23199</v>
      </c>
      <c r="C7470" s="45" t="s">
        <v>23200</v>
      </c>
      <c r="D7470" s="6" t="s">
        <v>9684</v>
      </c>
      <c r="E7470" s="6">
        <v>2865.0610000000001</v>
      </c>
      <c r="F7470" s="6">
        <v>1</v>
      </c>
      <c r="G7470" s="43">
        <v>2865.0610000000001</v>
      </c>
      <c r="H7470" s="7"/>
    </row>
    <row r="7471" spans="1:8" x14ac:dyDescent="0.25">
      <c r="A7471" s="6" t="s">
        <v>1135</v>
      </c>
      <c r="B7471" s="6" t="s">
        <v>23201</v>
      </c>
      <c r="C7471" s="45" t="s">
        <v>23202</v>
      </c>
      <c r="D7471" s="6" t="s">
        <v>23203</v>
      </c>
      <c r="E7471" s="6">
        <v>267.13900000000001</v>
      </c>
      <c r="F7471" s="6">
        <v>2</v>
      </c>
      <c r="G7471" s="43">
        <v>534.27800000000002</v>
      </c>
      <c r="H7471" s="7"/>
    </row>
    <row r="7472" spans="1:8" x14ac:dyDescent="0.25">
      <c r="A7472" s="6" t="s">
        <v>1135</v>
      </c>
      <c r="B7472" s="6" t="s">
        <v>23204</v>
      </c>
      <c r="C7472" s="45" t="s">
        <v>23205</v>
      </c>
      <c r="D7472" s="6" t="s">
        <v>7972</v>
      </c>
      <c r="E7472" s="6">
        <v>5266.4179999999997</v>
      </c>
      <c r="F7472" s="6">
        <v>1</v>
      </c>
      <c r="G7472" s="43">
        <v>5266.4179999999997</v>
      </c>
      <c r="H7472" s="7"/>
    </row>
    <row r="7473" spans="1:8" x14ac:dyDescent="0.25">
      <c r="A7473" s="6" t="s">
        <v>1135</v>
      </c>
      <c r="B7473" s="6" t="s">
        <v>23206</v>
      </c>
      <c r="C7473" s="45" t="s">
        <v>23207</v>
      </c>
      <c r="D7473" s="6" t="s">
        <v>7899</v>
      </c>
      <c r="E7473" s="6">
        <v>22.3169</v>
      </c>
      <c r="F7473" s="6">
        <v>182</v>
      </c>
      <c r="G7473" s="43">
        <v>4061.6797000000001</v>
      </c>
      <c r="H7473" s="7"/>
    </row>
    <row r="7474" spans="1:8" x14ac:dyDescent="0.25">
      <c r="A7474" s="6" t="s">
        <v>1135</v>
      </c>
      <c r="B7474" s="6" t="s">
        <v>7185</v>
      </c>
      <c r="C7474" s="45" t="s">
        <v>7186</v>
      </c>
      <c r="D7474" s="6" t="s">
        <v>8076</v>
      </c>
      <c r="E7474" s="6">
        <v>79.215900000000005</v>
      </c>
      <c r="F7474" s="6">
        <v>2</v>
      </c>
      <c r="G7474" s="43">
        <v>158.43180000000001</v>
      </c>
      <c r="H7474" s="7"/>
    </row>
    <row r="7475" spans="1:8" ht="28.5" x14ac:dyDescent="0.25">
      <c r="A7475" s="6" t="s">
        <v>1135</v>
      </c>
      <c r="B7475" s="6" t="s">
        <v>23208</v>
      </c>
      <c r="C7475" s="45" t="s">
        <v>23209</v>
      </c>
      <c r="D7475" s="6" t="s">
        <v>8076</v>
      </c>
      <c r="E7475" s="6">
        <v>84.666600000000003</v>
      </c>
      <c r="F7475" s="6">
        <v>20</v>
      </c>
      <c r="G7475" s="43">
        <v>8466.6636999999992</v>
      </c>
      <c r="H7475" s="7"/>
    </row>
    <row r="7476" spans="1:8" ht="28.5" x14ac:dyDescent="0.25">
      <c r="A7476" s="6" t="s">
        <v>1135</v>
      </c>
      <c r="B7476" s="6" t="s">
        <v>23210</v>
      </c>
      <c r="C7476" s="45" t="s">
        <v>23211</v>
      </c>
      <c r="D7476" s="6" t="s">
        <v>7899</v>
      </c>
      <c r="E7476" s="6">
        <v>104.1765</v>
      </c>
      <c r="F7476" s="6">
        <v>17</v>
      </c>
      <c r="G7476" s="43">
        <v>1771</v>
      </c>
      <c r="H7476" s="7"/>
    </row>
    <row r="7477" spans="1:8" x14ac:dyDescent="0.25">
      <c r="A7477" s="6" t="s">
        <v>1135</v>
      </c>
      <c r="B7477" s="6" t="s">
        <v>23212</v>
      </c>
      <c r="C7477" s="45" t="s">
        <v>23213</v>
      </c>
      <c r="D7477" s="6" t="s">
        <v>7899</v>
      </c>
      <c r="E7477" s="6">
        <v>66</v>
      </c>
      <c r="F7477" s="6">
        <v>15.5</v>
      </c>
      <c r="G7477" s="43">
        <v>3663</v>
      </c>
      <c r="H7477" s="7"/>
    </row>
    <row r="7478" spans="1:8" x14ac:dyDescent="0.25">
      <c r="A7478" s="6" t="s">
        <v>1135</v>
      </c>
      <c r="B7478" s="6" t="s">
        <v>23214</v>
      </c>
      <c r="C7478" s="45" t="s">
        <v>23215</v>
      </c>
      <c r="D7478" s="6" t="s">
        <v>8076</v>
      </c>
      <c r="E7478" s="6">
        <v>149</v>
      </c>
      <c r="F7478" s="6">
        <v>13</v>
      </c>
      <c r="G7478" s="43">
        <v>1937</v>
      </c>
      <c r="H7478" s="7"/>
    </row>
    <row r="7479" spans="1:8" x14ac:dyDescent="0.25">
      <c r="A7479" s="6" t="s">
        <v>1135</v>
      </c>
      <c r="B7479" s="6" t="s">
        <v>23216</v>
      </c>
      <c r="C7479" s="45" t="s">
        <v>23217</v>
      </c>
      <c r="D7479" s="6" t="s">
        <v>7899</v>
      </c>
      <c r="E7479" s="6">
        <v>109</v>
      </c>
      <c r="F7479" s="6">
        <v>5</v>
      </c>
      <c r="G7479" s="43">
        <v>545</v>
      </c>
      <c r="H7479" s="7"/>
    </row>
    <row r="7480" spans="1:8" x14ac:dyDescent="0.25">
      <c r="A7480" s="6" t="s">
        <v>1135</v>
      </c>
      <c r="B7480" s="6" t="s">
        <v>23218</v>
      </c>
      <c r="C7480" s="45" t="s">
        <v>23219</v>
      </c>
      <c r="D7480" s="6" t="s">
        <v>8076</v>
      </c>
      <c r="E7480" s="6">
        <v>65.999600000000001</v>
      </c>
      <c r="F7480" s="6">
        <v>5.5</v>
      </c>
      <c r="G7480" s="43">
        <v>362.99799999999999</v>
      </c>
      <c r="H7480" s="7"/>
    </row>
    <row r="7481" spans="1:8" ht="28.5" x14ac:dyDescent="0.25">
      <c r="A7481" s="6" t="s">
        <v>1135</v>
      </c>
      <c r="B7481" s="6" t="s">
        <v>23220</v>
      </c>
      <c r="C7481" s="45" t="s">
        <v>23221</v>
      </c>
      <c r="D7481" s="6" t="s">
        <v>8076</v>
      </c>
      <c r="E7481" s="6">
        <v>80.297399999999996</v>
      </c>
      <c r="F7481" s="6">
        <v>37</v>
      </c>
      <c r="G7481" s="43">
        <v>2971.0034000000001</v>
      </c>
      <c r="H7481" s="7"/>
    </row>
    <row r="7482" spans="1:8" x14ac:dyDescent="0.25">
      <c r="A7482" s="6" t="s">
        <v>1135</v>
      </c>
      <c r="B7482" s="6" t="s">
        <v>23222</v>
      </c>
      <c r="C7482" s="45" t="s">
        <v>23223</v>
      </c>
      <c r="D7482" s="6" t="s">
        <v>8076</v>
      </c>
      <c r="E7482" s="6">
        <v>79</v>
      </c>
      <c r="F7482" s="6">
        <v>18.5</v>
      </c>
      <c r="G7482" s="43">
        <v>1461.5</v>
      </c>
      <c r="H7482" s="7"/>
    </row>
    <row r="7483" spans="1:8" ht="28.5" x14ac:dyDescent="0.25">
      <c r="A7483" s="6" t="s">
        <v>1135</v>
      </c>
      <c r="B7483" s="6" t="s">
        <v>23224</v>
      </c>
      <c r="C7483" s="45" t="s">
        <v>23225</v>
      </c>
      <c r="D7483" s="6" t="s">
        <v>8076</v>
      </c>
      <c r="E7483" s="6">
        <v>138</v>
      </c>
      <c r="F7483" s="6">
        <v>34</v>
      </c>
      <c r="G7483" s="43">
        <v>4692</v>
      </c>
      <c r="H7483" s="7"/>
    </row>
    <row r="7484" spans="1:8" ht="28.5" x14ac:dyDescent="0.25">
      <c r="A7484" s="6" t="s">
        <v>1135</v>
      </c>
      <c r="B7484" s="6" t="s">
        <v>23226</v>
      </c>
      <c r="C7484" s="45" t="s">
        <v>23227</v>
      </c>
      <c r="D7484" s="6" t="s">
        <v>8076</v>
      </c>
      <c r="E7484" s="6">
        <v>70.998599999999996</v>
      </c>
      <c r="F7484" s="6">
        <v>30</v>
      </c>
      <c r="G7484" s="43">
        <v>2129.9591</v>
      </c>
      <c r="H7484" s="7"/>
    </row>
    <row r="7485" spans="1:8" ht="28.5" x14ac:dyDescent="0.25">
      <c r="A7485" s="6" t="s">
        <v>1135</v>
      </c>
      <c r="B7485" s="6" t="s">
        <v>23228</v>
      </c>
      <c r="C7485" s="45" t="s">
        <v>23229</v>
      </c>
      <c r="D7485" s="6" t="s">
        <v>8076</v>
      </c>
      <c r="E7485" s="6">
        <v>52.723599999999998</v>
      </c>
      <c r="F7485" s="6">
        <v>20</v>
      </c>
      <c r="G7485" s="43">
        <v>1054.472</v>
      </c>
      <c r="H7485" s="7"/>
    </row>
    <row r="7486" spans="1:8" ht="28.5" x14ac:dyDescent="0.25">
      <c r="A7486" s="6" t="s">
        <v>1135</v>
      </c>
      <c r="B7486" s="6" t="s">
        <v>23230</v>
      </c>
      <c r="C7486" s="45" t="s">
        <v>23231</v>
      </c>
      <c r="D7486" s="6" t="s">
        <v>7899</v>
      </c>
      <c r="E7486" s="6">
        <v>99</v>
      </c>
      <c r="F7486" s="6">
        <v>7</v>
      </c>
      <c r="G7486" s="43">
        <v>693</v>
      </c>
      <c r="H7486" s="7"/>
    </row>
    <row r="7487" spans="1:8" ht="28.5" x14ac:dyDescent="0.25">
      <c r="A7487" s="6" t="s">
        <v>1135</v>
      </c>
      <c r="B7487" s="6" t="s">
        <v>23232</v>
      </c>
      <c r="C7487" s="45" t="s">
        <v>23233</v>
      </c>
      <c r="D7487" s="6" t="s">
        <v>8076</v>
      </c>
      <c r="E7487" s="6">
        <v>76.398600000000002</v>
      </c>
      <c r="F7487" s="6">
        <v>15.75</v>
      </c>
      <c r="G7487" s="43">
        <v>2731.25</v>
      </c>
      <c r="H7487" s="7"/>
    </row>
    <row r="7488" spans="1:8" ht="28.5" x14ac:dyDescent="0.25">
      <c r="A7488" s="6" t="s">
        <v>1135</v>
      </c>
      <c r="B7488" s="6" t="s">
        <v>23234</v>
      </c>
      <c r="C7488" s="45" t="s">
        <v>23235</v>
      </c>
      <c r="D7488" s="6" t="s">
        <v>8076</v>
      </c>
      <c r="E7488" s="6">
        <v>79</v>
      </c>
      <c r="F7488" s="6">
        <v>10</v>
      </c>
      <c r="G7488" s="43">
        <v>790</v>
      </c>
      <c r="H7488" s="7"/>
    </row>
    <row r="7489" spans="1:8" x14ac:dyDescent="0.25">
      <c r="A7489" s="6" t="s">
        <v>1135</v>
      </c>
      <c r="B7489" s="6" t="s">
        <v>23236</v>
      </c>
      <c r="C7489" s="45" t="s">
        <v>23237</v>
      </c>
      <c r="D7489" s="6" t="s">
        <v>7899</v>
      </c>
      <c r="E7489" s="6">
        <v>89</v>
      </c>
      <c r="F7489" s="6">
        <v>16</v>
      </c>
      <c r="G7489" s="43">
        <v>1424</v>
      </c>
      <c r="H7489" s="7"/>
    </row>
    <row r="7490" spans="1:8" ht="28.5" x14ac:dyDescent="0.25">
      <c r="A7490" s="6" t="s">
        <v>1135</v>
      </c>
      <c r="B7490" s="6" t="s">
        <v>23238</v>
      </c>
      <c r="C7490" s="45" t="s">
        <v>23239</v>
      </c>
      <c r="D7490" s="6" t="s">
        <v>7899</v>
      </c>
      <c r="E7490" s="6">
        <v>77</v>
      </c>
      <c r="F7490" s="6">
        <v>5</v>
      </c>
      <c r="G7490" s="43">
        <v>385</v>
      </c>
      <c r="H7490" s="7"/>
    </row>
    <row r="7491" spans="1:8" x14ac:dyDescent="0.25">
      <c r="A7491" s="6" t="s">
        <v>1135</v>
      </c>
      <c r="B7491" s="6" t="s">
        <v>23240</v>
      </c>
      <c r="C7491" s="45" t="s">
        <v>23241</v>
      </c>
      <c r="D7491" s="6" t="s">
        <v>8076</v>
      </c>
      <c r="E7491" s="6">
        <v>84</v>
      </c>
      <c r="F7491" s="6">
        <v>9</v>
      </c>
      <c r="G7491" s="43">
        <v>756</v>
      </c>
      <c r="H7491" s="7"/>
    </row>
    <row r="7492" spans="1:8" x14ac:dyDescent="0.25">
      <c r="A7492" s="6" t="s">
        <v>1135</v>
      </c>
      <c r="B7492" s="6" t="s">
        <v>23242</v>
      </c>
      <c r="C7492" s="45" t="s">
        <v>23243</v>
      </c>
      <c r="D7492" s="6" t="s">
        <v>8076</v>
      </c>
      <c r="E7492" s="6">
        <v>89.341899999999995</v>
      </c>
      <c r="F7492" s="6">
        <v>2</v>
      </c>
      <c r="G7492" s="43">
        <v>178.68379999999999</v>
      </c>
      <c r="H7492" s="7"/>
    </row>
    <row r="7493" spans="1:8" x14ac:dyDescent="0.25">
      <c r="A7493" s="6" t="s">
        <v>1135</v>
      </c>
      <c r="B7493" s="6" t="s">
        <v>23244</v>
      </c>
      <c r="C7493" s="45" t="s">
        <v>23245</v>
      </c>
      <c r="D7493" s="6" t="s">
        <v>8076</v>
      </c>
      <c r="E7493" s="6">
        <v>99</v>
      </c>
      <c r="F7493" s="6">
        <v>20</v>
      </c>
      <c r="G7493" s="43">
        <v>1980</v>
      </c>
      <c r="H7493" s="7"/>
    </row>
    <row r="7494" spans="1:8" x14ac:dyDescent="0.25">
      <c r="A7494" s="6" t="s">
        <v>1135</v>
      </c>
      <c r="B7494" s="6" t="s">
        <v>23246</v>
      </c>
      <c r="C7494" s="45" t="s">
        <v>23247</v>
      </c>
      <c r="D7494" s="6" t="s">
        <v>8076</v>
      </c>
      <c r="E7494" s="6">
        <v>99</v>
      </c>
      <c r="F7494" s="6">
        <v>1</v>
      </c>
      <c r="G7494" s="43">
        <v>99</v>
      </c>
      <c r="H7494" s="7"/>
    </row>
    <row r="7495" spans="1:8" x14ac:dyDescent="0.25">
      <c r="A7495" s="6" t="s">
        <v>1135</v>
      </c>
      <c r="B7495" s="6" t="s">
        <v>23248</v>
      </c>
      <c r="C7495" s="45" t="s">
        <v>23249</v>
      </c>
      <c r="D7495" s="6" t="s">
        <v>7899</v>
      </c>
      <c r="E7495" s="6">
        <v>104</v>
      </c>
      <c r="F7495" s="6">
        <v>1</v>
      </c>
      <c r="G7495" s="43">
        <v>104</v>
      </c>
      <c r="H7495" s="7"/>
    </row>
    <row r="7496" spans="1:8" ht="28.5" x14ac:dyDescent="0.25">
      <c r="A7496" s="6" t="s">
        <v>1135</v>
      </c>
      <c r="B7496" s="6" t="s">
        <v>23250</v>
      </c>
      <c r="C7496" s="45" t="s">
        <v>23251</v>
      </c>
      <c r="D7496" s="6" t="s">
        <v>8076</v>
      </c>
      <c r="E7496" s="6">
        <v>99</v>
      </c>
      <c r="F7496" s="6">
        <v>7</v>
      </c>
      <c r="G7496" s="43">
        <v>693</v>
      </c>
      <c r="H7496" s="7"/>
    </row>
    <row r="7497" spans="1:8" x14ac:dyDescent="0.25">
      <c r="A7497" s="6" t="s">
        <v>1135</v>
      </c>
      <c r="B7497" s="6" t="s">
        <v>23252</v>
      </c>
      <c r="C7497" s="45" t="s">
        <v>23253</v>
      </c>
      <c r="D7497" s="6" t="s">
        <v>8076</v>
      </c>
      <c r="E7497" s="6">
        <v>88.792400000000001</v>
      </c>
      <c r="F7497" s="6">
        <v>6.5</v>
      </c>
      <c r="G7497" s="43">
        <v>577.15089999999998</v>
      </c>
      <c r="H7497" s="7"/>
    </row>
    <row r="7498" spans="1:8" ht="28.5" x14ac:dyDescent="0.25">
      <c r="A7498" s="6" t="s">
        <v>1135</v>
      </c>
      <c r="B7498" s="6" t="s">
        <v>23254</v>
      </c>
      <c r="C7498" s="45" t="s">
        <v>23255</v>
      </c>
      <c r="D7498" s="6" t="s">
        <v>8076</v>
      </c>
      <c r="E7498" s="6">
        <v>59</v>
      </c>
      <c r="F7498" s="6">
        <v>3</v>
      </c>
      <c r="G7498" s="43">
        <v>177</v>
      </c>
      <c r="H7498" s="7"/>
    </row>
    <row r="7499" spans="1:8" x14ac:dyDescent="0.25">
      <c r="A7499" s="6" t="s">
        <v>1135</v>
      </c>
      <c r="B7499" s="6" t="s">
        <v>23256</v>
      </c>
      <c r="C7499" s="45" t="s">
        <v>23257</v>
      </c>
      <c r="D7499" s="6" t="s">
        <v>7899</v>
      </c>
      <c r="E7499" s="6">
        <v>45</v>
      </c>
      <c r="F7499" s="6">
        <v>15</v>
      </c>
      <c r="G7499" s="43">
        <v>675</v>
      </c>
      <c r="H7499" s="7"/>
    </row>
    <row r="7500" spans="1:8" x14ac:dyDescent="0.25">
      <c r="A7500" s="6" t="s">
        <v>1135</v>
      </c>
      <c r="B7500" s="6" t="s">
        <v>23258</v>
      </c>
      <c r="C7500" s="45" t="s">
        <v>23259</v>
      </c>
      <c r="D7500" s="6" t="s">
        <v>11725</v>
      </c>
      <c r="E7500" s="6">
        <v>218.86699999999999</v>
      </c>
      <c r="F7500" s="6">
        <v>1</v>
      </c>
      <c r="G7500" s="43">
        <v>218.86699999999999</v>
      </c>
      <c r="H7500" s="7"/>
    </row>
    <row r="7501" spans="1:8" ht="28.5" x14ac:dyDescent="0.25">
      <c r="A7501" s="6" t="s">
        <v>1135</v>
      </c>
      <c r="B7501" s="6" t="s">
        <v>23260</v>
      </c>
      <c r="C7501" s="45" t="s">
        <v>23261</v>
      </c>
      <c r="D7501" s="6" t="s">
        <v>7899</v>
      </c>
      <c r="E7501" s="6">
        <v>353.072</v>
      </c>
      <c r="F7501" s="6">
        <v>2.5</v>
      </c>
      <c r="G7501" s="43">
        <v>882.68</v>
      </c>
      <c r="H7501" s="7"/>
    </row>
    <row r="7502" spans="1:8" ht="28.5" x14ac:dyDescent="0.25">
      <c r="A7502" s="6" t="s">
        <v>1135</v>
      </c>
      <c r="B7502" s="6" t="s">
        <v>23262</v>
      </c>
      <c r="C7502" s="45" t="s">
        <v>23263</v>
      </c>
      <c r="D7502" s="6" t="s">
        <v>7899</v>
      </c>
      <c r="E7502" s="6">
        <v>342.35899999999998</v>
      </c>
      <c r="F7502" s="6">
        <v>2</v>
      </c>
      <c r="G7502" s="43">
        <v>684.71799999999996</v>
      </c>
      <c r="H7502" s="7"/>
    </row>
    <row r="7503" spans="1:8" ht="28.5" x14ac:dyDescent="0.25">
      <c r="A7503" s="6" t="s">
        <v>1135</v>
      </c>
      <c r="B7503" s="6" t="s">
        <v>23264</v>
      </c>
      <c r="C7503" s="45" t="s">
        <v>23265</v>
      </c>
      <c r="D7503" s="6" t="s">
        <v>9667</v>
      </c>
      <c r="E7503" s="6">
        <v>436.13</v>
      </c>
      <c r="F7503" s="6">
        <v>0.5</v>
      </c>
      <c r="G7503" s="43">
        <v>218.065</v>
      </c>
      <c r="H7503" s="7"/>
    </row>
    <row r="7504" spans="1:8" x14ac:dyDescent="0.25">
      <c r="A7504" s="6" t="s">
        <v>1135</v>
      </c>
      <c r="B7504" s="6" t="s">
        <v>23266</v>
      </c>
      <c r="C7504" s="45" t="s">
        <v>23267</v>
      </c>
      <c r="D7504" s="6" t="s">
        <v>9667</v>
      </c>
      <c r="E7504" s="6">
        <v>1223.53</v>
      </c>
      <c r="F7504" s="6">
        <v>2.4</v>
      </c>
      <c r="G7504" s="43">
        <v>2936.4720000000002</v>
      </c>
      <c r="H7504" s="7"/>
    </row>
    <row r="7505" spans="1:8" x14ac:dyDescent="0.25">
      <c r="A7505" s="6" t="s">
        <v>1135</v>
      </c>
      <c r="B7505" s="6" t="s">
        <v>7191</v>
      </c>
      <c r="C7505" s="45" t="s">
        <v>7192</v>
      </c>
      <c r="D7505" s="6" t="s">
        <v>22688</v>
      </c>
      <c r="E7505" s="6">
        <v>1268.4938</v>
      </c>
      <c r="F7505" s="6">
        <v>4</v>
      </c>
      <c r="G7505" s="43">
        <v>7610.9628000000002</v>
      </c>
      <c r="H7505" s="7"/>
    </row>
    <row r="7506" spans="1:8" x14ac:dyDescent="0.25">
      <c r="A7506" s="6" t="s">
        <v>1135</v>
      </c>
      <c r="B7506" s="6" t="s">
        <v>23268</v>
      </c>
      <c r="C7506" s="45" t="s">
        <v>23269</v>
      </c>
      <c r="D7506" s="6" t="s">
        <v>11291</v>
      </c>
      <c r="E7506" s="6">
        <v>946.75</v>
      </c>
      <c r="F7506" s="6">
        <v>1</v>
      </c>
      <c r="G7506" s="43">
        <v>946.75</v>
      </c>
      <c r="H7506" s="7"/>
    </row>
    <row r="7507" spans="1:8" x14ac:dyDescent="0.25">
      <c r="A7507" s="6" t="s">
        <v>1135</v>
      </c>
      <c r="B7507" s="6" t="s">
        <v>899</v>
      </c>
      <c r="C7507" s="45" t="s">
        <v>900</v>
      </c>
      <c r="D7507" s="6" t="s">
        <v>9745</v>
      </c>
      <c r="E7507" s="6">
        <v>172.26140000000001</v>
      </c>
      <c r="F7507" s="6">
        <v>4</v>
      </c>
      <c r="G7507" s="43">
        <v>689.04539999999997</v>
      </c>
      <c r="H7507" s="7"/>
    </row>
    <row r="7508" spans="1:8" x14ac:dyDescent="0.25">
      <c r="A7508" s="6" t="s">
        <v>1135</v>
      </c>
      <c r="B7508" s="6" t="s">
        <v>23270</v>
      </c>
      <c r="C7508" s="45" t="s">
        <v>23271</v>
      </c>
      <c r="D7508" s="6" t="s">
        <v>9432</v>
      </c>
      <c r="E7508" s="6">
        <v>5662</v>
      </c>
      <c r="F7508" s="6">
        <v>1</v>
      </c>
      <c r="G7508" s="43">
        <v>5662</v>
      </c>
      <c r="H7508" s="7"/>
    </row>
    <row r="7509" spans="1:8" x14ac:dyDescent="0.25">
      <c r="A7509" s="6" t="s">
        <v>1135</v>
      </c>
      <c r="B7509" s="6" t="s">
        <v>23272</v>
      </c>
      <c r="C7509" s="45" t="s">
        <v>23273</v>
      </c>
      <c r="D7509" s="6" t="s">
        <v>8800</v>
      </c>
      <c r="E7509" s="6">
        <v>30.274999999999999</v>
      </c>
      <c r="F7509" s="6">
        <v>1</v>
      </c>
      <c r="G7509" s="43">
        <v>30.274999999999999</v>
      </c>
      <c r="H7509" s="7"/>
    </row>
    <row r="7510" spans="1:8" x14ac:dyDescent="0.25">
      <c r="A7510" s="6" t="s">
        <v>1135</v>
      </c>
      <c r="B7510" s="6" t="s">
        <v>903</v>
      </c>
      <c r="C7510" s="45" t="s">
        <v>904</v>
      </c>
      <c r="D7510" s="6" t="s">
        <v>10004</v>
      </c>
      <c r="E7510" s="6">
        <v>306.64850000000001</v>
      </c>
      <c r="F7510" s="6">
        <v>6</v>
      </c>
      <c r="G7510" s="43">
        <v>1839.8910000000001</v>
      </c>
      <c r="H7510" s="7"/>
    </row>
    <row r="7511" spans="1:8" ht="28.5" x14ac:dyDescent="0.25">
      <c r="A7511" s="6" t="s">
        <v>1135</v>
      </c>
      <c r="B7511" s="6" t="s">
        <v>23274</v>
      </c>
      <c r="C7511" s="45" t="s">
        <v>23275</v>
      </c>
      <c r="D7511" s="6" t="s">
        <v>9040</v>
      </c>
      <c r="E7511" s="6">
        <v>380.40929999999997</v>
      </c>
      <c r="F7511" s="6">
        <v>5</v>
      </c>
      <c r="G7511" s="43">
        <v>1902.0467000000001</v>
      </c>
      <c r="H7511" s="7"/>
    </row>
    <row r="7512" spans="1:8" x14ac:dyDescent="0.25">
      <c r="A7512" s="6" t="s">
        <v>1135</v>
      </c>
      <c r="B7512" s="6" t="s">
        <v>23276</v>
      </c>
      <c r="C7512" s="45" t="s">
        <v>23277</v>
      </c>
      <c r="D7512" s="6" t="s">
        <v>16146</v>
      </c>
      <c r="E7512" s="6">
        <v>496.66640000000001</v>
      </c>
      <c r="F7512" s="6">
        <v>3</v>
      </c>
      <c r="G7512" s="43">
        <v>1489.9992999999999</v>
      </c>
      <c r="H7512" s="7"/>
    </row>
    <row r="7513" spans="1:8" x14ac:dyDescent="0.25">
      <c r="A7513" s="6" t="s">
        <v>1135</v>
      </c>
      <c r="B7513" s="6" t="s">
        <v>23278</v>
      </c>
      <c r="C7513" s="45" t="s">
        <v>23279</v>
      </c>
      <c r="D7513" s="6" t="s">
        <v>9037</v>
      </c>
      <c r="E7513" s="6">
        <v>257.58</v>
      </c>
      <c r="F7513" s="6">
        <v>28</v>
      </c>
      <c r="G7513" s="43">
        <v>7212.24</v>
      </c>
      <c r="H7513" s="7"/>
    </row>
    <row r="7514" spans="1:8" x14ac:dyDescent="0.25">
      <c r="A7514" s="6" t="s">
        <v>1135</v>
      </c>
      <c r="B7514" s="6" t="s">
        <v>23280</v>
      </c>
      <c r="C7514" s="45" t="s">
        <v>23281</v>
      </c>
      <c r="D7514" s="6" t="s">
        <v>9748</v>
      </c>
      <c r="E7514" s="6">
        <v>73.034400000000005</v>
      </c>
      <c r="F7514" s="6">
        <v>3</v>
      </c>
      <c r="G7514" s="43">
        <v>219.10319999999999</v>
      </c>
      <c r="H7514" s="7"/>
    </row>
    <row r="7515" spans="1:8" x14ac:dyDescent="0.25">
      <c r="A7515" s="6" t="s">
        <v>1135</v>
      </c>
      <c r="B7515" s="6" t="s">
        <v>23282</v>
      </c>
      <c r="C7515" s="45" t="s">
        <v>23283</v>
      </c>
      <c r="D7515" s="6" t="s">
        <v>14956</v>
      </c>
      <c r="E7515" s="6">
        <v>29.7136</v>
      </c>
      <c r="F7515" s="6">
        <v>10</v>
      </c>
      <c r="G7515" s="43">
        <v>297.13619999999997</v>
      </c>
      <c r="H7515" s="7"/>
    </row>
    <row r="7516" spans="1:8" x14ac:dyDescent="0.25">
      <c r="A7516" s="6" t="s">
        <v>1135</v>
      </c>
      <c r="B7516" s="6" t="s">
        <v>23284</v>
      </c>
      <c r="C7516" s="45" t="s">
        <v>23285</v>
      </c>
      <c r="D7516" s="6" t="s">
        <v>14956</v>
      </c>
      <c r="E7516" s="6">
        <v>159.53960000000001</v>
      </c>
      <c r="F7516" s="6">
        <v>10</v>
      </c>
      <c r="G7516" s="43">
        <v>1595.3955000000001</v>
      </c>
      <c r="H7516" s="7"/>
    </row>
    <row r="7517" spans="1:8" x14ac:dyDescent="0.25">
      <c r="A7517" s="6" t="s">
        <v>1135</v>
      </c>
      <c r="B7517" s="6" t="s">
        <v>23286</v>
      </c>
      <c r="C7517" s="45" t="s">
        <v>23287</v>
      </c>
      <c r="D7517" s="6" t="s">
        <v>13046</v>
      </c>
      <c r="E7517" s="6">
        <v>7296.8410000000003</v>
      </c>
      <c r="F7517" s="6">
        <v>1</v>
      </c>
      <c r="G7517" s="43">
        <v>7296.8410000000003</v>
      </c>
      <c r="H7517" s="7"/>
    </row>
    <row r="7518" spans="1:8" x14ac:dyDescent="0.25">
      <c r="A7518" s="6" t="s">
        <v>1135</v>
      </c>
      <c r="B7518" s="6" t="s">
        <v>907</v>
      </c>
      <c r="C7518" s="45" t="s">
        <v>908</v>
      </c>
      <c r="D7518" s="6" t="s">
        <v>8800</v>
      </c>
      <c r="E7518" s="6">
        <v>77.918999999999997</v>
      </c>
      <c r="F7518" s="6">
        <v>10</v>
      </c>
      <c r="G7518" s="43">
        <v>779.19</v>
      </c>
      <c r="H7518" s="7"/>
    </row>
    <row r="7519" spans="1:8" x14ac:dyDescent="0.25">
      <c r="A7519" s="6" t="s">
        <v>1135</v>
      </c>
      <c r="B7519" s="6" t="s">
        <v>23288</v>
      </c>
      <c r="C7519" s="45" t="s">
        <v>23289</v>
      </c>
      <c r="D7519" s="6" t="s">
        <v>8341</v>
      </c>
      <c r="E7519" s="6">
        <v>54.896999999999998</v>
      </c>
      <c r="F7519" s="6">
        <v>1</v>
      </c>
      <c r="G7519" s="43">
        <v>54.896999999999998</v>
      </c>
      <c r="H7519" s="7"/>
    </row>
    <row r="7520" spans="1:8" x14ac:dyDescent="0.25">
      <c r="A7520" s="6" t="s">
        <v>1135</v>
      </c>
      <c r="B7520" s="6" t="s">
        <v>23290</v>
      </c>
      <c r="C7520" s="45" t="s">
        <v>23291</v>
      </c>
      <c r="D7520" s="6" t="s">
        <v>9856</v>
      </c>
      <c r="E7520" s="6">
        <v>19.786799999999999</v>
      </c>
      <c r="F7520" s="6">
        <v>1</v>
      </c>
      <c r="G7520" s="43">
        <v>19.7867</v>
      </c>
      <c r="H7520" s="7"/>
    </row>
    <row r="7521" spans="1:8" x14ac:dyDescent="0.25">
      <c r="A7521" s="6" t="s">
        <v>1135</v>
      </c>
      <c r="B7521" s="6" t="s">
        <v>23292</v>
      </c>
      <c r="C7521" s="45" t="s">
        <v>23293</v>
      </c>
      <c r="D7521" s="6" t="s">
        <v>9856</v>
      </c>
      <c r="E7521" s="6">
        <v>10.483000000000001</v>
      </c>
      <c r="F7521" s="6">
        <v>1</v>
      </c>
      <c r="G7521" s="43">
        <v>10.483000000000001</v>
      </c>
      <c r="H7521" s="7"/>
    </row>
    <row r="7522" spans="1:8" x14ac:dyDescent="0.25">
      <c r="A7522" s="6" t="s">
        <v>1135</v>
      </c>
      <c r="B7522" s="6" t="s">
        <v>911</v>
      </c>
      <c r="C7522" s="45" t="s">
        <v>912</v>
      </c>
      <c r="D7522" s="6" t="s">
        <v>9745</v>
      </c>
      <c r="E7522" s="6">
        <v>119.3869</v>
      </c>
      <c r="F7522" s="6">
        <v>3</v>
      </c>
      <c r="G7522" s="43">
        <v>358.16070000000002</v>
      </c>
      <c r="H7522" s="7"/>
    </row>
    <row r="7523" spans="1:8" x14ac:dyDescent="0.25">
      <c r="A7523" s="6" t="s">
        <v>1135</v>
      </c>
      <c r="B7523" s="6" t="s">
        <v>23294</v>
      </c>
      <c r="C7523" s="45" t="s">
        <v>23295</v>
      </c>
      <c r="D7523" s="6" t="s">
        <v>23296</v>
      </c>
      <c r="E7523" s="6">
        <v>42.516800000000003</v>
      </c>
      <c r="F7523" s="6">
        <v>15</v>
      </c>
      <c r="G7523" s="43">
        <v>637.75139999999999</v>
      </c>
      <c r="H7523" s="7"/>
    </row>
    <row r="7524" spans="1:8" x14ac:dyDescent="0.25">
      <c r="A7524" s="6" t="s">
        <v>1135</v>
      </c>
      <c r="B7524" s="6" t="s">
        <v>23297</v>
      </c>
      <c r="C7524" s="45" t="s">
        <v>23298</v>
      </c>
      <c r="D7524" s="6" t="s">
        <v>9844</v>
      </c>
      <c r="E7524" s="6">
        <v>10.78</v>
      </c>
      <c r="F7524" s="6">
        <v>4</v>
      </c>
      <c r="G7524" s="43">
        <v>43.12</v>
      </c>
      <c r="H7524" s="7"/>
    </row>
    <row r="7525" spans="1:8" x14ac:dyDescent="0.25">
      <c r="A7525" s="6" t="s">
        <v>1135</v>
      </c>
      <c r="B7525" s="6" t="s">
        <v>23299</v>
      </c>
      <c r="C7525" s="45" t="s">
        <v>23300</v>
      </c>
      <c r="D7525" s="6" t="s">
        <v>9723</v>
      </c>
      <c r="E7525" s="6">
        <v>12.76</v>
      </c>
      <c r="F7525" s="6">
        <v>1</v>
      </c>
      <c r="G7525" s="43">
        <v>12.76</v>
      </c>
      <c r="H7525" s="7"/>
    </row>
    <row r="7526" spans="1:8" x14ac:dyDescent="0.25">
      <c r="A7526" s="6" t="s">
        <v>1135</v>
      </c>
      <c r="B7526" s="6" t="s">
        <v>23301</v>
      </c>
      <c r="C7526" s="45" t="s">
        <v>23302</v>
      </c>
      <c r="D7526" s="6" t="s">
        <v>11636</v>
      </c>
      <c r="E7526" s="6">
        <v>592.84630000000004</v>
      </c>
      <c r="F7526" s="6">
        <v>1</v>
      </c>
      <c r="G7526" s="43">
        <v>592.84619999999995</v>
      </c>
      <c r="H7526" s="7"/>
    </row>
    <row r="7527" spans="1:8" x14ac:dyDescent="0.25">
      <c r="A7527" s="6" t="s">
        <v>1135</v>
      </c>
      <c r="B7527" s="6" t="s">
        <v>7221</v>
      </c>
      <c r="C7527" s="45" t="s">
        <v>7222</v>
      </c>
      <c r="D7527" s="6" t="s">
        <v>9951</v>
      </c>
      <c r="E7527" s="6">
        <v>163.36779999999999</v>
      </c>
      <c r="F7527" s="6">
        <v>13</v>
      </c>
      <c r="G7527" s="43">
        <v>2123.7819</v>
      </c>
      <c r="H7527" s="7"/>
    </row>
    <row r="7528" spans="1:8" x14ac:dyDescent="0.25">
      <c r="A7528" s="6" t="s">
        <v>1135</v>
      </c>
      <c r="B7528" s="6" t="s">
        <v>23303</v>
      </c>
      <c r="C7528" s="45" t="s">
        <v>23304</v>
      </c>
      <c r="D7528" s="6" t="s">
        <v>7899</v>
      </c>
      <c r="E7528" s="6">
        <v>260.16000000000003</v>
      </c>
      <c r="F7528" s="6">
        <v>2</v>
      </c>
      <c r="G7528" s="43">
        <v>520.32000000000005</v>
      </c>
      <c r="H7528" s="7"/>
    </row>
    <row r="7529" spans="1:8" x14ac:dyDescent="0.25">
      <c r="A7529" s="6" t="s">
        <v>1135</v>
      </c>
      <c r="B7529" s="6" t="s">
        <v>23305</v>
      </c>
      <c r="C7529" s="45" t="s">
        <v>23306</v>
      </c>
      <c r="D7529" s="6" t="s">
        <v>10097</v>
      </c>
      <c r="E7529" s="6">
        <v>3159.7330000000002</v>
      </c>
      <c r="F7529" s="6">
        <v>1</v>
      </c>
      <c r="G7529" s="43">
        <v>3159.7330000000002</v>
      </c>
      <c r="H7529" s="7"/>
    </row>
    <row r="7530" spans="1:8" ht="28.5" x14ac:dyDescent="0.25">
      <c r="A7530" s="6" t="s">
        <v>1135</v>
      </c>
      <c r="B7530" s="6" t="s">
        <v>23307</v>
      </c>
      <c r="C7530" s="45" t="s">
        <v>7226</v>
      </c>
      <c r="D7530" s="6" t="s">
        <v>11297</v>
      </c>
      <c r="E7530" s="6">
        <v>441.63799999999998</v>
      </c>
      <c r="F7530" s="6">
        <v>2</v>
      </c>
      <c r="G7530" s="43">
        <v>883.27599999999995</v>
      </c>
      <c r="H7530" s="7"/>
    </row>
    <row r="7531" spans="1:8" x14ac:dyDescent="0.25">
      <c r="A7531" s="6" t="s">
        <v>1135</v>
      </c>
      <c r="B7531" s="6" t="s">
        <v>23308</v>
      </c>
      <c r="C7531" s="45" t="s">
        <v>23309</v>
      </c>
      <c r="D7531" s="6" t="s">
        <v>9807</v>
      </c>
      <c r="E7531" s="6">
        <v>172.25399999999999</v>
      </c>
      <c r="F7531" s="6">
        <v>4</v>
      </c>
      <c r="G7531" s="43">
        <v>689.01599999999996</v>
      </c>
      <c r="H7531" s="7"/>
    </row>
    <row r="7532" spans="1:8" x14ac:dyDescent="0.25">
      <c r="A7532" s="6" t="s">
        <v>1135</v>
      </c>
      <c r="B7532" s="6" t="s">
        <v>23310</v>
      </c>
      <c r="C7532" s="45" t="s">
        <v>23311</v>
      </c>
      <c r="D7532" s="6" t="s">
        <v>11373</v>
      </c>
      <c r="E7532" s="6">
        <v>1669.5440000000001</v>
      </c>
      <c r="F7532" s="6">
        <v>1</v>
      </c>
      <c r="G7532" s="43">
        <v>1669.5440000000001</v>
      </c>
      <c r="H7532" s="7"/>
    </row>
    <row r="7533" spans="1:8" x14ac:dyDescent="0.25">
      <c r="A7533" s="6" t="s">
        <v>1135</v>
      </c>
      <c r="B7533" s="6" t="s">
        <v>915</v>
      </c>
      <c r="C7533" s="45" t="s">
        <v>916</v>
      </c>
      <c r="D7533" s="6" t="s">
        <v>9876</v>
      </c>
      <c r="E7533" s="6">
        <v>259.01530000000002</v>
      </c>
      <c r="F7533" s="6">
        <v>13</v>
      </c>
      <c r="G7533" s="43">
        <v>3367.1992</v>
      </c>
      <c r="H7533" s="7"/>
    </row>
    <row r="7534" spans="1:8" x14ac:dyDescent="0.25">
      <c r="A7534" s="6" t="s">
        <v>1135</v>
      </c>
      <c r="B7534" s="6" t="s">
        <v>917</v>
      </c>
      <c r="C7534" s="45" t="s">
        <v>918</v>
      </c>
      <c r="D7534" s="6" t="s">
        <v>15248</v>
      </c>
      <c r="E7534" s="6">
        <v>1225.6684</v>
      </c>
      <c r="F7534" s="6">
        <v>2</v>
      </c>
      <c r="G7534" s="43">
        <v>2451.3366999999998</v>
      </c>
      <c r="H7534" s="7"/>
    </row>
    <row r="7535" spans="1:8" x14ac:dyDescent="0.25">
      <c r="A7535" s="6" t="s">
        <v>1135</v>
      </c>
      <c r="B7535" s="6" t="s">
        <v>23312</v>
      </c>
      <c r="C7535" s="45" t="s">
        <v>23313</v>
      </c>
      <c r="D7535" s="6" t="s">
        <v>15722</v>
      </c>
      <c r="E7535" s="6">
        <v>19.664000000000001</v>
      </c>
      <c r="F7535" s="6">
        <v>4</v>
      </c>
      <c r="G7535" s="43">
        <v>78.656000000000006</v>
      </c>
      <c r="H7535" s="7"/>
    </row>
    <row r="7536" spans="1:8" x14ac:dyDescent="0.25">
      <c r="A7536" s="6" t="s">
        <v>1135</v>
      </c>
      <c r="B7536" s="6" t="s">
        <v>919</v>
      </c>
      <c r="C7536" s="45" t="s">
        <v>920</v>
      </c>
      <c r="D7536" s="6" t="s">
        <v>9667</v>
      </c>
      <c r="E7536" s="6">
        <v>17.874300000000002</v>
      </c>
      <c r="F7536" s="6">
        <v>18</v>
      </c>
      <c r="G7536" s="43">
        <v>321.73759999999999</v>
      </c>
      <c r="H7536" s="7"/>
    </row>
    <row r="7537" spans="1:8" x14ac:dyDescent="0.25">
      <c r="A7537" s="6" t="s">
        <v>1135</v>
      </c>
      <c r="B7537" s="6" t="s">
        <v>3287</v>
      </c>
      <c r="C7537" s="45" t="s">
        <v>3288</v>
      </c>
      <c r="D7537" s="6" t="s">
        <v>9667</v>
      </c>
      <c r="E7537" s="6">
        <v>21.5</v>
      </c>
      <c r="F7537" s="6">
        <v>475</v>
      </c>
      <c r="G7537" s="43">
        <v>10212.5</v>
      </c>
      <c r="H7537" s="7"/>
    </row>
    <row r="7538" spans="1:8" x14ac:dyDescent="0.25">
      <c r="A7538" s="6" t="s">
        <v>1135</v>
      </c>
      <c r="B7538" s="6" t="s">
        <v>23314</v>
      </c>
      <c r="C7538" s="45" t="s">
        <v>23315</v>
      </c>
      <c r="D7538" s="6" t="s">
        <v>9667</v>
      </c>
      <c r="E7538" s="6">
        <v>21.5</v>
      </c>
      <c r="F7538" s="6">
        <v>625</v>
      </c>
      <c r="G7538" s="43">
        <v>13437.5</v>
      </c>
      <c r="H7538" s="7"/>
    </row>
    <row r="7539" spans="1:8" x14ac:dyDescent="0.25">
      <c r="A7539" s="6" t="s">
        <v>1135</v>
      </c>
      <c r="B7539" s="6" t="s">
        <v>23316</v>
      </c>
      <c r="C7539" s="45" t="s">
        <v>23317</v>
      </c>
      <c r="D7539" s="6" t="s">
        <v>8765</v>
      </c>
      <c r="E7539" s="6">
        <v>103.554</v>
      </c>
      <c r="F7539" s="6">
        <v>2</v>
      </c>
      <c r="G7539" s="43">
        <v>207.108</v>
      </c>
      <c r="H7539" s="7"/>
    </row>
    <row r="7540" spans="1:8" x14ac:dyDescent="0.25">
      <c r="A7540" s="6" t="s">
        <v>1135</v>
      </c>
      <c r="B7540" s="6" t="s">
        <v>23318</v>
      </c>
      <c r="C7540" s="45" t="s">
        <v>23319</v>
      </c>
      <c r="D7540" s="6" t="s">
        <v>15358</v>
      </c>
      <c r="E7540" s="6">
        <v>5438.3140000000003</v>
      </c>
      <c r="F7540" s="6">
        <v>2</v>
      </c>
      <c r="G7540" s="43">
        <v>10876.628000000001</v>
      </c>
      <c r="H7540" s="7"/>
    </row>
    <row r="7541" spans="1:8" x14ac:dyDescent="0.25">
      <c r="A7541" s="6" t="s">
        <v>1135</v>
      </c>
      <c r="B7541" s="6" t="s">
        <v>23320</v>
      </c>
      <c r="C7541" s="45" t="s">
        <v>23321</v>
      </c>
      <c r="D7541" s="6" t="s">
        <v>9667</v>
      </c>
      <c r="E7541" s="6">
        <v>155.1</v>
      </c>
      <c r="F7541" s="6">
        <v>30</v>
      </c>
      <c r="G7541" s="43">
        <v>4653</v>
      </c>
      <c r="H7541" s="7"/>
    </row>
    <row r="7542" spans="1:8" x14ac:dyDescent="0.25">
      <c r="A7542" s="6" t="s">
        <v>1135</v>
      </c>
      <c r="B7542" s="6" t="s">
        <v>923</v>
      </c>
      <c r="C7542" s="45" t="s">
        <v>924</v>
      </c>
      <c r="D7542" s="6" t="s">
        <v>9667</v>
      </c>
      <c r="E7542" s="6">
        <v>142.59710000000001</v>
      </c>
      <c r="F7542" s="6">
        <v>45</v>
      </c>
      <c r="G7542" s="43">
        <v>6416.8705</v>
      </c>
      <c r="H7542" s="7"/>
    </row>
    <row r="7543" spans="1:8" x14ac:dyDescent="0.25">
      <c r="A7543" s="6" t="s">
        <v>1135</v>
      </c>
      <c r="B7543" s="6" t="s">
        <v>925</v>
      </c>
      <c r="C7543" s="45" t="s">
        <v>926</v>
      </c>
      <c r="D7543" s="6" t="s">
        <v>9667</v>
      </c>
      <c r="E7543" s="6">
        <v>126.7932</v>
      </c>
      <c r="F7543" s="6">
        <v>40</v>
      </c>
      <c r="G7543" s="43">
        <v>5071.7276000000002</v>
      </c>
      <c r="H7543" s="7"/>
    </row>
    <row r="7544" spans="1:8" x14ac:dyDescent="0.25">
      <c r="A7544" s="6" t="s">
        <v>1135</v>
      </c>
      <c r="B7544" s="6" t="s">
        <v>23322</v>
      </c>
      <c r="C7544" s="45" t="s">
        <v>23323</v>
      </c>
      <c r="D7544" s="6" t="s">
        <v>9723</v>
      </c>
      <c r="E7544" s="6">
        <v>88.61</v>
      </c>
      <c r="F7544" s="6">
        <v>1</v>
      </c>
      <c r="G7544" s="43">
        <v>88.61</v>
      </c>
      <c r="H7544" s="7"/>
    </row>
    <row r="7545" spans="1:8" x14ac:dyDescent="0.25">
      <c r="A7545" s="6" t="s">
        <v>1135</v>
      </c>
      <c r="B7545" s="6" t="s">
        <v>23324</v>
      </c>
      <c r="C7545" s="45" t="s">
        <v>23325</v>
      </c>
      <c r="D7545" s="6" t="s">
        <v>15982</v>
      </c>
      <c r="E7545" s="6">
        <v>39.718000000000004</v>
      </c>
      <c r="F7545" s="6">
        <v>10</v>
      </c>
      <c r="G7545" s="43">
        <v>397.18</v>
      </c>
      <c r="H7545" s="7"/>
    </row>
    <row r="7546" spans="1:8" x14ac:dyDescent="0.25">
      <c r="A7546" s="6" t="s">
        <v>1135</v>
      </c>
      <c r="B7546" s="6" t="s">
        <v>23326</v>
      </c>
      <c r="C7546" s="45" t="s">
        <v>23327</v>
      </c>
      <c r="D7546" s="6" t="s">
        <v>9751</v>
      </c>
      <c r="E7546" s="6">
        <v>2465.5949999999998</v>
      </c>
      <c r="F7546" s="6">
        <v>1</v>
      </c>
      <c r="G7546" s="43">
        <v>2465.5949999999998</v>
      </c>
      <c r="H7546" s="7"/>
    </row>
    <row r="7547" spans="1:8" x14ac:dyDescent="0.25">
      <c r="A7547" s="6" t="s">
        <v>1135</v>
      </c>
      <c r="B7547" s="6" t="s">
        <v>23328</v>
      </c>
      <c r="C7547" s="45" t="s">
        <v>23329</v>
      </c>
      <c r="D7547" s="6" t="s">
        <v>15585</v>
      </c>
      <c r="E7547" s="6">
        <v>7684.2460000000001</v>
      </c>
      <c r="F7547" s="6">
        <v>1</v>
      </c>
      <c r="G7547" s="43">
        <v>7684.2460000000001</v>
      </c>
      <c r="H7547" s="7"/>
    </row>
    <row r="7548" spans="1:8" x14ac:dyDescent="0.25">
      <c r="A7548" s="6" t="s">
        <v>1135</v>
      </c>
      <c r="B7548" s="6" t="s">
        <v>23330</v>
      </c>
      <c r="C7548" s="45" t="s">
        <v>23331</v>
      </c>
      <c r="D7548" s="6" t="s">
        <v>7899</v>
      </c>
      <c r="E7548" s="6">
        <v>8700.4500000000007</v>
      </c>
      <c r="F7548" s="6">
        <v>1</v>
      </c>
      <c r="G7548" s="43">
        <v>8700.4500000000007</v>
      </c>
      <c r="H7548" s="7"/>
    </row>
    <row r="7549" spans="1:8" x14ac:dyDescent="0.25">
      <c r="A7549" s="6" t="s">
        <v>1135</v>
      </c>
      <c r="B7549" s="6" t="s">
        <v>7231</v>
      </c>
      <c r="C7549" s="45" t="s">
        <v>7232</v>
      </c>
      <c r="D7549" s="6" t="s">
        <v>10374</v>
      </c>
      <c r="E7549" s="6">
        <v>28.214300000000001</v>
      </c>
      <c r="F7549" s="6">
        <v>10</v>
      </c>
      <c r="G7549" s="43">
        <v>282.14330000000001</v>
      </c>
      <c r="H7549" s="7"/>
    </row>
    <row r="7550" spans="1:8" x14ac:dyDescent="0.25">
      <c r="A7550" s="6" t="s">
        <v>1135</v>
      </c>
      <c r="B7550" s="6" t="s">
        <v>23332</v>
      </c>
      <c r="C7550" s="45" t="s">
        <v>23333</v>
      </c>
      <c r="D7550" s="6" t="s">
        <v>9856</v>
      </c>
      <c r="E7550" s="6">
        <v>1538.8510000000001</v>
      </c>
      <c r="F7550" s="6">
        <v>1</v>
      </c>
      <c r="G7550" s="43">
        <v>1538.8510000000001</v>
      </c>
      <c r="H7550" s="7"/>
    </row>
    <row r="7551" spans="1:8" x14ac:dyDescent="0.25">
      <c r="A7551" s="6" t="s">
        <v>1135</v>
      </c>
      <c r="B7551" s="6" t="s">
        <v>23334</v>
      </c>
      <c r="C7551" s="45" t="s">
        <v>23335</v>
      </c>
      <c r="D7551" s="6" t="s">
        <v>9982</v>
      </c>
      <c r="E7551" s="6">
        <v>1873.615</v>
      </c>
      <c r="F7551" s="6">
        <v>1</v>
      </c>
      <c r="G7551" s="43">
        <v>1873.615</v>
      </c>
      <c r="H7551" s="7"/>
    </row>
    <row r="7552" spans="1:8" x14ac:dyDescent="0.25">
      <c r="A7552" s="6" t="s">
        <v>1135</v>
      </c>
      <c r="B7552" s="6" t="s">
        <v>23336</v>
      </c>
      <c r="C7552" s="45" t="s">
        <v>23337</v>
      </c>
      <c r="D7552" s="6" t="s">
        <v>12722</v>
      </c>
      <c r="E7552" s="6">
        <v>21425.486000000001</v>
      </c>
      <c r="F7552" s="6">
        <v>2</v>
      </c>
      <c r="G7552" s="43">
        <v>42850.972000000002</v>
      </c>
      <c r="H7552" s="7" t="s">
        <v>7981</v>
      </c>
    </row>
    <row r="7553" spans="1:8" x14ac:dyDescent="0.25">
      <c r="A7553" s="6" t="s">
        <v>1135</v>
      </c>
      <c r="B7553" s="6" t="s">
        <v>23338</v>
      </c>
      <c r="C7553" s="45" t="s">
        <v>23339</v>
      </c>
      <c r="D7553" s="6" t="s">
        <v>9821</v>
      </c>
      <c r="E7553" s="6">
        <v>14700.623</v>
      </c>
      <c r="F7553" s="6">
        <v>1</v>
      </c>
      <c r="G7553" s="43">
        <v>14700.623</v>
      </c>
      <c r="H7553" s="7" t="s">
        <v>7981</v>
      </c>
    </row>
    <row r="7554" spans="1:8" x14ac:dyDescent="0.25">
      <c r="A7554" s="6" t="s">
        <v>1135</v>
      </c>
      <c r="B7554" s="6" t="s">
        <v>7235</v>
      </c>
      <c r="C7554" s="45" t="s">
        <v>7236</v>
      </c>
      <c r="D7554" s="6" t="s">
        <v>10374</v>
      </c>
      <c r="E7554" s="6">
        <v>81.891999999999996</v>
      </c>
      <c r="F7554" s="6">
        <v>1</v>
      </c>
      <c r="G7554" s="43">
        <v>81.891999999999996</v>
      </c>
      <c r="H7554" s="7"/>
    </row>
    <row r="7555" spans="1:8" x14ac:dyDescent="0.25">
      <c r="A7555" s="6" t="s">
        <v>1135</v>
      </c>
      <c r="B7555" s="6" t="s">
        <v>23340</v>
      </c>
      <c r="C7555" s="45" t="s">
        <v>23341</v>
      </c>
      <c r="D7555" s="6" t="s">
        <v>9748</v>
      </c>
      <c r="E7555" s="6">
        <v>883.38</v>
      </c>
      <c r="F7555" s="6">
        <v>1</v>
      </c>
      <c r="G7555" s="43">
        <v>883.38</v>
      </c>
      <c r="H7555" s="7"/>
    </row>
    <row r="7556" spans="1:8" x14ac:dyDescent="0.25">
      <c r="A7556" s="6" t="s">
        <v>1135</v>
      </c>
      <c r="B7556" s="6" t="s">
        <v>23342</v>
      </c>
      <c r="C7556" s="45" t="s">
        <v>23343</v>
      </c>
      <c r="D7556" s="6" t="s">
        <v>9748</v>
      </c>
      <c r="E7556" s="6">
        <v>82.08</v>
      </c>
      <c r="F7556" s="6">
        <v>1</v>
      </c>
      <c r="G7556" s="43">
        <v>82.08</v>
      </c>
      <c r="H7556" s="7"/>
    </row>
    <row r="7557" spans="1:8" x14ac:dyDescent="0.25">
      <c r="A7557" s="6" t="s">
        <v>1135</v>
      </c>
      <c r="B7557" s="6" t="s">
        <v>23344</v>
      </c>
      <c r="C7557" s="45" t="s">
        <v>23345</v>
      </c>
      <c r="D7557" s="6" t="s">
        <v>9799</v>
      </c>
      <c r="E7557" s="6">
        <v>518.67600000000004</v>
      </c>
      <c r="F7557" s="6">
        <v>1</v>
      </c>
      <c r="G7557" s="43">
        <v>518.67600000000004</v>
      </c>
      <c r="H7557" s="7"/>
    </row>
    <row r="7558" spans="1:8" x14ac:dyDescent="0.25">
      <c r="A7558" s="6" t="s">
        <v>1135</v>
      </c>
      <c r="B7558" s="6" t="s">
        <v>23346</v>
      </c>
      <c r="C7558" s="45" t="s">
        <v>23347</v>
      </c>
      <c r="D7558" s="6" t="s">
        <v>9696</v>
      </c>
      <c r="E7558" s="6">
        <v>2736.6109999999999</v>
      </c>
      <c r="F7558" s="6">
        <v>2</v>
      </c>
      <c r="G7558" s="43">
        <v>5473.2219999999998</v>
      </c>
      <c r="H7558" s="7"/>
    </row>
    <row r="7559" spans="1:8" x14ac:dyDescent="0.25">
      <c r="A7559" s="6" t="s">
        <v>1135</v>
      </c>
      <c r="B7559" s="6" t="s">
        <v>8746</v>
      </c>
      <c r="C7559" s="45" t="s">
        <v>8747</v>
      </c>
      <c r="D7559" s="6" t="s">
        <v>9708</v>
      </c>
      <c r="E7559" s="6">
        <v>555.875</v>
      </c>
      <c r="F7559" s="6">
        <v>2</v>
      </c>
      <c r="G7559" s="43">
        <v>1111.75</v>
      </c>
      <c r="H7559" s="7"/>
    </row>
    <row r="7560" spans="1:8" x14ac:dyDescent="0.25">
      <c r="A7560" s="6" t="s">
        <v>1135</v>
      </c>
      <c r="B7560" s="6" t="s">
        <v>23348</v>
      </c>
      <c r="C7560" s="45" t="s">
        <v>23349</v>
      </c>
      <c r="D7560" s="6" t="s">
        <v>14956</v>
      </c>
      <c r="E7560" s="6">
        <v>4634.3100000000004</v>
      </c>
      <c r="F7560" s="6">
        <v>2</v>
      </c>
      <c r="G7560" s="43">
        <v>9268.6200000000008</v>
      </c>
      <c r="H7560" s="7"/>
    </row>
    <row r="7561" spans="1:8" x14ac:dyDescent="0.25">
      <c r="A7561" s="6" t="s">
        <v>1135</v>
      </c>
      <c r="B7561" s="6" t="s">
        <v>23350</v>
      </c>
      <c r="C7561" s="45" t="s">
        <v>23351</v>
      </c>
      <c r="D7561" s="6" t="s">
        <v>22734</v>
      </c>
      <c r="E7561" s="6">
        <v>886.34199999999998</v>
      </c>
      <c r="F7561" s="6">
        <v>1</v>
      </c>
      <c r="G7561" s="43">
        <v>886.34199999999998</v>
      </c>
      <c r="H7561" s="7"/>
    </row>
    <row r="7562" spans="1:8" x14ac:dyDescent="0.25">
      <c r="A7562" s="6" t="s">
        <v>1135</v>
      </c>
      <c r="B7562" s="6" t="s">
        <v>23352</v>
      </c>
      <c r="C7562" s="45" t="s">
        <v>23353</v>
      </c>
      <c r="D7562" s="6" t="s">
        <v>9827</v>
      </c>
      <c r="E7562" s="6">
        <v>592.90300000000002</v>
      </c>
      <c r="F7562" s="6">
        <v>1</v>
      </c>
      <c r="G7562" s="43">
        <v>592.90300000000002</v>
      </c>
      <c r="H7562" s="7"/>
    </row>
    <row r="7563" spans="1:8" x14ac:dyDescent="0.25">
      <c r="A7563" s="6" t="s">
        <v>1135</v>
      </c>
      <c r="B7563" s="6" t="s">
        <v>23354</v>
      </c>
      <c r="C7563" s="45" t="s">
        <v>23355</v>
      </c>
      <c r="D7563" s="6" t="s">
        <v>23356</v>
      </c>
      <c r="E7563" s="6">
        <v>1514.42</v>
      </c>
      <c r="F7563" s="6">
        <v>1</v>
      </c>
      <c r="G7563" s="43">
        <v>1514.42</v>
      </c>
      <c r="H7563" s="7"/>
    </row>
    <row r="7564" spans="1:8" x14ac:dyDescent="0.25">
      <c r="A7564" s="6" t="s">
        <v>1135</v>
      </c>
      <c r="B7564" s="6" t="s">
        <v>23357</v>
      </c>
      <c r="C7564" s="45" t="s">
        <v>23358</v>
      </c>
      <c r="D7564" s="6" t="s">
        <v>9705</v>
      </c>
      <c r="E7564" s="6">
        <v>187.357</v>
      </c>
      <c r="F7564" s="6">
        <v>1</v>
      </c>
      <c r="G7564" s="43">
        <v>187.357</v>
      </c>
      <c r="H7564" s="7"/>
    </row>
    <row r="7565" spans="1:8" x14ac:dyDescent="0.25">
      <c r="A7565" s="6" t="s">
        <v>1135</v>
      </c>
      <c r="B7565" s="6" t="s">
        <v>23359</v>
      </c>
      <c r="C7565" s="45" t="s">
        <v>23360</v>
      </c>
      <c r="D7565" s="6" t="s">
        <v>8800</v>
      </c>
      <c r="E7565" s="6">
        <v>175.54400000000001</v>
      </c>
      <c r="F7565" s="6">
        <v>1</v>
      </c>
      <c r="G7565" s="43">
        <v>175.54400000000001</v>
      </c>
      <c r="H7565" s="7"/>
    </row>
    <row r="7566" spans="1:8" x14ac:dyDescent="0.25">
      <c r="A7566" s="6" t="s">
        <v>1135</v>
      </c>
      <c r="B7566" s="6" t="s">
        <v>23361</v>
      </c>
      <c r="C7566" s="45" t="s">
        <v>23362</v>
      </c>
      <c r="D7566" s="6" t="s">
        <v>11761</v>
      </c>
      <c r="E7566" s="6">
        <v>10869.687</v>
      </c>
      <c r="F7566" s="6">
        <v>1</v>
      </c>
      <c r="G7566" s="43">
        <v>10869.687</v>
      </c>
      <c r="H7566" s="7" t="s">
        <v>7981</v>
      </c>
    </row>
    <row r="7567" spans="1:8" x14ac:dyDescent="0.25">
      <c r="A7567" s="6" t="s">
        <v>1135</v>
      </c>
      <c r="B7567" s="6" t="s">
        <v>23363</v>
      </c>
      <c r="C7567" s="45" t="s">
        <v>23364</v>
      </c>
      <c r="D7567" s="6" t="s">
        <v>11725</v>
      </c>
      <c r="E7567" s="6">
        <v>1493.825</v>
      </c>
      <c r="F7567" s="6">
        <v>1</v>
      </c>
      <c r="G7567" s="43">
        <v>1493.825</v>
      </c>
      <c r="H7567" s="7"/>
    </row>
    <row r="7568" spans="1:8" x14ac:dyDescent="0.25">
      <c r="A7568" s="6" t="s">
        <v>1135</v>
      </c>
      <c r="B7568" s="6" t="s">
        <v>23365</v>
      </c>
      <c r="C7568" s="45" t="s">
        <v>23366</v>
      </c>
      <c r="D7568" s="6" t="s">
        <v>23367</v>
      </c>
      <c r="E7568" s="6">
        <v>1</v>
      </c>
      <c r="F7568" s="6">
        <v>1</v>
      </c>
      <c r="G7568" s="43">
        <v>1</v>
      </c>
      <c r="H7568" s="7"/>
    </row>
    <row r="7569" spans="1:8" x14ac:dyDescent="0.25">
      <c r="A7569" s="6" t="s">
        <v>1135</v>
      </c>
      <c r="B7569" s="6" t="s">
        <v>23368</v>
      </c>
      <c r="C7569" s="45" t="s">
        <v>23369</v>
      </c>
      <c r="D7569" s="6" t="s">
        <v>9685</v>
      </c>
      <c r="E7569" s="6">
        <v>10075.002</v>
      </c>
      <c r="F7569" s="6">
        <v>1</v>
      </c>
      <c r="G7569" s="43">
        <v>10075.002</v>
      </c>
      <c r="H7569" s="7" t="s">
        <v>7981</v>
      </c>
    </row>
    <row r="7570" spans="1:8" x14ac:dyDescent="0.25">
      <c r="A7570" s="6" t="s">
        <v>1135</v>
      </c>
      <c r="B7570" s="6" t="s">
        <v>23370</v>
      </c>
      <c r="C7570" s="45" t="s">
        <v>23371</v>
      </c>
      <c r="D7570" s="6" t="s">
        <v>9761</v>
      </c>
      <c r="E7570" s="6">
        <v>608.69000000000005</v>
      </c>
      <c r="F7570" s="6">
        <v>1</v>
      </c>
      <c r="G7570" s="43">
        <v>608.69000000000005</v>
      </c>
      <c r="H7570" s="7"/>
    </row>
    <row r="7571" spans="1:8" x14ac:dyDescent="0.25">
      <c r="A7571" s="6" t="s">
        <v>1135</v>
      </c>
      <c r="B7571" s="6" t="s">
        <v>23372</v>
      </c>
      <c r="C7571" s="45" t="s">
        <v>23373</v>
      </c>
      <c r="D7571" s="6" t="s">
        <v>9738</v>
      </c>
      <c r="E7571" s="6">
        <v>1791.028</v>
      </c>
      <c r="F7571" s="6">
        <v>1</v>
      </c>
      <c r="G7571" s="43">
        <v>1791.028</v>
      </c>
      <c r="H7571" s="7"/>
    </row>
    <row r="7572" spans="1:8" x14ac:dyDescent="0.25">
      <c r="A7572" s="6" t="s">
        <v>1135</v>
      </c>
      <c r="B7572" s="6" t="s">
        <v>23374</v>
      </c>
      <c r="C7572" s="45" t="s">
        <v>23375</v>
      </c>
      <c r="D7572" s="6" t="s">
        <v>9856</v>
      </c>
      <c r="E7572" s="6">
        <v>1</v>
      </c>
      <c r="F7572" s="6">
        <v>1</v>
      </c>
      <c r="G7572" s="43">
        <v>1</v>
      </c>
      <c r="H7572" s="7"/>
    </row>
    <row r="7573" spans="1:8" x14ac:dyDescent="0.25">
      <c r="A7573" s="6" t="s">
        <v>1135</v>
      </c>
      <c r="B7573" s="6" t="s">
        <v>23376</v>
      </c>
      <c r="C7573" s="45" t="s">
        <v>23377</v>
      </c>
      <c r="D7573" s="6" t="s">
        <v>9693</v>
      </c>
      <c r="E7573" s="6">
        <v>290.60700000000003</v>
      </c>
      <c r="F7573" s="6">
        <v>1</v>
      </c>
      <c r="G7573" s="43">
        <v>290.60700000000003</v>
      </c>
      <c r="H7573" s="7"/>
    </row>
    <row r="7574" spans="1:8" x14ac:dyDescent="0.25">
      <c r="A7574" s="6" t="s">
        <v>1135</v>
      </c>
      <c r="B7574" s="6" t="s">
        <v>23378</v>
      </c>
      <c r="C7574" s="45" t="s">
        <v>23379</v>
      </c>
      <c r="D7574" s="6" t="s">
        <v>9761</v>
      </c>
      <c r="E7574" s="6">
        <v>4749.8100000000004</v>
      </c>
      <c r="F7574" s="6">
        <v>1</v>
      </c>
      <c r="G7574" s="43">
        <v>4749.8100000000004</v>
      </c>
      <c r="H7574" s="7"/>
    </row>
    <row r="7575" spans="1:8" x14ac:dyDescent="0.25">
      <c r="A7575" s="6" t="s">
        <v>1135</v>
      </c>
      <c r="B7575" s="6" t="s">
        <v>23380</v>
      </c>
      <c r="C7575" s="45" t="s">
        <v>23381</v>
      </c>
      <c r="D7575" s="6" t="s">
        <v>10219</v>
      </c>
      <c r="E7575" s="6">
        <v>0</v>
      </c>
      <c r="F7575" s="6">
        <v>1</v>
      </c>
      <c r="G7575" s="43">
        <v>0</v>
      </c>
      <c r="H7575" s="7"/>
    </row>
    <row r="7576" spans="1:8" x14ac:dyDescent="0.25">
      <c r="A7576" s="6" t="s">
        <v>1135</v>
      </c>
      <c r="B7576" s="6" t="s">
        <v>23382</v>
      </c>
      <c r="C7576" s="45" t="s">
        <v>23383</v>
      </c>
      <c r="D7576" s="6" t="s">
        <v>9954</v>
      </c>
      <c r="E7576" s="6">
        <v>3194.3470000000002</v>
      </c>
      <c r="F7576" s="6">
        <v>1</v>
      </c>
      <c r="G7576" s="43">
        <v>3194.3470000000002</v>
      </c>
      <c r="H7576" s="7"/>
    </row>
    <row r="7577" spans="1:8" x14ac:dyDescent="0.25">
      <c r="A7577" s="6" t="s">
        <v>1135</v>
      </c>
      <c r="B7577" s="6" t="s">
        <v>23384</v>
      </c>
      <c r="C7577" s="45" t="s">
        <v>23385</v>
      </c>
      <c r="D7577" s="6" t="s">
        <v>23034</v>
      </c>
      <c r="E7577" s="6">
        <v>1607.7170000000001</v>
      </c>
      <c r="F7577" s="6">
        <v>6</v>
      </c>
      <c r="G7577" s="43">
        <v>9646.3019999999997</v>
      </c>
      <c r="H7577" s="7"/>
    </row>
    <row r="7578" spans="1:8" ht="28.5" x14ac:dyDescent="0.25">
      <c r="A7578" s="6" t="s">
        <v>1135</v>
      </c>
      <c r="B7578" s="6" t="s">
        <v>23386</v>
      </c>
      <c r="C7578" s="45" t="s">
        <v>23387</v>
      </c>
      <c r="D7578" s="6" t="s">
        <v>9895</v>
      </c>
      <c r="E7578" s="6">
        <v>957.32299999999998</v>
      </c>
      <c r="F7578" s="6">
        <v>11</v>
      </c>
      <c r="G7578" s="43">
        <v>10530.553</v>
      </c>
      <c r="H7578" s="7"/>
    </row>
    <row r="7579" spans="1:8" x14ac:dyDescent="0.25">
      <c r="A7579" s="6" t="s">
        <v>1135</v>
      </c>
      <c r="B7579" s="6" t="s">
        <v>23388</v>
      </c>
      <c r="C7579" s="45" t="s">
        <v>23389</v>
      </c>
      <c r="D7579" s="6" t="s">
        <v>9211</v>
      </c>
      <c r="E7579" s="6">
        <v>117.04</v>
      </c>
      <c r="F7579" s="6">
        <v>2</v>
      </c>
      <c r="G7579" s="43">
        <v>234.08</v>
      </c>
      <c r="H7579" s="7"/>
    </row>
    <row r="7580" spans="1:8" x14ac:dyDescent="0.25">
      <c r="A7580" s="6" t="s">
        <v>1135</v>
      </c>
      <c r="B7580" s="6" t="s">
        <v>23390</v>
      </c>
      <c r="C7580" s="45" t="s">
        <v>23391</v>
      </c>
      <c r="D7580" s="6" t="s">
        <v>9211</v>
      </c>
      <c r="E7580" s="6">
        <v>117.045</v>
      </c>
      <c r="F7580" s="6">
        <v>2</v>
      </c>
      <c r="G7580" s="43">
        <v>234.09</v>
      </c>
      <c r="H7580" s="7"/>
    </row>
    <row r="7581" spans="1:8" x14ac:dyDescent="0.25">
      <c r="A7581" s="6" t="s">
        <v>1135</v>
      </c>
      <c r="B7581" s="6" t="s">
        <v>23392</v>
      </c>
      <c r="C7581" s="45" t="s">
        <v>23393</v>
      </c>
      <c r="D7581" s="6" t="s">
        <v>9974</v>
      </c>
      <c r="E7581" s="6">
        <v>25.96</v>
      </c>
      <c r="F7581" s="6">
        <v>1</v>
      </c>
      <c r="G7581" s="43">
        <v>25.96</v>
      </c>
      <c r="H7581" s="7"/>
    </row>
    <row r="7582" spans="1:8" x14ac:dyDescent="0.25">
      <c r="A7582" s="6" t="s">
        <v>1135</v>
      </c>
      <c r="B7582" s="6" t="s">
        <v>23394</v>
      </c>
      <c r="C7582" s="45" t="s">
        <v>23395</v>
      </c>
      <c r="D7582" s="6" t="s">
        <v>10374</v>
      </c>
      <c r="E7582" s="6">
        <v>22.358000000000001</v>
      </c>
      <c r="F7582" s="6">
        <v>3</v>
      </c>
      <c r="G7582" s="43">
        <v>67.073999999999998</v>
      </c>
      <c r="H7582" s="7"/>
    </row>
    <row r="7583" spans="1:8" x14ac:dyDescent="0.25">
      <c r="A7583" s="6" t="s">
        <v>1135</v>
      </c>
      <c r="B7583" s="6" t="s">
        <v>23396</v>
      </c>
      <c r="C7583" s="45" t="s">
        <v>23397</v>
      </c>
      <c r="D7583" s="6" t="s">
        <v>10374</v>
      </c>
      <c r="E7583" s="6">
        <v>48.856999999999999</v>
      </c>
      <c r="F7583" s="6">
        <v>3</v>
      </c>
      <c r="G7583" s="43">
        <v>146.571</v>
      </c>
      <c r="H7583" s="7"/>
    </row>
    <row r="7584" spans="1:8" x14ac:dyDescent="0.25">
      <c r="A7584" s="6" t="s">
        <v>1135</v>
      </c>
      <c r="B7584" s="6" t="s">
        <v>23398</v>
      </c>
      <c r="C7584" s="45" t="s">
        <v>23399</v>
      </c>
      <c r="D7584" s="6" t="s">
        <v>9856</v>
      </c>
      <c r="E7584" s="6">
        <v>50.075000000000003</v>
      </c>
      <c r="F7584" s="6">
        <v>3</v>
      </c>
      <c r="G7584" s="43">
        <v>150.22499999999999</v>
      </c>
      <c r="H7584" s="7"/>
    </row>
    <row r="7585" spans="1:8" x14ac:dyDescent="0.25">
      <c r="A7585" s="6" t="s">
        <v>1135</v>
      </c>
      <c r="B7585" s="6" t="s">
        <v>23400</v>
      </c>
      <c r="C7585" s="45" t="s">
        <v>23401</v>
      </c>
      <c r="D7585" s="6" t="s">
        <v>9924</v>
      </c>
      <c r="E7585" s="6">
        <v>391.16</v>
      </c>
      <c r="F7585" s="6">
        <v>3</v>
      </c>
      <c r="G7585" s="43">
        <v>1173.48</v>
      </c>
      <c r="H7585" s="7"/>
    </row>
    <row r="7586" spans="1:8" x14ac:dyDescent="0.25">
      <c r="A7586" s="6" t="s">
        <v>1135</v>
      </c>
      <c r="B7586" s="6" t="s">
        <v>23402</v>
      </c>
      <c r="C7586" s="45" t="s">
        <v>23403</v>
      </c>
      <c r="D7586" s="6" t="s">
        <v>23034</v>
      </c>
      <c r="E7586" s="6">
        <v>537.56899999999996</v>
      </c>
      <c r="F7586" s="6">
        <v>3</v>
      </c>
      <c r="G7586" s="43">
        <v>1612.7070000000001</v>
      </c>
      <c r="H7586" s="7"/>
    </row>
    <row r="7587" spans="1:8" x14ac:dyDescent="0.25">
      <c r="A7587" s="6" t="s">
        <v>1135</v>
      </c>
      <c r="B7587" s="6" t="s">
        <v>23404</v>
      </c>
      <c r="C7587" s="45" t="s">
        <v>23405</v>
      </c>
      <c r="D7587" s="6" t="s">
        <v>9723</v>
      </c>
      <c r="E7587" s="6">
        <v>397.43700000000001</v>
      </c>
      <c r="F7587" s="6">
        <v>1</v>
      </c>
      <c r="G7587" s="43">
        <v>397.43700000000001</v>
      </c>
      <c r="H7587" s="7"/>
    </row>
    <row r="7588" spans="1:8" x14ac:dyDescent="0.25">
      <c r="A7588" s="6" t="s">
        <v>1135</v>
      </c>
      <c r="B7588" s="6" t="s">
        <v>23406</v>
      </c>
      <c r="C7588" s="45" t="s">
        <v>23407</v>
      </c>
      <c r="D7588" s="6" t="s">
        <v>9769</v>
      </c>
      <c r="E7588" s="6">
        <v>548.02700000000004</v>
      </c>
      <c r="F7588" s="6">
        <v>1</v>
      </c>
      <c r="G7588" s="43">
        <v>548.02700000000004</v>
      </c>
      <c r="H7588" s="7"/>
    </row>
    <row r="7589" spans="1:8" x14ac:dyDescent="0.25">
      <c r="A7589" s="6" t="s">
        <v>1135</v>
      </c>
      <c r="B7589" s="6" t="s">
        <v>23408</v>
      </c>
      <c r="C7589" s="45" t="s">
        <v>23409</v>
      </c>
      <c r="D7589" s="6" t="s">
        <v>15070</v>
      </c>
      <c r="E7589" s="6">
        <v>1143.8820000000001</v>
      </c>
      <c r="F7589" s="6">
        <v>4</v>
      </c>
      <c r="G7589" s="43">
        <v>4575.5280000000002</v>
      </c>
      <c r="H7589" s="7"/>
    </row>
    <row r="7590" spans="1:8" x14ac:dyDescent="0.25">
      <c r="A7590" s="6" t="s">
        <v>1135</v>
      </c>
      <c r="B7590" s="6" t="s">
        <v>23410</v>
      </c>
      <c r="C7590" s="45" t="s">
        <v>23411</v>
      </c>
      <c r="D7590" s="6" t="s">
        <v>9761</v>
      </c>
      <c r="E7590" s="6">
        <v>72.331999999999994</v>
      </c>
      <c r="F7590" s="6">
        <v>1</v>
      </c>
      <c r="G7590" s="43">
        <v>72.331999999999994</v>
      </c>
      <c r="H7590" s="7"/>
    </row>
    <row r="7591" spans="1:8" x14ac:dyDescent="0.25">
      <c r="A7591" s="6" t="s">
        <v>1135</v>
      </c>
      <c r="B7591" s="6" t="s">
        <v>23412</v>
      </c>
      <c r="C7591" s="45" t="s">
        <v>23413</v>
      </c>
      <c r="D7591" s="6" t="s">
        <v>9761</v>
      </c>
      <c r="E7591" s="6">
        <v>0.38700000000000001</v>
      </c>
      <c r="F7591" s="6">
        <v>5000</v>
      </c>
      <c r="G7591" s="43">
        <v>1935</v>
      </c>
      <c r="H7591" s="7"/>
    </row>
    <row r="7592" spans="1:8" x14ac:dyDescent="0.25">
      <c r="A7592" s="6" t="s">
        <v>1135</v>
      </c>
      <c r="B7592" s="6" t="s">
        <v>23414</v>
      </c>
      <c r="C7592" s="45" t="s">
        <v>23415</v>
      </c>
      <c r="D7592" s="6" t="s">
        <v>9799</v>
      </c>
      <c r="E7592" s="6">
        <v>226.12100000000001</v>
      </c>
      <c r="F7592" s="6">
        <v>1</v>
      </c>
      <c r="G7592" s="43">
        <v>226.12100000000001</v>
      </c>
      <c r="H7592" s="7"/>
    </row>
    <row r="7593" spans="1:8" x14ac:dyDescent="0.25">
      <c r="A7593" s="6" t="s">
        <v>1135</v>
      </c>
      <c r="B7593" s="6" t="s">
        <v>23416</v>
      </c>
      <c r="C7593" s="45" t="s">
        <v>23417</v>
      </c>
      <c r="D7593" s="6" t="s">
        <v>9390</v>
      </c>
      <c r="E7593" s="6">
        <v>283.9991</v>
      </c>
      <c r="F7593" s="6">
        <v>26</v>
      </c>
      <c r="G7593" s="43">
        <v>7383.9768999999997</v>
      </c>
      <c r="H7593" s="7"/>
    </row>
    <row r="7594" spans="1:8" x14ac:dyDescent="0.25">
      <c r="A7594" s="6" t="s">
        <v>1135</v>
      </c>
      <c r="B7594" s="6" t="s">
        <v>23418</v>
      </c>
      <c r="C7594" s="45" t="s">
        <v>23419</v>
      </c>
      <c r="D7594" s="6" t="s">
        <v>11870</v>
      </c>
      <c r="E7594" s="6">
        <v>420.85700000000003</v>
      </c>
      <c r="F7594" s="6">
        <v>20</v>
      </c>
      <c r="G7594" s="43">
        <v>8417.14</v>
      </c>
      <c r="H7594" s="7"/>
    </row>
    <row r="7595" spans="1:8" x14ac:dyDescent="0.25">
      <c r="A7595" s="6" t="s">
        <v>1135</v>
      </c>
      <c r="B7595" s="6" t="s">
        <v>23420</v>
      </c>
      <c r="C7595" s="45" t="s">
        <v>23421</v>
      </c>
      <c r="D7595" s="6" t="s">
        <v>10516</v>
      </c>
      <c r="E7595" s="6">
        <v>4.8769999999999998</v>
      </c>
      <c r="F7595" s="6">
        <v>3</v>
      </c>
      <c r="G7595" s="43">
        <v>29.262</v>
      </c>
      <c r="H7595" s="7"/>
    </row>
    <row r="7596" spans="1:8" x14ac:dyDescent="0.25">
      <c r="A7596" s="6" t="s">
        <v>1135</v>
      </c>
      <c r="B7596" s="6" t="s">
        <v>23422</v>
      </c>
      <c r="C7596" s="45" t="s">
        <v>23423</v>
      </c>
      <c r="D7596" s="6" t="s">
        <v>10097</v>
      </c>
      <c r="E7596" s="6">
        <v>4947.68</v>
      </c>
      <c r="F7596" s="6">
        <v>1</v>
      </c>
      <c r="G7596" s="43">
        <v>4947.68</v>
      </c>
      <c r="H7596" s="7"/>
    </row>
    <row r="7597" spans="1:8" x14ac:dyDescent="0.25">
      <c r="A7597" s="6" t="s">
        <v>1135</v>
      </c>
      <c r="B7597" s="6" t="s">
        <v>23424</v>
      </c>
      <c r="C7597" s="45" t="s">
        <v>23425</v>
      </c>
      <c r="D7597" s="6" t="s">
        <v>10046</v>
      </c>
      <c r="E7597" s="6">
        <v>52.386000000000003</v>
      </c>
      <c r="F7597" s="6">
        <v>1</v>
      </c>
      <c r="G7597" s="43">
        <v>52.386000000000003</v>
      </c>
      <c r="H7597" s="7"/>
    </row>
    <row r="7598" spans="1:8" x14ac:dyDescent="0.25">
      <c r="A7598" s="6" t="s">
        <v>1135</v>
      </c>
      <c r="B7598" s="6" t="s">
        <v>23426</v>
      </c>
      <c r="C7598" s="45" t="s">
        <v>23427</v>
      </c>
      <c r="D7598" s="6" t="s">
        <v>7954</v>
      </c>
      <c r="E7598" s="6">
        <v>1822.7</v>
      </c>
      <c r="F7598" s="6">
        <v>1</v>
      </c>
      <c r="G7598" s="43">
        <v>1822.7</v>
      </c>
      <c r="H7598" s="7"/>
    </row>
    <row r="7599" spans="1:8" x14ac:dyDescent="0.25">
      <c r="A7599" s="6" t="s">
        <v>1135</v>
      </c>
      <c r="B7599" s="6" t="s">
        <v>23428</v>
      </c>
      <c r="C7599" s="45" t="s">
        <v>23429</v>
      </c>
      <c r="D7599" s="6" t="s">
        <v>9902</v>
      </c>
      <c r="E7599" s="6">
        <v>14966.735000000001</v>
      </c>
      <c r="F7599" s="6">
        <v>2</v>
      </c>
      <c r="G7599" s="43">
        <v>29933.47</v>
      </c>
      <c r="H7599" s="7"/>
    </row>
    <row r="7600" spans="1:8" x14ac:dyDescent="0.25">
      <c r="A7600" s="6" t="s">
        <v>1135</v>
      </c>
      <c r="B7600" s="6" t="s">
        <v>23430</v>
      </c>
      <c r="C7600" s="45" t="s">
        <v>23431</v>
      </c>
      <c r="D7600" s="6" t="s">
        <v>8733</v>
      </c>
      <c r="E7600" s="6">
        <v>1152.42</v>
      </c>
      <c r="F7600" s="6">
        <v>1</v>
      </c>
      <c r="G7600" s="43">
        <v>1152.42</v>
      </c>
      <c r="H7600" s="7"/>
    </row>
    <row r="7601" spans="1:8" x14ac:dyDescent="0.25">
      <c r="A7601" s="6" t="s">
        <v>1135</v>
      </c>
      <c r="B7601" s="6" t="s">
        <v>23432</v>
      </c>
      <c r="C7601" s="45" t="s">
        <v>23433</v>
      </c>
      <c r="D7601" s="6" t="s">
        <v>10264</v>
      </c>
      <c r="E7601" s="6">
        <v>1084.8109999999999</v>
      </c>
      <c r="F7601" s="6">
        <v>1</v>
      </c>
      <c r="G7601" s="43">
        <v>1084.8109999999999</v>
      </c>
      <c r="H7601" s="7"/>
    </row>
    <row r="7602" spans="1:8" x14ac:dyDescent="0.25">
      <c r="A7602" s="6" t="s">
        <v>1135</v>
      </c>
      <c r="B7602" s="6" t="s">
        <v>23434</v>
      </c>
      <c r="C7602" s="45" t="s">
        <v>23435</v>
      </c>
      <c r="D7602" s="6" t="s">
        <v>15070</v>
      </c>
      <c r="E7602" s="6">
        <v>26090.04</v>
      </c>
      <c r="F7602" s="6">
        <v>1</v>
      </c>
      <c r="G7602" s="43">
        <v>26090.04</v>
      </c>
      <c r="H7602" s="7" t="s">
        <v>7981</v>
      </c>
    </row>
    <row r="7603" spans="1:8" x14ac:dyDescent="0.25">
      <c r="A7603" s="6" t="s">
        <v>1135</v>
      </c>
      <c r="B7603" s="6" t="s">
        <v>23436</v>
      </c>
      <c r="C7603" s="45" t="s">
        <v>23437</v>
      </c>
      <c r="D7603" s="6" t="s">
        <v>23438</v>
      </c>
      <c r="E7603" s="6">
        <v>1764.44</v>
      </c>
      <c r="F7603" s="6">
        <v>5</v>
      </c>
      <c r="G7603" s="43">
        <v>8822.2000000000007</v>
      </c>
      <c r="H7603" s="7"/>
    </row>
    <row r="7604" spans="1:8" x14ac:dyDescent="0.25">
      <c r="A7604" s="6" t="s">
        <v>1135</v>
      </c>
      <c r="B7604" s="6" t="s">
        <v>23439</v>
      </c>
      <c r="C7604" s="45" t="s">
        <v>23440</v>
      </c>
      <c r="D7604" s="6" t="s">
        <v>11378</v>
      </c>
      <c r="E7604" s="6">
        <v>152.27950000000001</v>
      </c>
      <c r="F7604" s="6">
        <v>21</v>
      </c>
      <c r="G7604" s="43">
        <v>3197.87</v>
      </c>
      <c r="H7604" s="7"/>
    </row>
    <row r="7605" spans="1:8" x14ac:dyDescent="0.25">
      <c r="A7605" s="6" t="s">
        <v>1135</v>
      </c>
      <c r="B7605" s="6" t="s">
        <v>3321</v>
      </c>
      <c r="C7605" s="45" t="s">
        <v>3322</v>
      </c>
      <c r="D7605" s="6" t="s">
        <v>11378</v>
      </c>
      <c r="E7605" s="6">
        <v>102.4914</v>
      </c>
      <c r="F7605" s="6">
        <v>89</v>
      </c>
      <c r="G7605" s="43">
        <v>9121.7324000000008</v>
      </c>
      <c r="H7605" s="7"/>
    </row>
    <row r="7606" spans="1:8" x14ac:dyDescent="0.25">
      <c r="A7606" s="6" t="s">
        <v>1135</v>
      </c>
      <c r="B7606" s="6" t="s">
        <v>23441</v>
      </c>
      <c r="C7606" s="45" t="s">
        <v>23442</v>
      </c>
      <c r="D7606" s="6" t="s">
        <v>7899</v>
      </c>
      <c r="E7606" s="6">
        <v>36.578000000000003</v>
      </c>
      <c r="F7606" s="6">
        <v>1</v>
      </c>
      <c r="G7606" s="43">
        <v>36.578000000000003</v>
      </c>
      <c r="H7606" s="7"/>
    </row>
    <row r="7607" spans="1:8" x14ac:dyDescent="0.25">
      <c r="A7607" s="6" t="s">
        <v>1135</v>
      </c>
      <c r="B7607" s="6" t="s">
        <v>7285</v>
      </c>
      <c r="C7607" s="45" t="s">
        <v>7286</v>
      </c>
      <c r="D7607" s="6" t="s">
        <v>11297</v>
      </c>
      <c r="E7607" s="6">
        <v>495.017</v>
      </c>
      <c r="F7607" s="6">
        <v>2</v>
      </c>
      <c r="G7607" s="43">
        <v>990.03399999999999</v>
      </c>
      <c r="H7607" s="7"/>
    </row>
    <row r="7608" spans="1:8" x14ac:dyDescent="0.25">
      <c r="A7608" s="6" t="s">
        <v>1135</v>
      </c>
      <c r="B7608" s="6" t="s">
        <v>23443</v>
      </c>
      <c r="C7608" s="45" t="s">
        <v>23444</v>
      </c>
      <c r="D7608" s="6" t="s">
        <v>9761</v>
      </c>
      <c r="E7608" s="6">
        <v>16185.431</v>
      </c>
      <c r="F7608" s="6">
        <v>1</v>
      </c>
      <c r="G7608" s="43">
        <v>16185.431</v>
      </c>
      <c r="H7608" s="7" t="s">
        <v>7981</v>
      </c>
    </row>
    <row r="7609" spans="1:8" x14ac:dyDescent="0.25">
      <c r="A7609" s="6" t="s">
        <v>1135</v>
      </c>
      <c r="B7609" s="6" t="s">
        <v>23445</v>
      </c>
      <c r="C7609" s="45" t="s">
        <v>23446</v>
      </c>
      <c r="D7609" s="6" t="s">
        <v>9723</v>
      </c>
      <c r="E7609" s="6">
        <v>404.50700000000001</v>
      </c>
      <c r="F7609" s="6">
        <v>1</v>
      </c>
      <c r="G7609" s="43">
        <v>404.50700000000001</v>
      </c>
      <c r="H7609" s="7"/>
    </row>
    <row r="7610" spans="1:8" x14ac:dyDescent="0.25">
      <c r="A7610" s="6" t="s">
        <v>1135</v>
      </c>
      <c r="B7610" s="6" t="s">
        <v>23447</v>
      </c>
      <c r="C7610" s="45" t="s">
        <v>23448</v>
      </c>
      <c r="D7610" s="6" t="s">
        <v>9705</v>
      </c>
      <c r="E7610" s="6">
        <v>101.988</v>
      </c>
      <c r="F7610" s="6">
        <v>1</v>
      </c>
      <c r="G7610" s="43">
        <v>101.988</v>
      </c>
      <c r="H7610" s="7"/>
    </row>
    <row r="7611" spans="1:8" x14ac:dyDescent="0.25">
      <c r="A7611" s="6" t="s">
        <v>1135</v>
      </c>
      <c r="B7611" s="6" t="s">
        <v>23449</v>
      </c>
      <c r="C7611" s="45" t="s">
        <v>23450</v>
      </c>
      <c r="D7611" s="6" t="s">
        <v>11478</v>
      </c>
      <c r="E7611" s="6">
        <v>706.87900000000002</v>
      </c>
      <c r="F7611" s="6">
        <v>1</v>
      </c>
      <c r="G7611" s="43">
        <v>706.87900000000002</v>
      </c>
      <c r="H7611" s="7"/>
    </row>
    <row r="7612" spans="1:8" x14ac:dyDescent="0.25">
      <c r="A7612" s="6" t="s">
        <v>1135</v>
      </c>
      <c r="B7612" s="6" t="s">
        <v>23451</v>
      </c>
      <c r="C7612" s="45" t="s">
        <v>23452</v>
      </c>
      <c r="D7612" s="6" t="s">
        <v>16734</v>
      </c>
      <c r="E7612" s="6">
        <v>3441.6680000000001</v>
      </c>
      <c r="F7612" s="6">
        <v>1</v>
      </c>
      <c r="G7612" s="43">
        <v>3441.6680000000001</v>
      </c>
      <c r="H7612" s="7"/>
    </row>
    <row r="7613" spans="1:8" x14ac:dyDescent="0.25">
      <c r="A7613" s="6" t="s">
        <v>1135</v>
      </c>
      <c r="B7613" s="6" t="s">
        <v>23453</v>
      </c>
      <c r="C7613" s="45" t="s">
        <v>23453</v>
      </c>
      <c r="D7613" s="6" t="s">
        <v>11478</v>
      </c>
      <c r="E7613" s="6">
        <v>181.12200000000001</v>
      </c>
      <c r="F7613" s="6">
        <v>1</v>
      </c>
      <c r="G7613" s="43">
        <v>181.12200000000001</v>
      </c>
      <c r="H7613" s="7"/>
    </row>
    <row r="7614" spans="1:8" x14ac:dyDescent="0.25">
      <c r="A7614" s="6" t="s">
        <v>1135</v>
      </c>
      <c r="B7614" s="6" t="s">
        <v>3341</v>
      </c>
      <c r="C7614" s="45" t="s">
        <v>3342</v>
      </c>
      <c r="D7614" s="6" t="s">
        <v>11478</v>
      </c>
      <c r="E7614" s="6">
        <v>169.41900000000001</v>
      </c>
      <c r="F7614" s="6">
        <v>1</v>
      </c>
      <c r="G7614" s="43">
        <v>169.41900000000001</v>
      </c>
      <c r="H7614" s="7"/>
    </row>
    <row r="7615" spans="1:8" x14ac:dyDescent="0.25">
      <c r="A7615" s="6" t="s">
        <v>1135</v>
      </c>
      <c r="B7615" s="6" t="s">
        <v>23454</v>
      </c>
      <c r="C7615" s="45" t="s">
        <v>23455</v>
      </c>
      <c r="D7615" s="6" t="s">
        <v>10088</v>
      </c>
      <c r="E7615" s="6">
        <v>178.43100000000001</v>
      </c>
      <c r="F7615" s="6">
        <v>3</v>
      </c>
      <c r="G7615" s="43">
        <v>535.29300000000001</v>
      </c>
      <c r="H7615" s="7"/>
    </row>
    <row r="7616" spans="1:8" x14ac:dyDescent="0.25">
      <c r="A7616" s="6" t="s">
        <v>1135</v>
      </c>
      <c r="B7616" s="6" t="s">
        <v>23456</v>
      </c>
      <c r="C7616" s="45" t="s">
        <v>23457</v>
      </c>
      <c r="D7616" s="6" t="s">
        <v>10088</v>
      </c>
      <c r="E7616" s="6">
        <v>227.09399999999999</v>
      </c>
      <c r="F7616" s="6">
        <v>1</v>
      </c>
      <c r="G7616" s="43">
        <v>227.09399999999999</v>
      </c>
      <c r="H7616" s="7"/>
    </row>
    <row r="7617" spans="1:8" x14ac:dyDescent="0.25">
      <c r="A7617" s="6" t="s">
        <v>1135</v>
      </c>
      <c r="B7617" s="6" t="s">
        <v>23458</v>
      </c>
      <c r="C7617" s="45" t="s">
        <v>23459</v>
      </c>
      <c r="D7617" s="6" t="s">
        <v>11294</v>
      </c>
      <c r="E7617" s="6">
        <v>86.988</v>
      </c>
      <c r="F7617" s="6">
        <v>1</v>
      </c>
      <c r="G7617" s="43">
        <v>86.988</v>
      </c>
      <c r="H7617" s="7"/>
    </row>
    <row r="7618" spans="1:8" x14ac:dyDescent="0.25">
      <c r="A7618" s="6" t="s">
        <v>1135</v>
      </c>
      <c r="B7618" s="6" t="s">
        <v>23460</v>
      </c>
      <c r="C7618" s="45" t="s">
        <v>23461</v>
      </c>
      <c r="D7618" s="6" t="s">
        <v>11294</v>
      </c>
      <c r="E7618" s="6">
        <v>55.085000000000001</v>
      </c>
      <c r="F7618" s="6">
        <v>4</v>
      </c>
      <c r="G7618" s="43">
        <v>220.34</v>
      </c>
      <c r="H7618" s="7"/>
    </row>
    <row r="7619" spans="1:8" x14ac:dyDescent="0.25">
      <c r="A7619" s="6" t="s">
        <v>1135</v>
      </c>
      <c r="B7619" s="6" t="s">
        <v>23462</v>
      </c>
      <c r="C7619" s="45" t="s">
        <v>23463</v>
      </c>
      <c r="D7619" s="6" t="s">
        <v>13310</v>
      </c>
      <c r="E7619" s="6">
        <v>156.691</v>
      </c>
      <c r="F7619" s="6">
        <v>8</v>
      </c>
      <c r="G7619" s="43">
        <v>1253.528</v>
      </c>
      <c r="H7619" s="7"/>
    </row>
    <row r="7620" spans="1:8" x14ac:dyDescent="0.25">
      <c r="A7620" s="6" t="s">
        <v>1135</v>
      </c>
      <c r="B7620" s="6" t="s">
        <v>23464</v>
      </c>
      <c r="C7620" s="45" t="s">
        <v>23465</v>
      </c>
      <c r="D7620" s="6" t="s">
        <v>14027</v>
      </c>
      <c r="E7620" s="6">
        <v>301.61599999999999</v>
      </c>
      <c r="F7620" s="6">
        <v>1</v>
      </c>
      <c r="G7620" s="43">
        <v>301.61599999999999</v>
      </c>
      <c r="H7620" s="7"/>
    </row>
    <row r="7621" spans="1:8" x14ac:dyDescent="0.25">
      <c r="A7621" s="6" t="s">
        <v>1135</v>
      </c>
      <c r="B7621" s="6" t="s">
        <v>23466</v>
      </c>
      <c r="C7621" s="45" t="s">
        <v>23467</v>
      </c>
      <c r="D7621" s="6" t="s">
        <v>23468</v>
      </c>
      <c r="E7621" s="6">
        <v>7999.2</v>
      </c>
      <c r="F7621" s="6">
        <v>1</v>
      </c>
      <c r="G7621" s="43">
        <v>7999.2</v>
      </c>
      <c r="H7621" s="7"/>
    </row>
    <row r="7622" spans="1:8" x14ac:dyDescent="0.25">
      <c r="A7622" s="6" t="s">
        <v>1135</v>
      </c>
      <c r="B7622" s="6" t="s">
        <v>23469</v>
      </c>
      <c r="C7622" s="45" t="s">
        <v>23470</v>
      </c>
      <c r="D7622" s="6" t="s">
        <v>8609</v>
      </c>
      <c r="E7622" s="6">
        <v>1380.376</v>
      </c>
      <c r="F7622" s="6">
        <v>1</v>
      </c>
      <c r="G7622" s="43">
        <v>1380.376</v>
      </c>
      <c r="H7622" s="7"/>
    </row>
    <row r="7623" spans="1:8" x14ac:dyDescent="0.25">
      <c r="A7623" s="6" t="s">
        <v>1135</v>
      </c>
      <c r="B7623" s="6" t="s">
        <v>23471</v>
      </c>
      <c r="C7623" s="45" t="s">
        <v>23472</v>
      </c>
      <c r="D7623" s="6" t="s">
        <v>23473</v>
      </c>
      <c r="E7623" s="6">
        <v>18778.68</v>
      </c>
      <c r="F7623" s="6">
        <v>1</v>
      </c>
      <c r="G7623" s="43">
        <v>18778.68</v>
      </c>
      <c r="H7623" s="7" t="s">
        <v>7981</v>
      </c>
    </row>
    <row r="7624" spans="1:8" x14ac:dyDescent="0.25">
      <c r="A7624" s="6" t="s">
        <v>1135</v>
      </c>
      <c r="B7624" s="6" t="s">
        <v>23474</v>
      </c>
      <c r="C7624" s="45" t="s">
        <v>23475</v>
      </c>
      <c r="D7624" s="6" t="s">
        <v>15279</v>
      </c>
      <c r="E7624" s="6">
        <v>5082.51</v>
      </c>
      <c r="F7624" s="6">
        <v>1</v>
      </c>
      <c r="G7624" s="43">
        <v>5082.51</v>
      </c>
      <c r="H7624" s="7"/>
    </row>
    <row r="7625" spans="1:8" x14ac:dyDescent="0.25">
      <c r="A7625" s="6" t="s">
        <v>1135</v>
      </c>
      <c r="B7625" s="6" t="s">
        <v>23476</v>
      </c>
      <c r="C7625" s="45" t="s">
        <v>23477</v>
      </c>
      <c r="D7625" s="6" t="s">
        <v>10317</v>
      </c>
      <c r="E7625" s="6">
        <v>2747.82</v>
      </c>
      <c r="F7625" s="6">
        <v>1</v>
      </c>
      <c r="G7625" s="43">
        <v>2747.82</v>
      </c>
      <c r="H7625" s="7"/>
    </row>
    <row r="7626" spans="1:8" x14ac:dyDescent="0.25">
      <c r="A7626" s="6" t="s">
        <v>1135</v>
      </c>
      <c r="B7626" s="6" t="s">
        <v>23478</v>
      </c>
      <c r="C7626" s="45" t="s">
        <v>23479</v>
      </c>
      <c r="D7626" s="6" t="s">
        <v>23480</v>
      </c>
      <c r="E7626" s="6">
        <v>13.715999999999999</v>
      </c>
      <c r="F7626" s="6">
        <v>16</v>
      </c>
      <c r="G7626" s="43">
        <v>219.45599999999999</v>
      </c>
      <c r="H7626" s="7"/>
    </row>
    <row r="7627" spans="1:8" x14ac:dyDescent="0.25">
      <c r="A7627" s="6" t="s">
        <v>1135</v>
      </c>
      <c r="B7627" s="6" t="s">
        <v>23481</v>
      </c>
      <c r="C7627" s="45" t="s">
        <v>23482</v>
      </c>
      <c r="D7627" s="6" t="s">
        <v>23480</v>
      </c>
      <c r="E7627" s="6">
        <v>33.734000000000002</v>
      </c>
      <c r="F7627" s="6">
        <v>9</v>
      </c>
      <c r="G7627" s="43">
        <v>303.60599999999999</v>
      </c>
      <c r="H7627" s="7"/>
    </row>
    <row r="7628" spans="1:8" x14ac:dyDescent="0.25">
      <c r="A7628" s="6" t="s">
        <v>1135</v>
      </c>
      <c r="B7628" s="6" t="s">
        <v>23483</v>
      </c>
      <c r="C7628" s="45" t="s">
        <v>23484</v>
      </c>
      <c r="D7628" s="6" t="s">
        <v>8604</v>
      </c>
      <c r="E7628" s="6">
        <v>155.477</v>
      </c>
      <c r="F7628" s="6">
        <v>1</v>
      </c>
      <c r="G7628" s="43">
        <v>155.477</v>
      </c>
      <c r="H7628" s="7"/>
    </row>
    <row r="7629" spans="1:8" x14ac:dyDescent="0.25">
      <c r="A7629" s="6" t="s">
        <v>1135</v>
      </c>
      <c r="B7629" s="6" t="s">
        <v>23485</v>
      </c>
      <c r="C7629" s="45" t="s">
        <v>23486</v>
      </c>
      <c r="D7629" s="6" t="s">
        <v>11658</v>
      </c>
      <c r="E7629" s="6">
        <v>298.29149999999998</v>
      </c>
      <c r="F7629" s="6">
        <v>2</v>
      </c>
      <c r="G7629" s="43">
        <v>596.58299999999997</v>
      </c>
      <c r="H7629" s="7"/>
    </row>
    <row r="7630" spans="1:8" x14ac:dyDescent="0.25">
      <c r="A7630" s="6" t="s">
        <v>1135</v>
      </c>
      <c r="B7630" s="6" t="s">
        <v>23487</v>
      </c>
      <c r="C7630" s="45" t="s">
        <v>23488</v>
      </c>
      <c r="D7630" s="6" t="s">
        <v>11658</v>
      </c>
      <c r="E7630" s="6">
        <v>123.587</v>
      </c>
      <c r="F7630" s="6">
        <v>2</v>
      </c>
      <c r="G7630" s="43">
        <v>247.17400000000001</v>
      </c>
      <c r="H7630" s="7"/>
    </row>
    <row r="7631" spans="1:8" x14ac:dyDescent="0.25">
      <c r="A7631" s="6" t="s">
        <v>1135</v>
      </c>
      <c r="B7631" s="6" t="s">
        <v>23489</v>
      </c>
      <c r="C7631" s="45" t="s">
        <v>23490</v>
      </c>
      <c r="D7631" s="6" t="s">
        <v>11658</v>
      </c>
      <c r="E7631" s="6">
        <v>257.00200000000001</v>
      </c>
      <c r="F7631" s="6">
        <v>1</v>
      </c>
      <c r="G7631" s="43">
        <v>257.00200000000001</v>
      </c>
      <c r="H7631" s="7"/>
    </row>
    <row r="7632" spans="1:8" x14ac:dyDescent="0.25">
      <c r="A7632" s="6" t="s">
        <v>1135</v>
      </c>
      <c r="B7632" s="6" t="s">
        <v>23491</v>
      </c>
      <c r="C7632" s="45" t="s">
        <v>23492</v>
      </c>
      <c r="D7632" s="6" t="s">
        <v>11658</v>
      </c>
      <c r="E7632" s="6">
        <v>203.93100000000001</v>
      </c>
      <c r="F7632" s="6">
        <v>1</v>
      </c>
      <c r="G7632" s="43">
        <v>203.93100000000001</v>
      </c>
      <c r="H7632" s="7"/>
    </row>
    <row r="7633" spans="1:8" x14ac:dyDescent="0.25">
      <c r="A7633" s="6" t="s">
        <v>1135</v>
      </c>
      <c r="B7633" s="6" t="s">
        <v>23493</v>
      </c>
      <c r="C7633" s="45" t="s">
        <v>23494</v>
      </c>
      <c r="D7633" s="6" t="s">
        <v>11658</v>
      </c>
      <c r="E7633" s="6">
        <v>40.921999999999997</v>
      </c>
      <c r="F7633" s="6">
        <v>3</v>
      </c>
      <c r="G7633" s="43">
        <v>122.76600000000001</v>
      </c>
      <c r="H7633" s="7"/>
    </row>
    <row r="7634" spans="1:8" x14ac:dyDescent="0.25">
      <c r="A7634" s="6" t="s">
        <v>1135</v>
      </c>
      <c r="B7634" s="6" t="s">
        <v>23495</v>
      </c>
      <c r="C7634" s="45" t="s">
        <v>23496</v>
      </c>
      <c r="D7634" s="6" t="s">
        <v>11658</v>
      </c>
      <c r="E7634" s="6">
        <v>48.613999999999997</v>
      </c>
      <c r="F7634" s="6">
        <v>4</v>
      </c>
      <c r="G7634" s="43">
        <v>194.45599999999999</v>
      </c>
      <c r="H7634" s="7"/>
    </row>
    <row r="7635" spans="1:8" x14ac:dyDescent="0.25">
      <c r="A7635" s="6" t="s">
        <v>1135</v>
      </c>
      <c r="B7635" s="6" t="s">
        <v>23497</v>
      </c>
      <c r="C7635" s="45" t="s">
        <v>23498</v>
      </c>
      <c r="D7635" s="6" t="s">
        <v>11658</v>
      </c>
      <c r="E7635" s="6">
        <v>187.56299999999999</v>
      </c>
      <c r="F7635" s="6">
        <v>1</v>
      </c>
      <c r="G7635" s="43">
        <v>187.56299999999999</v>
      </c>
      <c r="H7635" s="7"/>
    </row>
    <row r="7636" spans="1:8" x14ac:dyDescent="0.25">
      <c r="A7636" s="6" t="s">
        <v>1135</v>
      </c>
      <c r="B7636" s="6" t="s">
        <v>23499</v>
      </c>
      <c r="C7636" s="45" t="s">
        <v>23500</v>
      </c>
      <c r="D7636" s="6" t="s">
        <v>11658</v>
      </c>
      <c r="E7636" s="6">
        <v>253.21</v>
      </c>
      <c r="F7636" s="6">
        <v>2</v>
      </c>
      <c r="G7636" s="43">
        <v>506.42</v>
      </c>
      <c r="H7636" s="7"/>
    </row>
    <row r="7637" spans="1:8" x14ac:dyDescent="0.25">
      <c r="A7637" s="6" t="s">
        <v>1135</v>
      </c>
      <c r="B7637" s="6" t="s">
        <v>23501</v>
      </c>
      <c r="C7637" s="45" t="s">
        <v>23502</v>
      </c>
      <c r="D7637" s="6" t="s">
        <v>23480</v>
      </c>
      <c r="E7637" s="6">
        <v>49.72</v>
      </c>
      <c r="F7637" s="6">
        <v>3</v>
      </c>
      <c r="G7637" s="43">
        <v>149.16</v>
      </c>
      <c r="H7637" s="7"/>
    </row>
    <row r="7638" spans="1:8" x14ac:dyDescent="0.25">
      <c r="A7638" s="6" t="s">
        <v>1135</v>
      </c>
      <c r="B7638" s="6" t="s">
        <v>23503</v>
      </c>
      <c r="C7638" s="45" t="s">
        <v>23504</v>
      </c>
      <c r="D7638" s="6" t="s">
        <v>23480</v>
      </c>
      <c r="E7638" s="6">
        <v>35.2331</v>
      </c>
      <c r="F7638" s="6">
        <v>19</v>
      </c>
      <c r="G7638" s="43">
        <v>669.428</v>
      </c>
      <c r="H7638" s="7"/>
    </row>
    <row r="7639" spans="1:8" x14ac:dyDescent="0.25">
      <c r="A7639" s="6" t="s">
        <v>1135</v>
      </c>
      <c r="B7639" s="6" t="s">
        <v>23505</v>
      </c>
      <c r="C7639" s="45" t="s">
        <v>23506</v>
      </c>
      <c r="D7639" s="6" t="s">
        <v>9954</v>
      </c>
      <c r="E7639" s="6">
        <v>2.71</v>
      </c>
      <c r="F7639" s="6">
        <v>1</v>
      </c>
      <c r="G7639" s="43">
        <v>2.71</v>
      </c>
      <c r="H7639" s="7"/>
    </row>
    <row r="7640" spans="1:8" x14ac:dyDescent="0.25">
      <c r="A7640" s="6" t="s">
        <v>1135</v>
      </c>
      <c r="B7640" s="6" t="s">
        <v>7291</v>
      </c>
      <c r="C7640" s="45" t="s">
        <v>7292</v>
      </c>
      <c r="D7640" s="6" t="s">
        <v>11313</v>
      </c>
      <c r="E7640" s="6">
        <v>800</v>
      </c>
      <c r="F7640" s="6">
        <v>1</v>
      </c>
      <c r="G7640" s="43">
        <v>800</v>
      </c>
      <c r="H7640" s="7"/>
    </row>
    <row r="7641" spans="1:8" x14ac:dyDescent="0.25">
      <c r="A7641" s="6" t="s">
        <v>1135</v>
      </c>
      <c r="B7641" s="6" t="s">
        <v>7293</v>
      </c>
      <c r="C7641" s="45" t="s">
        <v>7294</v>
      </c>
      <c r="D7641" s="6" t="s">
        <v>9951</v>
      </c>
      <c r="E7641" s="6">
        <v>1323.5444</v>
      </c>
      <c r="F7641" s="6">
        <v>1</v>
      </c>
      <c r="G7641" s="43">
        <v>2647.0888</v>
      </c>
      <c r="H7641" s="7"/>
    </row>
    <row r="7642" spans="1:8" x14ac:dyDescent="0.25">
      <c r="A7642" s="6" t="s">
        <v>1135</v>
      </c>
      <c r="B7642" s="6" t="s">
        <v>23507</v>
      </c>
      <c r="C7642" s="45" t="s">
        <v>23508</v>
      </c>
      <c r="D7642" s="6" t="s">
        <v>11719</v>
      </c>
      <c r="E7642" s="6">
        <v>908.03980000000001</v>
      </c>
      <c r="F7642" s="6">
        <v>4</v>
      </c>
      <c r="G7642" s="43">
        <v>3632.1590000000001</v>
      </c>
      <c r="H7642" s="7"/>
    </row>
    <row r="7643" spans="1:8" x14ac:dyDescent="0.25">
      <c r="A7643" s="6" t="s">
        <v>1135</v>
      </c>
      <c r="B7643" s="6" t="s">
        <v>23509</v>
      </c>
      <c r="C7643" s="45" t="s">
        <v>23510</v>
      </c>
      <c r="D7643" s="6" t="s">
        <v>11294</v>
      </c>
      <c r="E7643" s="6">
        <v>46.774999999999999</v>
      </c>
      <c r="F7643" s="6">
        <v>6</v>
      </c>
      <c r="G7643" s="43">
        <v>280.64999999999998</v>
      </c>
      <c r="H7643" s="7"/>
    </row>
    <row r="7644" spans="1:8" x14ac:dyDescent="0.25">
      <c r="A7644" s="6" t="s">
        <v>1135</v>
      </c>
      <c r="B7644" s="6" t="s">
        <v>7305</v>
      </c>
      <c r="C7644" s="45" t="s">
        <v>7306</v>
      </c>
      <c r="D7644" s="6" t="s">
        <v>22688</v>
      </c>
      <c r="E7644" s="6">
        <v>274.3229</v>
      </c>
      <c r="F7644" s="6">
        <v>2</v>
      </c>
      <c r="G7644" s="43">
        <v>822.96849999999995</v>
      </c>
      <c r="H7644" s="7"/>
    </row>
    <row r="7645" spans="1:8" ht="28.5" x14ac:dyDescent="0.25">
      <c r="A7645" s="6" t="s">
        <v>1135</v>
      </c>
      <c r="B7645" s="6" t="s">
        <v>935</v>
      </c>
      <c r="C7645" s="45" t="s">
        <v>936</v>
      </c>
      <c r="D7645" s="6" t="s">
        <v>10062</v>
      </c>
      <c r="E7645" s="6">
        <v>568.01229999999998</v>
      </c>
      <c r="F7645" s="6">
        <v>3</v>
      </c>
      <c r="G7645" s="43">
        <v>1704.0367000000001</v>
      </c>
      <c r="H7645" s="7"/>
    </row>
    <row r="7646" spans="1:8" ht="28.5" x14ac:dyDescent="0.25">
      <c r="A7646" s="6" t="s">
        <v>1135</v>
      </c>
      <c r="B7646" s="6" t="s">
        <v>23511</v>
      </c>
      <c r="C7646" s="45" t="s">
        <v>23512</v>
      </c>
      <c r="D7646" s="6" t="s">
        <v>10083</v>
      </c>
      <c r="E7646" s="6">
        <v>444.32400000000001</v>
      </c>
      <c r="F7646" s="6">
        <v>2</v>
      </c>
      <c r="G7646" s="43">
        <v>888.64800000000002</v>
      </c>
      <c r="H7646" s="7"/>
    </row>
    <row r="7647" spans="1:8" x14ac:dyDescent="0.25">
      <c r="A7647" s="6" t="s">
        <v>1135</v>
      </c>
      <c r="B7647" s="6" t="s">
        <v>23513</v>
      </c>
      <c r="C7647" s="45" t="s">
        <v>23514</v>
      </c>
      <c r="D7647" s="6" t="s">
        <v>17473</v>
      </c>
      <c r="E7647" s="6">
        <v>455.65</v>
      </c>
      <c r="F7647" s="6">
        <v>1</v>
      </c>
      <c r="G7647" s="43">
        <v>455.65</v>
      </c>
      <c r="H7647" s="7"/>
    </row>
    <row r="7648" spans="1:8" x14ac:dyDescent="0.25">
      <c r="A7648" s="6" t="s">
        <v>1135</v>
      </c>
      <c r="B7648" s="6" t="s">
        <v>23515</v>
      </c>
      <c r="C7648" s="45" t="s">
        <v>23516</v>
      </c>
      <c r="D7648" s="6" t="s">
        <v>22734</v>
      </c>
      <c r="E7648" s="6">
        <v>631.12599999999998</v>
      </c>
      <c r="F7648" s="6">
        <v>1</v>
      </c>
      <c r="G7648" s="43">
        <v>631.12599999999998</v>
      </c>
      <c r="H7648" s="7"/>
    </row>
    <row r="7649" spans="1:8" x14ac:dyDescent="0.25">
      <c r="A7649" s="6" t="s">
        <v>1135</v>
      </c>
      <c r="B7649" s="6" t="s">
        <v>23517</v>
      </c>
      <c r="C7649" s="45" t="s">
        <v>23518</v>
      </c>
      <c r="D7649" s="6" t="s">
        <v>22734</v>
      </c>
      <c r="E7649" s="6">
        <v>1234.6210000000001</v>
      </c>
      <c r="F7649" s="6">
        <v>1</v>
      </c>
      <c r="G7649" s="43">
        <v>1234.6210000000001</v>
      </c>
      <c r="H7649" s="7"/>
    </row>
    <row r="7650" spans="1:8" x14ac:dyDescent="0.25">
      <c r="A7650" s="6" t="s">
        <v>1135</v>
      </c>
      <c r="B7650" s="6" t="s">
        <v>7309</v>
      </c>
      <c r="C7650" s="45" t="s">
        <v>7310</v>
      </c>
      <c r="D7650" s="6" t="s">
        <v>22688</v>
      </c>
      <c r="E7650" s="6">
        <v>733.89909999999998</v>
      </c>
      <c r="F7650" s="6">
        <v>4</v>
      </c>
      <c r="G7650" s="43">
        <v>3669.4956999999999</v>
      </c>
      <c r="H7650" s="7"/>
    </row>
    <row r="7651" spans="1:8" x14ac:dyDescent="0.25">
      <c r="A7651" s="6" t="s">
        <v>1135</v>
      </c>
      <c r="B7651" s="6" t="s">
        <v>23519</v>
      </c>
      <c r="C7651" s="45" t="s">
        <v>23520</v>
      </c>
      <c r="D7651" s="6" t="s">
        <v>11291</v>
      </c>
      <c r="E7651" s="6">
        <v>2475.2570000000001</v>
      </c>
      <c r="F7651" s="6">
        <v>1</v>
      </c>
      <c r="G7651" s="43">
        <v>2475.2570000000001</v>
      </c>
      <c r="H7651" s="7"/>
    </row>
    <row r="7652" spans="1:8" x14ac:dyDescent="0.25">
      <c r="A7652" s="6" t="s">
        <v>1135</v>
      </c>
      <c r="B7652" s="6" t="s">
        <v>23521</v>
      </c>
      <c r="C7652" s="45" t="s">
        <v>23522</v>
      </c>
      <c r="D7652" s="6" t="s">
        <v>7899</v>
      </c>
      <c r="E7652" s="6">
        <v>2097.502</v>
      </c>
      <c r="F7652" s="6">
        <v>1</v>
      </c>
      <c r="G7652" s="43">
        <v>2097.502</v>
      </c>
      <c r="H7652" s="7"/>
    </row>
    <row r="7653" spans="1:8" x14ac:dyDescent="0.25">
      <c r="A7653" s="6" t="s">
        <v>1135</v>
      </c>
      <c r="B7653" s="6" t="s">
        <v>23523</v>
      </c>
      <c r="C7653" s="45" t="s">
        <v>23524</v>
      </c>
      <c r="D7653" s="6" t="s">
        <v>10985</v>
      </c>
      <c r="E7653" s="6">
        <v>1.659</v>
      </c>
      <c r="F7653" s="6">
        <v>10</v>
      </c>
      <c r="G7653" s="43">
        <v>16.59</v>
      </c>
      <c r="H7653" s="7"/>
    </row>
    <row r="7654" spans="1:8" x14ac:dyDescent="0.25">
      <c r="A7654" s="6" t="s">
        <v>1135</v>
      </c>
      <c r="B7654" s="6" t="s">
        <v>23525</v>
      </c>
      <c r="C7654" s="45" t="s">
        <v>23526</v>
      </c>
      <c r="D7654" s="6" t="s">
        <v>7899</v>
      </c>
      <c r="E7654" s="6">
        <v>87.814999999999998</v>
      </c>
      <c r="F7654" s="6">
        <v>1</v>
      </c>
      <c r="G7654" s="43">
        <v>87.814999999999998</v>
      </c>
      <c r="H7654" s="7"/>
    </row>
    <row r="7655" spans="1:8" x14ac:dyDescent="0.25">
      <c r="A7655" s="6" t="s">
        <v>1135</v>
      </c>
      <c r="B7655" s="6" t="s">
        <v>23527</v>
      </c>
      <c r="C7655" s="45" t="s">
        <v>23528</v>
      </c>
      <c r="D7655" s="6" t="s">
        <v>10181</v>
      </c>
      <c r="E7655" s="6">
        <v>486.27</v>
      </c>
      <c r="F7655" s="6">
        <v>1</v>
      </c>
      <c r="G7655" s="43">
        <v>486.27</v>
      </c>
      <c r="H7655" s="7"/>
    </row>
    <row r="7656" spans="1:8" x14ac:dyDescent="0.25">
      <c r="A7656" s="6" t="s">
        <v>1135</v>
      </c>
      <c r="B7656" s="6" t="s">
        <v>23529</v>
      </c>
      <c r="C7656" s="45" t="s">
        <v>23530</v>
      </c>
      <c r="D7656" s="6" t="s">
        <v>9929</v>
      </c>
      <c r="E7656" s="6">
        <v>11366.287</v>
      </c>
      <c r="F7656" s="6">
        <v>1</v>
      </c>
      <c r="G7656" s="43">
        <v>11366.287</v>
      </c>
      <c r="H7656" s="7" t="s">
        <v>7981</v>
      </c>
    </row>
    <row r="7657" spans="1:8" x14ac:dyDescent="0.25">
      <c r="A7657" s="6" t="s">
        <v>1135</v>
      </c>
      <c r="B7657" s="6" t="s">
        <v>23531</v>
      </c>
      <c r="C7657" s="45" t="s">
        <v>23532</v>
      </c>
      <c r="D7657" s="6" t="s">
        <v>9758</v>
      </c>
      <c r="E7657" s="6">
        <v>13991.6</v>
      </c>
      <c r="F7657" s="6">
        <v>1</v>
      </c>
      <c r="G7657" s="43">
        <v>13991.6</v>
      </c>
      <c r="H7657" s="7" t="s">
        <v>7981</v>
      </c>
    </row>
    <row r="7658" spans="1:8" x14ac:dyDescent="0.25">
      <c r="A7658" s="6" t="s">
        <v>1135</v>
      </c>
      <c r="B7658" s="6" t="s">
        <v>23533</v>
      </c>
      <c r="C7658" s="45" t="s">
        <v>23534</v>
      </c>
      <c r="D7658" s="6" t="s">
        <v>11487</v>
      </c>
      <c r="E7658" s="6">
        <v>11.138</v>
      </c>
      <c r="F7658" s="6">
        <v>9</v>
      </c>
      <c r="G7658" s="43">
        <v>100.242</v>
      </c>
      <c r="H7658" s="7"/>
    </row>
    <row r="7659" spans="1:8" x14ac:dyDescent="0.25">
      <c r="A7659" s="6" t="s">
        <v>1135</v>
      </c>
      <c r="B7659" s="6" t="s">
        <v>23535</v>
      </c>
      <c r="C7659" s="45" t="s">
        <v>23536</v>
      </c>
      <c r="D7659" s="6" t="s">
        <v>8800</v>
      </c>
      <c r="E7659" s="6">
        <v>2091.2846</v>
      </c>
      <c r="F7659" s="6">
        <v>1</v>
      </c>
      <c r="G7659" s="43">
        <v>2091.2846</v>
      </c>
      <c r="H7659" s="7"/>
    </row>
    <row r="7660" spans="1:8" x14ac:dyDescent="0.25">
      <c r="A7660" s="6" t="s">
        <v>1135</v>
      </c>
      <c r="B7660" s="6" t="s">
        <v>23537</v>
      </c>
      <c r="C7660" s="45" t="s">
        <v>23538</v>
      </c>
      <c r="D7660" s="6" t="s">
        <v>11487</v>
      </c>
      <c r="E7660" s="6">
        <v>3.7959999999999998</v>
      </c>
      <c r="F7660" s="6">
        <v>9</v>
      </c>
      <c r="G7660" s="43">
        <v>34.164000000000001</v>
      </c>
      <c r="H7660" s="7"/>
    </row>
    <row r="7661" spans="1:8" x14ac:dyDescent="0.25">
      <c r="A7661" s="6" t="s">
        <v>1135</v>
      </c>
      <c r="B7661" s="6" t="s">
        <v>23539</v>
      </c>
      <c r="C7661" s="45" t="s">
        <v>23540</v>
      </c>
      <c r="D7661" s="6" t="s">
        <v>10009</v>
      </c>
      <c r="E7661" s="6">
        <v>842.53499999999997</v>
      </c>
      <c r="F7661" s="6">
        <v>1</v>
      </c>
      <c r="G7661" s="43">
        <v>842.53499999999997</v>
      </c>
      <c r="H7661" s="7"/>
    </row>
    <row r="7662" spans="1:8" ht="28.5" x14ac:dyDescent="0.25">
      <c r="A7662" s="6" t="s">
        <v>1135</v>
      </c>
      <c r="B7662" s="6" t="s">
        <v>23541</v>
      </c>
      <c r="C7662" s="45" t="s">
        <v>23542</v>
      </c>
      <c r="D7662" s="6" t="s">
        <v>14125</v>
      </c>
      <c r="E7662" s="6">
        <v>1052.904</v>
      </c>
      <c r="F7662" s="6">
        <v>1</v>
      </c>
      <c r="G7662" s="43">
        <v>1052.904</v>
      </c>
      <c r="H7662" s="7"/>
    </row>
    <row r="7663" spans="1:8" x14ac:dyDescent="0.25">
      <c r="A7663" s="6" t="s">
        <v>1135</v>
      </c>
      <c r="B7663" s="6" t="s">
        <v>7327</v>
      </c>
      <c r="C7663" s="45" t="s">
        <v>7328</v>
      </c>
      <c r="D7663" s="6" t="s">
        <v>10806</v>
      </c>
      <c r="E7663" s="6">
        <v>775.05</v>
      </c>
      <c r="F7663" s="6">
        <v>1</v>
      </c>
      <c r="G7663" s="43">
        <v>775.05</v>
      </c>
      <c r="H7663" s="7"/>
    </row>
    <row r="7664" spans="1:8" x14ac:dyDescent="0.25">
      <c r="A7664" s="6" t="s">
        <v>1135</v>
      </c>
      <c r="B7664" s="6" t="s">
        <v>7331</v>
      </c>
      <c r="C7664" s="45" t="s">
        <v>7332</v>
      </c>
      <c r="D7664" s="6" t="s">
        <v>22688</v>
      </c>
      <c r="E7664" s="6">
        <v>346.73360000000002</v>
      </c>
      <c r="F7664" s="6">
        <v>4</v>
      </c>
      <c r="G7664" s="43">
        <v>1386.9344000000001</v>
      </c>
      <c r="H7664" s="7"/>
    </row>
    <row r="7665" spans="1:8" x14ac:dyDescent="0.25">
      <c r="A7665" s="6" t="s">
        <v>1135</v>
      </c>
      <c r="B7665" s="6" t="s">
        <v>7339</v>
      </c>
      <c r="C7665" s="45" t="s">
        <v>7340</v>
      </c>
      <c r="D7665" s="6" t="s">
        <v>22688</v>
      </c>
      <c r="E7665" s="6">
        <v>495.29180000000002</v>
      </c>
      <c r="F7665" s="6">
        <v>4</v>
      </c>
      <c r="G7665" s="43">
        <v>2476.4589999999998</v>
      </c>
      <c r="H7665" s="7"/>
    </row>
    <row r="7666" spans="1:8" x14ac:dyDescent="0.25">
      <c r="A7666" s="6" t="s">
        <v>1135</v>
      </c>
      <c r="B7666" s="6" t="s">
        <v>23543</v>
      </c>
      <c r="C7666" s="45" t="s">
        <v>23544</v>
      </c>
      <c r="D7666" s="6" t="s">
        <v>8794</v>
      </c>
      <c r="E7666" s="6">
        <v>5901.19</v>
      </c>
      <c r="F7666" s="6">
        <v>1</v>
      </c>
      <c r="G7666" s="43">
        <v>5901.19</v>
      </c>
      <c r="H7666" s="7"/>
    </row>
    <row r="7667" spans="1:8" x14ac:dyDescent="0.25">
      <c r="A7667" s="6" t="s">
        <v>1135</v>
      </c>
      <c r="B7667" s="6" t="s">
        <v>23545</v>
      </c>
      <c r="C7667" s="45" t="s">
        <v>23546</v>
      </c>
      <c r="D7667" s="6" t="s">
        <v>8800</v>
      </c>
      <c r="E7667" s="6">
        <v>284.43</v>
      </c>
      <c r="F7667" s="6">
        <v>1</v>
      </c>
      <c r="G7667" s="43">
        <v>284.43</v>
      </c>
      <c r="H7667" s="7"/>
    </row>
    <row r="7668" spans="1:8" x14ac:dyDescent="0.25">
      <c r="A7668" s="6" t="s">
        <v>1135</v>
      </c>
      <c r="B7668" s="6" t="s">
        <v>23547</v>
      </c>
      <c r="C7668" s="45" t="s">
        <v>23548</v>
      </c>
      <c r="D7668" s="6" t="s">
        <v>10206</v>
      </c>
      <c r="E7668" s="6">
        <v>251.87719999999999</v>
      </c>
      <c r="F7668" s="6">
        <v>5</v>
      </c>
      <c r="G7668" s="43">
        <v>1259.3857</v>
      </c>
      <c r="H7668" s="7"/>
    </row>
    <row r="7669" spans="1:8" x14ac:dyDescent="0.25">
      <c r="A7669" s="6" t="s">
        <v>1135</v>
      </c>
      <c r="B7669" s="6" t="s">
        <v>23549</v>
      </c>
      <c r="C7669" s="45" t="s">
        <v>23550</v>
      </c>
      <c r="D7669" s="6" t="s">
        <v>10806</v>
      </c>
      <c r="E7669" s="6">
        <v>16.579000000000001</v>
      </c>
      <c r="F7669" s="6">
        <v>1</v>
      </c>
      <c r="G7669" s="43">
        <v>16.579000000000001</v>
      </c>
      <c r="H7669" s="7"/>
    </row>
    <row r="7670" spans="1:8" x14ac:dyDescent="0.25">
      <c r="A7670" s="6" t="s">
        <v>1135</v>
      </c>
      <c r="B7670" s="6" t="s">
        <v>23551</v>
      </c>
      <c r="C7670" s="45" t="s">
        <v>23552</v>
      </c>
      <c r="D7670" s="6" t="s">
        <v>10806</v>
      </c>
      <c r="E7670" s="6">
        <v>20.204999999999998</v>
      </c>
      <c r="F7670" s="6">
        <v>1</v>
      </c>
      <c r="G7670" s="43">
        <v>20.204999999999998</v>
      </c>
      <c r="H7670" s="7"/>
    </row>
    <row r="7671" spans="1:8" x14ac:dyDescent="0.25">
      <c r="A7671" s="6" t="s">
        <v>1135</v>
      </c>
      <c r="B7671" s="6" t="s">
        <v>23553</v>
      </c>
      <c r="C7671" s="45" t="s">
        <v>23554</v>
      </c>
      <c r="D7671" s="6" t="s">
        <v>10806</v>
      </c>
      <c r="E7671" s="6">
        <v>23.832000000000001</v>
      </c>
      <c r="F7671" s="6">
        <v>1</v>
      </c>
      <c r="G7671" s="43">
        <v>23.832000000000001</v>
      </c>
      <c r="H7671" s="7"/>
    </row>
    <row r="7672" spans="1:8" x14ac:dyDescent="0.25">
      <c r="A7672" s="6" t="s">
        <v>1135</v>
      </c>
      <c r="B7672" s="6" t="s">
        <v>23555</v>
      </c>
      <c r="C7672" s="45" t="s">
        <v>23556</v>
      </c>
      <c r="D7672" s="6" t="s">
        <v>10806</v>
      </c>
      <c r="E7672" s="6">
        <v>24.35</v>
      </c>
      <c r="F7672" s="6">
        <v>1</v>
      </c>
      <c r="G7672" s="43">
        <v>24.35</v>
      </c>
      <c r="H7672" s="7"/>
    </row>
    <row r="7673" spans="1:8" x14ac:dyDescent="0.25">
      <c r="A7673" s="6" t="s">
        <v>1135</v>
      </c>
      <c r="B7673" s="6" t="s">
        <v>23557</v>
      </c>
      <c r="C7673" s="45" t="s">
        <v>23558</v>
      </c>
      <c r="D7673" s="6" t="s">
        <v>10248</v>
      </c>
      <c r="E7673" s="6">
        <v>29.494499999999999</v>
      </c>
      <c r="F7673" s="6">
        <v>9</v>
      </c>
      <c r="G7673" s="43">
        <v>265.4502</v>
      </c>
      <c r="H7673" s="7"/>
    </row>
    <row r="7674" spans="1:8" x14ac:dyDescent="0.25">
      <c r="A7674" s="6" t="s">
        <v>1135</v>
      </c>
      <c r="B7674" s="6" t="s">
        <v>23559</v>
      </c>
      <c r="C7674" s="45" t="s">
        <v>23560</v>
      </c>
      <c r="D7674" s="6" t="s">
        <v>10229</v>
      </c>
      <c r="E7674" s="6">
        <v>49.732999999999997</v>
      </c>
      <c r="F7674" s="6">
        <v>8</v>
      </c>
      <c r="G7674" s="43">
        <v>397.86399999999998</v>
      </c>
      <c r="H7674" s="7"/>
    </row>
    <row r="7675" spans="1:8" x14ac:dyDescent="0.25">
      <c r="A7675" s="6" t="s">
        <v>1135</v>
      </c>
      <c r="B7675" s="6" t="s">
        <v>23561</v>
      </c>
      <c r="C7675" s="45" t="s">
        <v>23562</v>
      </c>
      <c r="D7675" s="6" t="s">
        <v>10806</v>
      </c>
      <c r="E7675" s="6">
        <v>3321.114</v>
      </c>
      <c r="F7675" s="6">
        <v>2</v>
      </c>
      <c r="G7675" s="43">
        <v>6642.2280000000001</v>
      </c>
      <c r="H7675" s="7"/>
    </row>
    <row r="7676" spans="1:8" x14ac:dyDescent="0.25">
      <c r="A7676" s="6" t="s">
        <v>1135</v>
      </c>
      <c r="B7676" s="6" t="s">
        <v>23563</v>
      </c>
      <c r="C7676" s="45" t="s">
        <v>23564</v>
      </c>
      <c r="D7676" s="6" t="s">
        <v>10399</v>
      </c>
      <c r="E7676" s="6">
        <v>1062.9269999999999</v>
      </c>
      <c r="F7676" s="6">
        <v>2</v>
      </c>
      <c r="G7676" s="43">
        <v>2125.8539999999998</v>
      </c>
      <c r="H7676" s="7"/>
    </row>
    <row r="7677" spans="1:8" x14ac:dyDescent="0.25">
      <c r="A7677" s="6" t="s">
        <v>1135</v>
      </c>
      <c r="B7677" s="6" t="s">
        <v>23565</v>
      </c>
      <c r="C7677" s="45" t="s">
        <v>23566</v>
      </c>
      <c r="D7677" s="6" t="s">
        <v>10356</v>
      </c>
      <c r="E7677" s="6">
        <v>323.24099999999999</v>
      </c>
      <c r="F7677" s="6">
        <v>1</v>
      </c>
      <c r="G7677" s="43">
        <v>323.24099999999999</v>
      </c>
      <c r="H7677" s="7"/>
    </row>
    <row r="7678" spans="1:8" x14ac:dyDescent="0.25">
      <c r="A7678" s="6" t="s">
        <v>1135</v>
      </c>
      <c r="B7678" s="6" t="s">
        <v>23567</v>
      </c>
      <c r="C7678" s="45" t="s">
        <v>23568</v>
      </c>
      <c r="D7678" s="6" t="s">
        <v>10374</v>
      </c>
      <c r="E7678" s="6">
        <v>44.034700000000001</v>
      </c>
      <c r="F7678" s="6">
        <v>6</v>
      </c>
      <c r="G7678" s="43">
        <v>264.20800000000003</v>
      </c>
      <c r="H7678" s="7"/>
    </row>
    <row r="7679" spans="1:8" x14ac:dyDescent="0.25">
      <c r="A7679" s="6" t="s">
        <v>1135</v>
      </c>
      <c r="B7679" s="6" t="s">
        <v>23569</v>
      </c>
      <c r="C7679" s="45" t="s">
        <v>23570</v>
      </c>
      <c r="D7679" s="6" t="s">
        <v>10248</v>
      </c>
      <c r="E7679" s="6">
        <v>776.27499999999998</v>
      </c>
      <c r="F7679" s="6">
        <v>1</v>
      </c>
      <c r="G7679" s="43">
        <v>776.27499999999998</v>
      </c>
      <c r="H7679" s="7"/>
    </row>
    <row r="7680" spans="1:8" x14ac:dyDescent="0.25">
      <c r="A7680" s="6" t="s">
        <v>1135</v>
      </c>
      <c r="B7680" s="6" t="s">
        <v>23571</v>
      </c>
      <c r="C7680" s="45" t="s">
        <v>23572</v>
      </c>
      <c r="D7680" s="6" t="s">
        <v>8791</v>
      </c>
      <c r="E7680" s="6">
        <v>118.093</v>
      </c>
      <c r="F7680" s="6">
        <v>1</v>
      </c>
      <c r="G7680" s="43">
        <v>118.093</v>
      </c>
      <c r="H7680" s="7"/>
    </row>
    <row r="7681" spans="1:8" x14ac:dyDescent="0.25">
      <c r="A7681" s="6" t="s">
        <v>1135</v>
      </c>
      <c r="B7681" s="6" t="s">
        <v>23573</v>
      </c>
      <c r="C7681" s="45" t="s">
        <v>23574</v>
      </c>
      <c r="D7681" s="6" t="s">
        <v>8791</v>
      </c>
      <c r="E7681" s="6">
        <v>119.071</v>
      </c>
      <c r="F7681" s="6">
        <v>1</v>
      </c>
      <c r="G7681" s="43">
        <v>119.071</v>
      </c>
      <c r="H7681" s="7"/>
    </row>
    <row r="7682" spans="1:8" x14ac:dyDescent="0.25">
      <c r="A7682" s="6" t="s">
        <v>1135</v>
      </c>
      <c r="B7682" s="6" t="s">
        <v>23575</v>
      </c>
      <c r="C7682" s="45" t="s">
        <v>23576</v>
      </c>
      <c r="D7682" s="6" t="s">
        <v>10632</v>
      </c>
      <c r="E7682" s="6">
        <v>29.611000000000001</v>
      </c>
      <c r="F7682" s="6">
        <v>12</v>
      </c>
      <c r="G7682" s="43">
        <v>355.33199999999999</v>
      </c>
      <c r="H7682" s="7"/>
    </row>
    <row r="7683" spans="1:8" x14ac:dyDescent="0.25">
      <c r="A7683" s="6" t="s">
        <v>1135</v>
      </c>
      <c r="B7683" s="6" t="s">
        <v>23577</v>
      </c>
      <c r="C7683" s="45" t="s">
        <v>23578</v>
      </c>
      <c r="D7683" s="6" t="s">
        <v>7899</v>
      </c>
      <c r="E7683" s="6">
        <v>315.61</v>
      </c>
      <c r="F7683" s="6">
        <v>45</v>
      </c>
      <c r="G7683" s="43">
        <v>14202.45</v>
      </c>
      <c r="H7683" s="7"/>
    </row>
    <row r="7684" spans="1:8" x14ac:dyDescent="0.25">
      <c r="A7684" s="6" t="s">
        <v>1135</v>
      </c>
      <c r="B7684" s="6" t="s">
        <v>23579</v>
      </c>
      <c r="C7684" s="45" t="s">
        <v>23580</v>
      </c>
      <c r="D7684" s="6" t="s">
        <v>7899</v>
      </c>
      <c r="E7684" s="6">
        <v>7069.82</v>
      </c>
      <c r="F7684" s="6">
        <v>1</v>
      </c>
      <c r="G7684" s="43">
        <v>7069.82</v>
      </c>
      <c r="H7684" s="7"/>
    </row>
    <row r="7685" spans="1:8" x14ac:dyDescent="0.25">
      <c r="A7685" s="6" t="s">
        <v>1135</v>
      </c>
      <c r="B7685" s="6" t="s">
        <v>23581</v>
      </c>
      <c r="C7685" s="45" t="s">
        <v>23582</v>
      </c>
      <c r="D7685" s="6" t="s">
        <v>10427</v>
      </c>
      <c r="E7685" s="6">
        <v>3611.797</v>
      </c>
      <c r="F7685" s="6">
        <v>1</v>
      </c>
      <c r="G7685" s="43">
        <v>3611.797</v>
      </c>
      <c r="H7685" s="7"/>
    </row>
    <row r="7686" spans="1:8" x14ac:dyDescent="0.25">
      <c r="A7686" s="6" t="s">
        <v>1135</v>
      </c>
      <c r="B7686" s="6" t="s">
        <v>23583</v>
      </c>
      <c r="C7686" s="45" t="s">
        <v>23584</v>
      </c>
      <c r="D7686" s="6" t="s">
        <v>9037</v>
      </c>
      <c r="E7686" s="6">
        <v>19778.723000000002</v>
      </c>
      <c r="F7686" s="6">
        <v>1</v>
      </c>
      <c r="G7686" s="43">
        <v>19778.723000000002</v>
      </c>
      <c r="H7686" s="7" t="s">
        <v>7981</v>
      </c>
    </row>
    <row r="7687" spans="1:8" x14ac:dyDescent="0.25">
      <c r="A7687" s="6" t="s">
        <v>1135</v>
      </c>
      <c r="B7687" s="6" t="s">
        <v>23585</v>
      </c>
      <c r="C7687" s="45" t="s">
        <v>23586</v>
      </c>
      <c r="D7687" s="6" t="s">
        <v>10109</v>
      </c>
      <c r="E7687" s="6">
        <v>356.54</v>
      </c>
      <c r="F7687" s="6">
        <v>4</v>
      </c>
      <c r="G7687" s="43">
        <v>1426.16</v>
      </c>
      <c r="H7687" s="7"/>
    </row>
    <row r="7688" spans="1:8" x14ac:dyDescent="0.25">
      <c r="A7688" s="6" t="s">
        <v>1135</v>
      </c>
      <c r="B7688" s="6" t="s">
        <v>23587</v>
      </c>
      <c r="C7688" s="45" t="s">
        <v>23588</v>
      </c>
      <c r="D7688" s="6" t="s">
        <v>9654</v>
      </c>
      <c r="E7688" s="6">
        <v>211.81899999999999</v>
      </c>
      <c r="F7688" s="6">
        <v>2</v>
      </c>
      <c r="G7688" s="43">
        <v>423.63799999999998</v>
      </c>
      <c r="H7688" s="7"/>
    </row>
    <row r="7689" spans="1:8" x14ac:dyDescent="0.25">
      <c r="A7689" s="6" t="s">
        <v>1135</v>
      </c>
      <c r="B7689" s="6" t="s">
        <v>23589</v>
      </c>
      <c r="C7689" s="45" t="s">
        <v>23590</v>
      </c>
      <c r="D7689" s="6" t="s">
        <v>11887</v>
      </c>
      <c r="E7689" s="6">
        <v>7.8529999999999998</v>
      </c>
      <c r="F7689" s="6">
        <v>6</v>
      </c>
      <c r="G7689" s="43">
        <v>47.118000000000002</v>
      </c>
      <c r="H7689" s="7"/>
    </row>
    <row r="7690" spans="1:8" x14ac:dyDescent="0.25">
      <c r="A7690" s="6" t="s">
        <v>1135</v>
      </c>
      <c r="B7690" s="6" t="s">
        <v>23591</v>
      </c>
      <c r="C7690" s="45" t="s">
        <v>23592</v>
      </c>
      <c r="D7690" s="6" t="s">
        <v>8756</v>
      </c>
      <c r="E7690" s="6">
        <v>840.47500000000002</v>
      </c>
      <c r="F7690" s="6">
        <v>1</v>
      </c>
      <c r="G7690" s="43">
        <v>840.47500000000002</v>
      </c>
      <c r="H7690" s="7"/>
    </row>
    <row r="7691" spans="1:8" x14ac:dyDescent="0.25">
      <c r="A7691" s="6" t="s">
        <v>1135</v>
      </c>
      <c r="B7691" s="6" t="s">
        <v>23593</v>
      </c>
      <c r="C7691" s="45" t="s">
        <v>23594</v>
      </c>
      <c r="D7691" s="6" t="s">
        <v>9654</v>
      </c>
      <c r="E7691" s="6">
        <v>280.5</v>
      </c>
      <c r="F7691" s="6">
        <v>3</v>
      </c>
      <c r="G7691" s="43">
        <v>841.5</v>
      </c>
      <c r="H7691" s="7"/>
    </row>
    <row r="7692" spans="1:8" x14ac:dyDescent="0.25">
      <c r="A7692" s="6" t="s">
        <v>1135</v>
      </c>
      <c r="B7692" s="6" t="s">
        <v>23595</v>
      </c>
      <c r="C7692" s="45" t="s">
        <v>23596</v>
      </c>
      <c r="D7692" s="6" t="s">
        <v>9924</v>
      </c>
      <c r="E7692" s="6">
        <v>844.30700000000002</v>
      </c>
      <c r="F7692" s="6">
        <v>1</v>
      </c>
      <c r="G7692" s="43">
        <v>844.30700000000002</v>
      </c>
      <c r="H7692" s="7"/>
    </row>
    <row r="7693" spans="1:8" x14ac:dyDescent="0.25">
      <c r="A7693" s="6" t="s">
        <v>1135</v>
      </c>
      <c r="B7693" s="6" t="s">
        <v>23597</v>
      </c>
      <c r="C7693" s="45" t="s">
        <v>23598</v>
      </c>
      <c r="D7693" s="6" t="s">
        <v>7899</v>
      </c>
      <c r="E7693" s="6">
        <v>613.24099999999999</v>
      </c>
      <c r="F7693" s="6">
        <v>1</v>
      </c>
      <c r="G7693" s="43">
        <v>613.24099999999999</v>
      </c>
      <c r="H7693" s="7"/>
    </row>
    <row r="7694" spans="1:8" x14ac:dyDescent="0.25">
      <c r="A7694" s="6" t="s">
        <v>1135</v>
      </c>
      <c r="B7694" s="6" t="s">
        <v>23599</v>
      </c>
      <c r="C7694" s="45" t="s">
        <v>23600</v>
      </c>
      <c r="D7694" s="6" t="s">
        <v>8244</v>
      </c>
      <c r="E7694" s="6">
        <v>371.733</v>
      </c>
      <c r="F7694" s="6">
        <v>2</v>
      </c>
      <c r="G7694" s="43">
        <v>743.46600000000001</v>
      </c>
      <c r="H7694" s="7"/>
    </row>
    <row r="7695" spans="1:8" x14ac:dyDescent="0.25">
      <c r="A7695" s="6" t="s">
        <v>1135</v>
      </c>
      <c r="B7695" s="6" t="s">
        <v>937</v>
      </c>
      <c r="C7695" s="45" t="s">
        <v>938</v>
      </c>
      <c r="D7695" s="6" t="s">
        <v>9667</v>
      </c>
      <c r="E7695" s="6">
        <v>219.4914</v>
      </c>
      <c r="F7695" s="6">
        <v>45</v>
      </c>
      <c r="G7695" s="43">
        <v>9877.1123000000007</v>
      </c>
      <c r="H7695" s="7"/>
    </row>
    <row r="7696" spans="1:8" x14ac:dyDescent="0.25">
      <c r="A7696" s="6" t="s">
        <v>1135</v>
      </c>
      <c r="B7696" s="6" t="s">
        <v>23601</v>
      </c>
      <c r="C7696" s="45" t="s">
        <v>23602</v>
      </c>
      <c r="D7696" s="6" t="s">
        <v>10109</v>
      </c>
      <c r="E7696" s="6">
        <v>188.7</v>
      </c>
      <c r="F7696" s="6">
        <v>1</v>
      </c>
      <c r="G7696" s="43">
        <v>188.7</v>
      </c>
      <c r="H7696" s="7"/>
    </row>
    <row r="7697" spans="1:8" x14ac:dyDescent="0.25">
      <c r="A7697" s="6" t="s">
        <v>1135</v>
      </c>
      <c r="B7697" s="6" t="s">
        <v>23603</v>
      </c>
      <c r="C7697" s="45" t="s">
        <v>23604</v>
      </c>
      <c r="D7697" s="6" t="s">
        <v>10356</v>
      </c>
      <c r="E7697" s="6">
        <v>5.53</v>
      </c>
      <c r="F7697" s="6">
        <v>6</v>
      </c>
      <c r="G7697" s="43">
        <v>33.18</v>
      </c>
      <c r="H7697" s="7"/>
    </row>
    <row r="7698" spans="1:8" x14ac:dyDescent="0.25">
      <c r="A7698" s="6" t="s">
        <v>1135</v>
      </c>
      <c r="B7698" s="6" t="s">
        <v>23605</v>
      </c>
      <c r="C7698" s="45" t="s">
        <v>23606</v>
      </c>
      <c r="D7698" s="6" t="s">
        <v>10356</v>
      </c>
      <c r="E7698" s="6">
        <v>28.146999999999998</v>
      </c>
      <c r="F7698" s="6">
        <v>3</v>
      </c>
      <c r="G7698" s="43">
        <v>84.441000000000003</v>
      </c>
      <c r="H7698" s="7"/>
    </row>
    <row r="7699" spans="1:8" x14ac:dyDescent="0.25">
      <c r="A7699" s="6" t="s">
        <v>1135</v>
      </c>
      <c r="B7699" s="6" t="s">
        <v>23607</v>
      </c>
      <c r="C7699" s="45" t="s">
        <v>23608</v>
      </c>
      <c r="D7699" s="6" t="s">
        <v>10229</v>
      </c>
      <c r="E7699" s="6">
        <v>15.506</v>
      </c>
      <c r="F7699" s="6">
        <v>2</v>
      </c>
      <c r="G7699" s="43">
        <v>31.012</v>
      </c>
      <c r="H7699" s="7"/>
    </row>
    <row r="7700" spans="1:8" x14ac:dyDescent="0.25">
      <c r="A7700" s="6" t="s">
        <v>1135</v>
      </c>
      <c r="B7700" s="6" t="s">
        <v>23609</v>
      </c>
      <c r="C7700" s="45" t="s">
        <v>23610</v>
      </c>
      <c r="D7700" s="6" t="s">
        <v>8791</v>
      </c>
      <c r="E7700" s="6">
        <v>91.353999999999999</v>
      </c>
      <c r="F7700" s="6">
        <v>1</v>
      </c>
      <c r="G7700" s="43">
        <v>91.353999999999999</v>
      </c>
      <c r="H7700" s="7"/>
    </row>
    <row r="7701" spans="1:8" x14ac:dyDescent="0.25">
      <c r="A7701" s="6" t="s">
        <v>1135</v>
      </c>
      <c r="B7701" s="6" t="s">
        <v>23611</v>
      </c>
      <c r="C7701" s="45" t="s">
        <v>23612</v>
      </c>
      <c r="D7701" s="6" t="s">
        <v>10220</v>
      </c>
      <c r="E7701" s="6">
        <v>18.8</v>
      </c>
      <c r="F7701" s="6">
        <v>4</v>
      </c>
      <c r="G7701" s="43">
        <v>75.2</v>
      </c>
      <c r="H7701" s="7"/>
    </row>
    <row r="7702" spans="1:8" x14ac:dyDescent="0.25">
      <c r="A7702" s="6" t="s">
        <v>1135</v>
      </c>
      <c r="B7702" s="6" t="s">
        <v>23613</v>
      </c>
      <c r="C7702" s="45" t="s">
        <v>23614</v>
      </c>
      <c r="D7702" s="6" t="s">
        <v>10365</v>
      </c>
      <c r="E7702" s="6">
        <v>36.743000000000002</v>
      </c>
      <c r="F7702" s="6">
        <v>1</v>
      </c>
      <c r="G7702" s="43">
        <v>36.743000000000002</v>
      </c>
      <c r="H7702" s="7"/>
    </row>
    <row r="7703" spans="1:8" x14ac:dyDescent="0.25">
      <c r="A7703" s="6" t="s">
        <v>1135</v>
      </c>
      <c r="B7703" s="6" t="s">
        <v>23615</v>
      </c>
      <c r="C7703" s="45" t="s">
        <v>23616</v>
      </c>
      <c r="D7703" s="6" t="s">
        <v>10374</v>
      </c>
      <c r="E7703" s="6">
        <v>16.527000000000001</v>
      </c>
      <c r="F7703" s="6">
        <v>4</v>
      </c>
      <c r="G7703" s="43">
        <v>66.108000000000004</v>
      </c>
      <c r="H7703" s="7"/>
    </row>
    <row r="7704" spans="1:8" x14ac:dyDescent="0.25">
      <c r="A7704" s="6" t="s">
        <v>1135</v>
      </c>
      <c r="B7704" s="6" t="s">
        <v>23617</v>
      </c>
      <c r="C7704" s="45" t="s">
        <v>23618</v>
      </c>
      <c r="D7704" s="6" t="s">
        <v>10206</v>
      </c>
      <c r="E7704" s="6">
        <v>32.244999999999997</v>
      </c>
      <c r="F7704" s="6">
        <v>2</v>
      </c>
      <c r="G7704" s="43">
        <v>64.489999999999995</v>
      </c>
      <c r="H7704" s="7"/>
    </row>
    <row r="7705" spans="1:8" x14ac:dyDescent="0.25">
      <c r="A7705" s="6" t="s">
        <v>1135</v>
      </c>
      <c r="B7705" s="6" t="s">
        <v>23619</v>
      </c>
      <c r="C7705" s="45" t="s">
        <v>23620</v>
      </c>
      <c r="D7705" s="6" t="s">
        <v>10616</v>
      </c>
      <c r="E7705" s="6">
        <v>28.361999999999998</v>
      </c>
      <c r="F7705" s="6">
        <v>4</v>
      </c>
      <c r="G7705" s="43">
        <v>113.44799999999999</v>
      </c>
      <c r="H7705" s="7"/>
    </row>
    <row r="7706" spans="1:8" x14ac:dyDescent="0.25">
      <c r="A7706" s="6" t="s">
        <v>1135</v>
      </c>
      <c r="B7706" s="6" t="s">
        <v>23621</v>
      </c>
      <c r="C7706" s="45" t="s">
        <v>23622</v>
      </c>
      <c r="D7706" s="6" t="s">
        <v>10269</v>
      </c>
      <c r="E7706" s="6">
        <v>28.024999999999999</v>
      </c>
      <c r="F7706" s="6">
        <v>2</v>
      </c>
      <c r="G7706" s="43">
        <v>56.05</v>
      </c>
      <c r="H7706" s="7"/>
    </row>
    <row r="7707" spans="1:8" x14ac:dyDescent="0.25">
      <c r="A7707" s="6" t="s">
        <v>1135</v>
      </c>
      <c r="B7707" s="6" t="s">
        <v>23623</v>
      </c>
      <c r="C7707" s="45" t="s">
        <v>23624</v>
      </c>
      <c r="D7707" s="6" t="s">
        <v>10356</v>
      </c>
      <c r="E7707" s="6">
        <v>29.372</v>
      </c>
      <c r="F7707" s="6">
        <v>1</v>
      </c>
      <c r="G7707" s="43">
        <v>29.372</v>
      </c>
      <c r="H7707" s="7"/>
    </row>
    <row r="7708" spans="1:8" x14ac:dyDescent="0.25">
      <c r="A7708" s="6" t="s">
        <v>1135</v>
      </c>
      <c r="B7708" s="6" t="s">
        <v>23625</v>
      </c>
      <c r="C7708" s="45" t="s">
        <v>23626</v>
      </c>
      <c r="D7708" s="6" t="s">
        <v>11725</v>
      </c>
      <c r="E7708" s="6">
        <v>828.34349999999995</v>
      </c>
      <c r="F7708" s="6">
        <v>1</v>
      </c>
      <c r="G7708" s="43">
        <v>828.34349999999995</v>
      </c>
      <c r="H7708" s="7"/>
    </row>
    <row r="7709" spans="1:8" x14ac:dyDescent="0.25">
      <c r="A7709" s="6" t="s">
        <v>1135</v>
      </c>
      <c r="B7709" s="6" t="s">
        <v>23627</v>
      </c>
      <c r="C7709" s="45" t="s">
        <v>23628</v>
      </c>
      <c r="D7709" s="6" t="s">
        <v>10168</v>
      </c>
      <c r="E7709" s="6">
        <v>8815.3024999999998</v>
      </c>
      <c r="F7709" s="6">
        <v>1</v>
      </c>
      <c r="G7709" s="43">
        <v>8815.3024999999998</v>
      </c>
      <c r="H7709" s="7"/>
    </row>
    <row r="7710" spans="1:8" x14ac:dyDescent="0.25">
      <c r="A7710" s="6" t="s">
        <v>1135</v>
      </c>
      <c r="B7710" s="6" t="s">
        <v>23629</v>
      </c>
      <c r="C7710" s="45" t="s">
        <v>23630</v>
      </c>
      <c r="D7710" s="6" t="s">
        <v>10106</v>
      </c>
      <c r="E7710" s="6">
        <v>1202.81</v>
      </c>
      <c r="F7710" s="6">
        <v>1</v>
      </c>
      <c r="G7710" s="43">
        <v>1202.81</v>
      </c>
      <c r="H7710" s="7"/>
    </row>
    <row r="7711" spans="1:8" x14ac:dyDescent="0.25">
      <c r="A7711" s="6" t="s">
        <v>1135</v>
      </c>
      <c r="B7711" s="6" t="s">
        <v>23631</v>
      </c>
      <c r="C7711" s="45" t="s">
        <v>23632</v>
      </c>
      <c r="D7711" s="6" t="s">
        <v>10109</v>
      </c>
      <c r="E7711" s="6">
        <v>20057.61</v>
      </c>
      <c r="F7711" s="6">
        <v>1</v>
      </c>
      <c r="G7711" s="43">
        <v>20057.61</v>
      </c>
      <c r="H7711" s="7"/>
    </row>
    <row r="7712" spans="1:8" x14ac:dyDescent="0.25">
      <c r="A7712" s="6" t="s">
        <v>1135</v>
      </c>
      <c r="B7712" s="6" t="s">
        <v>23633</v>
      </c>
      <c r="C7712" s="45" t="s">
        <v>23634</v>
      </c>
      <c r="D7712" s="6" t="s">
        <v>10554</v>
      </c>
      <c r="E7712" s="6">
        <v>64.096999999999994</v>
      </c>
      <c r="F7712" s="6">
        <v>2</v>
      </c>
      <c r="G7712" s="43">
        <v>128.19399999999999</v>
      </c>
      <c r="H7712" s="7"/>
    </row>
    <row r="7713" spans="1:8" x14ac:dyDescent="0.25">
      <c r="A7713" s="6" t="s">
        <v>1135</v>
      </c>
      <c r="B7713" s="6" t="s">
        <v>23635</v>
      </c>
      <c r="C7713" s="45" t="s">
        <v>23636</v>
      </c>
      <c r="D7713" s="6" t="s">
        <v>10632</v>
      </c>
      <c r="E7713" s="6">
        <v>87.594999999999999</v>
      </c>
      <c r="F7713" s="6">
        <v>1</v>
      </c>
      <c r="G7713" s="43">
        <v>87.594999999999999</v>
      </c>
      <c r="H7713" s="7"/>
    </row>
    <row r="7714" spans="1:8" x14ac:dyDescent="0.25">
      <c r="A7714" s="6" t="s">
        <v>1135</v>
      </c>
      <c r="B7714" s="6" t="s">
        <v>23637</v>
      </c>
      <c r="C7714" s="45" t="s">
        <v>23638</v>
      </c>
      <c r="D7714" s="6" t="s">
        <v>10264</v>
      </c>
      <c r="E7714" s="6">
        <v>90.920500000000004</v>
      </c>
      <c r="F7714" s="6">
        <v>1</v>
      </c>
      <c r="G7714" s="43">
        <v>90.920500000000004</v>
      </c>
      <c r="H7714" s="7"/>
    </row>
    <row r="7715" spans="1:8" x14ac:dyDescent="0.25">
      <c r="A7715" s="6" t="s">
        <v>1135</v>
      </c>
      <c r="B7715" s="6" t="s">
        <v>23639</v>
      </c>
      <c r="C7715" s="45" t="s">
        <v>23640</v>
      </c>
      <c r="D7715" s="6" t="s">
        <v>8733</v>
      </c>
      <c r="E7715" s="6">
        <v>87.36</v>
      </c>
      <c r="F7715" s="6">
        <v>3</v>
      </c>
      <c r="G7715" s="43">
        <v>262.08</v>
      </c>
      <c r="H7715" s="7"/>
    </row>
    <row r="7716" spans="1:8" x14ac:dyDescent="0.25">
      <c r="A7716" s="6" t="s">
        <v>1135</v>
      </c>
      <c r="B7716" s="6" t="s">
        <v>23641</v>
      </c>
      <c r="C7716" s="45" t="s">
        <v>23642</v>
      </c>
      <c r="D7716" s="6" t="s">
        <v>10248</v>
      </c>
      <c r="E7716" s="6">
        <v>80.042000000000002</v>
      </c>
      <c r="F7716" s="6">
        <v>1</v>
      </c>
      <c r="G7716" s="43">
        <v>80.042000000000002</v>
      </c>
      <c r="H7716" s="7"/>
    </row>
    <row r="7717" spans="1:8" x14ac:dyDescent="0.25">
      <c r="A7717" s="6" t="s">
        <v>1135</v>
      </c>
      <c r="B7717" s="6" t="s">
        <v>23643</v>
      </c>
      <c r="C7717" s="45" t="s">
        <v>23644</v>
      </c>
      <c r="D7717" s="6" t="s">
        <v>10356</v>
      </c>
      <c r="E7717" s="6">
        <v>32.026000000000003</v>
      </c>
      <c r="F7717" s="6">
        <v>2</v>
      </c>
      <c r="G7717" s="43">
        <v>64.052000000000007</v>
      </c>
      <c r="H7717" s="7"/>
    </row>
    <row r="7718" spans="1:8" x14ac:dyDescent="0.25">
      <c r="A7718" s="6" t="s">
        <v>1135</v>
      </c>
      <c r="B7718" s="6" t="s">
        <v>23645</v>
      </c>
      <c r="C7718" s="45" t="s">
        <v>23646</v>
      </c>
      <c r="D7718" s="6" t="s">
        <v>10356</v>
      </c>
      <c r="E7718" s="6">
        <v>22.311</v>
      </c>
      <c r="F7718" s="6">
        <v>1</v>
      </c>
      <c r="G7718" s="43">
        <v>22.311</v>
      </c>
      <c r="H7718" s="7"/>
    </row>
    <row r="7719" spans="1:8" x14ac:dyDescent="0.25">
      <c r="A7719" s="6" t="s">
        <v>1135</v>
      </c>
      <c r="B7719" s="6" t="s">
        <v>23647</v>
      </c>
      <c r="C7719" s="45" t="s">
        <v>23648</v>
      </c>
      <c r="D7719" s="6" t="s">
        <v>10356</v>
      </c>
      <c r="E7719" s="6">
        <v>51.567</v>
      </c>
      <c r="F7719" s="6">
        <v>1</v>
      </c>
      <c r="G7719" s="43">
        <v>51.567</v>
      </c>
      <c r="H7719" s="7"/>
    </row>
    <row r="7720" spans="1:8" x14ac:dyDescent="0.25">
      <c r="A7720" s="6" t="s">
        <v>1135</v>
      </c>
      <c r="B7720" s="6" t="s">
        <v>23649</v>
      </c>
      <c r="C7720" s="45" t="s">
        <v>23650</v>
      </c>
      <c r="D7720" s="6" t="s">
        <v>10009</v>
      </c>
      <c r="E7720" s="6">
        <v>4.7160000000000002</v>
      </c>
      <c r="F7720" s="6">
        <v>4</v>
      </c>
      <c r="G7720" s="43">
        <v>18.864000000000001</v>
      </c>
      <c r="H7720" s="7"/>
    </row>
    <row r="7721" spans="1:8" x14ac:dyDescent="0.25">
      <c r="A7721" s="6" t="s">
        <v>1135</v>
      </c>
      <c r="B7721" s="6" t="s">
        <v>23651</v>
      </c>
      <c r="C7721" s="45" t="s">
        <v>23652</v>
      </c>
      <c r="D7721" s="6" t="s">
        <v>8791</v>
      </c>
      <c r="E7721" s="6">
        <v>6.0529999999999999</v>
      </c>
      <c r="F7721" s="6">
        <v>5</v>
      </c>
      <c r="G7721" s="43">
        <v>30.265000000000001</v>
      </c>
      <c r="H7721" s="7"/>
    </row>
    <row r="7722" spans="1:8" x14ac:dyDescent="0.25">
      <c r="A7722" s="6" t="s">
        <v>1135</v>
      </c>
      <c r="B7722" s="6" t="s">
        <v>23653</v>
      </c>
      <c r="C7722" s="45" t="s">
        <v>23654</v>
      </c>
      <c r="D7722" s="6" t="s">
        <v>10220</v>
      </c>
      <c r="E7722" s="6">
        <v>62.795000000000002</v>
      </c>
      <c r="F7722" s="6">
        <v>1</v>
      </c>
      <c r="G7722" s="43">
        <v>62.795000000000002</v>
      </c>
      <c r="H7722" s="7"/>
    </row>
    <row r="7723" spans="1:8" x14ac:dyDescent="0.25">
      <c r="A7723" s="6" t="s">
        <v>1135</v>
      </c>
      <c r="B7723" s="6" t="s">
        <v>23655</v>
      </c>
      <c r="C7723" s="45" t="s">
        <v>23656</v>
      </c>
      <c r="D7723" s="6" t="s">
        <v>10009</v>
      </c>
      <c r="E7723" s="6">
        <v>107.538</v>
      </c>
      <c r="F7723" s="6">
        <v>1</v>
      </c>
      <c r="G7723" s="43">
        <v>107.538</v>
      </c>
      <c r="H7723" s="7"/>
    </row>
    <row r="7724" spans="1:8" x14ac:dyDescent="0.25">
      <c r="A7724" s="6" t="s">
        <v>1135</v>
      </c>
      <c r="B7724" s="6" t="s">
        <v>23657</v>
      </c>
      <c r="C7724" s="45" t="s">
        <v>23658</v>
      </c>
      <c r="D7724" s="6" t="s">
        <v>10009</v>
      </c>
      <c r="E7724" s="6">
        <v>95.763000000000005</v>
      </c>
      <c r="F7724" s="6">
        <v>1</v>
      </c>
      <c r="G7724" s="43">
        <v>95.763000000000005</v>
      </c>
      <c r="H7724" s="7"/>
    </row>
    <row r="7725" spans="1:8" x14ac:dyDescent="0.25">
      <c r="A7725" s="6" t="s">
        <v>1135</v>
      </c>
      <c r="B7725" s="6" t="s">
        <v>23659</v>
      </c>
      <c r="C7725" s="45" t="s">
        <v>23660</v>
      </c>
      <c r="D7725" s="6" t="s">
        <v>10009</v>
      </c>
      <c r="E7725" s="6">
        <v>44.576999999999998</v>
      </c>
      <c r="F7725" s="6">
        <v>1</v>
      </c>
      <c r="G7725" s="43">
        <v>44.576999999999998</v>
      </c>
      <c r="H7725" s="7"/>
    </row>
    <row r="7726" spans="1:8" x14ac:dyDescent="0.25">
      <c r="A7726" s="6" t="s">
        <v>1135</v>
      </c>
      <c r="B7726" s="6" t="s">
        <v>23661</v>
      </c>
      <c r="C7726" s="45" t="s">
        <v>23662</v>
      </c>
      <c r="D7726" s="6" t="s">
        <v>10009</v>
      </c>
      <c r="E7726" s="6">
        <v>16.911999999999999</v>
      </c>
      <c r="F7726" s="6">
        <v>1</v>
      </c>
      <c r="G7726" s="43">
        <v>16.911999999999999</v>
      </c>
      <c r="H7726" s="7"/>
    </row>
    <row r="7727" spans="1:8" x14ac:dyDescent="0.25">
      <c r="A7727" s="6" t="s">
        <v>1135</v>
      </c>
      <c r="B7727" s="6" t="s">
        <v>23663</v>
      </c>
      <c r="C7727" s="45" t="s">
        <v>23664</v>
      </c>
      <c r="D7727" s="6" t="s">
        <v>10009</v>
      </c>
      <c r="E7727" s="6">
        <v>24.17</v>
      </c>
      <c r="F7727" s="6">
        <v>1</v>
      </c>
      <c r="G7727" s="43">
        <v>24.17</v>
      </c>
      <c r="H7727" s="7"/>
    </row>
    <row r="7728" spans="1:8" x14ac:dyDescent="0.25">
      <c r="A7728" s="6" t="s">
        <v>1135</v>
      </c>
      <c r="B7728" s="6" t="s">
        <v>23665</v>
      </c>
      <c r="C7728" s="45" t="s">
        <v>23666</v>
      </c>
      <c r="D7728" s="6" t="s">
        <v>8791</v>
      </c>
      <c r="E7728" s="6">
        <v>76.573999999999998</v>
      </c>
      <c r="F7728" s="6">
        <v>1</v>
      </c>
      <c r="G7728" s="43">
        <v>76.573999999999998</v>
      </c>
      <c r="H7728" s="7"/>
    </row>
    <row r="7729" spans="1:8" x14ac:dyDescent="0.25">
      <c r="A7729" s="6" t="s">
        <v>1135</v>
      </c>
      <c r="B7729" s="6" t="s">
        <v>23667</v>
      </c>
      <c r="C7729" s="45" t="s">
        <v>23668</v>
      </c>
      <c r="D7729" s="6" t="s">
        <v>10632</v>
      </c>
      <c r="E7729" s="6">
        <v>96.715999999999994</v>
      </c>
      <c r="F7729" s="6">
        <v>1</v>
      </c>
      <c r="G7729" s="43">
        <v>96.715999999999994</v>
      </c>
      <c r="H7729" s="7"/>
    </row>
    <row r="7730" spans="1:8" x14ac:dyDescent="0.25">
      <c r="A7730" s="6" t="s">
        <v>1135</v>
      </c>
      <c r="B7730" s="6" t="s">
        <v>23669</v>
      </c>
      <c r="C7730" s="45" t="s">
        <v>23670</v>
      </c>
      <c r="D7730" s="6" t="s">
        <v>10356</v>
      </c>
      <c r="E7730" s="6">
        <v>77.808999999999997</v>
      </c>
      <c r="F7730" s="6">
        <v>2</v>
      </c>
      <c r="G7730" s="43">
        <v>155.61799999999999</v>
      </c>
      <c r="H7730" s="7"/>
    </row>
    <row r="7731" spans="1:8" x14ac:dyDescent="0.25">
      <c r="A7731" s="6" t="s">
        <v>1135</v>
      </c>
      <c r="B7731" s="6" t="s">
        <v>23671</v>
      </c>
      <c r="C7731" s="45" t="s">
        <v>23672</v>
      </c>
      <c r="D7731" s="6" t="s">
        <v>10264</v>
      </c>
      <c r="E7731" s="6">
        <v>6.8550000000000004</v>
      </c>
      <c r="F7731" s="6">
        <v>2</v>
      </c>
      <c r="G7731" s="43">
        <v>13.71</v>
      </c>
      <c r="H7731" s="7"/>
    </row>
    <row r="7732" spans="1:8" x14ac:dyDescent="0.25">
      <c r="A7732" s="6" t="s">
        <v>1135</v>
      </c>
      <c r="B7732" s="6" t="s">
        <v>23673</v>
      </c>
      <c r="C7732" s="45" t="s">
        <v>23674</v>
      </c>
      <c r="D7732" s="6" t="s">
        <v>10554</v>
      </c>
      <c r="E7732" s="6">
        <v>27.861999999999998</v>
      </c>
      <c r="F7732" s="6">
        <v>1</v>
      </c>
      <c r="G7732" s="43">
        <v>27.861999999999998</v>
      </c>
      <c r="H7732" s="7"/>
    </row>
    <row r="7733" spans="1:8" x14ac:dyDescent="0.25">
      <c r="A7733" s="6" t="s">
        <v>1135</v>
      </c>
      <c r="B7733" s="6" t="s">
        <v>23675</v>
      </c>
      <c r="C7733" s="45" t="s">
        <v>23676</v>
      </c>
      <c r="D7733" s="6" t="s">
        <v>10219</v>
      </c>
      <c r="E7733" s="6">
        <v>64.805000000000007</v>
      </c>
      <c r="F7733" s="6">
        <v>1</v>
      </c>
      <c r="G7733" s="43">
        <v>64.805000000000007</v>
      </c>
      <c r="H7733" s="7"/>
    </row>
    <row r="7734" spans="1:8" x14ac:dyDescent="0.25">
      <c r="A7734" s="6" t="s">
        <v>1135</v>
      </c>
      <c r="B7734" s="6" t="s">
        <v>23677</v>
      </c>
      <c r="C7734" s="45" t="s">
        <v>23678</v>
      </c>
      <c r="D7734" s="6" t="s">
        <v>10356</v>
      </c>
      <c r="E7734" s="6">
        <v>95.8</v>
      </c>
      <c r="F7734" s="6">
        <v>1</v>
      </c>
      <c r="G7734" s="43">
        <v>95.8</v>
      </c>
      <c r="H7734" s="7"/>
    </row>
    <row r="7735" spans="1:8" x14ac:dyDescent="0.25">
      <c r="A7735" s="6" t="s">
        <v>1135</v>
      </c>
      <c r="B7735" s="6" t="s">
        <v>7371</v>
      </c>
      <c r="C7735" s="45" t="s">
        <v>7372</v>
      </c>
      <c r="D7735" s="6" t="s">
        <v>10206</v>
      </c>
      <c r="E7735" s="6">
        <v>130.858</v>
      </c>
      <c r="F7735" s="6">
        <v>2</v>
      </c>
      <c r="G7735" s="43">
        <v>261.71600000000001</v>
      </c>
      <c r="H7735" s="7"/>
    </row>
    <row r="7736" spans="1:8" x14ac:dyDescent="0.25">
      <c r="A7736" s="6" t="s">
        <v>1135</v>
      </c>
      <c r="B7736" s="6" t="s">
        <v>23679</v>
      </c>
      <c r="C7736" s="45" t="s">
        <v>23680</v>
      </c>
      <c r="D7736" s="6" t="s">
        <v>10264</v>
      </c>
      <c r="E7736" s="6">
        <v>22.074000000000002</v>
      </c>
      <c r="F7736" s="6">
        <v>1</v>
      </c>
      <c r="G7736" s="43">
        <v>22.074000000000002</v>
      </c>
      <c r="H7736" s="7"/>
    </row>
    <row r="7737" spans="1:8" x14ac:dyDescent="0.25">
      <c r="A7737" s="6" t="s">
        <v>1135</v>
      </c>
      <c r="B7737" s="6" t="s">
        <v>7375</v>
      </c>
      <c r="C7737" s="45" t="s">
        <v>7376</v>
      </c>
      <c r="D7737" s="6" t="s">
        <v>10009</v>
      </c>
      <c r="E7737" s="6">
        <v>73.257400000000004</v>
      </c>
      <c r="F7737" s="6">
        <v>3</v>
      </c>
      <c r="G7737" s="43">
        <v>219.7722</v>
      </c>
      <c r="H7737" s="7"/>
    </row>
    <row r="7738" spans="1:8" x14ac:dyDescent="0.25">
      <c r="A7738" s="6" t="s">
        <v>1135</v>
      </c>
      <c r="B7738" s="6" t="s">
        <v>23681</v>
      </c>
      <c r="C7738" s="45" t="s">
        <v>23682</v>
      </c>
      <c r="D7738" s="6" t="s">
        <v>10616</v>
      </c>
      <c r="E7738" s="6">
        <v>77.352000000000004</v>
      </c>
      <c r="F7738" s="6">
        <v>1</v>
      </c>
      <c r="G7738" s="43">
        <v>77.352000000000004</v>
      </c>
      <c r="H7738" s="7"/>
    </row>
    <row r="7739" spans="1:8" x14ac:dyDescent="0.25">
      <c r="A7739" s="6" t="s">
        <v>1135</v>
      </c>
      <c r="B7739" s="6" t="s">
        <v>23683</v>
      </c>
      <c r="C7739" s="45" t="s">
        <v>23684</v>
      </c>
      <c r="D7739" s="6" t="s">
        <v>10264</v>
      </c>
      <c r="E7739" s="6">
        <v>71.75</v>
      </c>
      <c r="F7739" s="6">
        <v>2</v>
      </c>
      <c r="G7739" s="43">
        <v>143.5</v>
      </c>
      <c r="H7739" s="7"/>
    </row>
    <row r="7740" spans="1:8" x14ac:dyDescent="0.25">
      <c r="A7740" s="6" t="s">
        <v>1135</v>
      </c>
      <c r="B7740" s="6" t="s">
        <v>23685</v>
      </c>
      <c r="C7740" s="45" t="s">
        <v>23686</v>
      </c>
      <c r="D7740" s="6" t="s">
        <v>13152</v>
      </c>
      <c r="E7740" s="6">
        <v>28.617100000000001</v>
      </c>
      <c r="F7740" s="6">
        <v>444</v>
      </c>
      <c r="G7740" s="43">
        <v>12706.0129</v>
      </c>
      <c r="H7740" s="7"/>
    </row>
    <row r="7741" spans="1:8" x14ac:dyDescent="0.25">
      <c r="A7741" s="6" t="s">
        <v>1135</v>
      </c>
      <c r="B7741" s="6" t="s">
        <v>23687</v>
      </c>
      <c r="C7741" s="45" t="s">
        <v>23688</v>
      </c>
      <c r="D7741" s="6" t="s">
        <v>10356</v>
      </c>
      <c r="E7741" s="6">
        <v>7.6660000000000004</v>
      </c>
      <c r="F7741" s="6">
        <v>4</v>
      </c>
      <c r="G7741" s="43">
        <v>30.664000000000001</v>
      </c>
      <c r="H7741" s="7"/>
    </row>
    <row r="7742" spans="1:8" x14ac:dyDescent="0.25">
      <c r="A7742" s="6" t="s">
        <v>1135</v>
      </c>
      <c r="B7742" s="6" t="s">
        <v>23689</v>
      </c>
      <c r="C7742" s="45" t="s">
        <v>23690</v>
      </c>
      <c r="D7742" s="6" t="s">
        <v>10248</v>
      </c>
      <c r="E7742" s="6">
        <v>44.643000000000001</v>
      </c>
      <c r="F7742" s="6">
        <v>4</v>
      </c>
      <c r="G7742" s="43">
        <v>178.572</v>
      </c>
      <c r="H7742" s="7"/>
    </row>
    <row r="7743" spans="1:8" x14ac:dyDescent="0.25">
      <c r="A7743" s="6" t="s">
        <v>1135</v>
      </c>
      <c r="B7743" s="6" t="s">
        <v>23691</v>
      </c>
      <c r="C7743" s="45" t="s">
        <v>23692</v>
      </c>
      <c r="D7743" s="6" t="s">
        <v>10264</v>
      </c>
      <c r="E7743" s="6">
        <v>66.031999999999996</v>
      </c>
      <c r="F7743" s="6">
        <v>2</v>
      </c>
      <c r="G7743" s="43">
        <v>132.06399999999999</v>
      </c>
      <c r="H7743" s="7"/>
    </row>
    <row r="7744" spans="1:8" x14ac:dyDescent="0.25">
      <c r="A7744" s="6" t="s">
        <v>1135</v>
      </c>
      <c r="B7744" s="6" t="s">
        <v>23693</v>
      </c>
      <c r="C7744" s="45" t="s">
        <v>23694</v>
      </c>
      <c r="D7744" s="6" t="s">
        <v>10356</v>
      </c>
      <c r="E7744" s="6">
        <v>47.317399999999999</v>
      </c>
      <c r="F7744" s="6">
        <v>20</v>
      </c>
      <c r="G7744" s="43">
        <v>946.34699999999998</v>
      </c>
      <c r="H7744" s="7"/>
    </row>
    <row r="7745" spans="1:8" x14ac:dyDescent="0.25">
      <c r="A7745" s="6" t="s">
        <v>1135</v>
      </c>
      <c r="B7745" s="6" t="s">
        <v>23695</v>
      </c>
      <c r="C7745" s="45" t="s">
        <v>23696</v>
      </c>
      <c r="D7745" s="6" t="s">
        <v>10356</v>
      </c>
      <c r="E7745" s="6">
        <v>33.915399999999998</v>
      </c>
      <c r="F7745" s="6">
        <v>20</v>
      </c>
      <c r="G7745" s="43">
        <v>678.30899999999997</v>
      </c>
      <c r="H7745" s="7"/>
    </row>
    <row r="7746" spans="1:8" x14ac:dyDescent="0.25">
      <c r="A7746" s="6" t="s">
        <v>1135</v>
      </c>
      <c r="B7746" s="6" t="s">
        <v>23697</v>
      </c>
      <c r="C7746" s="45" t="s">
        <v>23698</v>
      </c>
      <c r="D7746" s="6" t="s">
        <v>10356</v>
      </c>
      <c r="E7746" s="6">
        <v>45.104999999999997</v>
      </c>
      <c r="F7746" s="6">
        <v>3</v>
      </c>
      <c r="G7746" s="43">
        <v>135.315</v>
      </c>
      <c r="H7746" s="7"/>
    </row>
    <row r="7747" spans="1:8" x14ac:dyDescent="0.25">
      <c r="A7747" s="6" t="s">
        <v>1135</v>
      </c>
      <c r="B7747" s="6" t="s">
        <v>23699</v>
      </c>
      <c r="C7747" s="45" t="s">
        <v>23700</v>
      </c>
      <c r="D7747" s="6" t="s">
        <v>10356</v>
      </c>
      <c r="E7747" s="6">
        <v>20.812000000000001</v>
      </c>
      <c r="F7747" s="6">
        <v>4</v>
      </c>
      <c r="G7747" s="43">
        <v>83.248000000000005</v>
      </c>
      <c r="H7747" s="7"/>
    </row>
    <row r="7748" spans="1:8" x14ac:dyDescent="0.25">
      <c r="A7748" s="6" t="s">
        <v>1135</v>
      </c>
      <c r="B7748" s="6" t="s">
        <v>23701</v>
      </c>
      <c r="C7748" s="45" t="s">
        <v>23702</v>
      </c>
      <c r="D7748" s="6" t="s">
        <v>8791</v>
      </c>
      <c r="E7748" s="6">
        <v>60.284999999999997</v>
      </c>
      <c r="F7748" s="6">
        <v>4</v>
      </c>
      <c r="G7748" s="43">
        <v>241.14</v>
      </c>
      <c r="H7748" s="7"/>
    </row>
    <row r="7749" spans="1:8" x14ac:dyDescent="0.25">
      <c r="A7749" s="6" t="s">
        <v>1135</v>
      </c>
      <c r="B7749" s="6" t="s">
        <v>23703</v>
      </c>
      <c r="C7749" s="45" t="s">
        <v>23704</v>
      </c>
      <c r="D7749" s="6" t="s">
        <v>10356</v>
      </c>
      <c r="E7749" s="6">
        <v>35.915999999999997</v>
      </c>
      <c r="F7749" s="6">
        <v>2</v>
      </c>
      <c r="G7749" s="43">
        <v>71.831999999999994</v>
      </c>
      <c r="H7749" s="7"/>
    </row>
    <row r="7750" spans="1:8" x14ac:dyDescent="0.25">
      <c r="A7750" s="6" t="s">
        <v>1135</v>
      </c>
      <c r="B7750" s="6" t="s">
        <v>23705</v>
      </c>
      <c r="C7750" s="45" t="s">
        <v>23706</v>
      </c>
      <c r="D7750" s="6" t="s">
        <v>10356</v>
      </c>
      <c r="E7750" s="6">
        <v>33.130000000000003</v>
      </c>
      <c r="F7750" s="6">
        <v>1</v>
      </c>
      <c r="G7750" s="43">
        <v>33.130000000000003</v>
      </c>
      <c r="H7750" s="7"/>
    </row>
    <row r="7751" spans="1:8" x14ac:dyDescent="0.25">
      <c r="A7751" s="6" t="s">
        <v>1135</v>
      </c>
      <c r="B7751" s="6" t="s">
        <v>23707</v>
      </c>
      <c r="C7751" s="45" t="s">
        <v>23708</v>
      </c>
      <c r="D7751" s="6" t="s">
        <v>10356</v>
      </c>
      <c r="E7751" s="6">
        <v>35.045999999999999</v>
      </c>
      <c r="F7751" s="6">
        <v>1</v>
      </c>
      <c r="G7751" s="43">
        <v>35.045999999999999</v>
      </c>
      <c r="H7751" s="7"/>
    </row>
    <row r="7752" spans="1:8" x14ac:dyDescent="0.25">
      <c r="A7752" s="6" t="s">
        <v>1135</v>
      </c>
      <c r="B7752" s="6" t="s">
        <v>23709</v>
      </c>
      <c r="C7752" s="45" t="s">
        <v>23710</v>
      </c>
      <c r="D7752" s="6" t="s">
        <v>10399</v>
      </c>
      <c r="E7752" s="6">
        <v>31.398299999999999</v>
      </c>
      <c r="F7752" s="6">
        <v>6</v>
      </c>
      <c r="G7752" s="43">
        <v>188.38990000000001</v>
      </c>
      <c r="H7752" s="7"/>
    </row>
    <row r="7753" spans="1:8" x14ac:dyDescent="0.25">
      <c r="A7753" s="6" t="s">
        <v>1135</v>
      </c>
      <c r="B7753" s="6" t="s">
        <v>23711</v>
      </c>
      <c r="C7753" s="45" t="s">
        <v>23712</v>
      </c>
      <c r="D7753" s="6" t="s">
        <v>10554</v>
      </c>
      <c r="E7753" s="6">
        <v>179.91900000000001</v>
      </c>
      <c r="F7753" s="6">
        <v>2</v>
      </c>
      <c r="G7753" s="43">
        <v>359.83800000000002</v>
      </c>
      <c r="H7753" s="7"/>
    </row>
    <row r="7754" spans="1:8" x14ac:dyDescent="0.25">
      <c r="A7754" s="6" t="s">
        <v>1135</v>
      </c>
      <c r="B7754" s="6" t="s">
        <v>23713</v>
      </c>
      <c r="C7754" s="45" t="s">
        <v>23714</v>
      </c>
      <c r="D7754" s="6" t="s">
        <v>10399</v>
      </c>
      <c r="E7754" s="6">
        <v>105.98779999999999</v>
      </c>
      <c r="F7754" s="6">
        <v>4</v>
      </c>
      <c r="G7754" s="43">
        <v>423.95119999999997</v>
      </c>
      <c r="H7754" s="7"/>
    </row>
    <row r="7755" spans="1:8" x14ac:dyDescent="0.25">
      <c r="A7755" s="6" t="s">
        <v>1135</v>
      </c>
      <c r="B7755" s="6" t="s">
        <v>23715</v>
      </c>
      <c r="C7755" s="45" t="s">
        <v>23716</v>
      </c>
      <c r="D7755" s="6" t="s">
        <v>8733</v>
      </c>
      <c r="E7755" s="6">
        <v>114.28</v>
      </c>
      <c r="F7755" s="6">
        <v>1</v>
      </c>
      <c r="G7755" s="43">
        <v>114.28</v>
      </c>
      <c r="H7755" s="7"/>
    </row>
    <row r="7756" spans="1:8" x14ac:dyDescent="0.25">
      <c r="A7756" s="6" t="s">
        <v>1135</v>
      </c>
      <c r="B7756" s="6" t="s">
        <v>23717</v>
      </c>
      <c r="C7756" s="45" t="s">
        <v>23718</v>
      </c>
      <c r="D7756" s="6" t="s">
        <v>10225</v>
      </c>
      <c r="E7756" s="6">
        <v>126.47929999999999</v>
      </c>
      <c r="F7756" s="6">
        <v>7</v>
      </c>
      <c r="G7756" s="43">
        <v>885.35500000000002</v>
      </c>
      <c r="H7756" s="7"/>
    </row>
    <row r="7757" spans="1:8" ht="28.5" x14ac:dyDescent="0.25">
      <c r="A7757" s="6" t="s">
        <v>1135</v>
      </c>
      <c r="B7757" s="6" t="s">
        <v>23719</v>
      </c>
      <c r="C7757" s="45" t="s">
        <v>23720</v>
      </c>
      <c r="D7757" s="6" t="s">
        <v>10313</v>
      </c>
      <c r="E7757" s="6">
        <v>46.625</v>
      </c>
      <c r="F7757" s="6">
        <v>14</v>
      </c>
      <c r="G7757" s="43">
        <v>652.75</v>
      </c>
      <c r="H7757" s="7"/>
    </row>
    <row r="7758" spans="1:8" x14ac:dyDescent="0.25">
      <c r="A7758" s="6" t="s">
        <v>1135</v>
      </c>
      <c r="B7758" s="6" t="s">
        <v>23721</v>
      </c>
      <c r="C7758" s="45" t="s">
        <v>23722</v>
      </c>
      <c r="D7758" s="6" t="s">
        <v>10356</v>
      </c>
      <c r="E7758" s="6">
        <v>216.40799999999999</v>
      </c>
      <c r="F7758" s="6">
        <v>4</v>
      </c>
      <c r="G7758" s="43">
        <v>865.63199999999995</v>
      </c>
      <c r="H7758" s="7"/>
    </row>
    <row r="7759" spans="1:8" x14ac:dyDescent="0.25">
      <c r="A7759" s="6" t="s">
        <v>1135</v>
      </c>
      <c r="B7759" s="6" t="s">
        <v>23723</v>
      </c>
      <c r="C7759" s="45" t="s">
        <v>23724</v>
      </c>
      <c r="D7759" s="6" t="s">
        <v>10356</v>
      </c>
      <c r="E7759" s="6">
        <v>55.198</v>
      </c>
      <c r="F7759" s="6">
        <v>1</v>
      </c>
      <c r="G7759" s="43">
        <v>55.198</v>
      </c>
      <c r="H7759" s="7"/>
    </row>
    <row r="7760" spans="1:8" x14ac:dyDescent="0.25">
      <c r="A7760" s="6" t="s">
        <v>1135</v>
      </c>
      <c r="B7760" s="6" t="s">
        <v>23725</v>
      </c>
      <c r="C7760" s="45" t="s">
        <v>23726</v>
      </c>
      <c r="D7760" s="6" t="s">
        <v>10356</v>
      </c>
      <c r="E7760" s="6">
        <v>54.76</v>
      </c>
      <c r="F7760" s="6">
        <v>1</v>
      </c>
      <c r="G7760" s="43">
        <v>54.76</v>
      </c>
      <c r="H7760" s="7"/>
    </row>
    <row r="7761" spans="1:8" x14ac:dyDescent="0.25">
      <c r="A7761" s="6" t="s">
        <v>1135</v>
      </c>
      <c r="B7761" s="6" t="s">
        <v>23727</v>
      </c>
      <c r="C7761" s="45" t="s">
        <v>23728</v>
      </c>
      <c r="D7761" s="6" t="s">
        <v>10356</v>
      </c>
      <c r="E7761" s="6">
        <v>59.243000000000002</v>
      </c>
      <c r="F7761" s="6">
        <v>1</v>
      </c>
      <c r="G7761" s="43">
        <v>59.243000000000002</v>
      </c>
      <c r="H7761" s="7"/>
    </row>
    <row r="7762" spans="1:8" x14ac:dyDescent="0.25">
      <c r="A7762" s="6" t="s">
        <v>1135</v>
      </c>
      <c r="B7762" s="6" t="s">
        <v>23729</v>
      </c>
      <c r="C7762" s="45" t="s">
        <v>23730</v>
      </c>
      <c r="D7762" s="6" t="s">
        <v>10356</v>
      </c>
      <c r="E7762" s="6">
        <v>177.72900000000001</v>
      </c>
      <c r="F7762" s="6">
        <v>2</v>
      </c>
      <c r="G7762" s="43">
        <v>355.45800000000003</v>
      </c>
      <c r="H7762" s="7"/>
    </row>
    <row r="7763" spans="1:8" x14ac:dyDescent="0.25">
      <c r="A7763" s="6" t="s">
        <v>1135</v>
      </c>
      <c r="B7763" s="6" t="s">
        <v>23731</v>
      </c>
      <c r="C7763" s="45" t="s">
        <v>23732</v>
      </c>
      <c r="D7763" s="6" t="s">
        <v>8791</v>
      </c>
      <c r="E7763" s="6">
        <v>271.279</v>
      </c>
      <c r="F7763" s="6">
        <v>2</v>
      </c>
      <c r="G7763" s="43">
        <v>542.55799999999999</v>
      </c>
      <c r="H7763" s="7"/>
    </row>
    <row r="7764" spans="1:8" x14ac:dyDescent="0.25">
      <c r="A7764" s="6" t="s">
        <v>1135</v>
      </c>
      <c r="B7764" s="6" t="s">
        <v>23733</v>
      </c>
      <c r="C7764" s="45" t="s">
        <v>23734</v>
      </c>
      <c r="D7764" s="6" t="s">
        <v>10632</v>
      </c>
      <c r="E7764" s="6">
        <v>2313.7289999999998</v>
      </c>
      <c r="F7764" s="6">
        <v>1</v>
      </c>
      <c r="G7764" s="43">
        <v>2313.7289999999998</v>
      </c>
      <c r="H7764" s="7"/>
    </row>
    <row r="7765" spans="1:8" x14ac:dyDescent="0.25">
      <c r="A7765" s="6" t="s">
        <v>1135</v>
      </c>
      <c r="B7765" s="6" t="s">
        <v>23735</v>
      </c>
      <c r="C7765" s="45" t="s">
        <v>23736</v>
      </c>
      <c r="D7765" s="6" t="s">
        <v>8791</v>
      </c>
      <c r="E7765" s="6">
        <v>219.8973</v>
      </c>
      <c r="F7765" s="6">
        <v>2</v>
      </c>
      <c r="G7765" s="43">
        <v>439.7946</v>
      </c>
      <c r="H7765" s="7"/>
    </row>
    <row r="7766" spans="1:8" x14ac:dyDescent="0.25">
      <c r="A7766" s="6" t="s">
        <v>1135</v>
      </c>
      <c r="B7766" s="6" t="s">
        <v>23737</v>
      </c>
      <c r="C7766" s="45" t="s">
        <v>23738</v>
      </c>
      <c r="D7766" s="6" t="s">
        <v>8791</v>
      </c>
      <c r="E7766" s="6">
        <v>19.02</v>
      </c>
      <c r="F7766" s="6">
        <v>17</v>
      </c>
      <c r="G7766" s="43">
        <v>323.33999999999997</v>
      </c>
      <c r="H7766" s="7"/>
    </row>
    <row r="7767" spans="1:8" x14ac:dyDescent="0.25">
      <c r="A7767" s="6" t="s">
        <v>1135</v>
      </c>
      <c r="B7767" s="6" t="s">
        <v>23739</v>
      </c>
      <c r="C7767" s="45" t="s">
        <v>23740</v>
      </c>
      <c r="D7767" s="6" t="s">
        <v>10554</v>
      </c>
      <c r="E7767" s="6">
        <v>102.771</v>
      </c>
      <c r="F7767" s="6">
        <v>2</v>
      </c>
      <c r="G7767" s="43">
        <v>205.542</v>
      </c>
      <c r="H7767" s="7"/>
    </row>
    <row r="7768" spans="1:8" x14ac:dyDescent="0.25">
      <c r="A7768" s="6" t="s">
        <v>1135</v>
      </c>
      <c r="B7768" s="6" t="s">
        <v>23741</v>
      </c>
      <c r="C7768" s="45" t="s">
        <v>23742</v>
      </c>
      <c r="D7768" s="6" t="s">
        <v>10009</v>
      </c>
      <c r="E7768" s="6">
        <v>707.23</v>
      </c>
      <c r="F7768" s="6">
        <v>1</v>
      </c>
      <c r="G7768" s="43">
        <v>707.23</v>
      </c>
      <c r="H7768" s="7"/>
    </row>
    <row r="7769" spans="1:8" x14ac:dyDescent="0.25">
      <c r="A7769" s="6" t="s">
        <v>1135</v>
      </c>
      <c r="B7769" s="6" t="s">
        <v>23743</v>
      </c>
      <c r="C7769" s="45" t="s">
        <v>23744</v>
      </c>
      <c r="D7769" s="6" t="s">
        <v>10356</v>
      </c>
      <c r="E7769" s="6">
        <v>243.85400000000001</v>
      </c>
      <c r="F7769" s="6">
        <v>1</v>
      </c>
      <c r="G7769" s="43">
        <v>243.85400000000001</v>
      </c>
      <c r="H7769" s="7"/>
    </row>
    <row r="7770" spans="1:8" x14ac:dyDescent="0.25">
      <c r="A7770" s="6" t="s">
        <v>1135</v>
      </c>
      <c r="B7770" s="6" t="s">
        <v>23745</v>
      </c>
      <c r="C7770" s="45" t="s">
        <v>23746</v>
      </c>
      <c r="D7770" s="6" t="s">
        <v>10313</v>
      </c>
      <c r="E7770" s="6">
        <v>280.85000000000002</v>
      </c>
      <c r="F7770" s="6">
        <v>1</v>
      </c>
      <c r="G7770" s="43">
        <v>280.85000000000002</v>
      </c>
      <c r="H7770" s="7"/>
    </row>
    <row r="7771" spans="1:8" x14ac:dyDescent="0.25">
      <c r="A7771" s="6" t="s">
        <v>1135</v>
      </c>
      <c r="B7771" s="6" t="s">
        <v>23747</v>
      </c>
      <c r="C7771" s="45" t="s">
        <v>23748</v>
      </c>
      <c r="D7771" s="6" t="s">
        <v>10415</v>
      </c>
      <c r="E7771" s="6">
        <v>145.762</v>
      </c>
      <c r="F7771" s="6">
        <v>1</v>
      </c>
      <c r="G7771" s="43">
        <v>145.762</v>
      </c>
      <c r="H7771" s="7"/>
    </row>
    <row r="7772" spans="1:8" x14ac:dyDescent="0.25">
      <c r="A7772" s="6" t="s">
        <v>1135</v>
      </c>
      <c r="B7772" s="6" t="s">
        <v>23749</v>
      </c>
      <c r="C7772" s="45" t="s">
        <v>23750</v>
      </c>
      <c r="D7772" s="6" t="s">
        <v>10264</v>
      </c>
      <c r="E7772" s="6">
        <v>35.091999999999999</v>
      </c>
      <c r="F7772" s="6">
        <v>2</v>
      </c>
      <c r="G7772" s="43">
        <v>70.183999999999997</v>
      </c>
      <c r="H7772" s="7"/>
    </row>
    <row r="7773" spans="1:8" x14ac:dyDescent="0.25">
      <c r="A7773" s="6" t="s">
        <v>1135</v>
      </c>
      <c r="B7773" s="6" t="s">
        <v>23751</v>
      </c>
      <c r="C7773" s="45" t="s">
        <v>23752</v>
      </c>
      <c r="D7773" s="6" t="s">
        <v>8733</v>
      </c>
      <c r="E7773" s="6">
        <v>138.7474</v>
      </c>
      <c r="F7773" s="6">
        <v>105</v>
      </c>
      <c r="G7773" s="43">
        <v>14568.48</v>
      </c>
      <c r="H7773" s="7"/>
    </row>
    <row r="7774" spans="1:8" x14ac:dyDescent="0.25">
      <c r="A7774" s="6" t="s">
        <v>1135</v>
      </c>
      <c r="B7774" s="6" t="s">
        <v>23753</v>
      </c>
      <c r="C7774" s="45" t="s">
        <v>23754</v>
      </c>
      <c r="D7774" s="6" t="s">
        <v>10356</v>
      </c>
      <c r="E7774" s="6">
        <v>178.52199999999999</v>
      </c>
      <c r="F7774" s="6">
        <v>4</v>
      </c>
      <c r="G7774" s="43">
        <v>714.08799999999997</v>
      </c>
      <c r="H7774" s="7"/>
    </row>
    <row r="7775" spans="1:8" x14ac:dyDescent="0.25">
      <c r="A7775" s="6" t="s">
        <v>1135</v>
      </c>
      <c r="B7775" s="6" t="s">
        <v>23755</v>
      </c>
      <c r="C7775" s="45" t="s">
        <v>23756</v>
      </c>
      <c r="D7775" s="6" t="s">
        <v>10632</v>
      </c>
      <c r="E7775" s="6">
        <v>165.8364</v>
      </c>
      <c r="F7775" s="6">
        <v>9</v>
      </c>
      <c r="G7775" s="43">
        <v>1492.5278000000001</v>
      </c>
      <c r="H7775" s="7"/>
    </row>
    <row r="7776" spans="1:8" x14ac:dyDescent="0.25">
      <c r="A7776" s="6" t="s">
        <v>1135</v>
      </c>
      <c r="B7776" s="6" t="s">
        <v>23757</v>
      </c>
      <c r="C7776" s="45" t="s">
        <v>23758</v>
      </c>
      <c r="D7776" s="6" t="s">
        <v>10632</v>
      </c>
      <c r="E7776" s="6">
        <v>81.37</v>
      </c>
      <c r="F7776" s="6">
        <v>4</v>
      </c>
      <c r="G7776" s="43">
        <v>325.48</v>
      </c>
      <c r="H7776" s="7"/>
    </row>
    <row r="7777" spans="1:8" x14ac:dyDescent="0.25">
      <c r="A7777" s="6" t="s">
        <v>1135</v>
      </c>
      <c r="B7777" s="6" t="s">
        <v>23759</v>
      </c>
      <c r="C7777" s="45" t="s">
        <v>23760</v>
      </c>
      <c r="D7777" s="6" t="s">
        <v>9708</v>
      </c>
      <c r="E7777" s="6">
        <v>89.070999999999998</v>
      </c>
      <c r="F7777" s="6">
        <v>9</v>
      </c>
      <c r="G7777" s="43">
        <v>801.63900000000001</v>
      </c>
      <c r="H7777" s="7"/>
    </row>
    <row r="7778" spans="1:8" x14ac:dyDescent="0.25">
      <c r="A7778" s="6" t="s">
        <v>1135</v>
      </c>
      <c r="B7778" s="6" t="s">
        <v>23761</v>
      </c>
      <c r="C7778" s="45" t="s">
        <v>23762</v>
      </c>
      <c r="D7778" s="6" t="s">
        <v>9708</v>
      </c>
      <c r="E7778" s="6">
        <v>145.405</v>
      </c>
      <c r="F7778" s="6">
        <v>6</v>
      </c>
      <c r="G7778" s="43">
        <v>872.43</v>
      </c>
      <c r="H7778" s="7"/>
    </row>
    <row r="7779" spans="1:8" x14ac:dyDescent="0.25">
      <c r="A7779" s="6" t="s">
        <v>1135</v>
      </c>
      <c r="B7779" s="6" t="s">
        <v>23763</v>
      </c>
      <c r="C7779" s="45" t="s">
        <v>23764</v>
      </c>
      <c r="D7779" s="6" t="s">
        <v>9137</v>
      </c>
      <c r="E7779" s="6">
        <v>269.70400000000001</v>
      </c>
      <c r="F7779" s="6">
        <v>2</v>
      </c>
      <c r="G7779" s="43">
        <v>539.40800000000002</v>
      </c>
      <c r="H7779" s="7"/>
    </row>
    <row r="7780" spans="1:8" x14ac:dyDescent="0.25">
      <c r="A7780" s="6" t="s">
        <v>1135</v>
      </c>
      <c r="B7780" s="6" t="s">
        <v>23765</v>
      </c>
      <c r="C7780" s="45" t="s">
        <v>23766</v>
      </c>
      <c r="D7780" s="6" t="s">
        <v>9723</v>
      </c>
      <c r="E7780" s="6">
        <v>109.703</v>
      </c>
      <c r="F7780" s="6">
        <v>1</v>
      </c>
      <c r="G7780" s="43">
        <v>109.703</v>
      </c>
      <c r="H7780" s="7"/>
    </row>
    <row r="7781" spans="1:8" x14ac:dyDescent="0.25">
      <c r="A7781" s="6" t="s">
        <v>1135</v>
      </c>
      <c r="B7781" s="6" t="s">
        <v>23767</v>
      </c>
      <c r="C7781" s="45" t="s">
        <v>23768</v>
      </c>
      <c r="D7781" s="6" t="s">
        <v>8244</v>
      </c>
      <c r="E7781" s="6">
        <v>2520.9349999999999</v>
      </c>
      <c r="F7781" s="6">
        <v>1</v>
      </c>
      <c r="G7781" s="43">
        <v>2520.9349999999999</v>
      </c>
      <c r="H7781" s="7"/>
    </row>
    <row r="7782" spans="1:8" x14ac:dyDescent="0.25">
      <c r="A7782" s="6" t="s">
        <v>1135</v>
      </c>
      <c r="B7782" s="6" t="s">
        <v>23769</v>
      </c>
      <c r="C7782" s="45" t="s">
        <v>23770</v>
      </c>
      <c r="D7782" s="6" t="s">
        <v>10206</v>
      </c>
      <c r="E7782" s="6">
        <v>36.510300000000001</v>
      </c>
      <c r="F7782" s="6">
        <v>3</v>
      </c>
      <c r="G7782" s="43">
        <v>109.53100000000001</v>
      </c>
      <c r="H7782" s="7"/>
    </row>
    <row r="7783" spans="1:8" x14ac:dyDescent="0.25">
      <c r="A7783" s="6" t="s">
        <v>1135</v>
      </c>
      <c r="B7783" s="6" t="s">
        <v>23771</v>
      </c>
      <c r="C7783" s="45" t="s">
        <v>23772</v>
      </c>
      <c r="D7783" s="6" t="s">
        <v>10415</v>
      </c>
      <c r="E7783" s="6">
        <v>232.9785</v>
      </c>
      <c r="F7783" s="6">
        <v>2</v>
      </c>
      <c r="G7783" s="43">
        <v>465.95699999999999</v>
      </c>
      <c r="H7783" s="7"/>
    </row>
    <row r="7784" spans="1:8" x14ac:dyDescent="0.25">
      <c r="A7784" s="6" t="s">
        <v>1135</v>
      </c>
      <c r="B7784" s="6" t="s">
        <v>23773</v>
      </c>
      <c r="C7784" s="45" t="s">
        <v>23774</v>
      </c>
      <c r="D7784" s="6" t="s">
        <v>10274</v>
      </c>
      <c r="E7784" s="6">
        <v>1608.569</v>
      </c>
      <c r="F7784" s="6">
        <v>1</v>
      </c>
      <c r="G7784" s="43">
        <v>1608.569</v>
      </c>
      <c r="H7784" s="7"/>
    </row>
    <row r="7785" spans="1:8" x14ac:dyDescent="0.25">
      <c r="A7785" s="6" t="s">
        <v>1135</v>
      </c>
      <c r="B7785" s="6" t="s">
        <v>23775</v>
      </c>
      <c r="C7785" s="45" t="s">
        <v>23776</v>
      </c>
      <c r="D7785" s="6" t="s">
        <v>10253</v>
      </c>
      <c r="E7785" s="6">
        <v>816.75199999999995</v>
      </c>
      <c r="F7785" s="6">
        <v>1</v>
      </c>
      <c r="G7785" s="43">
        <v>816.75199999999995</v>
      </c>
      <c r="H7785" s="7"/>
    </row>
    <row r="7786" spans="1:8" x14ac:dyDescent="0.25">
      <c r="A7786" s="6" t="s">
        <v>1135</v>
      </c>
      <c r="B7786" s="6" t="s">
        <v>23777</v>
      </c>
      <c r="C7786" s="45" t="s">
        <v>23778</v>
      </c>
      <c r="D7786" s="6" t="s">
        <v>10210</v>
      </c>
      <c r="E7786" s="6">
        <v>180.65780000000001</v>
      </c>
      <c r="F7786" s="6">
        <v>2</v>
      </c>
      <c r="G7786" s="43">
        <v>361.31549999999999</v>
      </c>
      <c r="H7786" s="7"/>
    </row>
    <row r="7787" spans="1:8" x14ac:dyDescent="0.25">
      <c r="A7787" s="6" t="s">
        <v>1135</v>
      </c>
      <c r="B7787" s="6" t="s">
        <v>10940</v>
      </c>
      <c r="C7787" s="45" t="s">
        <v>23779</v>
      </c>
      <c r="D7787" s="6" t="s">
        <v>10220</v>
      </c>
      <c r="E7787" s="6">
        <v>13.693</v>
      </c>
      <c r="F7787" s="6">
        <v>24</v>
      </c>
      <c r="G7787" s="43">
        <v>328.63200000000001</v>
      </c>
      <c r="H7787" s="7"/>
    </row>
    <row r="7788" spans="1:8" x14ac:dyDescent="0.25">
      <c r="A7788" s="6" t="s">
        <v>1135</v>
      </c>
      <c r="B7788" s="6" t="s">
        <v>23780</v>
      </c>
      <c r="C7788" s="45" t="s">
        <v>23781</v>
      </c>
      <c r="D7788" s="6" t="s">
        <v>11228</v>
      </c>
      <c r="E7788" s="6">
        <v>48.079000000000001</v>
      </c>
      <c r="F7788" s="6">
        <v>2</v>
      </c>
      <c r="G7788" s="43">
        <v>96.158000000000001</v>
      </c>
      <c r="H7788" s="7"/>
    </row>
    <row r="7789" spans="1:8" x14ac:dyDescent="0.25">
      <c r="A7789" s="6" t="s">
        <v>1135</v>
      </c>
      <c r="B7789" s="6" t="s">
        <v>23782</v>
      </c>
      <c r="C7789" s="45" t="s">
        <v>23783</v>
      </c>
      <c r="D7789" s="6" t="s">
        <v>11228</v>
      </c>
      <c r="E7789" s="6">
        <v>42.384</v>
      </c>
      <c r="F7789" s="6">
        <v>4</v>
      </c>
      <c r="G7789" s="43">
        <v>169.536</v>
      </c>
      <c r="H7789" s="7"/>
    </row>
    <row r="7790" spans="1:8" x14ac:dyDescent="0.25">
      <c r="A7790" s="6" t="s">
        <v>1135</v>
      </c>
      <c r="B7790" s="6" t="s">
        <v>23784</v>
      </c>
      <c r="C7790" s="45" t="s">
        <v>23785</v>
      </c>
      <c r="D7790" s="6" t="s">
        <v>10356</v>
      </c>
      <c r="E7790" s="6">
        <v>4.2709999999999999</v>
      </c>
      <c r="F7790" s="6">
        <v>2</v>
      </c>
      <c r="G7790" s="43">
        <v>8.5419999999999998</v>
      </c>
      <c r="H7790" s="7"/>
    </row>
    <row r="7791" spans="1:8" x14ac:dyDescent="0.25">
      <c r="A7791" s="6" t="s">
        <v>1135</v>
      </c>
      <c r="B7791" s="6" t="s">
        <v>23786</v>
      </c>
      <c r="C7791" s="45" t="s">
        <v>23787</v>
      </c>
      <c r="D7791" s="6" t="s">
        <v>10206</v>
      </c>
      <c r="E7791" s="6">
        <v>59.389000000000003</v>
      </c>
      <c r="F7791" s="6">
        <v>1</v>
      </c>
      <c r="G7791" s="43">
        <v>59.389000000000003</v>
      </c>
      <c r="H7791" s="7"/>
    </row>
    <row r="7792" spans="1:8" x14ac:dyDescent="0.25">
      <c r="A7792" s="6" t="s">
        <v>1135</v>
      </c>
      <c r="B7792" s="6" t="s">
        <v>23788</v>
      </c>
      <c r="C7792" s="45" t="s">
        <v>23789</v>
      </c>
      <c r="D7792" s="6" t="s">
        <v>8791</v>
      </c>
      <c r="E7792" s="6">
        <v>5.6909999999999998</v>
      </c>
      <c r="F7792" s="6">
        <v>1</v>
      </c>
      <c r="G7792" s="43">
        <v>5.6909999999999998</v>
      </c>
      <c r="H7792" s="7"/>
    </row>
    <row r="7793" spans="1:8" x14ac:dyDescent="0.25">
      <c r="A7793" s="6" t="s">
        <v>1135</v>
      </c>
      <c r="B7793" s="6" t="s">
        <v>23790</v>
      </c>
      <c r="C7793" s="45" t="s">
        <v>23791</v>
      </c>
      <c r="D7793" s="6" t="s">
        <v>8791</v>
      </c>
      <c r="E7793" s="6">
        <v>7.0460000000000003</v>
      </c>
      <c r="F7793" s="6">
        <v>1</v>
      </c>
      <c r="G7793" s="43">
        <v>7.0460000000000003</v>
      </c>
      <c r="H7793" s="7"/>
    </row>
    <row r="7794" spans="1:8" x14ac:dyDescent="0.25">
      <c r="A7794" s="6" t="s">
        <v>1135</v>
      </c>
      <c r="B7794" s="6" t="s">
        <v>23792</v>
      </c>
      <c r="C7794" s="45" t="s">
        <v>23793</v>
      </c>
      <c r="D7794" s="6" t="s">
        <v>8791</v>
      </c>
      <c r="E7794" s="6">
        <v>7.4524999999999997</v>
      </c>
      <c r="F7794" s="6">
        <v>1</v>
      </c>
      <c r="G7794" s="43">
        <v>7.4524999999999997</v>
      </c>
      <c r="H7794" s="7"/>
    </row>
    <row r="7795" spans="1:8" x14ac:dyDescent="0.25">
      <c r="A7795" s="6" t="s">
        <v>1135</v>
      </c>
      <c r="B7795" s="6" t="s">
        <v>23794</v>
      </c>
      <c r="C7795" s="45" t="s">
        <v>23795</v>
      </c>
      <c r="D7795" s="6" t="s">
        <v>8791</v>
      </c>
      <c r="E7795" s="6">
        <v>8.9429999999999996</v>
      </c>
      <c r="F7795" s="6">
        <v>1</v>
      </c>
      <c r="G7795" s="43">
        <v>8.9429999999999996</v>
      </c>
      <c r="H7795" s="7"/>
    </row>
    <row r="7796" spans="1:8" x14ac:dyDescent="0.25">
      <c r="A7796" s="6" t="s">
        <v>1135</v>
      </c>
      <c r="B7796" s="6" t="s">
        <v>23796</v>
      </c>
      <c r="C7796" s="45" t="s">
        <v>23797</v>
      </c>
      <c r="D7796" s="6" t="s">
        <v>8791</v>
      </c>
      <c r="E7796" s="6">
        <v>31.672999999999998</v>
      </c>
      <c r="F7796" s="6">
        <v>1</v>
      </c>
      <c r="G7796" s="43">
        <v>31.672999999999998</v>
      </c>
      <c r="H7796" s="7"/>
    </row>
    <row r="7797" spans="1:8" x14ac:dyDescent="0.25">
      <c r="A7797" s="6" t="s">
        <v>1135</v>
      </c>
      <c r="B7797" s="6" t="s">
        <v>23798</v>
      </c>
      <c r="C7797" s="45" t="s">
        <v>23799</v>
      </c>
      <c r="D7797" s="6" t="s">
        <v>8791</v>
      </c>
      <c r="E7797" s="6">
        <v>31.544</v>
      </c>
      <c r="F7797" s="6">
        <v>1</v>
      </c>
      <c r="G7797" s="43">
        <v>31.544</v>
      </c>
      <c r="H7797" s="7"/>
    </row>
    <row r="7798" spans="1:8" x14ac:dyDescent="0.25">
      <c r="A7798" s="6" t="s">
        <v>1135</v>
      </c>
      <c r="B7798" s="6" t="s">
        <v>23800</v>
      </c>
      <c r="C7798" s="45" t="s">
        <v>23801</v>
      </c>
      <c r="D7798" s="6" t="s">
        <v>8791</v>
      </c>
      <c r="E7798" s="6">
        <v>49.953000000000003</v>
      </c>
      <c r="F7798" s="6">
        <v>3</v>
      </c>
      <c r="G7798" s="43">
        <v>149.85900000000001</v>
      </c>
      <c r="H7798" s="7"/>
    </row>
    <row r="7799" spans="1:8" x14ac:dyDescent="0.25">
      <c r="A7799" s="6" t="s">
        <v>1135</v>
      </c>
      <c r="B7799" s="6" t="s">
        <v>23802</v>
      </c>
      <c r="C7799" s="45" t="s">
        <v>23803</v>
      </c>
      <c r="D7799" s="6" t="s">
        <v>11894</v>
      </c>
      <c r="E7799" s="6">
        <v>698.827</v>
      </c>
      <c r="F7799" s="6">
        <v>4</v>
      </c>
      <c r="G7799" s="43">
        <v>2795.308</v>
      </c>
      <c r="H7799" s="7"/>
    </row>
    <row r="7800" spans="1:8" x14ac:dyDescent="0.25">
      <c r="A7800" s="6" t="s">
        <v>1135</v>
      </c>
      <c r="B7800" s="6" t="s">
        <v>23804</v>
      </c>
      <c r="C7800" s="45" t="s">
        <v>23805</v>
      </c>
      <c r="D7800" s="6" t="s">
        <v>21666</v>
      </c>
      <c r="E7800" s="6">
        <v>797.93700000000001</v>
      </c>
      <c r="F7800" s="6">
        <v>2</v>
      </c>
      <c r="G7800" s="43">
        <v>1595.874</v>
      </c>
      <c r="H7800" s="7"/>
    </row>
    <row r="7801" spans="1:8" x14ac:dyDescent="0.25">
      <c r="A7801" s="6" t="s">
        <v>1135</v>
      </c>
      <c r="B7801" s="6" t="s">
        <v>23806</v>
      </c>
      <c r="C7801" s="45" t="s">
        <v>23807</v>
      </c>
      <c r="D7801" s="6" t="s">
        <v>10632</v>
      </c>
      <c r="E7801" s="6">
        <v>26.9848</v>
      </c>
      <c r="F7801" s="6">
        <v>26</v>
      </c>
      <c r="G7801" s="43">
        <v>701.60599999999999</v>
      </c>
      <c r="H7801" s="7"/>
    </row>
    <row r="7802" spans="1:8" x14ac:dyDescent="0.25">
      <c r="A7802" s="6" t="s">
        <v>1135</v>
      </c>
      <c r="B7802" s="6" t="s">
        <v>23808</v>
      </c>
      <c r="C7802" s="45" t="s">
        <v>23809</v>
      </c>
      <c r="D7802" s="6" t="s">
        <v>10632</v>
      </c>
      <c r="E7802" s="6">
        <v>26.9848</v>
      </c>
      <c r="F7802" s="6">
        <v>26</v>
      </c>
      <c r="G7802" s="43">
        <v>701.60599999999999</v>
      </c>
      <c r="H7802" s="7"/>
    </row>
    <row r="7803" spans="1:8" x14ac:dyDescent="0.25">
      <c r="A7803" s="6" t="s">
        <v>1135</v>
      </c>
      <c r="B7803" s="6" t="s">
        <v>23810</v>
      </c>
      <c r="C7803" s="45" t="s">
        <v>23811</v>
      </c>
      <c r="D7803" s="6" t="s">
        <v>10313</v>
      </c>
      <c r="E7803" s="6">
        <v>414.22</v>
      </c>
      <c r="F7803" s="6">
        <v>1</v>
      </c>
      <c r="G7803" s="43">
        <v>414.22</v>
      </c>
      <c r="H7803" s="7"/>
    </row>
    <row r="7804" spans="1:8" x14ac:dyDescent="0.25">
      <c r="A7804" s="6" t="s">
        <v>1135</v>
      </c>
      <c r="B7804" s="6" t="s">
        <v>23812</v>
      </c>
      <c r="C7804" s="45" t="s">
        <v>23813</v>
      </c>
      <c r="D7804" s="6" t="s">
        <v>10264</v>
      </c>
      <c r="E7804" s="6">
        <v>10.942</v>
      </c>
      <c r="F7804" s="6">
        <v>2</v>
      </c>
      <c r="G7804" s="43">
        <v>21.884</v>
      </c>
      <c r="H7804" s="7"/>
    </row>
    <row r="7805" spans="1:8" x14ac:dyDescent="0.25">
      <c r="A7805" s="6" t="s">
        <v>1135</v>
      </c>
      <c r="B7805" s="6" t="s">
        <v>23814</v>
      </c>
      <c r="C7805" s="45" t="s">
        <v>23815</v>
      </c>
      <c r="D7805" s="6" t="s">
        <v>8733</v>
      </c>
      <c r="E7805" s="6">
        <v>40.130200000000002</v>
      </c>
      <c r="F7805" s="6">
        <v>6</v>
      </c>
      <c r="G7805" s="43">
        <v>240.78100000000001</v>
      </c>
      <c r="H7805" s="7"/>
    </row>
    <row r="7806" spans="1:8" x14ac:dyDescent="0.25">
      <c r="A7806" s="6" t="s">
        <v>1135</v>
      </c>
      <c r="B7806" s="6" t="s">
        <v>23816</v>
      </c>
      <c r="C7806" s="45" t="s">
        <v>23817</v>
      </c>
      <c r="D7806" s="6" t="s">
        <v>10009</v>
      </c>
      <c r="E7806" s="6">
        <v>31.65</v>
      </c>
      <c r="F7806" s="6">
        <v>6</v>
      </c>
      <c r="G7806" s="43">
        <v>189.9</v>
      </c>
      <c r="H7806" s="7"/>
    </row>
    <row r="7807" spans="1:8" x14ac:dyDescent="0.25">
      <c r="A7807" s="6" t="s">
        <v>1135</v>
      </c>
      <c r="B7807" s="6" t="s">
        <v>23818</v>
      </c>
      <c r="C7807" s="45" t="s">
        <v>23819</v>
      </c>
      <c r="D7807" s="6" t="s">
        <v>8791</v>
      </c>
      <c r="E7807" s="6">
        <v>8.7070000000000007</v>
      </c>
      <c r="F7807" s="6">
        <v>5</v>
      </c>
      <c r="G7807" s="43">
        <v>43.534999999999997</v>
      </c>
      <c r="H7807" s="7"/>
    </row>
    <row r="7808" spans="1:8" x14ac:dyDescent="0.25">
      <c r="A7808" s="6" t="s">
        <v>1135</v>
      </c>
      <c r="B7808" s="6" t="s">
        <v>23820</v>
      </c>
      <c r="C7808" s="45" t="s">
        <v>23821</v>
      </c>
      <c r="D7808" s="6" t="s">
        <v>10237</v>
      </c>
      <c r="E7808" s="6">
        <v>48.232999999999997</v>
      </c>
      <c r="F7808" s="6">
        <v>4</v>
      </c>
      <c r="G7808" s="43">
        <v>192.93199999999999</v>
      </c>
      <c r="H7808" s="7"/>
    </row>
    <row r="7809" spans="1:8" x14ac:dyDescent="0.25">
      <c r="A7809" s="6" t="s">
        <v>1135</v>
      </c>
      <c r="B7809" s="6" t="s">
        <v>23822</v>
      </c>
      <c r="C7809" s="45" t="s">
        <v>23823</v>
      </c>
      <c r="D7809" s="6" t="s">
        <v>10356</v>
      </c>
      <c r="E7809" s="6">
        <v>5.6210000000000004</v>
      </c>
      <c r="F7809" s="6">
        <v>4</v>
      </c>
      <c r="G7809" s="43">
        <v>22.484000000000002</v>
      </c>
      <c r="H7809" s="7"/>
    </row>
    <row r="7810" spans="1:8" x14ac:dyDescent="0.25">
      <c r="A7810" s="6" t="s">
        <v>1135</v>
      </c>
      <c r="B7810" s="6" t="s">
        <v>23824</v>
      </c>
      <c r="C7810" s="45" t="s">
        <v>23825</v>
      </c>
      <c r="D7810" s="6" t="s">
        <v>10264</v>
      </c>
      <c r="E7810" s="6">
        <v>45.527999999999999</v>
      </c>
      <c r="F7810" s="6">
        <v>3</v>
      </c>
      <c r="G7810" s="43">
        <v>136.584</v>
      </c>
      <c r="H7810" s="7"/>
    </row>
    <row r="7811" spans="1:8" x14ac:dyDescent="0.25">
      <c r="A7811" s="6" t="s">
        <v>1135</v>
      </c>
      <c r="B7811" s="6" t="s">
        <v>23826</v>
      </c>
      <c r="C7811" s="45" t="s">
        <v>23827</v>
      </c>
      <c r="D7811" s="6" t="s">
        <v>8791</v>
      </c>
      <c r="E7811" s="6">
        <v>16.536999999999999</v>
      </c>
      <c r="F7811" s="6">
        <v>3</v>
      </c>
      <c r="G7811" s="43">
        <v>49.610999999999997</v>
      </c>
      <c r="H7811" s="7"/>
    </row>
    <row r="7812" spans="1:8" x14ac:dyDescent="0.25">
      <c r="A7812" s="6" t="s">
        <v>1135</v>
      </c>
      <c r="B7812" s="6" t="s">
        <v>23828</v>
      </c>
      <c r="C7812" s="45" t="s">
        <v>23829</v>
      </c>
      <c r="D7812" s="6" t="s">
        <v>10356</v>
      </c>
      <c r="E7812" s="6">
        <v>33.753999999999998</v>
      </c>
      <c r="F7812" s="6">
        <v>5</v>
      </c>
      <c r="G7812" s="43">
        <v>168.77</v>
      </c>
      <c r="H7812" s="7"/>
    </row>
    <row r="7813" spans="1:8" x14ac:dyDescent="0.25">
      <c r="A7813" s="6" t="s">
        <v>1135</v>
      </c>
      <c r="B7813" s="6" t="s">
        <v>23830</v>
      </c>
      <c r="C7813" s="45" t="s">
        <v>23831</v>
      </c>
      <c r="D7813" s="6" t="s">
        <v>10399</v>
      </c>
      <c r="E7813" s="6">
        <v>42.677999999999997</v>
      </c>
      <c r="F7813" s="6">
        <v>4</v>
      </c>
      <c r="G7813" s="43">
        <v>170.71199999999999</v>
      </c>
      <c r="H7813" s="7"/>
    </row>
    <row r="7814" spans="1:8" x14ac:dyDescent="0.25">
      <c r="A7814" s="6" t="s">
        <v>1135</v>
      </c>
      <c r="B7814" s="6" t="s">
        <v>23832</v>
      </c>
      <c r="C7814" s="45" t="s">
        <v>23833</v>
      </c>
      <c r="D7814" s="6" t="s">
        <v>10206</v>
      </c>
      <c r="E7814" s="6">
        <v>53.875999999999998</v>
      </c>
      <c r="F7814" s="6">
        <v>4</v>
      </c>
      <c r="G7814" s="43">
        <v>215.50399999999999</v>
      </c>
      <c r="H7814" s="7"/>
    </row>
    <row r="7815" spans="1:8" x14ac:dyDescent="0.25">
      <c r="A7815" s="6" t="s">
        <v>1135</v>
      </c>
      <c r="B7815" s="6" t="s">
        <v>23834</v>
      </c>
      <c r="C7815" s="45" t="s">
        <v>23835</v>
      </c>
      <c r="D7815" s="6" t="s">
        <v>10374</v>
      </c>
      <c r="E7815" s="6">
        <v>55.170999999999999</v>
      </c>
      <c r="F7815" s="6">
        <v>1</v>
      </c>
      <c r="G7815" s="43">
        <v>55.170999999999999</v>
      </c>
      <c r="H7815" s="7"/>
    </row>
    <row r="7816" spans="1:8" x14ac:dyDescent="0.25">
      <c r="A7816" s="6" t="s">
        <v>1135</v>
      </c>
      <c r="B7816" s="6" t="s">
        <v>23836</v>
      </c>
      <c r="C7816" s="45" t="s">
        <v>23837</v>
      </c>
      <c r="D7816" s="6" t="s">
        <v>10229</v>
      </c>
      <c r="E7816" s="6">
        <v>56.652999999999999</v>
      </c>
      <c r="F7816" s="6">
        <v>3</v>
      </c>
      <c r="G7816" s="43">
        <v>169.959</v>
      </c>
      <c r="H7816" s="7"/>
    </row>
    <row r="7817" spans="1:8" x14ac:dyDescent="0.25">
      <c r="A7817" s="6" t="s">
        <v>1135</v>
      </c>
      <c r="B7817" s="6" t="s">
        <v>23838</v>
      </c>
      <c r="C7817" s="45" t="s">
        <v>23839</v>
      </c>
      <c r="D7817" s="6" t="s">
        <v>8756</v>
      </c>
      <c r="E7817" s="6">
        <v>126.44</v>
      </c>
      <c r="F7817" s="6">
        <v>1</v>
      </c>
      <c r="G7817" s="43">
        <v>126.44</v>
      </c>
      <c r="H7817" s="7"/>
    </row>
    <row r="7818" spans="1:8" x14ac:dyDescent="0.25">
      <c r="A7818" s="6" t="s">
        <v>1135</v>
      </c>
      <c r="B7818" s="6" t="s">
        <v>7383</v>
      </c>
      <c r="C7818" s="45" t="s">
        <v>7384</v>
      </c>
      <c r="D7818" s="6" t="s">
        <v>10217</v>
      </c>
      <c r="E7818" s="6">
        <v>172.7808</v>
      </c>
      <c r="F7818" s="6">
        <v>2</v>
      </c>
      <c r="G7818" s="43">
        <v>345.5616</v>
      </c>
      <c r="H7818" s="7"/>
    </row>
    <row r="7819" spans="1:8" x14ac:dyDescent="0.25">
      <c r="A7819" s="6" t="s">
        <v>1135</v>
      </c>
      <c r="B7819" s="6" t="s">
        <v>23840</v>
      </c>
      <c r="C7819" s="45" t="s">
        <v>23841</v>
      </c>
      <c r="D7819" s="6" t="s">
        <v>10217</v>
      </c>
      <c r="E7819" s="6">
        <v>172.8004</v>
      </c>
      <c r="F7819" s="6">
        <v>10</v>
      </c>
      <c r="G7819" s="43">
        <v>1728.0044</v>
      </c>
      <c r="H7819" s="7"/>
    </row>
    <row r="7820" spans="1:8" x14ac:dyDescent="0.25">
      <c r="A7820" s="6" t="s">
        <v>1135</v>
      </c>
      <c r="B7820" s="6" t="s">
        <v>23842</v>
      </c>
      <c r="C7820" s="45" t="s">
        <v>23843</v>
      </c>
      <c r="D7820" s="6" t="s">
        <v>10009</v>
      </c>
      <c r="E7820" s="6">
        <v>2.9889999999999999</v>
      </c>
      <c r="F7820" s="6">
        <v>1</v>
      </c>
      <c r="G7820" s="43">
        <v>2.9889999999999999</v>
      </c>
      <c r="H7820" s="7"/>
    </row>
    <row r="7821" spans="1:8" x14ac:dyDescent="0.25">
      <c r="A7821" s="6" t="s">
        <v>1135</v>
      </c>
      <c r="B7821" s="6" t="s">
        <v>23844</v>
      </c>
      <c r="C7821" s="45" t="s">
        <v>23845</v>
      </c>
      <c r="D7821" s="6" t="s">
        <v>10412</v>
      </c>
      <c r="E7821" s="6">
        <v>65.662999999999997</v>
      </c>
      <c r="F7821" s="6">
        <v>1</v>
      </c>
      <c r="G7821" s="43">
        <v>65.662999999999997</v>
      </c>
      <c r="H7821" s="7"/>
    </row>
    <row r="7822" spans="1:8" x14ac:dyDescent="0.25">
      <c r="A7822" s="6" t="s">
        <v>1135</v>
      </c>
      <c r="B7822" s="6" t="s">
        <v>23846</v>
      </c>
      <c r="C7822" s="45" t="s">
        <v>23847</v>
      </c>
      <c r="D7822" s="6" t="s">
        <v>10632</v>
      </c>
      <c r="E7822" s="6">
        <v>14.9961</v>
      </c>
      <c r="F7822" s="6">
        <v>1</v>
      </c>
      <c r="G7822" s="43">
        <v>14.9961</v>
      </c>
      <c r="H7822" s="7"/>
    </row>
    <row r="7823" spans="1:8" x14ac:dyDescent="0.25">
      <c r="A7823" s="6" t="s">
        <v>1135</v>
      </c>
      <c r="B7823" s="6" t="s">
        <v>23848</v>
      </c>
      <c r="C7823" s="45" t="s">
        <v>23849</v>
      </c>
      <c r="D7823" s="6" t="s">
        <v>8791</v>
      </c>
      <c r="E7823" s="6">
        <v>174.28299999999999</v>
      </c>
      <c r="F7823" s="6">
        <v>1</v>
      </c>
      <c r="G7823" s="43">
        <v>174.28299999999999</v>
      </c>
      <c r="H7823" s="7"/>
    </row>
    <row r="7824" spans="1:8" x14ac:dyDescent="0.25">
      <c r="A7824" s="6" t="s">
        <v>1135</v>
      </c>
      <c r="B7824" s="6" t="s">
        <v>23850</v>
      </c>
      <c r="C7824" s="45" t="s">
        <v>23851</v>
      </c>
      <c r="D7824" s="6" t="s">
        <v>10632</v>
      </c>
      <c r="E7824" s="6">
        <v>22.832999999999998</v>
      </c>
      <c r="F7824" s="6">
        <v>1</v>
      </c>
      <c r="G7824" s="43">
        <v>22.832999999999998</v>
      </c>
      <c r="H7824" s="7"/>
    </row>
    <row r="7825" spans="1:8" x14ac:dyDescent="0.25">
      <c r="A7825" s="6" t="s">
        <v>1135</v>
      </c>
      <c r="B7825" s="6" t="s">
        <v>23852</v>
      </c>
      <c r="C7825" s="45" t="s">
        <v>23853</v>
      </c>
      <c r="D7825" s="6" t="s">
        <v>10632</v>
      </c>
      <c r="E7825" s="6">
        <v>17.387</v>
      </c>
      <c r="F7825" s="6">
        <v>2</v>
      </c>
      <c r="G7825" s="43">
        <v>34.774000000000001</v>
      </c>
      <c r="H7825" s="7"/>
    </row>
    <row r="7826" spans="1:8" x14ac:dyDescent="0.25">
      <c r="A7826" s="6" t="s">
        <v>1135</v>
      </c>
      <c r="B7826" s="6" t="s">
        <v>23854</v>
      </c>
      <c r="C7826" s="45" t="s">
        <v>23855</v>
      </c>
      <c r="D7826" s="6" t="s">
        <v>10712</v>
      </c>
      <c r="E7826" s="6">
        <v>90.084400000000002</v>
      </c>
      <c r="F7826" s="6">
        <v>3</v>
      </c>
      <c r="G7826" s="43">
        <v>270.25330000000002</v>
      </c>
      <c r="H7826" s="7"/>
    </row>
    <row r="7827" spans="1:8" x14ac:dyDescent="0.25">
      <c r="A7827" s="6" t="s">
        <v>1135</v>
      </c>
      <c r="B7827" s="6" t="s">
        <v>23856</v>
      </c>
      <c r="C7827" s="45" t="s">
        <v>23857</v>
      </c>
      <c r="D7827" s="6" t="s">
        <v>10712</v>
      </c>
      <c r="E7827" s="6">
        <v>317.23790000000002</v>
      </c>
      <c r="F7827" s="6">
        <v>2</v>
      </c>
      <c r="G7827" s="43">
        <v>634.47580000000005</v>
      </c>
      <c r="H7827" s="7"/>
    </row>
    <row r="7828" spans="1:8" x14ac:dyDescent="0.25">
      <c r="A7828" s="6" t="s">
        <v>1135</v>
      </c>
      <c r="B7828" s="6" t="s">
        <v>23858</v>
      </c>
      <c r="C7828" s="45" t="s">
        <v>23859</v>
      </c>
      <c r="D7828" s="6" t="s">
        <v>10712</v>
      </c>
      <c r="E7828" s="6">
        <v>79.168400000000005</v>
      </c>
      <c r="F7828" s="6">
        <v>1</v>
      </c>
      <c r="G7828" s="43">
        <v>79.168400000000005</v>
      </c>
      <c r="H7828" s="7"/>
    </row>
    <row r="7829" spans="1:8" x14ac:dyDescent="0.25">
      <c r="A7829" s="6" t="s">
        <v>1135</v>
      </c>
      <c r="B7829" s="6" t="s">
        <v>23860</v>
      </c>
      <c r="C7829" s="45" t="s">
        <v>23861</v>
      </c>
      <c r="D7829" s="6" t="s">
        <v>11193</v>
      </c>
      <c r="E7829" s="6">
        <v>79.757000000000005</v>
      </c>
      <c r="F7829" s="6">
        <v>4</v>
      </c>
      <c r="G7829" s="43">
        <v>319.02800000000002</v>
      </c>
      <c r="H7829" s="7"/>
    </row>
    <row r="7830" spans="1:8" x14ac:dyDescent="0.25">
      <c r="A7830" s="6" t="s">
        <v>1135</v>
      </c>
      <c r="B7830" s="6" t="s">
        <v>23862</v>
      </c>
      <c r="C7830" s="45" t="s">
        <v>23863</v>
      </c>
      <c r="D7830" s="6" t="s">
        <v>10210</v>
      </c>
      <c r="E7830" s="6">
        <v>66.293000000000006</v>
      </c>
      <c r="F7830" s="6">
        <v>4</v>
      </c>
      <c r="G7830" s="43">
        <v>265.17200000000003</v>
      </c>
      <c r="H7830" s="7"/>
    </row>
    <row r="7831" spans="1:8" x14ac:dyDescent="0.25">
      <c r="A7831" s="6" t="s">
        <v>1135</v>
      </c>
      <c r="B7831" s="6" t="s">
        <v>23864</v>
      </c>
      <c r="C7831" s="45" t="s">
        <v>23865</v>
      </c>
      <c r="D7831" s="6" t="s">
        <v>10264</v>
      </c>
      <c r="E7831" s="6">
        <v>23.837</v>
      </c>
      <c r="F7831" s="6">
        <v>1</v>
      </c>
      <c r="G7831" s="43">
        <v>23.837</v>
      </c>
      <c r="H7831" s="7"/>
    </row>
    <row r="7832" spans="1:8" x14ac:dyDescent="0.25">
      <c r="A7832" s="6" t="s">
        <v>1135</v>
      </c>
      <c r="B7832" s="6" t="s">
        <v>23866</v>
      </c>
      <c r="C7832" s="45" t="s">
        <v>23867</v>
      </c>
      <c r="D7832" s="6" t="s">
        <v>10009</v>
      </c>
      <c r="E7832" s="6">
        <v>114.0157</v>
      </c>
      <c r="F7832" s="6">
        <v>2</v>
      </c>
      <c r="G7832" s="43">
        <v>228.03129999999999</v>
      </c>
      <c r="H7832" s="7"/>
    </row>
    <row r="7833" spans="1:8" x14ac:dyDescent="0.25">
      <c r="A7833" s="6" t="s">
        <v>1135</v>
      </c>
      <c r="B7833" s="6" t="s">
        <v>23868</v>
      </c>
      <c r="C7833" s="45" t="s">
        <v>23869</v>
      </c>
      <c r="D7833" s="6" t="s">
        <v>10229</v>
      </c>
      <c r="E7833" s="6">
        <v>77.512200000000007</v>
      </c>
      <c r="F7833" s="6">
        <v>5</v>
      </c>
      <c r="G7833" s="43">
        <v>387.56079999999997</v>
      </c>
      <c r="H7833" s="7"/>
    </row>
    <row r="7834" spans="1:8" x14ac:dyDescent="0.25">
      <c r="A7834" s="6" t="s">
        <v>1135</v>
      </c>
      <c r="B7834" s="6" t="s">
        <v>23870</v>
      </c>
      <c r="C7834" s="45" t="s">
        <v>23871</v>
      </c>
      <c r="D7834" s="6" t="s">
        <v>10229</v>
      </c>
      <c r="E7834" s="6">
        <v>59.984999999999999</v>
      </c>
      <c r="F7834" s="6">
        <v>4</v>
      </c>
      <c r="G7834" s="43">
        <v>239.94</v>
      </c>
      <c r="H7834" s="7"/>
    </row>
    <row r="7835" spans="1:8" x14ac:dyDescent="0.25">
      <c r="A7835" s="6" t="s">
        <v>1135</v>
      </c>
      <c r="B7835" s="6" t="s">
        <v>23872</v>
      </c>
      <c r="C7835" s="45" t="s">
        <v>23873</v>
      </c>
      <c r="D7835" s="6" t="s">
        <v>10374</v>
      </c>
      <c r="E7835" s="6">
        <v>34.671999999999997</v>
      </c>
      <c r="F7835" s="6">
        <v>2</v>
      </c>
      <c r="G7835" s="43">
        <v>69.343999999999994</v>
      </c>
      <c r="H7835" s="7"/>
    </row>
    <row r="7836" spans="1:8" x14ac:dyDescent="0.25">
      <c r="A7836" s="6" t="s">
        <v>1135</v>
      </c>
      <c r="B7836" s="6" t="s">
        <v>23874</v>
      </c>
      <c r="C7836" s="45" t="s">
        <v>23875</v>
      </c>
      <c r="D7836" s="6" t="s">
        <v>10374</v>
      </c>
      <c r="E7836" s="6">
        <v>72.381</v>
      </c>
      <c r="F7836" s="6">
        <v>3</v>
      </c>
      <c r="G7836" s="43">
        <v>217.143</v>
      </c>
      <c r="H7836" s="7"/>
    </row>
    <row r="7837" spans="1:8" x14ac:dyDescent="0.25">
      <c r="A7837" s="6" t="s">
        <v>1135</v>
      </c>
      <c r="B7837" s="6" t="s">
        <v>23876</v>
      </c>
      <c r="C7837" s="45" t="s">
        <v>23877</v>
      </c>
      <c r="D7837" s="6" t="s">
        <v>10206</v>
      </c>
      <c r="E7837" s="6">
        <v>57.8</v>
      </c>
      <c r="F7837" s="6">
        <v>4</v>
      </c>
      <c r="G7837" s="43">
        <v>231.2</v>
      </c>
      <c r="H7837" s="7"/>
    </row>
    <row r="7838" spans="1:8" x14ac:dyDescent="0.25">
      <c r="A7838" s="6" t="s">
        <v>1135</v>
      </c>
      <c r="B7838" s="6" t="s">
        <v>23878</v>
      </c>
      <c r="C7838" s="45" t="s">
        <v>23879</v>
      </c>
      <c r="D7838" s="6" t="s">
        <v>10313</v>
      </c>
      <c r="E7838" s="6">
        <v>58.003</v>
      </c>
      <c r="F7838" s="6">
        <v>7</v>
      </c>
      <c r="G7838" s="43">
        <v>406.02100000000002</v>
      </c>
      <c r="H7838" s="7"/>
    </row>
    <row r="7839" spans="1:8" x14ac:dyDescent="0.25">
      <c r="A7839" s="6" t="s">
        <v>1135</v>
      </c>
      <c r="B7839" s="6" t="s">
        <v>23880</v>
      </c>
      <c r="C7839" s="45" t="s">
        <v>23881</v>
      </c>
      <c r="D7839" s="6" t="s">
        <v>10229</v>
      </c>
      <c r="E7839" s="6">
        <v>89.198999999999998</v>
      </c>
      <c r="F7839" s="6">
        <v>1</v>
      </c>
      <c r="G7839" s="43">
        <v>89.198999999999998</v>
      </c>
      <c r="H7839" s="7"/>
    </row>
    <row r="7840" spans="1:8" x14ac:dyDescent="0.25">
      <c r="A7840" s="6" t="s">
        <v>1135</v>
      </c>
      <c r="B7840" s="6" t="s">
        <v>23882</v>
      </c>
      <c r="C7840" s="45" t="s">
        <v>23883</v>
      </c>
      <c r="D7840" s="6" t="s">
        <v>10009</v>
      </c>
      <c r="E7840" s="6">
        <v>90.346999999999994</v>
      </c>
      <c r="F7840" s="6">
        <v>2</v>
      </c>
      <c r="G7840" s="43">
        <v>180.69399999999999</v>
      </c>
      <c r="H7840" s="7"/>
    </row>
    <row r="7841" spans="1:8" x14ac:dyDescent="0.25">
      <c r="A7841" s="6" t="s">
        <v>1135</v>
      </c>
      <c r="B7841" s="6" t="s">
        <v>23884</v>
      </c>
      <c r="C7841" s="45" t="s">
        <v>23885</v>
      </c>
      <c r="D7841" s="6" t="s">
        <v>11193</v>
      </c>
      <c r="E7841" s="6">
        <v>128.25299999999999</v>
      </c>
      <c r="F7841" s="6">
        <v>4</v>
      </c>
      <c r="G7841" s="43">
        <v>513.01199999999994</v>
      </c>
      <c r="H7841" s="7"/>
    </row>
    <row r="7842" spans="1:8" x14ac:dyDescent="0.25">
      <c r="A7842" s="6" t="s">
        <v>1135</v>
      </c>
      <c r="B7842" s="6" t="s">
        <v>23886</v>
      </c>
      <c r="C7842" s="45" t="s">
        <v>23887</v>
      </c>
      <c r="D7842" s="6" t="s">
        <v>10264</v>
      </c>
      <c r="E7842" s="6">
        <v>92.808999999999997</v>
      </c>
      <c r="F7842" s="6">
        <v>2</v>
      </c>
      <c r="G7842" s="43">
        <v>185.61799999999999</v>
      </c>
      <c r="H7842" s="7"/>
    </row>
    <row r="7843" spans="1:8" x14ac:dyDescent="0.25">
      <c r="A7843" s="6" t="s">
        <v>1135</v>
      </c>
      <c r="B7843" s="6" t="s">
        <v>23888</v>
      </c>
      <c r="C7843" s="45" t="s">
        <v>23889</v>
      </c>
      <c r="D7843" s="6" t="s">
        <v>10415</v>
      </c>
      <c r="E7843" s="6">
        <v>24.632999999999999</v>
      </c>
      <c r="F7843" s="6">
        <v>1</v>
      </c>
      <c r="G7843" s="43">
        <v>24.632999999999999</v>
      </c>
      <c r="H7843" s="7"/>
    </row>
    <row r="7844" spans="1:8" x14ac:dyDescent="0.25">
      <c r="A7844" s="6" t="s">
        <v>1135</v>
      </c>
      <c r="B7844" s="6" t="s">
        <v>23890</v>
      </c>
      <c r="C7844" s="45" t="s">
        <v>23891</v>
      </c>
      <c r="D7844" s="6" t="s">
        <v>10237</v>
      </c>
      <c r="E7844" s="6">
        <v>56.863500000000002</v>
      </c>
      <c r="F7844" s="6">
        <v>16</v>
      </c>
      <c r="G7844" s="43">
        <v>909.81600000000003</v>
      </c>
      <c r="H7844" s="7"/>
    </row>
    <row r="7845" spans="1:8" x14ac:dyDescent="0.25">
      <c r="A7845" s="6" t="s">
        <v>1135</v>
      </c>
      <c r="B7845" s="6" t="s">
        <v>23892</v>
      </c>
      <c r="C7845" s="45" t="s">
        <v>23893</v>
      </c>
      <c r="D7845" s="6" t="s">
        <v>10356</v>
      </c>
      <c r="E7845" s="6">
        <v>17.986999999999998</v>
      </c>
      <c r="F7845" s="6">
        <v>1</v>
      </c>
      <c r="G7845" s="43">
        <v>17.986999999999998</v>
      </c>
      <c r="H7845" s="7"/>
    </row>
    <row r="7846" spans="1:8" x14ac:dyDescent="0.25">
      <c r="A7846" s="6" t="s">
        <v>1135</v>
      </c>
      <c r="B7846" s="6" t="s">
        <v>23894</v>
      </c>
      <c r="C7846" s="45" t="s">
        <v>23895</v>
      </c>
      <c r="D7846" s="6" t="s">
        <v>10356</v>
      </c>
      <c r="E7846" s="6">
        <v>52.51</v>
      </c>
      <c r="F7846" s="6">
        <v>1</v>
      </c>
      <c r="G7846" s="43">
        <v>52.51</v>
      </c>
      <c r="H7846" s="7"/>
    </row>
    <row r="7847" spans="1:8" x14ac:dyDescent="0.25">
      <c r="A7847" s="6" t="s">
        <v>1135</v>
      </c>
      <c r="B7847" s="6" t="s">
        <v>945</v>
      </c>
      <c r="C7847" s="45" t="s">
        <v>946</v>
      </c>
      <c r="D7847" s="6" t="s">
        <v>10219</v>
      </c>
      <c r="E7847" s="6">
        <v>12.685</v>
      </c>
      <c r="F7847" s="6">
        <v>1</v>
      </c>
      <c r="G7847" s="43">
        <v>12.685</v>
      </c>
      <c r="H7847" s="7"/>
    </row>
    <row r="7848" spans="1:8" x14ac:dyDescent="0.25">
      <c r="A7848" s="6" t="s">
        <v>1135</v>
      </c>
      <c r="B7848" s="6" t="s">
        <v>23896</v>
      </c>
      <c r="C7848" s="45" t="s">
        <v>23897</v>
      </c>
      <c r="D7848" s="6" t="s">
        <v>10009</v>
      </c>
      <c r="E7848" s="6">
        <v>63.695599999999999</v>
      </c>
      <c r="F7848" s="6">
        <v>4</v>
      </c>
      <c r="G7848" s="43">
        <v>254.7825</v>
      </c>
      <c r="H7848" s="7"/>
    </row>
    <row r="7849" spans="1:8" x14ac:dyDescent="0.25">
      <c r="A7849" s="6" t="s">
        <v>1135</v>
      </c>
      <c r="B7849" s="6" t="s">
        <v>23898</v>
      </c>
      <c r="C7849" s="45" t="s">
        <v>23899</v>
      </c>
      <c r="D7849" s="6" t="s">
        <v>10264</v>
      </c>
      <c r="E7849" s="6">
        <v>829.125</v>
      </c>
      <c r="F7849" s="6">
        <v>1</v>
      </c>
      <c r="G7849" s="43">
        <v>829.125</v>
      </c>
      <c r="H7849" s="7"/>
    </row>
    <row r="7850" spans="1:8" x14ac:dyDescent="0.25">
      <c r="A7850" s="6" t="s">
        <v>1135</v>
      </c>
      <c r="B7850" s="6" t="s">
        <v>7393</v>
      </c>
      <c r="C7850" s="45" t="s">
        <v>7394</v>
      </c>
      <c r="D7850" s="6" t="s">
        <v>10356</v>
      </c>
      <c r="E7850" s="6">
        <v>127.721</v>
      </c>
      <c r="F7850" s="6">
        <v>1</v>
      </c>
      <c r="G7850" s="43">
        <v>127.721</v>
      </c>
      <c r="H7850" s="7"/>
    </row>
    <row r="7851" spans="1:8" x14ac:dyDescent="0.25">
      <c r="A7851" s="6" t="s">
        <v>1135</v>
      </c>
      <c r="B7851" s="6" t="s">
        <v>23900</v>
      </c>
      <c r="C7851" s="45" t="s">
        <v>23901</v>
      </c>
      <c r="D7851" s="6" t="s">
        <v>8756</v>
      </c>
      <c r="E7851" s="6">
        <v>83.879000000000005</v>
      </c>
      <c r="F7851" s="6">
        <v>1</v>
      </c>
      <c r="G7851" s="43">
        <v>83.879000000000005</v>
      </c>
      <c r="H7851" s="7"/>
    </row>
    <row r="7852" spans="1:8" x14ac:dyDescent="0.25">
      <c r="A7852" s="6" t="s">
        <v>1135</v>
      </c>
      <c r="B7852" s="6" t="s">
        <v>23902</v>
      </c>
      <c r="C7852" s="45" t="s">
        <v>23903</v>
      </c>
      <c r="D7852" s="6" t="s">
        <v>10219</v>
      </c>
      <c r="E7852" s="6">
        <v>165.5795</v>
      </c>
      <c r="F7852" s="6">
        <v>2</v>
      </c>
      <c r="G7852" s="43">
        <v>331.15899999999999</v>
      </c>
      <c r="H7852" s="7"/>
    </row>
    <row r="7853" spans="1:8" x14ac:dyDescent="0.25">
      <c r="A7853" s="6" t="s">
        <v>1135</v>
      </c>
      <c r="B7853" s="6" t="s">
        <v>23904</v>
      </c>
      <c r="C7853" s="45" t="s">
        <v>23905</v>
      </c>
      <c r="D7853" s="6" t="s">
        <v>11148</v>
      </c>
      <c r="E7853" s="6">
        <v>363.2</v>
      </c>
      <c r="F7853" s="6">
        <v>1</v>
      </c>
      <c r="G7853" s="43">
        <v>363.2</v>
      </c>
      <c r="H7853" s="7"/>
    </row>
    <row r="7854" spans="1:8" x14ac:dyDescent="0.25">
      <c r="A7854" s="6" t="s">
        <v>1135</v>
      </c>
      <c r="B7854" s="6" t="s">
        <v>23906</v>
      </c>
      <c r="C7854" s="45" t="s">
        <v>23907</v>
      </c>
      <c r="D7854" s="6" t="s">
        <v>10218</v>
      </c>
      <c r="E7854" s="6">
        <v>255.72890000000001</v>
      </c>
      <c r="F7854" s="6">
        <v>5</v>
      </c>
      <c r="G7854" s="43">
        <v>1278.6443999999999</v>
      </c>
      <c r="H7854" s="7"/>
    </row>
    <row r="7855" spans="1:8" x14ac:dyDescent="0.25">
      <c r="A7855" s="6" t="s">
        <v>1135</v>
      </c>
      <c r="B7855" s="6" t="s">
        <v>23908</v>
      </c>
      <c r="C7855" s="45" t="s">
        <v>23909</v>
      </c>
      <c r="D7855" s="6" t="s">
        <v>10248</v>
      </c>
      <c r="E7855" s="6">
        <v>78.578000000000003</v>
      </c>
      <c r="F7855" s="6">
        <v>1</v>
      </c>
      <c r="G7855" s="43">
        <v>78.578000000000003</v>
      </c>
      <c r="H7855" s="7"/>
    </row>
    <row r="7856" spans="1:8" x14ac:dyDescent="0.25">
      <c r="A7856" s="6" t="s">
        <v>1135</v>
      </c>
      <c r="B7856" s="6" t="s">
        <v>23910</v>
      </c>
      <c r="C7856" s="45" t="s">
        <v>23911</v>
      </c>
      <c r="D7856" s="6" t="s">
        <v>11193</v>
      </c>
      <c r="E7856" s="6">
        <v>8088.6059999999998</v>
      </c>
      <c r="F7856" s="6">
        <v>1</v>
      </c>
      <c r="G7856" s="43">
        <v>8088.6059999999998</v>
      </c>
      <c r="H7856" s="7"/>
    </row>
    <row r="7857" spans="1:8" x14ac:dyDescent="0.25">
      <c r="A7857" s="6" t="s">
        <v>1135</v>
      </c>
      <c r="B7857" s="6" t="s">
        <v>23912</v>
      </c>
      <c r="C7857" s="45" t="s">
        <v>23913</v>
      </c>
      <c r="D7857" s="6" t="s">
        <v>10264</v>
      </c>
      <c r="E7857" s="6">
        <v>32.630000000000003</v>
      </c>
      <c r="F7857" s="6">
        <v>2</v>
      </c>
      <c r="G7857" s="43">
        <v>65.260000000000005</v>
      </c>
      <c r="H7857" s="7"/>
    </row>
    <row r="7858" spans="1:8" x14ac:dyDescent="0.25">
      <c r="A7858" s="6" t="s">
        <v>1135</v>
      </c>
      <c r="B7858" s="6" t="s">
        <v>23914</v>
      </c>
      <c r="C7858" s="45" t="s">
        <v>23915</v>
      </c>
      <c r="D7858" s="6" t="s">
        <v>23916</v>
      </c>
      <c r="E7858" s="6">
        <v>336.53</v>
      </c>
      <c r="F7858" s="6">
        <v>7</v>
      </c>
      <c r="G7858" s="43">
        <v>2355.71</v>
      </c>
      <c r="H7858" s="7"/>
    </row>
    <row r="7859" spans="1:8" x14ac:dyDescent="0.25">
      <c r="A7859" s="6" t="s">
        <v>1135</v>
      </c>
      <c r="B7859" s="6" t="s">
        <v>23917</v>
      </c>
      <c r="C7859" s="45" t="s">
        <v>23918</v>
      </c>
      <c r="D7859" s="6" t="s">
        <v>10427</v>
      </c>
      <c r="E7859" s="6">
        <v>345.52</v>
      </c>
      <c r="F7859" s="6">
        <v>1</v>
      </c>
      <c r="G7859" s="43">
        <v>345.52</v>
      </c>
      <c r="H7859" s="7"/>
    </row>
    <row r="7860" spans="1:8" x14ac:dyDescent="0.25">
      <c r="A7860" s="6" t="s">
        <v>1135</v>
      </c>
      <c r="B7860" s="6" t="s">
        <v>23919</v>
      </c>
      <c r="C7860" s="45" t="s">
        <v>23920</v>
      </c>
      <c r="D7860" s="6" t="s">
        <v>10264</v>
      </c>
      <c r="E7860" s="6">
        <v>80.738</v>
      </c>
      <c r="F7860" s="6">
        <v>3</v>
      </c>
      <c r="G7860" s="43">
        <v>242.214</v>
      </c>
      <c r="H7860" s="7"/>
    </row>
    <row r="7861" spans="1:8" x14ac:dyDescent="0.25">
      <c r="A7861" s="6" t="s">
        <v>1135</v>
      </c>
      <c r="B7861" s="6" t="s">
        <v>23921</v>
      </c>
      <c r="C7861" s="45" t="s">
        <v>23922</v>
      </c>
      <c r="D7861" s="6" t="s">
        <v>10412</v>
      </c>
      <c r="E7861" s="6">
        <v>1162.2239999999999</v>
      </c>
      <c r="F7861" s="6">
        <v>1</v>
      </c>
      <c r="G7861" s="43">
        <v>1162.2239999999999</v>
      </c>
      <c r="H7861" s="7"/>
    </row>
    <row r="7862" spans="1:8" x14ac:dyDescent="0.25">
      <c r="A7862" s="6" t="s">
        <v>1135</v>
      </c>
      <c r="B7862" s="6" t="s">
        <v>947</v>
      </c>
      <c r="C7862" s="45" t="s">
        <v>948</v>
      </c>
      <c r="D7862" s="6" t="s">
        <v>10264</v>
      </c>
      <c r="E7862" s="6">
        <v>767.24099999999999</v>
      </c>
      <c r="F7862" s="6">
        <v>1</v>
      </c>
      <c r="G7862" s="43">
        <v>767.24099999999999</v>
      </c>
      <c r="H7862" s="7"/>
    </row>
    <row r="7863" spans="1:8" x14ac:dyDescent="0.25">
      <c r="A7863" s="6" t="s">
        <v>1135</v>
      </c>
      <c r="B7863" s="6" t="s">
        <v>7399</v>
      </c>
      <c r="C7863" s="45" t="s">
        <v>7400</v>
      </c>
      <c r="D7863" s="6" t="s">
        <v>10264</v>
      </c>
      <c r="E7863" s="6">
        <v>481.536</v>
      </c>
      <c r="F7863" s="6">
        <v>1</v>
      </c>
      <c r="G7863" s="43">
        <v>481.536</v>
      </c>
      <c r="H7863" s="7"/>
    </row>
    <row r="7864" spans="1:8" x14ac:dyDescent="0.25">
      <c r="A7864" s="6" t="s">
        <v>1135</v>
      </c>
      <c r="B7864" s="6" t="s">
        <v>23923</v>
      </c>
      <c r="C7864" s="45" t="s">
        <v>23924</v>
      </c>
      <c r="D7864" s="6" t="s">
        <v>10009</v>
      </c>
      <c r="E7864" s="6">
        <v>5.37</v>
      </c>
      <c r="F7864" s="6">
        <v>3</v>
      </c>
      <c r="G7864" s="43">
        <v>16.11</v>
      </c>
      <c r="H7864" s="7"/>
    </row>
    <row r="7865" spans="1:8" x14ac:dyDescent="0.25">
      <c r="A7865" s="6" t="s">
        <v>1135</v>
      </c>
      <c r="B7865" s="6" t="s">
        <v>7401</v>
      </c>
      <c r="C7865" s="45" t="s">
        <v>7402</v>
      </c>
      <c r="D7865" s="6" t="s">
        <v>10806</v>
      </c>
      <c r="E7865" s="6">
        <v>99.641000000000005</v>
      </c>
      <c r="F7865" s="6">
        <v>1</v>
      </c>
      <c r="G7865" s="43">
        <v>99.641000000000005</v>
      </c>
      <c r="H7865" s="7"/>
    </row>
    <row r="7866" spans="1:8" x14ac:dyDescent="0.25">
      <c r="A7866" s="6" t="s">
        <v>1135</v>
      </c>
      <c r="B7866" s="6" t="s">
        <v>23925</v>
      </c>
      <c r="C7866" s="45" t="s">
        <v>23926</v>
      </c>
      <c r="D7866" s="6" t="s">
        <v>10554</v>
      </c>
      <c r="E7866" s="6">
        <v>2.2589999999999999</v>
      </c>
      <c r="F7866" s="6">
        <v>3</v>
      </c>
      <c r="G7866" s="43">
        <v>6.7770000000000001</v>
      </c>
      <c r="H7866" s="7"/>
    </row>
    <row r="7867" spans="1:8" x14ac:dyDescent="0.25">
      <c r="A7867" s="6" t="s">
        <v>1135</v>
      </c>
      <c r="B7867" s="6" t="s">
        <v>23927</v>
      </c>
      <c r="C7867" s="45" t="s">
        <v>23928</v>
      </c>
      <c r="D7867" s="6" t="s">
        <v>10264</v>
      </c>
      <c r="E7867" s="6">
        <v>389.98399999999998</v>
      </c>
      <c r="F7867" s="6">
        <v>1</v>
      </c>
      <c r="G7867" s="43">
        <v>389.98399999999998</v>
      </c>
      <c r="H7867" s="7"/>
    </row>
    <row r="7868" spans="1:8" x14ac:dyDescent="0.25">
      <c r="A7868" s="6" t="s">
        <v>1135</v>
      </c>
      <c r="B7868" s="6" t="s">
        <v>23929</v>
      </c>
      <c r="C7868" s="45" t="s">
        <v>23930</v>
      </c>
      <c r="D7868" s="6" t="s">
        <v>7899</v>
      </c>
      <c r="E7868" s="6">
        <v>325.85599999999999</v>
      </c>
      <c r="F7868" s="6">
        <v>4</v>
      </c>
      <c r="G7868" s="43">
        <v>1303.424</v>
      </c>
      <c r="H7868" s="7"/>
    </row>
    <row r="7869" spans="1:8" x14ac:dyDescent="0.25">
      <c r="A7869" s="6" t="s">
        <v>1135</v>
      </c>
      <c r="B7869" s="6" t="s">
        <v>23931</v>
      </c>
      <c r="C7869" s="45" t="s">
        <v>23932</v>
      </c>
      <c r="D7869" s="6" t="s">
        <v>11143</v>
      </c>
      <c r="E7869" s="6">
        <v>10842.33</v>
      </c>
      <c r="F7869" s="6">
        <v>1</v>
      </c>
      <c r="G7869" s="43">
        <v>10842.33</v>
      </c>
      <c r="H7869" s="7"/>
    </row>
    <row r="7870" spans="1:8" x14ac:dyDescent="0.25">
      <c r="A7870" s="6" t="s">
        <v>1135</v>
      </c>
      <c r="B7870" s="6" t="s">
        <v>23933</v>
      </c>
      <c r="C7870" s="45" t="s">
        <v>23934</v>
      </c>
      <c r="D7870" s="6" t="s">
        <v>10632</v>
      </c>
      <c r="E7870" s="6">
        <v>81.915999999999997</v>
      </c>
      <c r="F7870" s="6">
        <v>1</v>
      </c>
      <c r="G7870" s="43">
        <v>81.915999999999997</v>
      </c>
      <c r="H7870" s="7"/>
    </row>
    <row r="7871" spans="1:8" x14ac:dyDescent="0.25">
      <c r="A7871" s="6" t="s">
        <v>1135</v>
      </c>
      <c r="B7871" s="6" t="s">
        <v>23935</v>
      </c>
      <c r="C7871" s="45" t="s">
        <v>23936</v>
      </c>
      <c r="D7871" s="6" t="s">
        <v>10264</v>
      </c>
      <c r="E7871" s="6">
        <v>15.832000000000001</v>
      </c>
      <c r="F7871" s="6">
        <v>4</v>
      </c>
      <c r="G7871" s="43">
        <v>63.328000000000003</v>
      </c>
      <c r="H7871" s="7"/>
    </row>
    <row r="7872" spans="1:8" x14ac:dyDescent="0.25">
      <c r="A7872" s="6" t="s">
        <v>1135</v>
      </c>
      <c r="B7872" s="6" t="s">
        <v>23937</v>
      </c>
      <c r="C7872" s="45" t="s">
        <v>23938</v>
      </c>
      <c r="D7872" s="6" t="s">
        <v>10554</v>
      </c>
      <c r="E7872" s="6">
        <v>581.14499999999998</v>
      </c>
      <c r="F7872" s="6">
        <v>1</v>
      </c>
      <c r="G7872" s="43">
        <v>581.14499999999998</v>
      </c>
      <c r="H7872" s="7"/>
    </row>
    <row r="7873" spans="1:8" x14ac:dyDescent="0.25">
      <c r="A7873" s="6" t="s">
        <v>1135</v>
      </c>
      <c r="B7873" s="6" t="s">
        <v>23939</v>
      </c>
      <c r="C7873" s="45" t="s">
        <v>23940</v>
      </c>
      <c r="D7873" s="6" t="s">
        <v>10253</v>
      </c>
      <c r="E7873" s="6">
        <v>743.16200000000003</v>
      </c>
      <c r="F7873" s="6">
        <v>2</v>
      </c>
      <c r="G7873" s="43">
        <v>1486.3240000000001</v>
      </c>
      <c r="H7873" s="7"/>
    </row>
    <row r="7874" spans="1:8" x14ac:dyDescent="0.25">
      <c r="A7874" s="6" t="s">
        <v>1135</v>
      </c>
      <c r="B7874" s="6" t="s">
        <v>23941</v>
      </c>
      <c r="C7874" s="45" t="s">
        <v>23942</v>
      </c>
      <c r="D7874" s="6" t="s">
        <v>8756</v>
      </c>
      <c r="E7874" s="6">
        <v>2776.01</v>
      </c>
      <c r="F7874" s="6">
        <v>2</v>
      </c>
      <c r="G7874" s="43">
        <v>5552.02</v>
      </c>
      <c r="H7874" s="7"/>
    </row>
    <row r="7875" spans="1:8" x14ac:dyDescent="0.25">
      <c r="A7875" s="6" t="s">
        <v>1135</v>
      </c>
      <c r="B7875" s="6" t="s">
        <v>23943</v>
      </c>
      <c r="C7875" s="45" t="s">
        <v>23944</v>
      </c>
      <c r="D7875" s="6" t="s">
        <v>10253</v>
      </c>
      <c r="E7875" s="6">
        <v>3096.0477999999998</v>
      </c>
      <c r="F7875" s="6">
        <v>1</v>
      </c>
      <c r="G7875" s="43">
        <v>3096.0477999999998</v>
      </c>
      <c r="H7875" s="7"/>
    </row>
    <row r="7876" spans="1:8" x14ac:dyDescent="0.25">
      <c r="A7876" s="6" t="s">
        <v>1135</v>
      </c>
      <c r="B7876" s="6" t="s">
        <v>23945</v>
      </c>
      <c r="C7876" s="45" t="s">
        <v>23946</v>
      </c>
      <c r="D7876" s="6" t="s">
        <v>23947</v>
      </c>
      <c r="E7876" s="6">
        <v>4209.9359999999997</v>
      </c>
      <c r="F7876" s="6">
        <v>3</v>
      </c>
      <c r="G7876" s="43">
        <v>12629.808000000001</v>
      </c>
      <c r="H7876" s="7"/>
    </row>
    <row r="7877" spans="1:8" x14ac:dyDescent="0.25">
      <c r="A7877" s="6" t="s">
        <v>1135</v>
      </c>
      <c r="B7877" s="6" t="s">
        <v>23948</v>
      </c>
      <c r="C7877" s="45" t="s">
        <v>23949</v>
      </c>
      <c r="D7877" s="6" t="s">
        <v>10313</v>
      </c>
      <c r="E7877" s="6">
        <v>552.70299999999997</v>
      </c>
      <c r="F7877" s="6">
        <v>1</v>
      </c>
      <c r="G7877" s="43">
        <v>552.70299999999997</v>
      </c>
      <c r="H7877" s="7"/>
    </row>
    <row r="7878" spans="1:8" x14ac:dyDescent="0.25">
      <c r="A7878" s="6" t="s">
        <v>1135</v>
      </c>
      <c r="B7878" s="6" t="s">
        <v>23950</v>
      </c>
      <c r="C7878" s="45" t="s">
        <v>23951</v>
      </c>
      <c r="D7878" s="6" t="s">
        <v>10206</v>
      </c>
      <c r="E7878" s="6">
        <v>295.93</v>
      </c>
      <c r="F7878" s="6">
        <v>1</v>
      </c>
      <c r="G7878" s="43">
        <v>295.93</v>
      </c>
      <c r="H7878" s="7"/>
    </row>
    <row r="7879" spans="1:8" x14ac:dyDescent="0.25">
      <c r="A7879" s="6" t="s">
        <v>1135</v>
      </c>
      <c r="B7879" s="6" t="s">
        <v>23952</v>
      </c>
      <c r="C7879" s="45" t="s">
        <v>23953</v>
      </c>
      <c r="D7879" s="6" t="s">
        <v>10554</v>
      </c>
      <c r="E7879" s="6">
        <v>123.2796</v>
      </c>
      <c r="F7879" s="6">
        <v>1</v>
      </c>
      <c r="G7879" s="43">
        <v>123.2796</v>
      </c>
      <c r="H7879" s="7"/>
    </row>
    <row r="7880" spans="1:8" x14ac:dyDescent="0.25">
      <c r="A7880" s="6" t="s">
        <v>1135</v>
      </c>
      <c r="B7880" s="6" t="s">
        <v>23954</v>
      </c>
      <c r="C7880" s="45" t="s">
        <v>23955</v>
      </c>
      <c r="D7880" s="6" t="s">
        <v>11193</v>
      </c>
      <c r="E7880" s="6">
        <v>6831.6409999999996</v>
      </c>
      <c r="F7880" s="6">
        <v>1</v>
      </c>
      <c r="G7880" s="43">
        <v>6831.6409999999996</v>
      </c>
      <c r="H7880" s="7"/>
    </row>
    <row r="7881" spans="1:8" x14ac:dyDescent="0.25">
      <c r="A7881" s="6" t="s">
        <v>1135</v>
      </c>
      <c r="B7881" s="6" t="s">
        <v>23956</v>
      </c>
      <c r="C7881" s="45" t="s">
        <v>23957</v>
      </c>
      <c r="D7881" s="6" t="s">
        <v>10356</v>
      </c>
      <c r="E7881" s="6">
        <v>1462.2829999999999</v>
      </c>
      <c r="F7881" s="6">
        <v>1</v>
      </c>
      <c r="G7881" s="43">
        <v>1462.2829999999999</v>
      </c>
      <c r="H7881" s="7"/>
    </row>
    <row r="7882" spans="1:8" x14ac:dyDescent="0.25">
      <c r="A7882" s="6" t="s">
        <v>1135</v>
      </c>
      <c r="B7882" s="6" t="s">
        <v>23958</v>
      </c>
      <c r="C7882" s="45" t="s">
        <v>23959</v>
      </c>
      <c r="D7882" s="6" t="s">
        <v>10253</v>
      </c>
      <c r="E7882" s="6">
        <v>233.7226</v>
      </c>
      <c r="F7882" s="6">
        <v>1</v>
      </c>
      <c r="G7882" s="43">
        <v>233.7226</v>
      </c>
      <c r="H7882" s="7"/>
    </row>
    <row r="7883" spans="1:8" x14ac:dyDescent="0.25">
      <c r="A7883" s="6" t="s">
        <v>1135</v>
      </c>
      <c r="B7883" s="6" t="s">
        <v>23960</v>
      </c>
      <c r="C7883" s="45" t="s">
        <v>23961</v>
      </c>
      <c r="D7883" s="6" t="s">
        <v>10999</v>
      </c>
      <c r="E7883" s="6">
        <v>5525.4160000000002</v>
      </c>
      <c r="F7883" s="6">
        <v>1</v>
      </c>
      <c r="G7883" s="43">
        <v>5525.4160000000002</v>
      </c>
      <c r="H7883" s="7"/>
    </row>
    <row r="7884" spans="1:8" x14ac:dyDescent="0.25">
      <c r="A7884" s="6" t="s">
        <v>1135</v>
      </c>
      <c r="B7884" s="6" t="s">
        <v>23962</v>
      </c>
      <c r="C7884" s="45" t="s">
        <v>23963</v>
      </c>
      <c r="D7884" s="6" t="s">
        <v>10374</v>
      </c>
      <c r="E7884" s="6">
        <v>102.535</v>
      </c>
      <c r="F7884" s="6">
        <v>1</v>
      </c>
      <c r="G7884" s="43">
        <v>102.535</v>
      </c>
      <c r="H7884" s="7"/>
    </row>
    <row r="7885" spans="1:8" x14ac:dyDescent="0.25">
      <c r="A7885" s="6" t="s">
        <v>1135</v>
      </c>
      <c r="B7885" s="6" t="s">
        <v>23964</v>
      </c>
      <c r="C7885" s="45" t="s">
        <v>23965</v>
      </c>
      <c r="D7885" s="6" t="s">
        <v>10632</v>
      </c>
      <c r="E7885" s="6">
        <v>599.16499999999996</v>
      </c>
      <c r="F7885" s="6">
        <v>1</v>
      </c>
      <c r="G7885" s="43">
        <v>599.16499999999996</v>
      </c>
      <c r="H7885" s="7"/>
    </row>
    <row r="7886" spans="1:8" x14ac:dyDescent="0.25">
      <c r="A7886" s="6" t="s">
        <v>1135</v>
      </c>
      <c r="B7886" s="6" t="s">
        <v>23966</v>
      </c>
      <c r="C7886" s="45" t="s">
        <v>23967</v>
      </c>
      <c r="D7886" s="6" t="s">
        <v>10356</v>
      </c>
      <c r="E7886" s="6">
        <v>55.826000000000001</v>
      </c>
      <c r="F7886" s="6">
        <v>1</v>
      </c>
      <c r="G7886" s="43">
        <v>55.826000000000001</v>
      </c>
      <c r="H7886" s="7"/>
    </row>
    <row r="7887" spans="1:8" x14ac:dyDescent="0.25">
      <c r="A7887" s="6" t="s">
        <v>1135</v>
      </c>
      <c r="B7887" s="6" t="s">
        <v>23968</v>
      </c>
      <c r="C7887" s="45" t="s">
        <v>23969</v>
      </c>
      <c r="D7887" s="6" t="s">
        <v>10365</v>
      </c>
      <c r="E7887" s="6">
        <v>1757.096</v>
      </c>
      <c r="F7887" s="6">
        <v>1</v>
      </c>
      <c r="G7887" s="43">
        <v>1757.096</v>
      </c>
      <c r="H7887" s="7"/>
    </row>
    <row r="7888" spans="1:8" x14ac:dyDescent="0.25">
      <c r="A7888" s="6" t="s">
        <v>1135</v>
      </c>
      <c r="B7888" s="6" t="s">
        <v>949</v>
      </c>
      <c r="C7888" s="45" t="s">
        <v>950</v>
      </c>
      <c r="D7888" s="6" t="s">
        <v>10264</v>
      </c>
      <c r="E7888" s="6">
        <v>326.53699999999998</v>
      </c>
      <c r="F7888" s="6">
        <v>5</v>
      </c>
      <c r="G7888" s="43">
        <v>1632.6849999999999</v>
      </c>
      <c r="H7888" s="7"/>
    </row>
    <row r="7889" spans="1:8" x14ac:dyDescent="0.25">
      <c r="A7889" s="6" t="s">
        <v>1135</v>
      </c>
      <c r="B7889" s="6" t="s">
        <v>951</v>
      </c>
      <c r="C7889" s="45" t="s">
        <v>952</v>
      </c>
      <c r="D7889" s="6" t="s">
        <v>10264</v>
      </c>
      <c r="E7889" s="6">
        <v>330.96300000000002</v>
      </c>
      <c r="F7889" s="6">
        <v>5</v>
      </c>
      <c r="G7889" s="43">
        <v>1654.8150000000001</v>
      </c>
      <c r="H7889" s="7"/>
    </row>
    <row r="7890" spans="1:8" x14ac:dyDescent="0.25">
      <c r="A7890" s="6" t="s">
        <v>1135</v>
      </c>
      <c r="B7890" s="6" t="s">
        <v>23970</v>
      </c>
      <c r="C7890" s="45" t="s">
        <v>23971</v>
      </c>
      <c r="D7890" s="6" t="s">
        <v>10632</v>
      </c>
      <c r="E7890" s="6">
        <v>125.812</v>
      </c>
      <c r="F7890" s="6">
        <v>2</v>
      </c>
      <c r="G7890" s="43">
        <v>251.624</v>
      </c>
      <c r="H7890" s="7"/>
    </row>
    <row r="7891" spans="1:8" x14ac:dyDescent="0.25">
      <c r="A7891" s="6" t="s">
        <v>1135</v>
      </c>
      <c r="B7891" s="6" t="s">
        <v>23972</v>
      </c>
      <c r="C7891" s="45" t="s">
        <v>23973</v>
      </c>
      <c r="D7891" s="6" t="s">
        <v>10217</v>
      </c>
      <c r="E7891" s="6">
        <v>2157.6316000000002</v>
      </c>
      <c r="F7891" s="6">
        <v>2</v>
      </c>
      <c r="G7891" s="43">
        <v>4315.2632999999996</v>
      </c>
      <c r="H7891" s="7"/>
    </row>
    <row r="7892" spans="1:8" x14ac:dyDescent="0.25">
      <c r="A7892" s="6" t="s">
        <v>1135</v>
      </c>
      <c r="B7892" s="6" t="s">
        <v>23974</v>
      </c>
      <c r="C7892" s="45" t="s">
        <v>23975</v>
      </c>
      <c r="D7892" s="6" t="s">
        <v>8733</v>
      </c>
      <c r="E7892" s="6">
        <v>109.274</v>
      </c>
      <c r="F7892" s="6">
        <v>4</v>
      </c>
      <c r="G7892" s="43">
        <v>437.096</v>
      </c>
      <c r="H7892" s="7"/>
    </row>
    <row r="7893" spans="1:8" x14ac:dyDescent="0.25">
      <c r="A7893" s="6" t="s">
        <v>1135</v>
      </c>
      <c r="B7893" s="6" t="s">
        <v>23976</v>
      </c>
      <c r="C7893" s="45" t="s">
        <v>23977</v>
      </c>
      <c r="D7893" s="6" t="s">
        <v>11894</v>
      </c>
      <c r="E7893" s="6">
        <v>493.22</v>
      </c>
      <c r="F7893" s="6">
        <v>4</v>
      </c>
      <c r="G7893" s="43">
        <v>1972.88</v>
      </c>
      <c r="H7893" s="7"/>
    </row>
    <row r="7894" spans="1:8" x14ac:dyDescent="0.25">
      <c r="A7894" s="6" t="s">
        <v>1135</v>
      </c>
      <c r="B7894" s="6" t="s">
        <v>23978</v>
      </c>
      <c r="C7894" s="45" t="s">
        <v>23979</v>
      </c>
      <c r="D7894" s="6" t="s">
        <v>10229</v>
      </c>
      <c r="E7894" s="6">
        <v>235.85499999999999</v>
      </c>
      <c r="F7894" s="6">
        <v>2</v>
      </c>
      <c r="G7894" s="43">
        <v>471.71</v>
      </c>
      <c r="H7894" s="7"/>
    </row>
    <row r="7895" spans="1:8" x14ac:dyDescent="0.25">
      <c r="A7895" s="6" t="s">
        <v>1135</v>
      </c>
      <c r="B7895" s="6" t="s">
        <v>7413</v>
      </c>
      <c r="C7895" s="45" t="s">
        <v>7414</v>
      </c>
      <c r="D7895" s="6" t="s">
        <v>7899</v>
      </c>
      <c r="E7895" s="6">
        <v>761.23400000000004</v>
      </c>
      <c r="F7895" s="6">
        <v>1</v>
      </c>
      <c r="G7895" s="43">
        <v>761.23400000000004</v>
      </c>
      <c r="H7895" s="7"/>
    </row>
    <row r="7896" spans="1:8" x14ac:dyDescent="0.25">
      <c r="A7896" s="6" t="s">
        <v>1135</v>
      </c>
      <c r="B7896" s="6" t="s">
        <v>23980</v>
      </c>
      <c r="C7896" s="45" t="s">
        <v>23981</v>
      </c>
      <c r="D7896" s="6" t="s">
        <v>10323</v>
      </c>
      <c r="E7896" s="6">
        <v>868.24</v>
      </c>
      <c r="F7896" s="6">
        <v>1</v>
      </c>
      <c r="G7896" s="43">
        <v>868.24</v>
      </c>
      <c r="H7896" s="7"/>
    </row>
    <row r="7897" spans="1:8" x14ac:dyDescent="0.25">
      <c r="A7897" s="6" t="s">
        <v>1135</v>
      </c>
      <c r="B7897" s="6" t="s">
        <v>955</v>
      </c>
      <c r="C7897" s="45" t="s">
        <v>956</v>
      </c>
      <c r="D7897" s="6" t="s">
        <v>10009</v>
      </c>
      <c r="E7897" s="6">
        <v>221.434</v>
      </c>
      <c r="F7897" s="6">
        <v>1</v>
      </c>
      <c r="G7897" s="43">
        <v>221.434</v>
      </c>
      <c r="H7897" s="7"/>
    </row>
    <row r="7898" spans="1:8" x14ac:dyDescent="0.25">
      <c r="A7898" s="6" t="s">
        <v>1135</v>
      </c>
      <c r="B7898" s="6" t="s">
        <v>23982</v>
      </c>
      <c r="C7898" s="45" t="s">
        <v>23983</v>
      </c>
      <c r="D7898" s="6" t="s">
        <v>10269</v>
      </c>
      <c r="E7898" s="6">
        <v>102.72199999999999</v>
      </c>
      <c r="F7898" s="6">
        <v>1</v>
      </c>
      <c r="G7898" s="43">
        <v>102.72199999999999</v>
      </c>
      <c r="H7898" s="7"/>
    </row>
    <row r="7899" spans="1:8" x14ac:dyDescent="0.25">
      <c r="A7899" s="6" t="s">
        <v>1135</v>
      </c>
      <c r="B7899" s="6" t="s">
        <v>23984</v>
      </c>
      <c r="C7899" s="45" t="s">
        <v>23985</v>
      </c>
      <c r="D7899" s="6" t="s">
        <v>9667</v>
      </c>
      <c r="E7899" s="6">
        <v>567.68899999999996</v>
      </c>
      <c r="F7899" s="6">
        <v>1</v>
      </c>
      <c r="G7899" s="43">
        <v>567.68899999999996</v>
      </c>
      <c r="H7899" s="7"/>
    </row>
    <row r="7900" spans="1:8" x14ac:dyDescent="0.25">
      <c r="A7900" s="6" t="s">
        <v>1135</v>
      </c>
      <c r="B7900" s="6" t="s">
        <v>23986</v>
      </c>
      <c r="C7900" s="45" t="s">
        <v>23987</v>
      </c>
      <c r="D7900" s="6" t="s">
        <v>10274</v>
      </c>
      <c r="E7900" s="6">
        <v>1492.2239999999999</v>
      </c>
      <c r="F7900" s="6">
        <v>1</v>
      </c>
      <c r="G7900" s="43">
        <v>1492.2239999999999</v>
      </c>
      <c r="H7900" s="7"/>
    </row>
    <row r="7901" spans="1:8" x14ac:dyDescent="0.25">
      <c r="A7901" s="6" t="s">
        <v>1135</v>
      </c>
      <c r="B7901" s="6" t="s">
        <v>23988</v>
      </c>
      <c r="C7901" s="45" t="s">
        <v>23989</v>
      </c>
      <c r="D7901" s="6" t="s">
        <v>11228</v>
      </c>
      <c r="E7901" s="6">
        <v>1279.2149999999999</v>
      </c>
      <c r="F7901" s="6">
        <v>1</v>
      </c>
      <c r="G7901" s="43">
        <v>1279.2149999999999</v>
      </c>
      <c r="H7901" s="7"/>
    </row>
    <row r="7902" spans="1:8" x14ac:dyDescent="0.25">
      <c r="A7902" s="6" t="s">
        <v>1135</v>
      </c>
      <c r="B7902" s="6" t="s">
        <v>23990</v>
      </c>
      <c r="C7902" s="45" t="s">
        <v>23991</v>
      </c>
      <c r="D7902" s="6" t="s">
        <v>11228</v>
      </c>
      <c r="E7902" s="6">
        <v>1270.425</v>
      </c>
      <c r="F7902" s="6">
        <v>1</v>
      </c>
      <c r="G7902" s="43">
        <v>1270.425</v>
      </c>
      <c r="H7902" s="7"/>
    </row>
    <row r="7903" spans="1:8" x14ac:dyDescent="0.25">
      <c r="A7903" s="6" t="s">
        <v>1135</v>
      </c>
      <c r="B7903" s="6" t="s">
        <v>23992</v>
      </c>
      <c r="C7903" s="45" t="s">
        <v>23993</v>
      </c>
      <c r="D7903" s="6" t="s">
        <v>10999</v>
      </c>
      <c r="E7903" s="6">
        <v>1382.6569999999999</v>
      </c>
      <c r="F7903" s="6">
        <v>1</v>
      </c>
      <c r="G7903" s="43">
        <v>1382.6569999999999</v>
      </c>
      <c r="H7903" s="7"/>
    </row>
    <row r="7904" spans="1:8" x14ac:dyDescent="0.25">
      <c r="A7904" s="6" t="s">
        <v>1135</v>
      </c>
      <c r="B7904" s="6" t="s">
        <v>23994</v>
      </c>
      <c r="C7904" s="45" t="s">
        <v>23995</v>
      </c>
      <c r="D7904" s="6" t="s">
        <v>10274</v>
      </c>
      <c r="E7904" s="6">
        <v>1461.4960000000001</v>
      </c>
      <c r="F7904" s="6">
        <v>1</v>
      </c>
      <c r="G7904" s="43">
        <v>1461.4960000000001</v>
      </c>
      <c r="H7904" s="7"/>
    </row>
    <row r="7905" spans="1:8" x14ac:dyDescent="0.25">
      <c r="A7905" s="6" t="s">
        <v>1135</v>
      </c>
      <c r="B7905" s="6" t="s">
        <v>23996</v>
      </c>
      <c r="C7905" s="45" t="s">
        <v>23997</v>
      </c>
      <c r="D7905" s="6" t="s">
        <v>8733</v>
      </c>
      <c r="E7905" s="6">
        <v>91.42</v>
      </c>
      <c r="F7905" s="6">
        <v>1</v>
      </c>
      <c r="G7905" s="43">
        <v>91.42</v>
      </c>
      <c r="H7905" s="7"/>
    </row>
    <row r="7906" spans="1:8" x14ac:dyDescent="0.25">
      <c r="A7906" s="6" t="s">
        <v>1135</v>
      </c>
      <c r="B7906" s="6" t="s">
        <v>23998</v>
      </c>
      <c r="C7906" s="45" t="s">
        <v>23999</v>
      </c>
      <c r="D7906" s="6" t="s">
        <v>8733</v>
      </c>
      <c r="E7906" s="6">
        <v>91.42</v>
      </c>
      <c r="F7906" s="6">
        <v>1</v>
      </c>
      <c r="G7906" s="43">
        <v>91.42</v>
      </c>
      <c r="H7906" s="7"/>
    </row>
    <row r="7907" spans="1:8" x14ac:dyDescent="0.25">
      <c r="A7907" s="6" t="s">
        <v>1135</v>
      </c>
      <c r="B7907" s="6" t="s">
        <v>24000</v>
      </c>
      <c r="C7907" s="45" t="s">
        <v>24001</v>
      </c>
      <c r="D7907" s="6" t="s">
        <v>10632</v>
      </c>
      <c r="E7907" s="6">
        <v>60.902000000000001</v>
      </c>
      <c r="F7907" s="6">
        <v>3</v>
      </c>
      <c r="G7907" s="43">
        <v>182.70599999999999</v>
      </c>
      <c r="H7907" s="7"/>
    </row>
    <row r="7908" spans="1:8" x14ac:dyDescent="0.25">
      <c r="A7908" s="6" t="s">
        <v>1135</v>
      </c>
      <c r="B7908" s="6" t="s">
        <v>24002</v>
      </c>
      <c r="C7908" s="45" t="s">
        <v>24003</v>
      </c>
      <c r="D7908" s="6" t="s">
        <v>10999</v>
      </c>
      <c r="E7908" s="6">
        <v>454.71600000000001</v>
      </c>
      <c r="F7908" s="6">
        <v>1</v>
      </c>
      <c r="G7908" s="43">
        <v>454.71600000000001</v>
      </c>
      <c r="H7908" s="7"/>
    </row>
    <row r="7909" spans="1:8" x14ac:dyDescent="0.25">
      <c r="A7909" s="6" t="s">
        <v>1135</v>
      </c>
      <c r="B7909" s="6" t="s">
        <v>24004</v>
      </c>
      <c r="C7909" s="45" t="s">
        <v>24005</v>
      </c>
      <c r="D7909" s="6" t="s">
        <v>10999</v>
      </c>
      <c r="E7909" s="6">
        <v>1209.8440000000001</v>
      </c>
      <c r="F7909" s="6">
        <v>4</v>
      </c>
      <c r="G7909" s="43">
        <v>4839.3760000000002</v>
      </c>
      <c r="H7909" s="7"/>
    </row>
    <row r="7910" spans="1:8" x14ac:dyDescent="0.25">
      <c r="A7910" s="6" t="s">
        <v>1135</v>
      </c>
      <c r="B7910" s="6" t="s">
        <v>24006</v>
      </c>
      <c r="C7910" s="45" t="s">
        <v>24007</v>
      </c>
      <c r="D7910" s="6" t="s">
        <v>11894</v>
      </c>
      <c r="E7910" s="6">
        <v>619.67769999999996</v>
      </c>
      <c r="F7910" s="6">
        <v>4</v>
      </c>
      <c r="G7910" s="43">
        <v>2478.7109</v>
      </c>
      <c r="H7910" s="7"/>
    </row>
    <row r="7911" spans="1:8" x14ac:dyDescent="0.25">
      <c r="A7911" s="6" t="s">
        <v>1135</v>
      </c>
      <c r="B7911" s="6" t="s">
        <v>24008</v>
      </c>
      <c r="C7911" s="45" t="s">
        <v>24009</v>
      </c>
      <c r="D7911" s="6" t="s">
        <v>8733</v>
      </c>
      <c r="E7911" s="6">
        <v>417.46300000000002</v>
      </c>
      <c r="F7911" s="6">
        <v>1</v>
      </c>
      <c r="G7911" s="43">
        <v>417.46300000000002</v>
      </c>
      <c r="H7911" s="7"/>
    </row>
    <row r="7912" spans="1:8" x14ac:dyDescent="0.25">
      <c r="A7912" s="6" t="s">
        <v>1135</v>
      </c>
      <c r="B7912" s="6" t="s">
        <v>24010</v>
      </c>
      <c r="C7912" s="45" t="s">
        <v>24011</v>
      </c>
      <c r="D7912" s="6" t="s">
        <v>8791</v>
      </c>
      <c r="E7912" s="6">
        <v>356.56799999999998</v>
      </c>
      <c r="F7912" s="6">
        <v>2</v>
      </c>
      <c r="G7912" s="43">
        <v>713.13599999999997</v>
      </c>
      <c r="H7912" s="7"/>
    </row>
    <row r="7913" spans="1:8" ht="28.5" x14ac:dyDescent="0.25">
      <c r="A7913" s="6" t="s">
        <v>1135</v>
      </c>
      <c r="B7913" s="6" t="s">
        <v>24012</v>
      </c>
      <c r="C7913" s="45" t="s">
        <v>24013</v>
      </c>
      <c r="D7913" s="6" t="s">
        <v>10229</v>
      </c>
      <c r="E7913" s="6">
        <v>531.79999999999995</v>
      </c>
      <c r="F7913" s="6">
        <v>1</v>
      </c>
      <c r="G7913" s="43">
        <v>531.79999999999995</v>
      </c>
      <c r="H7913" s="7"/>
    </row>
    <row r="7914" spans="1:8" x14ac:dyDescent="0.25">
      <c r="A7914" s="6" t="s">
        <v>1135</v>
      </c>
      <c r="B7914" s="6" t="s">
        <v>24014</v>
      </c>
      <c r="C7914" s="45" t="s">
        <v>24015</v>
      </c>
      <c r="D7914" s="6" t="s">
        <v>7899</v>
      </c>
      <c r="E7914" s="6">
        <v>2244.9009999999998</v>
      </c>
      <c r="F7914" s="6">
        <v>1</v>
      </c>
      <c r="G7914" s="43">
        <v>2244.9009999999998</v>
      </c>
      <c r="H7914" s="7"/>
    </row>
    <row r="7915" spans="1:8" x14ac:dyDescent="0.25">
      <c r="A7915" s="6" t="s">
        <v>1135</v>
      </c>
      <c r="B7915" s="6" t="s">
        <v>24016</v>
      </c>
      <c r="C7915" s="45" t="s">
        <v>24017</v>
      </c>
      <c r="D7915" s="6" t="s">
        <v>10415</v>
      </c>
      <c r="E7915" s="6">
        <v>2245.4169999999999</v>
      </c>
      <c r="F7915" s="6">
        <v>1</v>
      </c>
      <c r="G7915" s="43">
        <v>2245.4169999999999</v>
      </c>
      <c r="H7915" s="7"/>
    </row>
    <row r="7916" spans="1:8" x14ac:dyDescent="0.25">
      <c r="A7916" s="6" t="s">
        <v>1135</v>
      </c>
      <c r="B7916" s="6" t="s">
        <v>24018</v>
      </c>
      <c r="C7916" s="45" t="s">
        <v>24019</v>
      </c>
      <c r="D7916" s="6" t="s">
        <v>11148</v>
      </c>
      <c r="E7916" s="6">
        <v>1587.433</v>
      </c>
      <c r="F7916" s="6">
        <v>1</v>
      </c>
      <c r="G7916" s="43">
        <v>1587.433</v>
      </c>
      <c r="H7916" s="7"/>
    </row>
    <row r="7917" spans="1:8" x14ac:dyDescent="0.25">
      <c r="A7917" s="6" t="s">
        <v>1135</v>
      </c>
      <c r="B7917" s="6" t="s">
        <v>24020</v>
      </c>
      <c r="C7917" s="45" t="s">
        <v>24021</v>
      </c>
      <c r="D7917" s="6" t="s">
        <v>10415</v>
      </c>
      <c r="E7917" s="6">
        <v>1083.338</v>
      </c>
      <c r="F7917" s="6">
        <v>1</v>
      </c>
      <c r="G7917" s="43">
        <v>1083.338</v>
      </c>
      <c r="H7917" s="7"/>
    </row>
    <row r="7918" spans="1:8" x14ac:dyDescent="0.25">
      <c r="A7918" s="6" t="s">
        <v>1135</v>
      </c>
      <c r="B7918" s="6" t="s">
        <v>24022</v>
      </c>
      <c r="C7918" s="45" t="s">
        <v>24023</v>
      </c>
      <c r="D7918" s="6" t="s">
        <v>11148</v>
      </c>
      <c r="E7918" s="6">
        <v>4509.1170000000002</v>
      </c>
      <c r="F7918" s="6">
        <v>1</v>
      </c>
      <c r="G7918" s="43">
        <v>4509.1170000000002</v>
      </c>
      <c r="H7918" s="7"/>
    </row>
    <row r="7919" spans="1:8" x14ac:dyDescent="0.25">
      <c r="A7919" s="6" t="s">
        <v>1135</v>
      </c>
      <c r="B7919" s="6" t="s">
        <v>24024</v>
      </c>
      <c r="C7919" s="45" t="s">
        <v>24025</v>
      </c>
      <c r="D7919" s="6" t="s">
        <v>10436</v>
      </c>
      <c r="E7919" s="6">
        <v>10270.5</v>
      </c>
      <c r="F7919" s="6">
        <v>1</v>
      </c>
      <c r="G7919" s="43">
        <v>10270.5</v>
      </c>
      <c r="H7919" s="7"/>
    </row>
    <row r="7920" spans="1:8" x14ac:dyDescent="0.25">
      <c r="A7920" s="6" t="s">
        <v>1135</v>
      </c>
      <c r="B7920" s="6" t="s">
        <v>24026</v>
      </c>
      <c r="C7920" s="45" t="s">
        <v>24027</v>
      </c>
      <c r="D7920" s="6" t="s">
        <v>11228</v>
      </c>
      <c r="E7920" s="6">
        <v>167.327</v>
      </c>
      <c r="F7920" s="6">
        <v>1</v>
      </c>
      <c r="G7920" s="43">
        <v>167.327</v>
      </c>
      <c r="H7920" s="7"/>
    </row>
    <row r="7921" spans="1:8" x14ac:dyDescent="0.25">
      <c r="A7921" s="6" t="s">
        <v>1135</v>
      </c>
      <c r="B7921" s="6" t="s">
        <v>24028</v>
      </c>
      <c r="C7921" s="45" t="s">
        <v>24029</v>
      </c>
      <c r="D7921" s="6" t="s">
        <v>11228</v>
      </c>
      <c r="E7921" s="6">
        <v>1284.8387</v>
      </c>
      <c r="F7921" s="6">
        <v>1</v>
      </c>
      <c r="G7921" s="43">
        <v>1284.8387</v>
      </c>
      <c r="H7921" s="7"/>
    </row>
    <row r="7922" spans="1:8" x14ac:dyDescent="0.25">
      <c r="A7922" s="6" t="s">
        <v>1135</v>
      </c>
      <c r="B7922" s="6" t="s">
        <v>24030</v>
      </c>
      <c r="C7922" s="45" t="s">
        <v>24031</v>
      </c>
      <c r="D7922" s="6" t="s">
        <v>10356</v>
      </c>
      <c r="E7922" s="6">
        <v>88.602999999999994</v>
      </c>
      <c r="F7922" s="6">
        <v>1</v>
      </c>
      <c r="G7922" s="43">
        <v>88.602999999999994</v>
      </c>
      <c r="H7922" s="7"/>
    </row>
    <row r="7923" spans="1:8" x14ac:dyDescent="0.25">
      <c r="A7923" s="6" t="s">
        <v>1135</v>
      </c>
      <c r="B7923" s="6" t="s">
        <v>24032</v>
      </c>
      <c r="C7923" s="45" t="s">
        <v>24033</v>
      </c>
      <c r="D7923" s="6" t="s">
        <v>24034</v>
      </c>
      <c r="E7923" s="6">
        <v>1272.96</v>
      </c>
      <c r="F7923" s="6">
        <v>1</v>
      </c>
      <c r="G7923" s="43">
        <v>1272.96</v>
      </c>
      <c r="H7923" s="7"/>
    </row>
    <row r="7924" spans="1:8" x14ac:dyDescent="0.25">
      <c r="A7924" s="6" t="s">
        <v>1135</v>
      </c>
      <c r="B7924" s="6" t="s">
        <v>24035</v>
      </c>
      <c r="C7924" s="45" t="s">
        <v>24036</v>
      </c>
      <c r="D7924" s="6" t="s">
        <v>10219</v>
      </c>
      <c r="E7924" s="6">
        <v>487.6</v>
      </c>
      <c r="F7924" s="6">
        <v>1</v>
      </c>
      <c r="G7924" s="43">
        <v>487.6</v>
      </c>
      <c r="H7924" s="7"/>
    </row>
    <row r="7925" spans="1:8" x14ac:dyDescent="0.25">
      <c r="A7925" s="6" t="s">
        <v>1135</v>
      </c>
      <c r="B7925" s="6" t="s">
        <v>24037</v>
      </c>
      <c r="C7925" s="45" t="s">
        <v>24038</v>
      </c>
      <c r="D7925" s="6" t="s">
        <v>10009</v>
      </c>
      <c r="E7925" s="6">
        <v>17.932500000000001</v>
      </c>
      <c r="F7925" s="6">
        <v>7</v>
      </c>
      <c r="G7925" s="43">
        <v>179.32470000000001</v>
      </c>
      <c r="H7925" s="7"/>
    </row>
    <row r="7926" spans="1:8" x14ac:dyDescent="0.25">
      <c r="A7926" s="6" t="s">
        <v>1135</v>
      </c>
      <c r="B7926" s="6" t="s">
        <v>24039</v>
      </c>
      <c r="C7926" s="45" t="s">
        <v>24040</v>
      </c>
      <c r="D7926" s="6" t="s">
        <v>10806</v>
      </c>
      <c r="E7926" s="6">
        <v>180.78899999999999</v>
      </c>
      <c r="F7926" s="6">
        <v>2</v>
      </c>
      <c r="G7926" s="43">
        <v>361.57799999999997</v>
      </c>
      <c r="H7926" s="7"/>
    </row>
    <row r="7927" spans="1:8" x14ac:dyDescent="0.25">
      <c r="A7927" s="6" t="s">
        <v>1135</v>
      </c>
      <c r="B7927" s="6" t="s">
        <v>24041</v>
      </c>
      <c r="C7927" s="45" t="s">
        <v>24042</v>
      </c>
      <c r="D7927" s="6" t="s">
        <v>10313</v>
      </c>
      <c r="E7927" s="6">
        <v>547.54499999999996</v>
      </c>
      <c r="F7927" s="6">
        <v>4</v>
      </c>
      <c r="G7927" s="43">
        <v>2190.1799999999998</v>
      </c>
      <c r="H7927" s="7"/>
    </row>
    <row r="7928" spans="1:8" x14ac:dyDescent="0.25">
      <c r="A7928" s="6" t="s">
        <v>1135</v>
      </c>
      <c r="B7928" s="6" t="s">
        <v>24043</v>
      </c>
      <c r="C7928" s="45" t="s">
        <v>24044</v>
      </c>
      <c r="D7928" s="6" t="s">
        <v>10313</v>
      </c>
      <c r="E7928" s="6">
        <v>44.727400000000003</v>
      </c>
      <c r="F7928" s="6">
        <v>9</v>
      </c>
      <c r="G7928" s="43">
        <v>402.54700000000003</v>
      </c>
      <c r="H7928" s="7"/>
    </row>
    <row r="7929" spans="1:8" x14ac:dyDescent="0.25">
      <c r="A7929" s="6" t="s">
        <v>1135</v>
      </c>
      <c r="B7929" s="6" t="s">
        <v>24045</v>
      </c>
      <c r="C7929" s="45" t="s">
        <v>24046</v>
      </c>
      <c r="D7929" s="6" t="s">
        <v>8733</v>
      </c>
      <c r="E7929" s="6">
        <v>39.53</v>
      </c>
      <c r="F7929" s="6">
        <v>1</v>
      </c>
      <c r="G7929" s="43">
        <v>39.53</v>
      </c>
      <c r="H7929" s="7"/>
    </row>
    <row r="7930" spans="1:8" x14ac:dyDescent="0.25">
      <c r="A7930" s="6" t="s">
        <v>1135</v>
      </c>
      <c r="B7930" s="6" t="s">
        <v>24047</v>
      </c>
      <c r="C7930" s="45" t="s">
        <v>24048</v>
      </c>
      <c r="D7930" s="6" t="s">
        <v>10412</v>
      </c>
      <c r="E7930" s="6">
        <v>830.14800000000002</v>
      </c>
      <c r="F7930" s="6">
        <v>1</v>
      </c>
      <c r="G7930" s="43">
        <v>830.14800000000002</v>
      </c>
      <c r="H7930" s="7"/>
    </row>
    <row r="7931" spans="1:8" x14ac:dyDescent="0.25">
      <c r="A7931" s="6" t="s">
        <v>1135</v>
      </c>
      <c r="B7931" s="6" t="s">
        <v>24049</v>
      </c>
      <c r="C7931" s="45" t="s">
        <v>24050</v>
      </c>
      <c r="D7931" s="6" t="s">
        <v>10220</v>
      </c>
      <c r="E7931" s="6">
        <v>131.9</v>
      </c>
      <c r="F7931" s="6">
        <v>1</v>
      </c>
      <c r="G7931" s="43">
        <v>131.9</v>
      </c>
      <c r="H7931" s="7"/>
    </row>
    <row r="7932" spans="1:8" x14ac:dyDescent="0.25">
      <c r="A7932" s="6" t="s">
        <v>1135</v>
      </c>
      <c r="B7932" s="6" t="s">
        <v>24051</v>
      </c>
      <c r="C7932" s="45" t="s">
        <v>24052</v>
      </c>
      <c r="D7932" s="6" t="s">
        <v>10806</v>
      </c>
      <c r="E7932" s="6">
        <v>244.34200000000001</v>
      </c>
      <c r="F7932" s="6">
        <v>1</v>
      </c>
      <c r="G7932" s="43">
        <v>244.34200000000001</v>
      </c>
      <c r="H7932" s="7"/>
    </row>
    <row r="7933" spans="1:8" x14ac:dyDescent="0.25">
      <c r="A7933" s="6" t="s">
        <v>1135</v>
      </c>
      <c r="B7933" s="6" t="s">
        <v>24053</v>
      </c>
      <c r="C7933" s="45" t="s">
        <v>24054</v>
      </c>
      <c r="D7933" s="6" t="s">
        <v>10264</v>
      </c>
      <c r="E7933" s="6">
        <v>160.565</v>
      </c>
      <c r="F7933" s="6">
        <v>1</v>
      </c>
      <c r="G7933" s="43">
        <v>160.565</v>
      </c>
      <c r="H7933" s="7"/>
    </row>
    <row r="7934" spans="1:8" x14ac:dyDescent="0.25">
      <c r="A7934" s="6" t="s">
        <v>1135</v>
      </c>
      <c r="B7934" s="6" t="s">
        <v>957</v>
      </c>
      <c r="C7934" s="45" t="s">
        <v>958</v>
      </c>
      <c r="D7934" s="6" t="s">
        <v>10264</v>
      </c>
      <c r="E7934" s="6">
        <v>356.58</v>
      </c>
      <c r="F7934" s="6">
        <v>1</v>
      </c>
      <c r="G7934" s="43">
        <v>356.58</v>
      </c>
      <c r="H7934" s="7"/>
    </row>
    <row r="7935" spans="1:8" x14ac:dyDescent="0.25">
      <c r="A7935" s="6" t="s">
        <v>1135</v>
      </c>
      <c r="B7935" s="6" t="s">
        <v>24055</v>
      </c>
      <c r="C7935" s="45" t="s">
        <v>24056</v>
      </c>
      <c r="D7935" s="6" t="s">
        <v>10232</v>
      </c>
      <c r="E7935" s="6">
        <v>409.09100000000001</v>
      </c>
      <c r="F7935" s="6">
        <v>1</v>
      </c>
      <c r="G7935" s="43">
        <v>409.09100000000001</v>
      </c>
      <c r="H7935" s="7"/>
    </row>
    <row r="7936" spans="1:8" x14ac:dyDescent="0.25">
      <c r="A7936" s="6" t="s">
        <v>1135</v>
      </c>
      <c r="B7936" s="6" t="s">
        <v>24057</v>
      </c>
      <c r="C7936" s="45" t="s">
        <v>24058</v>
      </c>
      <c r="D7936" s="6" t="s">
        <v>8791</v>
      </c>
      <c r="E7936" s="6">
        <v>314.303</v>
      </c>
      <c r="F7936" s="6">
        <v>1</v>
      </c>
      <c r="G7936" s="43">
        <v>314.303</v>
      </c>
      <c r="H7936" s="7"/>
    </row>
    <row r="7937" spans="1:8" x14ac:dyDescent="0.25">
      <c r="A7937" s="6" t="s">
        <v>1135</v>
      </c>
      <c r="B7937" s="6" t="s">
        <v>24059</v>
      </c>
      <c r="C7937" s="45" t="s">
        <v>24060</v>
      </c>
      <c r="D7937" s="6" t="s">
        <v>10356</v>
      </c>
      <c r="E7937" s="6">
        <v>6.8550000000000004</v>
      </c>
      <c r="F7937" s="6">
        <v>4</v>
      </c>
      <c r="G7937" s="43">
        <v>27.42</v>
      </c>
      <c r="H7937" s="7"/>
    </row>
    <row r="7938" spans="1:8" x14ac:dyDescent="0.25">
      <c r="A7938" s="6" t="s">
        <v>1135</v>
      </c>
      <c r="B7938" s="6" t="s">
        <v>24061</v>
      </c>
      <c r="C7938" s="45" t="s">
        <v>24062</v>
      </c>
      <c r="D7938" s="6" t="s">
        <v>10219</v>
      </c>
      <c r="E7938" s="6">
        <v>701.56500000000005</v>
      </c>
      <c r="F7938" s="6">
        <v>1</v>
      </c>
      <c r="G7938" s="43">
        <v>701.56500000000005</v>
      </c>
      <c r="H7938" s="7"/>
    </row>
    <row r="7939" spans="1:8" x14ac:dyDescent="0.25">
      <c r="A7939" s="6" t="s">
        <v>1135</v>
      </c>
      <c r="B7939" s="6" t="s">
        <v>24063</v>
      </c>
      <c r="C7939" s="45" t="s">
        <v>24064</v>
      </c>
      <c r="D7939" s="6" t="s">
        <v>10486</v>
      </c>
      <c r="E7939" s="6">
        <v>5054.38</v>
      </c>
      <c r="F7939" s="6">
        <v>1</v>
      </c>
      <c r="G7939" s="43">
        <v>5054.38</v>
      </c>
      <c r="H7939" s="7"/>
    </row>
    <row r="7940" spans="1:8" x14ac:dyDescent="0.25">
      <c r="A7940" s="6" t="s">
        <v>1135</v>
      </c>
      <c r="B7940" s="6" t="s">
        <v>24065</v>
      </c>
      <c r="C7940" s="45" t="s">
        <v>24066</v>
      </c>
      <c r="D7940" s="6" t="s">
        <v>8791</v>
      </c>
      <c r="E7940" s="6">
        <v>330.822</v>
      </c>
      <c r="F7940" s="6">
        <v>2</v>
      </c>
      <c r="G7940" s="43">
        <v>661.64400000000001</v>
      </c>
      <c r="H7940" s="7"/>
    </row>
    <row r="7941" spans="1:8" x14ac:dyDescent="0.25">
      <c r="A7941" s="6" t="s">
        <v>1135</v>
      </c>
      <c r="B7941" s="6" t="s">
        <v>24067</v>
      </c>
      <c r="C7941" s="45" t="s">
        <v>24068</v>
      </c>
      <c r="D7941" s="6" t="s">
        <v>8791</v>
      </c>
      <c r="E7941" s="6">
        <v>76.601600000000005</v>
      </c>
      <c r="F7941" s="6">
        <v>4</v>
      </c>
      <c r="G7941" s="43">
        <v>306.40629999999999</v>
      </c>
      <c r="H7941" s="7"/>
    </row>
    <row r="7942" spans="1:8" x14ac:dyDescent="0.25">
      <c r="A7942" s="6" t="s">
        <v>1135</v>
      </c>
      <c r="B7942" s="6" t="s">
        <v>24069</v>
      </c>
      <c r="C7942" s="45" t="s">
        <v>24070</v>
      </c>
      <c r="D7942" s="6" t="s">
        <v>10219</v>
      </c>
      <c r="E7942" s="6">
        <v>1583.7560000000001</v>
      </c>
      <c r="F7942" s="6">
        <v>1</v>
      </c>
      <c r="G7942" s="43">
        <v>1583.7560000000001</v>
      </c>
      <c r="H7942" s="7"/>
    </row>
    <row r="7943" spans="1:8" x14ac:dyDescent="0.25">
      <c r="A7943" s="6" t="s">
        <v>1135</v>
      </c>
      <c r="B7943" s="6" t="s">
        <v>24071</v>
      </c>
      <c r="C7943" s="45" t="s">
        <v>24072</v>
      </c>
      <c r="D7943" s="6" t="s">
        <v>10806</v>
      </c>
      <c r="E7943" s="6">
        <v>1.821</v>
      </c>
      <c r="F7943" s="6">
        <v>1</v>
      </c>
      <c r="G7943" s="43">
        <v>1.821</v>
      </c>
      <c r="H7943" s="7"/>
    </row>
    <row r="7944" spans="1:8" x14ac:dyDescent="0.25">
      <c r="A7944" s="6" t="s">
        <v>1135</v>
      </c>
      <c r="B7944" s="6" t="s">
        <v>24073</v>
      </c>
      <c r="C7944" s="45" t="s">
        <v>24074</v>
      </c>
      <c r="D7944" s="6" t="s">
        <v>10806</v>
      </c>
      <c r="E7944" s="6">
        <v>10.147</v>
      </c>
      <c r="F7944" s="6">
        <v>2</v>
      </c>
      <c r="G7944" s="43">
        <v>20.294</v>
      </c>
      <c r="H7944" s="7"/>
    </row>
    <row r="7945" spans="1:8" x14ac:dyDescent="0.25">
      <c r="A7945" s="6" t="s">
        <v>1135</v>
      </c>
      <c r="B7945" s="6" t="s">
        <v>24075</v>
      </c>
      <c r="C7945" s="45" t="s">
        <v>24076</v>
      </c>
      <c r="D7945" s="6" t="s">
        <v>10356</v>
      </c>
      <c r="E7945" s="6">
        <v>368.25900000000001</v>
      </c>
      <c r="F7945" s="6">
        <v>1</v>
      </c>
      <c r="G7945" s="43">
        <v>368.25900000000001</v>
      </c>
      <c r="H7945" s="7"/>
    </row>
    <row r="7946" spans="1:8" x14ac:dyDescent="0.25">
      <c r="A7946" s="6" t="s">
        <v>1135</v>
      </c>
      <c r="B7946" s="6" t="s">
        <v>24077</v>
      </c>
      <c r="C7946" s="45" t="s">
        <v>24078</v>
      </c>
      <c r="D7946" s="6" t="s">
        <v>10356</v>
      </c>
      <c r="E7946" s="6">
        <v>353.92399999999998</v>
      </c>
      <c r="F7946" s="6">
        <v>1</v>
      </c>
      <c r="G7946" s="43">
        <v>353.92399999999998</v>
      </c>
      <c r="H7946" s="7"/>
    </row>
    <row r="7947" spans="1:8" x14ac:dyDescent="0.25">
      <c r="A7947" s="6" t="s">
        <v>1135</v>
      </c>
      <c r="B7947" s="6" t="s">
        <v>24079</v>
      </c>
      <c r="C7947" s="45" t="s">
        <v>24080</v>
      </c>
      <c r="D7947" s="6" t="s">
        <v>10269</v>
      </c>
      <c r="E7947" s="6">
        <v>116.877</v>
      </c>
      <c r="F7947" s="6">
        <v>2</v>
      </c>
      <c r="G7947" s="43">
        <v>233.75399999999999</v>
      </c>
      <c r="H7947" s="7"/>
    </row>
    <row r="7948" spans="1:8" x14ac:dyDescent="0.25">
      <c r="A7948" s="6" t="s">
        <v>1135</v>
      </c>
      <c r="B7948" s="6" t="s">
        <v>24081</v>
      </c>
      <c r="C7948" s="45" t="s">
        <v>24082</v>
      </c>
      <c r="D7948" s="6" t="s">
        <v>10264</v>
      </c>
      <c r="E7948" s="6">
        <v>534.23</v>
      </c>
      <c r="F7948" s="6">
        <v>1</v>
      </c>
      <c r="G7948" s="43">
        <v>534.23</v>
      </c>
      <c r="H7948" s="7"/>
    </row>
    <row r="7949" spans="1:8" x14ac:dyDescent="0.25">
      <c r="A7949" s="6" t="s">
        <v>1135</v>
      </c>
      <c r="B7949" s="6" t="s">
        <v>24083</v>
      </c>
      <c r="C7949" s="45" t="s">
        <v>24084</v>
      </c>
      <c r="D7949" s="6" t="s">
        <v>10264</v>
      </c>
      <c r="E7949" s="6">
        <v>257.75099999999998</v>
      </c>
      <c r="F7949" s="6">
        <v>1</v>
      </c>
      <c r="G7949" s="43">
        <v>257.75099999999998</v>
      </c>
      <c r="H7949" s="7"/>
    </row>
    <row r="7950" spans="1:8" x14ac:dyDescent="0.25">
      <c r="A7950" s="6" t="s">
        <v>1135</v>
      </c>
      <c r="B7950" s="6" t="s">
        <v>24085</v>
      </c>
      <c r="C7950" s="45" t="s">
        <v>24086</v>
      </c>
      <c r="D7950" s="6" t="s">
        <v>10009</v>
      </c>
      <c r="E7950" s="6">
        <v>119.6948</v>
      </c>
      <c r="F7950" s="6">
        <v>1</v>
      </c>
      <c r="G7950" s="43">
        <v>119.6948</v>
      </c>
      <c r="H7950" s="7"/>
    </row>
    <row r="7951" spans="1:8" ht="28.5" x14ac:dyDescent="0.25">
      <c r="A7951" s="6" t="s">
        <v>1135</v>
      </c>
      <c r="B7951" s="6" t="s">
        <v>24087</v>
      </c>
      <c r="C7951" s="45" t="s">
        <v>24088</v>
      </c>
      <c r="D7951" s="6" t="s">
        <v>10264</v>
      </c>
      <c r="E7951" s="6">
        <v>409.29199999999997</v>
      </c>
      <c r="F7951" s="6">
        <v>1</v>
      </c>
      <c r="G7951" s="43">
        <v>409.29199999999997</v>
      </c>
      <c r="H7951" s="7"/>
    </row>
    <row r="7952" spans="1:8" x14ac:dyDescent="0.25">
      <c r="A7952" s="6" t="s">
        <v>1135</v>
      </c>
      <c r="B7952" s="6" t="s">
        <v>24089</v>
      </c>
      <c r="C7952" s="45" t="s">
        <v>24090</v>
      </c>
      <c r="D7952" s="6" t="s">
        <v>10632</v>
      </c>
      <c r="E7952" s="6">
        <v>1005.3545</v>
      </c>
      <c r="F7952" s="6">
        <v>2</v>
      </c>
      <c r="G7952" s="43">
        <v>2010.7090000000001</v>
      </c>
      <c r="H7952" s="7"/>
    </row>
    <row r="7953" spans="1:8" x14ac:dyDescent="0.25">
      <c r="A7953" s="6" t="s">
        <v>1135</v>
      </c>
      <c r="B7953" s="6" t="s">
        <v>24091</v>
      </c>
      <c r="C7953" s="45" t="s">
        <v>24092</v>
      </c>
      <c r="D7953" s="6" t="s">
        <v>9667</v>
      </c>
      <c r="E7953" s="6">
        <v>2546</v>
      </c>
      <c r="F7953" s="6">
        <v>1</v>
      </c>
      <c r="G7953" s="43">
        <v>2546</v>
      </c>
      <c r="H7953" s="7"/>
    </row>
    <row r="7954" spans="1:8" x14ac:dyDescent="0.25">
      <c r="A7954" s="6" t="s">
        <v>1135</v>
      </c>
      <c r="B7954" s="6" t="s">
        <v>959</v>
      </c>
      <c r="C7954" s="45" t="s">
        <v>960</v>
      </c>
      <c r="D7954" s="6" t="s">
        <v>10219</v>
      </c>
      <c r="E7954" s="6">
        <v>324.10680000000002</v>
      </c>
      <c r="F7954" s="6">
        <v>3</v>
      </c>
      <c r="G7954" s="43">
        <v>972.32039999999995</v>
      </c>
      <c r="H7954" s="7"/>
    </row>
    <row r="7955" spans="1:8" x14ac:dyDescent="0.25">
      <c r="A7955" s="6" t="s">
        <v>1135</v>
      </c>
      <c r="B7955" s="6" t="s">
        <v>24093</v>
      </c>
      <c r="C7955" s="45" t="s">
        <v>24094</v>
      </c>
      <c r="D7955" s="6" t="s">
        <v>7899</v>
      </c>
      <c r="E7955" s="6">
        <v>97.097999999999999</v>
      </c>
      <c r="F7955" s="6">
        <v>2</v>
      </c>
      <c r="G7955" s="43">
        <v>194.196</v>
      </c>
      <c r="H7955" s="7"/>
    </row>
    <row r="7956" spans="1:8" x14ac:dyDescent="0.25">
      <c r="A7956" s="6" t="s">
        <v>1135</v>
      </c>
      <c r="B7956" s="6" t="s">
        <v>24095</v>
      </c>
      <c r="C7956" s="45" t="s">
        <v>24096</v>
      </c>
      <c r="D7956" s="6" t="s">
        <v>10712</v>
      </c>
      <c r="E7956" s="6">
        <v>880.73800000000006</v>
      </c>
      <c r="F7956" s="6">
        <v>1</v>
      </c>
      <c r="G7956" s="43">
        <v>880.73800000000006</v>
      </c>
      <c r="H7956" s="7"/>
    </row>
    <row r="7957" spans="1:8" x14ac:dyDescent="0.25">
      <c r="A7957" s="6" t="s">
        <v>1135</v>
      </c>
      <c r="B7957" s="6" t="s">
        <v>24097</v>
      </c>
      <c r="C7957" s="45" t="s">
        <v>24098</v>
      </c>
      <c r="D7957" s="6" t="s">
        <v>10264</v>
      </c>
      <c r="E7957" s="6">
        <v>253.047</v>
      </c>
      <c r="F7957" s="6">
        <v>1</v>
      </c>
      <c r="G7957" s="43">
        <v>253.047</v>
      </c>
      <c r="H7957" s="7"/>
    </row>
    <row r="7958" spans="1:8" x14ac:dyDescent="0.25">
      <c r="A7958" s="6" t="s">
        <v>1135</v>
      </c>
      <c r="B7958" s="6" t="s">
        <v>24099</v>
      </c>
      <c r="C7958" s="45" t="s">
        <v>24100</v>
      </c>
      <c r="D7958" s="6" t="s">
        <v>9667</v>
      </c>
      <c r="E7958" s="6">
        <v>5526.018</v>
      </c>
      <c r="F7958" s="6">
        <v>1</v>
      </c>
      <c r="G7958" s="43">
        <v>5526.018</v>
      </c>
      <c r="H7958" s="7"/>
    </row>
    <row r="7959" spans="1:8" x14ac:dyDescent="0.25">
      <c r="A7959" s="6" t="s">
        <v>1135</v>
      </c>
      <c r="B7959" s="6" t="s">
        <v>24101</v>
      </c>
      <c r="C7959" s="45" t="s">
        <v>24102</v>
      </c>
      <c r="D7959" s="6" t="s">
        <v>10632</v>
      </c>
      <c r="E7959" s="6">
        <v>538.26599999999996</v>
      </c>
      <c r="F7959" s="6">
        <v>1</v>
      </c>
      <c r="G7959" s="43">
        <v>538.26599999999996</v>
      </c>
      <c r="H7959" s="7"/>
    </row>
    <row r="7960" spans="1:8" x14ac:dyDescent="0.25">
      <c r="A7960" s="6" t="s">
        <v>1135</v>
      </c>
      <c r="B7960" s="6" t="s">
        <v>24103</v>
      </c>
      <c r="C7960" s="45" t="s">
        <v>24104</v>
      </c>
      <c r="D7960" s="6" t="s">
        <v>10616</v>
      </c>
      <c r="E7960" s="6">
        <v>30.186</v>
      </c>
      <c r="F7960" s="6">
        <v>1</v>
      </c>
      <c r="G7960" s="43">
        <v>30.186</v>
      </c>
      <c r="H7960" s="7"/>
    </row>
    <row r="7961" spans="1:8" x14ac:dyDescent="0.25">
      <c r="A7961" s="6" t="s">
        <v>1135</v>
      </c>
      <c r="B7961" s="6" t="s">
        <v>24105</v>
      </c>
      <c r="C7961" s="45" t="s">
        <v>24106</v>
      </c>
      <c r="D7961" s="6" t="s">
        <v>10237</v>
      </c>
      <c r="E7961" s="6">
        <v>318.42099999999999</v>
      </c>
      <c r="F7961" s="6">
        <v>9</v>
      </c>
      <c r="G7961" s="43">
        <v>2865.7890000000002</v>
      </c>
      <c r="H7961" s="7"/>
    </row>
    <row r="7962" spans="1:8" x14ac:dyDescent="0.25">
      <c r="A7962" s="6" t="s">
        <v>1135</v>
      </c>
      <c r="B7962" s="6" t="s">
        <v>24107</v>
      </c>
      <c r="C7962" s="45" t="s">
        <v>24108</v>
      </c>
      <c r="D7962" s="6" t="s">
        <v>11193</v>
      </c>
      <c r="E7962" s="6">
        <v>2392.5790000000002</v>
      </c>
      <c r="F7962" s="6">
        <v>1</v>
      </c>
      <c r="G7962" s="43">
        <v>2392.5790000000002</v>
      </c>
      <c r="H7962" s="7"/>
    </row>
    <row r="7963" spans="1:8" x14ac:dyDescent="0.25">
      <c r="A7963" s="6" t="s">
        <v>1135</v>
      </c>
      <c r="B7963" s="6" t="s">
        <v>24109</v>
      </c>
      <c r="C7963" s="45" t="s">
        <v>24110</v>
      </c>
      <c r="D7963" s="6" t="s">
        <v>7899</v>
      </c>
      <c r="E7963" s="6">
        <v>25.89</v>
      </c>
      <c r="F7963" s="6">
        <v>2</v>
      </c>
      <c r="G7963" s="43">
        <v>51.78</v>
      </c>
      <c r="H7963" s="7"/>
    </row>
    <row r="7964" spans="1:8" ht="28.5" x14ac:dyDescent="0.25">
      <c r="A7964" s="6" t="s">
        <v>1135</v>
      </c>
      <c r="B7964" s="6" t="s">
        <v>7425</v>
      </c>
      <c r="C7964" s="45" t="s">
        <v>7426</v>
      </c>
      <c r="D7964" s="6" t="s">
        <v>10415</v>
      </c>
      <c r="E7964" s="6">
        <v>638.71559999999999</v>
      </c>
      <c r="F7964" s="6">
        <v>1</v>
      </c>
      <c r="G7964" s="43">
        <v>638.71559999999999</v>
      </c>
      <c r="H7964" s="7"/>
    </row>
    <row r="7965" spans="1:8" x14ac:dyDescent="0.25">
      <c r="A7965" s="6" t="s">
        <v>1135</v>
      </c>
      <c r="B7965" s="6" t="s">
        <v>24111</v>
      </c>
      <c r="C7965" s="45" t="s">
        <v>24112</v>
      </c>
      <c r="D7965" s="6" t="s">
        <v>10632</v>
      </c>
      <c r="E7965" s="6">
        <v>724.57299999999998</v>
      </c>
      <c r="F7965" s="6">
        <v>2</v>
      </c>
      <c r="G7965" s="43">
        <v>1449.146</v>
      </c>
      <c r="H7965" s="7"/>
    </row>
    <row r="7966" spans="1:8" x14ac:dyDescent="0.25">
      <c r="A7966" s="6" t="s">
        <v>1135</v>
      </c>
      <c r="B7966" s="6" t="s">
        <v>24113</v>
      </c>
      <c r="C7966" s="45" t="s">
        <v>24114</v>
      </c>
      <c r="D7966" s="6" t="s">
        <v>7899</v>
      </c>
      <c r="E7966" s="6">
        <v>100.22580000000001</v>
      </c>
      <c r="F7966" s="6">
        <v>2</v>
      </c>
      <c r="G7966" s="43">
        <v>200.45160000000001</v>
      </c>
      <c r="H7966" s="7"/>
    </row>
    <row r="7967" spans="1:8" ht="28.5" x14ac:dyDescent="0.25">
      <c r="A7967" s="6" t="s">
        <v>1135</v>
      </c>
      <c r="B7967" s="6" t="s">
        <v>24115</v>
      </c>
      <c r="C7967" s="45" t="s">
        <v>24116</v>
      </c>
      <c r="D7967" s="6" t="s">
        <v>8076</v>
      </c>
      <c r="E7967" s="6">
        <v>89</v>
      </c>
      <c r="F7967" s="6">
        <v>9</v>
      </c>
      <c r="G7967" s="43">
        <v>801</v>
      </c>
      <c r="H7967" s="7"/>
    </row>
    <row r="7968" spans="1:8" ht="28.5" x14ac:dyDescent="0.25">
      <c r="A7968" s="6" t="s">
        <v>1135</v>
      </c>
      <c r="B7968" s="6" t="s">
        <v>24117</v>
      </c>
      <c r="C7968" s="45" t="s">
        <v>7428</v>
      </c>
      <c r="D7968" s="6" t="s">
        <v>10806</v>
      </c>
      <c r="E7968" s="6">
        <v>1259.8125</v>
      </c>
      <c r="F7968" s="6">
        <v>1</v>
      </c>
      <c r="G7968" s="43">
        <v>1259.8125</v>
      </c>
      <c r="H7968" s="7"/>
    </row>
    <row r="7969" spans="1:8" x14ac:dyDescent="0.25">
      <c r="A7969" s="6" t="s">
        <v>1135</v>
      </c>
      <c r="B7969" s="6" t="s">
        <v>24118</v>
      </c>
      <c r="C7969" s="45" t="s">
        <v>24119</v>
      </c>
      <c r="D7969" s="6" t="s">
        <v>17468</v>
      </c>
      <c r="E7969" s="6">
        <v>5794.9296999999997</v>
      </c>
      <c r="F7969" s="6">
        <v>1</v>
      </c>
      <c r="G7969" s="43">
        <v>5794.9296999999997</v>
      </c>
      <c r="H7969" s="7"/>
    </row>
    <row r="7970" spans="1:8" x14ac:dyDescent="0.25">
      <c r="A7970" s="6" t="s">
        <v>1135</v>
      </c>
      <c r="B7970" s="6" t="s">
        <v>24120</v>
      </c>
      <c r="C7970" s="45" t="s">
        <v>24121</v>
      </c>
      <c r="D7970" s="6" t="s">
        <v>9738</v>
      </c>
      <c r="E7970" s="6">
        <v>244.542</v>
      </c>
      <c r="F7970" s="6">
        <v>4</v>
      </c>
      <c r="G7970" s="43">
        <v>978.16800000000001</v>
      </c>
      <c r="H7970" s="7"/>
    </row>
    <row r="7971" spans="1:8" x14ac:dyDescent="0.25">
      <c r="A7971" s="6" t="s">
        <v>1135</v>
      </c>
      <c r="B7971" s="6" t="s">
        <v>24122</v>
      </c>
      <c r="C7971" s="45" t="s">
        <v>24123</v>
      </c>
      <c r="D7971" s="6" t="s">
        <v>9974</v>
      </c>
      <c r="E7971" s="6">
        <v>174.87299999999999</v>
      </c>
      <c r="F7971" s="6">
        <v>2</v>
      </c>
      <c r="G7971" s="43">
        <v>349.74599999999998</v>
      </c>
      <c r="H7971" s="7"/>
    </row>
    <row r="7972" spans="1:8" x14ac:dyDescent="0.25">
      <c r="A7972" s="6" t="s">
        <v>1135</v>
      </c>
      <c r="B7972" s="6" t="s">
        <v>24124</v>
      </c>
      <c r="C7972" s="45" t="s">
        <v>24125</v>
      </c>
      <c r="D7972" s="6" t="s">
        <v>9693</v>
      </c>
      <c r="E7972" s="6">
        <v>6595.59</v>
      </c>
      <c r="F7972" s="6">
        <v>1</v>
      </c>
      <c r="G7972" s="43">
        <v>6595.59</v>
      </c>
      <c r="H7972" s="7"/>
    </row>
    <row r="7973" spans="1:8" x14ac:dyDescent="0.25">
      <c r="A7973" s="6" t="s">
        <v>1135</v>
      </c>
      <c r="B7973" s="6" t="s">
        <v>24126</v>
      </c>
      <c r="C7973" s="45" t="s">
        <v>24127</v>
      </c>
      <c r="D7973" s="6" t="s">
        <v>15014</v>
      </c>
      <c r="E7973" s="6">
        <v>24741.96</v>
      </c>
      <c r="F7973" s="6">
        <v>1</v>
      </c>
      <c r="G7973" s="43">
        <v>24741.96</v>
      </c>
      <c r="H7973" s="7">
        <v>1</v>
      </c>
    </row>
    <row r="7974" spans="1:8" x14ac:dyDescent="0.25">
      <c r="A7974" s="6" t="s">
        <v>1135</v>
      </c>
      <c r="B7974" s="6" t="s">
        <v>24128</v>
      </c>
      <c r="C7974" s="45" t="s">
        <v>24129</v>
      </c>
      <c r="D7974" s="6" t="s">
        <v>11651</v>
      </c>
      <c r="E7974" s="6">
        <v>4.1710000000000003</v>
      </c>
      <c r="F7974" s="6">
        <v>40</v>
      </c>
      <c r="G7974" s="43">
        <v>166.84</v>
      </c>
      <c r="H7974" s="7"/>
    </row>
    <row r="7975" spans="1:8" x14ac:dyDescent="0.25">
      <c r="A7975" s="6" t="s">
        <v>1135</v>
      </c>
      <c r="B7975" s="6" t="s">
        <v>24130</v>
      </c>
      <c r="C7975" s="45" t="s">
        <v>24131</v>
      </c>
      <c r="D7975" s="6" t="s">
        <v>11916</v>
      </c>
      <c r="E7975" s="6">
        <v>21.064900000000002</v>
      </c>
      <c r="F7975" s="6">
        <v>46</v>
      </c>
      <c r="G7975" s="43">
        <v>968.98350000000005</v>
      </c>
      <c r="H7975" s="7"/>
    </row>
    <row r="7976" spans="1:8" x14ac:dyDescent="0.25">
      <c r="A7976" s="6" t="s">
        <v>1135</v>
      </c>
      <c r="B7976" s="6" t="s">
        <v>24132</v>
      </c>
      <c r="C7976" s="45" t="s">
        <v>24133</v>
      </c>
      <c r="D7976" s="6" t="s">
        <v>8613</v>
      </c>
      <c r="E7976" s="6">
        <v>317.60000000000002</v>
      </c>
      <c r="F7976" s="6">
        <v>1</v>
      </c>
      <c r="G7976" s="43">
        <v>317.60000000000002</v>
      </c>
      <c r="H7976" s="7"/>
    </row>
    <row r="7977" spans="1:8" x14ac:dyDescent="0.25">
      <c r="A7977" s="6" t="s">
        <v>1135</v>
      </c>
      <c r="B7977" s="6" t="s">
        <v>24134</v>
      </c>
      <c r="C7977" s="45" t="s">
        <v>24135</v>
      </c>
      <c r="D7977" s="6" t="s">
        <v>11458</v>
      </c>
      <c r="E7977" s="6">
        <v>133.72749999999999</v>
      </c>
      <c r="F7977" s="6">
        <v>18</v>
      </c>
      <c r="G7977" s="43">
        <v>2407.0949999999998</v>
      </c>
      <c r="H7977" s="7"/>
    </row>
    <row r="7978" spans="1:8" x14ac:dyDescent="0.25">
      <c r="A7978" s="6" t="s">
        <v>1135</v>
      </c>
      <c r="B7978" s="6" t="s">
        <v>24136</v>
      </c>
      <c r="C7978" s="45" t="s">
        <v>24137</v>
      </c>
      <c r="D7978" s="6" t="s">
        <v>8613</v>
      </c>
      <c r="E7978" s="6">
        <v>849.96249999999998</v>
      </c>
      <c r="F7978" s="6">
        <v>3</v>
      </c>
      <c r="G7978" s="43">
        <v>2549.8874999999998</v>
      </c>
      <c r="H7978" s="7"/>
    </row>
    <row r="7979" spans="1:8" x14ac:dyDescent="0.25">
      <c r="A7979" s="6" t="s">
        <v>1135</v>
      </c>
      <c r="B7979" s="6" t="s">
        <v>24138</v>
      </c>
      <c r="C7979" s="45" t="s">
        <v>24139</v>
      </c>
      <c r="D7979" s="6" t="s">
        <v>8609</v>
      </c>
      <c r="E7979" s="6">
        <v>413.74</v>
      </c>
      <c r="F7979" s="6">
        <v>1</v>
      </c>
      <c r="G7979" s="43">
        <v>413.74</v>
      </c>
      <c r="H7979" s="7"/>
    </row>
    <row r="7980" spans="1:8" x14ac:dyDescent="0.25">
      <c r="A7980" s="6" t="s">
        <v>1135</v>
      </c>
      <c r="B7980" s="6" t="s">
        <v>24140</v>
      </c>
      <c r="C7980" s="45" t="s">
        <v>24141</v>
      </c>
      <c r="D7980" s="6" t="s">
        <v>24142</v>
      </c>
      <c r="E7980" s="6">
        <v>160.72200000000001</v>
      </c>
      <c r="F7980" s="6">
        <v>7</v>
      </c>
      <c r="G7980" s="43">
        <v>1125.0540000000001</v>
      </c>
      <c r="H7980" s="7"/>
    </row>
    <row r="7981" spans="1:8" x14ac:dyDescent="0.25">
      <c r="A7981" s="6" t="s">
        <v>1135</v>
      </c>
      <c r="B7981" s="6" t="s">
        <v>24143</v>
      </c>
      <c r="C7981" s="45" t="s">
        <v>24144</v>
      </c>
      <c r="D7981" s="6" t="s">
        <v>24142</v>
      </c>
      <c r="E7981" s="6">
        <v>164.38499999999999</v>
      </c>
      <c r="F7981" s="6">
        <v>10</v>
      </c>
      <c r="G7981" s="43">
        <v>1643.85</v>
      </c>
      <c r="H7981" s="7"/>
    </row>
    <row r="7982" spans="1:8" x14ac:dyDescent="0.25">
      <c r="A7982" s="6" t="s">
        <v>1135</v>
      </c>
      <c r="B7982" s="6" t="s">
        <v>24145</v>
      </c>
      <c r="C7982" s="45" t="s">
        <v>24146</v>
      </c>
      <c r="D7982" s="6" t="s">
        <v>14891</v>
      </c>
      <c r="E7982" s="6">
        <v>903.56050000000005</v>
      </c>
      <c r="F7982" s="6">
        <v>2</v>
      </c>
      <c r="G7982" s="43">
        <v>1807.1210000000001</v>
      </c>
      <c r="H7982" s="7"/>
    </row>
    <row r="7983" spans="1:8" x14ac:dyDescent="0.25">
      <c r="A7983" s="6" t="s">
        <v>1135</v>
      </c>
      <c r="B7983" s="6" t="s">
        <v>24147</v>
      </c>
      <c r="C7983" s="45" t="s">
        <v>24148</v>
      </c>
      <c r="D7983" s="6" t="s">
        <v>8613</v>
      </c>
      <c r="E7983" s="6">
        <v>90.406000000000006</v>
      </c>
      <c r="F7983" s="6">
        <v>1</v>
      </c>
      <c r="G7983" s="43">
        <v>90.406000000000006</v>
      </c>
      <c r="H7983" s="7"/>
    </row>
    <row r="7984" spans="1:8" x14ac:dyDescent="0.25">
      <c r="A7984" s="6" t="s">
        <v>1135</v>
      </c>
      <c r="B7984" s="6" t="s">
        <v>24149</v>
      </c>
      <c r="C7984" s="45" t="s">
        <v>24150</v>
      </c>
      <c r="D7984" s="6" t="s">
        <v>8613</v>
      </c>
      <c r="E7984" s="6">
        <v>129.09299999999999</v>
      </c>
      <c r="F7984" s="6">
        <v>1</v>
      </c>
      <c r="G7984" s="43">
        <v>129.09299999999999</v>
      </c>
      <c r="H7984" s="7"/>
    </row>
    <row r="7985" spans="1:8" x14ac:dyDescent="0.25">
      <c r="A7985" s="6" t="s">
        <v>1135</v>
      </c>
      <c r="B7985" s="6" t="s">
        <v>24151</v>
      </c>
      <c r="C7985" s="45" t="s">
        <v>24152</v>
      </c>
      <c r="D7985" s="6" t="s">
        <v>8613</v>
      </c>
      <c r="E7985" s="6">
        <v>88.034999999999997</v>
      </c>
      <c r="F7985" s="6">
        <v>1</v>
      </c>
      <c r="G7985" s="43">
        <v>88.034999999999997</v>
      </c>
      <c r="H7985" s="7"/>
    </row>
    <row r="7986" spans="1:8" x14ac:dyDescent="0.25">
      <c r="A7986" s="6" t="s">
        <v>1135</v>
      </c>
      <c r="B7986" s="6" t="s">
        <v>24153</v>
      </c>
      <c r="C7986" s="45" t="s">
        <v>24154</v>
      </c>
      <c r="D7986" s="6" t="s">
        <v>8613</v>
      </c>
      <c r="E7986" s="6">
        <v>117.053</v>
      </c>
      <c r="F7986" s="6">
        <v>1</v>
      </c>
      <c r="G7986" s="43">
        <v>117.053</v>
      </c>
      <c r="H7986" s="7"/>
    </row>
    <row r="7987" spans="1:8" x14ac:dyDescent="0.25">
      <c r="A7987" s="6" t="s">
        <v>1135</v>
      </c>
      <c r="B7987" s="6" t="s">
        <v>24155</v>
      </c>
      <c r="C7987" s="45" t="s">
        <v>24156</v>
      </c>
      <c r="D7987" s="6" t="s">
        <v>8613</v>
      </c>
      <c r="E7987" s="6">
        <v>378.29629999999997</v>
      </c>
      <c r="F7987" s="6">
        <v>3</v>
      </c>
      <c r="G7987" s="43">
        <v>1134.8887</v>
      </c>
      <c r="H7987" s="7"/>
    </row>
    <row r="7988" spans="1:8" x14ac:dyDescent="0.25">
      <c r="A7988" s="6" t="s">
        <v>1135</v>
      </c>
      <c r="B7988" s="6" t="s">
        <v>24157</v>
      </c>
      <c r="C7988" s="45" t="s">
        <v>24158</v>
      </c>
      <c r="D7988" s="6" t="s">
        <v>8613</v>
      </c>
      <c r="E7988" s="6">
        <v>254.238</v>
      </c>
      <c r="F7988" s="6">
        <v>1</v>
      </c>
      <c r="G7988" s="43">
        <v>254.238</v>
      </c>
      <c r="H7988" s="7"/>
    </row>
    <row r="7989" spans="1:8" x14ac:dyDescent="0.25">
      <c r="A7989" s="6" t="s">
        <v>1135</v>
      </c>
      <c r="B7989" s="6" t="s">
        <v>24159</v>
      </c>
      <c r="C7989" s="45" t="s">
        <v>24160</v>
      </c>
      <c r="D7989" s="6" t="s">
        <v>15580</v>
      </c>
      <c r="E7989" s="6">
        <v>156.88499999999999</v>
      </c>
      <c r="F7989" s="6">
        <v>2</v>
      </c>
      <c r="G7989" s="43">
        <v>313.77</v>
      </c>
      <c r="H7989" s="7"/>
    </row>
    <row r="7990" spans="1:8" x14ac:dyDescent="0.25">
      <c r="A7990" s="6" t="s">
        <v>1135</v>
      </c>
      <c r="B7990" s="6" t="s">
        <v>24161</v>
      </c>
      <c r="C7990" s="45" t="s">
        <v>24162</v>
      </c>
      <c r="D7990" s="6" t="s">
        <v>11458</v>
      </c>
      <c r="E7990" s="6">
        <v>97.361999999999995</v>
      </c>
      <c r="F7990" s="6">
        <v>9</v>
      </c>
      <c r="G7990" s="43">
        <v>876.25800000000004</v>
      </c>
      <c r="H7990" s="7"/>
    </row>
    <row r="7991" spans="1:8" ht="28.5" x14ac:dyDescent="0.25">
      <c r="A7991" s="6" t="s">
        <v>1135</v>
      </c>
      <c r="B7991" s="6" t="s">
        <v>24163</v>
      </c>
      <c r="C7991" s="45" t="s">
        <v>24164</v>
      </c>
      <c r="D7991" s="6" t="s">
        <v>8613</v>
      </c>
      <c r="E7991" s="6">
        <v>30.2408</v>
      </c>
      <c r="F7991" s="6">
        <v>4</v>
      </c>
      <c r="G7991" s="43">
        <v>120.9632</v>
      </c>
      <c r="H7991" s="7"/>
    </row>
    <row r="7992" spans="1:8" x14ac:dyDescent="0.25">
      <c r="A7992" s="6" t="s">
        <v>1135</v>
      </c>
      <c r="B7992" s="6" t="s">
        <v>24165</v>
      </c>
      <c r="C7992" s="45" t="s">
        <v>24166</v>
      </c>
      <c r="D7992" s="6" t="s">
        <v>8613</v>
      </c>
      <c r="E7992" s="6">
        <v>436.483</v>
      </c>
      <c r="F7992" s="6">
        <v>6</v>
      </c>
      <c r="G7992" s="43">
        <v>2618.8980000000001</v>
      </c>
      <c r="H7992" s="7"/>
    </row>
    <row r="7993" spans="1:8" x14ac:dyDescent="0.25">
      <c r="A7993" s="6" t="s">
        <v>1135</v>
      </c>
      <c r="B7993" s="6" t="s">
        <v>24167</v>
      </c>
      <c r="C7993" s="45" t="s">
        <v>24168</v>
      </c>
      <c r="D7993" s="6" t="s">
        <v>14891</v>
      </c>
      <c r="E7993" s="6">
        <v>316.47019999999998</v>
      </c>
      <c r="F7993" s="6">
        <v>2</v>
      </c>
      <c r="G7993" s="43">
        <v>632.94029999999998</v>
      </c>
      <c r="H7993" s="7"/>
    </row>
    <row r="7994" spans="1:8" x14ac:dyDescent="0.25">
      <c r="A7994" s="6" t="s">
        <v>1135</v>
      </c>
      <c r="B7994" s="6" t="s">
        <v>24169</v>
      </c>
      <c r="C7994" s="45" t="s">
        <v>24170</v>
      </c>
      <c r="D7994" s="6" t="s">
        <v>8613</v>
      </c>
      <c r="E7994" s="6">
        <v>401.04</v>
      </c>
      <c r="F7994" s="6">
        <v>1</v>
      </c>
      <c r="G7994" s="43">
        <v>401.04</v>
      </c>
      <c r="H7994" s="7"/>
    </row>
    <row r="7995" spans="1:8" x14ac:dyDescent="0.25">
      <c r="A7995" s="6" t="s">
        <v>1135</v>
      </c>
      <c r="B7995" s="6" t="s">
        <v>24171</v>
      </c>
      <c r="C7995" s="45" t="s">
        <v>24172</v>
      </c>
      <c r="D7995" s="6" t="s">
        <v>14869</v>
      </c>
      <c r="E7995" s="6">
        <v>1930.6178</v>
      </c>
      <c r="F7995" s="6">
        <v>2</v>
      </c>
      <c r="G7995" s="43">
        <v>3861.2354999999998</v>
      </c>
      <c r="H7995" s="7"/>
    </row>
    <row r="7996" spans="1:8" x14ac:dyDescent="0.25">
      <c r="A7996" s="6" t="s">
        <v>1135</v>
      </c>
      <c r="B7996" s="6" t="s">
        <v>24173</v>
      </c>
      <c r="C7996" s="45" t="s">
        <v>24174</v>
      </c>
      <c r="D7996" s="6" t="s">
        <v>8613</v>
      </c>
      <c r="E7996" s="6">
        <v>374.839</v>
      </c>
      <c r="F7996" s="6">
        <v>1</v>
      </c>
      <c r="G7996" s="43">
        <v>374.839</v>
      </c>
      <c r="H7996" s="7"/>
    </row>
    <row r="7997" spans="1:8" x14ac:dyDescent="0.25">
      <c r="A7997" s="6" t="s">
        <v>1135</v>
      </c>
      <c r="B7997" s="6" t="s">
        <v>24175</v>
      </c>
      <c r="C7997" s="45" t="s">
        <v>24176</v>
      </c>
      <c r="D7997" s="6" t="s">
        <v>11458</v>
      </c>
      <c r="E7997" s="6">
        <v>156.74959999999999</v>
      </c>
      <c r="F7997" s="6">
        <v>27</v>
      </c>
      <c r="G7997" s="43">
        <v>4232.2380000000003</v>
      </c>
      <c r="H7997" s="7"/>
    </row>
    <row r="7998" spans="1:8" x14ac:dyDescent="0.25">
      <c r="A7998" s="6" t="s">
        <v>1135</v>
      </c>
      <c r="B7998" s="6" t="s">
        <v>24177</v>
      </c>
      <c r="C7998" s="45" t="s">
        <v>24178</v>
      </c>
      <c r="D7998" s="6" t="s">
        <v>8613</v>
      </c>
      <c r="E7998" s="6">
        <v>821.14099999999996</v>
      </c>
      <c r="F7998" s="6">
        <v>1</v>
      </c>
      <c r="G7998" s="43">
        <v>821.14099999999996</v>
      </c>
      <c r="H7998" s="7"/>
    </row>
    <row r="7999" spans="1:8" x14ac:dyDescent="0.25">
      <c r="A7999" s="6" t="s">
        <v>1135</v>
      </c>
      <c r="B7999" s="6" t="s">
        <v>24179</v>
      </c>
      <c r="C7999" s="45" t="s">
        <v>24180</v>
      </c>
      <c r="D7999" s="6" t="s">
        <v>14891</v>
      </c>
      <c r="E7999" s="6">
        <v>108.31699999999999</v>
      </c>
      <c r="F7999" s="6">
        <v>1</v>
      </c>
      <c r="G7999" s="43">
        <v>108.31699999999999</v>
      </c>
      <c r="H7999" s="7"/>
    </row>
    <row r="8000" spans="1:8" ht="28.5" x14ac:dyDescent="0.25">
      <c r="A8000" s="6" t="s">
        <v>1135</v>
      </c>
      <c r="B8000" s="6" t="s">
        <v>24181</v>
      </c>
      <c r="C8000" s="45" t="s">
        <v>24182</v>
      </c>
      <c r="D8000" s="6" t="s">
        <v>8613</v>
      </c>
      <c r="E8000" s="6">
        <v>180.41300000000001</v>
      </c>
      <c r="F8000" s="6">
        <v>1</v>
      </c>
      <c r="G8000" s="43">
        <v>180.41300000000001</v>
      </c>
      <c r="H8000" s="7"/>
    </row>
    <row r="8001" spans="1:8" x14ac:dyDescent="0.25">
      <c r="A8001" s="6" t="s">
        <v>1135</v>
      </c>
      <c r="B8001" s="6" t="s">
        <v>24183</v>
      </c>
      <c r="C8001" s="45" t="s">
        <v>24184</v>
      </c>
      <c r="D8001" s="6" t="s">
        <v>8613</v>
      </c>
      <c r="E8001" s="6">
        <v>120.999</v>
      </c>
      <c r="F8001" s="6">
        <v>1</v>
      </c>
      <c r="G8001" s="43">
        <v>120.999</v>
      </c>
      <c r="H8001" s="7"/>
    </row>
    <row r="8002" spans="1:8" x14ac:dyDescent="0.25">
      <c r="A8002" s="6" t="s">
        <v>1135</v>
      </c>
      <c r="B8002" s="6" t="s">
        <v>24185</v>
      </c>
      <c r="C8002" s="45" t="s">
        <v>24186</v>
      </c>
      <c r="D8002" s="6" t="s">
        <v>8613</v>
      </c>
      <c r="E8002" s="6">
        <v>359.77499999999998</v>
      </c>
      <c r="F8002" s="6">
        <v>1</v>
      </c>
      <c r="G8002" s="43">
        <v>359.77499999999998</v>
      </c>
      <c r="H8002" s="7"/>
    </row>
    <row r="8003" spans="1:8" x14ac:dyDescent="0.25">
      <c r="A8003" s="6" t="s">
        <v>1135</v>
      </c>
      <c r="B8003" s="6" t="s">
        <v>24187</v>
      </c>
      <c r="C8003" s="45" t="s">
        <v>24188</v>
      </c>
      <c r="D8003" s="6" t="s">
        <v>14891</v>
      </c>
      <c r="E8003" s="6">
        <v>13.981999999999999</v>
      </c>
      <c r="F8003" s="6">
        <v>1</v>
      </c>
      <c r="G8003" s="43">
        <v>13.981999999999999</v>
      </c>
      <c r="H8003" s="7"/>
    </row>
    <row r="8004" spans="1:8" x14ac:dyDescent="0.25">
      <c r="A8004" s="6" t="s">
        <v>1135</v>
      </c>
      <c r="B8004" s="6" t="s">
        <v>24189</v>
      </c>
      <c r="C8004" s="45" t="s">
        <v>24190</v>
      </c>
      <c r="D8004" s="6" t="s">
        <v>14891</v>
      </c>
      <c r="E8004" s="6">
        <v>654.03800000000001</v>
      </c>
      <c r="F8004" s="6">
        <v>2</v>
      </c>
      <c r="G8004" s="43">
        <v>1308.076</v>
      </c>
      <c r="H8004" s="7"/>
    </row>
    <row r="8005" spans="1:8" x14ac:dyDescent="0.25">
      <c r="A8005" s="6" t="s">
        <v>1135</v>
      </c>
      <c r="B8005" s="6" t="s">
        <v>3921</v>
      </c>
      <c r="C8005" s="45" t="s">
        <v>3922</v>
      </c>
      <c r="D8005" s="6" t="s">
        <v>24191</v>
      </c>
      <c r="E8005" s="6">
        <v>69.345100000000002</v>
      </c>
      <c r="F8005" s="6">
        <v>105</v>
      </c>
      <c r="G8005" s="43">
        <v>7281.2393000000002</v>
      </c>
      <c r="H8005" s="7"/>
    </row>
    <row r="8006" spans="1:8" x14ac:dyDescent="0.25">
      <c r="A8006" s="6" t="s">
        <v>1135</v>
      </c>
      <c r="B8006" s="6" t="s">
        <v>24192</v>
      </c>
      <c r="C8006" s="45" t="s">
        <v>24193</v>
      </c>
      <c r="D8006" s="6" t="s">
        <v>7899</v>
      </c>
      <c r="E8006" s="6">
        <v>786.19500000000005</v>
      </c>
      <c r="F8006" s="6">
        <v>1</v>
      </c>
      <c r="G8006" s="43">
        <v>786.19500000000005</v>
      </c>
      <c r="H8006" s="7"/>
    </row>
    <row r="8007" spans="1:8" x14ac:dyDescent="0.25">
      <c r="A8007" s="6" t="s">
        <v>1135</v>
      </c>
      <c r="B8007" s="6" t="s">
        <v>7439</v>
      </c>
      <c r="C8007" s="45" t="s">
        <v>7440</v>
      </c>
      <c r="D8007" s="6" t="s">
        <v>10014</v>
      </c>
      <c r="E8007" s="6">
        <v>50.446300000000001</v>
      </c>
      <c r="F8007" s="6">
        <v>3</v>
      </c>
      <c r="G8007" s="43">
        <v>151.339</v>
      </c>
      <c r="H8007" s="7"/>
    </row>
    <row r="8008" spans="1:8" x14ac:dyDescent="0.25">
      <c r="A8008" s="6" t="s">
        <v>1135</v>
      </c>
      <c r="B8008" s="6" t="s">
        <v>24194</v>
      </c>
      <c r="C8008" s="45" t="s">
        <v>24195</v>
      </c>
      <c r="D8008" s="6" t="s">
        <v>15580</v>
      </c>
      <c r="E8008" s="6">
        <v>19.614000000000001</v>
      </c>
      <c r="F8008" s="6">
        <v>2</v>
      </c>
      <c r="G8008" s="43">
        <v>39.228000000000002</v>
      </c>
      <c r="H8008" s="7"/>
    </row>
    <row r="8009" spans="1:8" x14ac:dyDescent="0.25">
      <c r="A8009" s="6" t="s">
        <v>1135</v>
      </c>
      <c r="B8009" s="6" t="s">
        <v>24196</v>
      </c>
      <c r="C8009" s="45" t="s">
        <v>24197</v>
      </c>
      <c r="D8009" s="6" t="s">
        <v>12332</v>
      </c>
      <c r="E8009" s="6">
        <v>679.94100000000003</v>
      </c>
      <c r="F8009" s="6">
        <v>3</v>
      </c>
      <c r="G8009" s="43">
        <v>2039.8230000000001</v>
      </c>
      <c r="H8009" s="7"/>
    </row>
    <row r="8010" spans="1:8" x14ac:dyDescent="0.25">
      <c r="A8010" s="6" t="s">
        <v>1135</v>
      </c>
      <c r="B8010" s="6" t="s">
        <v>24198</v>
      </c>
      <c r="C8010" s="45" t="s">
        <v>24199</v>
      </c>
      <c r="D8010" s="6" t="s">
        <v>15580</v>
      </c>
      <c r="E8010" s="6">
        <v>84.975999999999999</v>
      </c>
      <c r="F8010" s="6">
        <v>1</v>
      </c>
      <c r="G8010" s="43">
        <v>84.975999999999999</v>
      </c>
      <c r="H8010" s="7"/>
    </row>
    <row r="8011" spans="1:8" ht="28.5" x14ac:dyDescent="0.25">
      <c r="A8011" s="6" t="s">
        <v>1135</v>
      </c>
      <c r="B8011" s="6" t="s">
        <v>24200</v>
      </c>
      <c r="C8011" s="45" t="s">
        <v>24201</v>
      </c>
      <c r="D8011" s="6" t="s">
        <v>14382</v>
      </c>
      <c r="E8011" s="6">
        <v>174.16499999999999</v>
      </c>
      <c r="F8011" s="6">
        <v>4</v>
      </c>
      <c r="G8011" s="43">
        <v>696.66</v>
      </c>
      <c r="H8011" s="7"/>
    </row>
    <row r="8012" spans="1:8" x14ac:dyDescent="0.25">
      <c r="A8012" s="6" t="s">
        <v>1135</v>
      </c>
      <c r="B8012" s="6" t="s">
        <v>24202</v>
      </c>
      <c r="C8012" s="45" t="s">
        <v>24203</v>
      </c>
      <c r="D8012" s="6" t="s">
        <v>11887</v>
      </c>
      <c r="E8012" s="6">
        <v>7.8529999999999998</v>
      </c>
      <c r="F8012" s="6">
        <v>6</v>
      </c>
      <c r="G8012" s="43">
        <v>47.118000000000002</v>
      </c>
      <c r="H8012" s="7"/>
    </row>
    <row r="8013" spans="1:8" x14ac:dyDescent="0.25">
      <c r="A8013" s="6" t="s">
        <v>1135</v>
      </c>
      <c r="B8013" s="6" t="s">
        <v>24204</v>
      </c>
      <c r="C8013" s="45" t="s">
        <v>24205</v>
      </c>
      <c r="D8013" s="6" t="s">
        <v>8765</v>
      </c>
      <c r="E8013" s="6">
        <v>0</v>
      </c>
      <c r="F8013" s="6">
        <v>2</v>
      </c>
      <c r="G8013" s="43">
        <v>0</v>
      </c>
      <c r="H8013" s="7"/>
    </row>
    <row r="8014" spans="1:8" x14ac:dyDescent="0.25">
      <c r="A8014" s="6" t="s">
        <v>1135</v>
      </c>
      <c r="B8014" s="6" t="s">
        <v>24206</v>
      </c>
      <c r="C8014" s="45" t="s">
        <v>24207</v>
      </c>
      <c r="D8014" s="6" t="s">
        <v>11925</v>
      </c>
      <c r="E8014" s="6">
        <v>171.78899999999999</v>
      </c>
      <c r="F8014" s="6">
        <v>10</v>
      </c>
      <c r="G8014" s="43">
        <v>1717.89</v>
      </c>
      <c r="H8014" s="7"/>
    </row>
    <row r="8015" spans="1:8" x14ac:dyDescent="0.25">
      <c r="A8015" s="6" t="s">
        <v>1135</v>
      </c>
      <c r="B8015" s="6" t="s">
        <v>24208</v>
      </c>
      <c r="C8015" s="45" t="s">
        <v>24209</v>
      </c>
      <c r="D8015" s="6" t="s">
        <v>10264</v>
      </c>
      <c r="E8015" s="6">
        <v>82.64</v>
      </c>
      <c r="F8015" s="6">
        <v>1</v>
      </c>
      <c r="G8015" s="43">
        <v>82.64</v>
      </c>
      <c r="H8015" s="7"/>
    </row>
    <row r="8016" spans="1:8" ht="28.5" x14ac:dyDescent="0.25">
      <c r="A8016" s="6" t="s">
        <v>1135</v>
      </c>
      <c r="B8016" s="6" t="s">
        <v>24210</v>
      </c>
      <c r="C8016" s="45" t="s">
        <v>24211</v>
      </c>
      <c r="D8016" s="6" t="s">
        <v>10632</v>
      </c>
      <c r="E8016" s="6">
        <v>620.98599999999999</v>
      </c>
      <c r="F8016" s="6">
        <v>1</v>
      </c>
      <c r="G8016" s="43">
        <v>620.98599999999999</v>
      </c>
      <c r="H8016" s="7"/>
    </row>
    <row r="8017" spans="1:8" x14ac:dyDescent="0.25">
      <c r="A8017" s="6" t="s">
        <v>1135</v>
      </c>
      <c r="B8017" s="6" t="s">
        <v>24212</v>
      </c>
      <c r="C8017" s="45" t="s">
        <v>24213</v>
      </c>
      <c r="D8017" s="6" t="s">
        <v>18123</v>
      </c>
      <c r="E8017" s="6">
        <v>3.85</v>
      </c>
      <c r="F8017" s="6">
        <v>1</v>
      </c>
      <c r="G8017" s="43">
        <v>3.85</v>
      </c>
      <c r="H8017" s="7"/>
    </row>
    <row r="8018" spans="1:8" x14ac:dyDescent="0.25">
      <c r="A8018" s="6" t="s">
        <v>1135</v>
      </c>
      <c r="B8018" s="6" t="s">
        <v>24214</v>
      </c>
      <c r="C8018" s="45" t="s">
        <v>24215</v>
      </c>
      <c r="D8018" s="6" t="s">
        <v>10144</v>
      </c>
      <c r="E8018" s="6">
        <v>909.3655</v>
      </c>
      <c r="F8018" s="6">
        <v>2</v>
      </c>
      <c r="G8018" s="43">
        <v>1818.731</v>
      </c>
      <c r="H8018" s="7"/>
    </row>
    <row r="8019" spans="1:8" x14ac:dyDescent="0.25">
      <c r="A8019" s="6" t="s">
        <v>1135</v>
      </c>
      <c r="B8019" s="6" t="s">
        <v>24216</v>
      </c>
      <c r="C8019" s="45" t="s">
        <v>24217</v>
      </c>
      <c r="D8019" s="6" t="s">
        <v>10181</v>
      </c>
      <c r="E8019" s="6">
        <v>1247.9000000000001</v>
      </c>
      <c r="F8019" s="6">
        <v>1</v>
      </c>
      <c r="G8019" s="43">
        <v>1247.9000000000001</v>
      </c>
      <c r="H8019" s="7"/>
    </row>
    <row r="8020" spans="1:8" x14ac:dyDescent="0.25">
      <c r="A8020" s="6" t="s">
        <v>1135</v>
      </c>
      <c r="B8020" s="6" t="s">
        <v>24218</v>
      </c>
      <c r="C8020" s="45" t="s">
        <v>24219</v>
      </c>
      <c r="D8020" s="6" t="s">
        <v>22734</v>
      </c>
      <c r="E8020" s="6">
        <v>4920.0559999999996</v>
      </c>
      <c r="F8020" s="6">
        <v>1</v>
      </c>
      <c r="G8020" s="43">
        <v>4920.0559999999996</v>
      </c>
      <c r="H8020" s="7"/>
    </row>
    <row r="8021" spans="1:8" x14ac:dyDescent="0.25">
      <c r="A8021" s="6" t="s">
        <v>1135</v>
      </c>
      <c r="B8021" s="6" t="s">
        <v>24220</v>
      </c>
      <c r="C8021" s="45" t="s">
        <v>24221</v>
      </c>
      <c r="D8021" s="6" t="s">
        <v>9037</v>
      </c>
      <c r="E8021" s="6">
        <v>1419.335</v>
      </c>
      <c r="F8021" s="6">
        <v>2</v>
      </c>
      <c r="G8021" s="43">
        <v>2838.67</v>
      </c>
      <c r="H8021" s="7"/>
    </row>
    <row r="8022" spans="1:8" x14ac:dyDescent="0.25">
      <c r="A8022" s="6" t="s">
        <v>1135</v>
      </c>
      <c r="B8022" s="6" t="s">
        <v>24222</v>
      </c>
      <c r="C8022" s="45" t="s">
        <v>24223</v>
      </c>
      <c r="D8022" s="6" t="s">
        <v>9738</v>
      </c>
      <c r="E8022" s="6">
        <v>12.12</v>
      </c>
      <c r="F8022" s="6">
        <v>8</v>
      </c>
      <c r="G8022" s="43">
        <v>96.96</v>
      </c>
      <c r="H8022" s="7"/>
    </row>
    <row r="8023" spans="1:8" x14ac:dyDescent="0.25">
      <c r="A8023" s="6" t="s">
        <v>1135</v>
      </c>
      <c r="B8023" s="6" t="s">
        <v>24224</v>
      </c>
      <c r="C8023" s="45" t="s">
        <v>24225</v>
      </c>
      <c r="D8023" s="6" t="s">
        <v>9785</v>
      </c>
      <c r="E8023" s="6">
        <v>2258.4960000000001</v>
      </c>
      <c r="F8023" s="6">
        <v>1</v>
      </c>
      <c r="G8023" s="43">
        <v>2258.4960000000001</v>
      </c>
      <c r="H8023" s="7"/>
    </row>
    <row r="8024" spans="1:8" x14ac:dyDescent="0.25">
      <c r="A8024" s="6" t="s">
        <v>1135</v>
      </c>
      <c r="B8024" s="6" t="s">
        <v>24226</v>
      </c>
      <c r="C8024" s="45" t="s">
        <v>24227</v>
      </c>
      <c r="D8024" s="6" t="s">
        <v>9723</v>
      </c>
      <c r="E8024" s="6">
        <v>46.621000000000002</v>
      </c>
      <c r="F8024" s="6">
        <v>3</v>
      </c>
      <c r="G8024" s="43">
        <v>139.863</v>
      </c>
      <c r="H8024" s="7"/>
    </row>
    <row r="8025" spans="1:8" x14ac:dyDescent="0.25">
      <c r="A8025" s="6" t="s">
        <v>1135</v>
      </c>
      <c r="B8025" s="6" t="s">
        <v>24228</v>
      </c>
      <c r="C8025" s="45" t="s">
        <v>24229</v>
      </c>
      <c r="D8025" s="6" t="s">
        <v>9723</v>
      </c>
      <c r="E8025" s="6">
        <v>22.565000000000001</v>
      </c>
      <c r="F8025" s="6">
        <v>4</v>
      </c>
      <c r="G8025" s="43">
        <v>90.26</v>
      </c>
      <c r="H8025" s="7"/>
    </row>
    <row r="8026" spans="1:8" x14ac:dyDescent="0.25">
      <c r="A8026" s="6" t="s">
        <v>1135</v>
      </c>
      <c r="B8026" s="6" t="s">
        <v>24230</v>
      </c>
      <c r="C8026" s="45" t="s">
        <v>24231</v>
      </c>
      <c r="D8026" s="6" t="s">
        <v>9708</v>
      </c>
      <c r="E8026" s="6">
        <v>18.219000000000001</v>
      </c>
      <c r="F8026" s="6">
        <v>1</v>
      </c>
      <c r="G8026" s="43">
        <v>18.219000000000001</v>
      </c>
      <c r="H8026" s="7"/>
    </row>
    <row r="8027" spans="1:8" x14ac:dyDescent="0.25">
      <c r="A8027" s="6" t="s">
        <v>1135</v>
      </c>
      <c r="B8027" s="6" t="s">
        <v>24232</v>
      </c>
      <c r="C8027" s="45" t="s">
        <v>24233</v>
      </c>
      <c r="D8027" s="6" t="s">
        <v>9785</v>
      </c>
      <c r="E8027" s="6">
        <v>778.90200000000004</v>
      </c>
      <c r="F8027" s="6">
        <v>1</v>
      </c>
      <c r="G8027" s="43">
        <v>778.90200000000004</v>
      </c>
      <c r="H8027" s="7"/>
    </row>
    <row r="8028" spans="1:8" x14ac:dyDescent="0.25">
      <c r="A8028" s="6" t="s">
        <v>1135</v>
      </c>
      <c r="B8028" s="6" t="s">
        <v>24234</v>
      </c>
      <c r="C8028" s="45" t="s">
        <v>24235</v>
      </c>
      <c r="D8028" s="6" t="s">
        <v>23203</v>
      </c>
      <c r="E8028" s="6">
        <v>695.75900000000001</v>
      </c>
      <c r="F8028" s="6">
        <v>1</v>
      </c>
      <c r="G8028" s="43">
        <v>695.75900000000001</v>
      </c>
      <c r="H8028" s="7"/>
    </row>
    <row r="8029" spans="1:8" x14ac:dyDescent="0.25">
      <c r="A8029" s="6" t="s">
        <v>1135</v>
      </c>
      <c r="B8029" s="6" t="s">
        <v>973</v>
      </c>
      <c r="C8029" s="45" t="s">
        <v>974</v>
      </c>
      <c r="D8029" s="6" t="s">
        <v>9982</v>
      </c>
      <c r="E8029" s="6">
        <v>2538.58</v>
      </c>
      <c r="F8029" s="6">
        <v>1</v>
      </c>
      <c r="G8029" s="43">
        <v>2538.58</v>
      </c>
      <c r="H8029" s="7"/>
    </row>
    <row r="8030" spans="1:8" x14ac:dyDescent="0.25">
      <c r="A8030" s="6" t="s">
        <v>1135</v>
      </c>
      <c r="B8030" s="6" t="s">
        <v>24236</v>
      </c>
      <c r="C8030" s="45" t="s">
        <v>24237</v>
      </c>
      <c r="D8030" s="6" t="s">
        <v>9708</v>
      </c>
      <c r="E8030" s="6">
        <v>72.682500000000005</v>
      </c>
      <c r="F8030" s="6">
        <v>1</v>
      </c>
      <c r="G8030" s="43">
        <v>72.682500000000005</v>
      </c>
      <c r="H8030" s="7"/>
    </row>
    <row r="8031" spans="1:8" x14ac:dyDescent="0.25">
      <c r="A8031" s="6" t="s">
        <v>1135</v>
      </c>
      <c r="B8031" s="6" t="s">
        <v>24238</v>
      </c>
      <c r="C8031" s="45" t="s">
        <v>24239</v>
      </c>
      <c r="D8031" s="6" t="s">
        <v>9708</v>
      </c>
      <c r="E8031" s="6">
        <v>82.85</v>
      </c>
      <c r="F8031" s="6">
        <v>1</v>
      </c>
      <c r="G8031" s="43">
        <v>82.85</v>
      </c>
      <c r="H8031" s="7"/>
    </row>
    <row r="8032" spans="1:8" x14ac:dyDescent="0.25">
      <c r="A8032" s="6" t="s">
        <v>1135</v>
      </c>
      <c r="B8032" s="6" t="s">
        <v>24240</v>
      </c>
      <c r="C8032" s="45" t="s">
        <v>24241</v>
      </c>
      <c r="D8032" s="6" t="s">
        <v>16146</v>
      </c>
      <c r="E8032" s="6">
        <v>8.0869999999999997</v>
      </c>
      <c r="F8032" s="6">
        <v>10</v>
      </c>
      <c r="G8032" s="43">
        <v>80.87</v>
      </c>
      <c r="H8032" s="7"/>
    </row>
    <row r="8033" spans="1:8" x14ac:dyDescent="0.25">
      <c r="A8033" s="6" t="s">
        <v>1135</v>
      </c>
      <c r="B8033" s="6" t="s">
        <v>24242</v>
      </c>
      <c r="C8033" s="45" t="s">
        <v>24243</v>
      </c>
      <c r="D8033" s="6" t="s">
        <v>16146</v>
      </c>
      <c r="E8033" s="6">
        <v>27.5</v>
      </c>
      <c r="F8033" s="6">
        <v>5</v>
      </c>
      <c r="G8033" s="43">
        <v>137.5</v>
      </c>
      <c r="H8033" s="7"/>
    </row>
    <row r="8034" spans="1:8" x14ac:dyDescent="0.25">
      <c r="A8034" s="6" t="s">
        <v>1135</v>
      </c>
      <c r="B8034" s="6" t="s">
        <v>24244</v>
      </c>
      <c r="C8034" s="45" t="s">
        <v>24245</v>
      </c>
      <c r="D8034" s="6" t="s">
        <v>9799</v>
      </c>
      <c r="E8034" s="6">
        <v>243.17599999999999</v>
      </c>
      <c r="F8034" s="6">
        <v>3</v>
      </c>
      <c r="G8034" s="43">
        <v>729.52800000000002</v>
      </c>
      <c r="H8034" s="7"/>
    </row>
    <row r="8035" spans="1:8" x14ac:dyDescent="0.25">
      <c r="A8035" s="6" t="s">
        <v>1135</v>
      </c>
      <c r="B8035" s="6" t="s">
        <v>24246</v>
      </c>
      <c r="C8035" s="45" t="s">
        <v>24247</v>
      </c>
      <c r="D8035" s="6" t="s">
        <v>23203</v>
      </c>
      <c r="E8035" s="6">
        <v>507.20400000000001</v>
      </c>
      <c r="F8035" s="6">
        <v>1</v>
      </c>
      <c r="G8035" s="43">
        <v>507.20400000000001</v>
      </c>
      <c r="H8035" s="7"/>
    </row>
    <row r="8036" spans="1:8" x14ac:dyDescent="0.25">
      <c r="A8036" s="6" t="s">
        <v>1135</v>
      </c>
      <c r="B8036" s="6" t="s">
        <v>24248</v>
      </c>
      <c r="C8036" s="45" t="s">
        <v>24249</v>
      </c>
      <c r="D8036" s="6" t="s">
        <v>8084</v>
      </c>
      <c r="E8036" s="6">
        <v>696.99559999999997</v>
      </c>
      <c r="F8036" s="6">
        <v>5</v>
      </c>
      <c r="G8036" s="43">
        <v>3484.9780000000001</v>
      </c>
      <c r="H8036" s="7"/>
    </row>
    <row r="8037" spans="1:8" x14ac:dyDescent="0.25">
      <c r="A8037" s="6" t="s">
        <v>1135</v>
      </c>
      <c r="B8037" s="6" t="s">
        <v>24250</v>
      </c>
      <c r="C8037" s="45" t="s">
        <v>24251</v>
      </c>
      <c r="D8037" s="6" t="s">
        <v>9705</v>
      </c>
      <c r="E8037" s="6">
        <v>683.72900000000004</v>
      </c>
      <c r="F8037" s="6">
        <v>2</v>
      </c>
      <c r="G8037" s="43">
        <v>1367.4580000000001</v>
      </c>
      <c r="H8037" s="7"/>
    </row>
    <row r="8038" spans="1:8" x14ac:dyDescent="0.25">
      <c r="A8038" s="6" t="s">
        <v>1135</v>
      </c>
      <c r="B8038" s="6" t="s">
        <v>24252</v>
      </c>
      <c r="C8038" s="45" t="s">
        <v>24253</v>
      </c>
      <c r="D8038" s="6" t="s">
        <v>9043</v>
      </c>
      <c r="E8038" s="6">
        <v>114.334</v>
      </c>
      <c r="F8038" s="6">
        <v>1</v>
      </c>
      <c r="G8038" s="43">
        <v>114.334</v>
      </c>
      <c r="H8038" s="7"/>
    </row>
    <row r="8039" spans="1:8" x14ac:dyDescent="0.25">
      <c r="A8039" s="6" t="s">
        <v>1135</v>
      </c>
      <c r="B8039" s="6" t="s">
        <v>2079</v>
      </c>
      <c r="C8039" s="45" t="s">
        <v>24254</v>
      </c>
      <c r="D8039" s="6" t="s">
        <v>9696</v>
      </c>
      <c r="E8039" s="6">
        <v>516.90800000000002</v>
      </c>
      <c r="F8039" s="6">
        <v>1</v>
      </c>
      <c r="G8039" s="43">
        <v>516.90800000000002</v>
      </c>
      <c r="H8039" s="7"/>
    </row>
    <row r="8040" spans="1:8" x14ac:dyDescent="0.25">
      <c r="A8040" s="6" t="s">
        <v>1135</v>
      </c>
      <c r="B8040" s="6" t="s">
        <v>24255</v>
      </c>
      <c r="C8040" s="45" t="s">
        <v>24256</v>
      </c>
      <c r="D8040" s="6" t="s">
        <v>8253</v>
      </c>
      <c r="E8040" s="6">
        <v>4250.1260000000002</v>
      </c>
      <c r="F8040" s="6">
        <v>1</v>
      </c>
      <c r="G8040" s="43">
        <v>4250.1260000000002</v>
      </c>
      <c r="H8040" s="7"/>
    </row>
    <row r="8041" spans="1:8" x14ac:dyDescent="0.25">
      <c r="A8041" s="6" t="s">
        <v>1135</v>
      </c>
      <c r="B8041" s="6" t="s">
        <v>24257</v>
      </c>
      <c r="C8041" s="45" t="s">
        <v>24258</v>
      </c>
      <c r="D8041" s="6" t="s">
        <v>9785</v>
      </c>
      <c r="E8041" s="6">
        <v>320.07</v>
      </c>
      <c r="F8041" s="6">
        <v>1</v>
      </c>
      <c r="G8041" s="43">
        <v>320.07</v>
      </c>
      <c r="H8041" s="7"/>
    </row>
    <row r="8042" spans="1:8" x14ac:dyDescent="0.25">
      <c r="A8042" s="6" t="s">
        <v>1135</v>
      </c>
      <c r="B8042" s="6" t="s">
        <v>24259</v>
      </c>
      <c r="C8042" s="45" t="s">
        <v>24260</v>
      </c>
      <c r="D8042" s="6" t="s">
        <v>9912</v>
      </c>
      <c r="E8042" s="6">
        <v>2249.4229999999998</v>
      </c>
      <c r="F8042" s="6">
        <v>2</v>
      </c>
      <c r="G8042" s="43">
        <v>4498.8459999999995</v>
      </c>
      <c r="H8042" s="7"/>
    </row>
    <row r="8043" spans="1:8" x14ac:dyDescent="0.25">
      <c r="A8043" s="6" t="s">
        <v>1135</v>
      </c>
      <c r="B8043" s="6" t="s">
        <v>24261</v>
      </c>
      <c r="C8043" s="45" t="s">
        <v>24262</v>
      </c>
      <c r="D8043" s="6" t="s">
        <v>9865</v>
      </c>
      <c r="E8043" s="6">
        <v>1096.92</v>
      </c>
      <c r="F8043" s="6">
        <v>2</v>
      </c>
      <c r="G8043" s="43">
        <v>2193.84</v>
      </c>
      <c r="H8043" s="7"/>
    </row>
    <row r="8044" spans="1:8" x14ac:dyDescent="0.25">
      <c r="A8044" s="6" t="s">
        <v>1135</v>
      </c>
      <c r="B8044" s="6" t="s">
        <v>24263</v>
      </c>
      <c r="C8044" s="45" t="s">
        <v>24264</v>
      </c>
      <c r="D8044" s="6" t="s">
        <v>15982</v>
      </c>
      <c r="E8044" s="6">
        <v>2787.47</v>
      </c>
      <c r="F8044" s="6">
        <v>1</v>
      </c>
      <c r="G8044" s="43">
        <v>2787.47</v>
      </c>
      <c r="H8044" s="7"/>
    </row>
    <row r="8045" spans="1:8" x14ac:dyDescent="0.25">
      <c r="A8045" s="6" t="s">
        <v>1135</v>
      </c>
      <c r="B8045" s="6" t="s">
        <v>24265</v>
      </c>
      <c r="C8045" s="45" t="s">
        <v>24266</v>
      </c>
      <c r="D8045" s="6" t="s">
        <v>9723</v>
      </c>
      <c r="E8045" s="6">
        <v>958.12</v>
      </c>
      <c r="F8045" s="6">
        <v>1</v>
      </c>
      <c r="G8045" s="43">
        <v>958.12</v>
      </c>
      <c r="H8045" s="7"/>
    </row>
    <row r="8046" spans="1:8" x14ac:dyDescent="0.25">
      <c r="A8046" s="6" t="s">
        <v>1135</v>
      </c>
      <c r="B8046" s="6" t="s">
        <v>24267</v>
      </c>
      <c r="C8046" s="45" t="s">
        <v>24268</v>
      </c>
      <c r="D8046" s="6" t="s">
        <v>8976</v>
      </c>
      <c r="E8046" s="6">
        <v>1250.105</v>
      </c>
      <c r="F8046" s="6">
        <v>2</v>
      </c>
      <c r="G8046" s="43">
        <v>2500.21</v>
      </c>
      <c r="H8046" s="7"/>
    </row>
    <row r="8047" spans="1:8" x14ac:dyDescent="0.25">
      <c r="A8047" s="6" t="s">
        <v>1135</v>
      </c>
      <c r="B8047" s="6" t="s">
        <v>24269</v>
      </c>
      <c r="C8047" s="45" t="s">
        <v>24270</v>
      </c>
      <c r="D8047" s="6" t="s">
        <v>8084</v>
      </c>
      <c r="E8047" s="6">
        <v>79.4482</v>
      </c>
      <c r="F8047" s="6">
        <v>12</v>
      </c>
      <c r="G8047" s="43">
        <v>953.37800000000004</v>
      </c>
      <c r="H8047" s="7"/>
    </row>
    <row r="8048" spans="1:8" x14ac:dyDescent="0.25">
      <c r="A8048" s="6" t="s">
        <v>1135</v>
      </c>
      <c r="B8048" s="6" t="s">
        <v>24271</v>
      </c>
      <c r="C8048" s="45" t="s">
        <v>24272</v>
      </c>
      <c r="D8048" s="6" t="s">
        <v>9856</v>
      </c>
      <c r="E8048" s="6">
        <v>5709.42</v>
      </c>
      <c r="F8048" s="6">
        <v>1</v>
      </c>
      <c r="G8048" s="43">
        <v>5709.42</v>
      </c>
      <c r="H8048" s="7"/>
    </row>
    <row r="8049" spans="1:8" x14ac:dyDescent="0.25">
      <c r="A8049" s="6" t="s">
        <v>1135</v>
      </c>
      <c r="B8049" s="6" t="s">
        <v>24273</v>
      </c>
      <c r="C8049" s="45" t="s">
        <v>24274</v>
      </c>
      <c r="D8049" s="6" t="s">
        <v>24275</v>
      </c>
      <c r="E8049" s="6">
        <v>10440.200000000001</v>
      </c>
      <c r="F8049" s="6">
        <v>1</v>
      </c>
      <c r="G8049" s="43">
        <v>10440.200000000001</v>
      </c>
      <c r="H8049" s="7" t="s">
        <v>7981</v>
      </c>
    </row>
    <row r="8050" spans="1:8" x14ac:dyDescent="0.25">
      <c r="A8050" s="6" t="s">
        <v>1135</v>
      </c>
      <c r="B8050" s="6" t="s">
        <v>24276</v>
      </c>
      <c r="C8050" s="45" t="s">
        <v>24276</v>
      </c>
      <c r="D8050" s="6" t="s">
        <v>8084</v>
      </c>
      <c r="E8050" s="6">
        <v>655.34400000000005</v>
      </c>
      <c r="F8050" s="6">
        <v>4</v>
      </c>
      <c r="G8050" s="43">
        <v>2621.3760000000002</v>
      </c>
      <c r="H8050" s="7"/>
    </row>
    <row r="8051" spans="1:8" x14ac:dyDescent="0.25">
      <c r="A8051" s="6" t="s">
        <v>1135</v>
      </c>
      <c r="B8051" s="6" t="s">
        <v>24277</v>
      </c>
      <c r="C8051" s="45" t="s">
        <v>24278</v>
      </c>
      <c r="D8051" s="6" t="s">
        <v>7899</v>
      </c>
      <c r="E8051" s="6">
        <v>3134.86</v>
      </c>
      <c r="F8051" s="6">
        <v>1</v>
      </c>
      <c r="G8051" s="43">
        <v>3134.86</v>
      </c>
      <c r="H8051" s="7"/>
    </row>
    <row r="8052" spans="1:8" x14ac:dyDescent="0.25">
      <c r="A8052" s="6" t="s">
        <v>1135</v>
      </c>
      <c r="B8052" s="6" t="s">
        <v>24279</v>
      </c>
      <c r="C8052" s="45" t="s">
        <v>24280</v>
      </c>
      <c r="D8052" s="6" t="s">
        <v>9738</v>
      </c>
      <c r="E8052" s="6">
        <v>4448.2184999999999</v>
      </c>
      <c r="F8052" s="6">
        <v>2</v>
      </c>
      <c r="G8052" s="43">
        <v>8896.4369999999999</v>
      </c>
      <c r="H8052" s="7"/>
    </row>
    <row r="8053" spans="1:8" x14ac:dyDescent="0.25">
      <c r="A8053" s="6" t="s">
        <v>1135</v>
      </c>
      <c r="B8053" s="6" t="s">
        <v>24281</v>
      </c>
      <c r="C8053" s="45" t="s">
        <v>24282</v>
      </c>
      <c r="D8053" s="6" t="s">
        <v>9690</v>
      </c>
      <c r="E8053" s="6">
        <v>1735.212</v>
      </c>
      <c r="F8053" s="6">
        <v>1</v>
      </c>
      <c r="G8053" s="43">
        <v>1735.212</v>
      </c>
      <c r="H8053" s="7"/>
    </row>
    <row r="8054" spans="1:8" x14ac:dyDescent="0.25">
      <c r="A8054" s="6" t="s">
        <v>1135</v>
      </c>
      <c r="B8054" s="6" t="s">
        <v>24283</v>
      </c>
      <c r="C8054" s="45" t="s">
        <v>24284</v>
      </c>
      <c r="D8054" s="6" t="s">
        <v>9856</v>
      </c>
      <c r="E8054" s="6">
        <v>1</v>
      </c>
      <c r="F8054" s="6">
        <v>1</v>
      </c>
      <c r="G8054" s="43">
        <v>1</v>
      </c>
      <c r="H8054" s="7"/>
    </row>
    <row r="8055" spans="1:8" x14ac:dyDescent="0.25">
      <c r="A8055" s="6" t="s">
        <v>1135</v>
      </c>
      <c r="B8055" s="6" t="s">
        <v>24285</v>
      </c>
      <c r="C8055" s="45" t="s">
        <v>24286</v>
      </c>
      <c r="D8055" s="6" t="s">
        <v>9738</v>
      </c>
      <c r="E8055" s="6">
        <v>1100.8699999999999</v>
      </c>
      <c r="F8055" s="6">
        <v>1</v>
      </c>
      <c r="G8055" s="43">
        <v>1100.8699999999999</v>
      </c>
      <c r="H8055" s="7"/>
    </row>
    <row r="8056" spans="1:8" x14ac:dyDescent="0.25">
      <c r="A8056" s="6" t="s">
        <v>1135</v>
      </c>
      <c r="B8056" s="6" t="s">
        <v>24287</v>
      </c>
      <c r="C8056" s="45" t="s">
        <v>24288</v>
      </c>
      <c r="D8056" s="6" t="s">
        <v>9693</v>
      </c>
      <c r="E8056" s="6">
        <v>12.981999999999999</v>
      </c>
      <c r="F8056" s="6">
        <v>2</v>
      </c>
      <c r="G8056" s="43">
        <v>25.963999999999999</v>
      </c>
      <c r="H8056" s="7"/>
    </row>
    <row r="8057" spans="1:8" x14ac:dyDescent="0.25">
      <c r="A8057" s="6" t="s">
        <v>1135</v>
      </c>
      <c r="B8057" s="6" t="s">
        <v>24289</v>
      </c>
      <c r="C8057" s="45" t="s">
        <v>24290</v>
      </c>
      <c r="D8057" s="6" t="s">
        <v>23203</v>
      </c>
      <c r="E8057" s="6">
        <v>54.667000000000002</v>
      </c>
      <c r="F8057" s="6">
        <v>2</v>
      </c>
      <c r="G8057" s="43">
        <v>109.334</v>
      </c>
      <c r="H8057" s="7"/>
    </row>
    <row r="8058" spans="1:8" x14ac:dyDescent="0.25">
      <c r="A8058" s="6" t="s">
        <v>1135</v>
      </c>
      <c r="B8058" s="6" t="s">
        <v>24291</v>
      </c>
      <c r="C8058" s="45" t="s">
        <v>24292</v>
      </c>
      <c r="D8058" s="6" t="s">
        <v>16146</v>
      </c>
      <c r="E8058" s="6">
        <v>25.175999999999998</v>
      </c>
      <c r="F8058" s="6">
        <v>6</v>
      </c>
      <c r="G8058" s="43">
        <v>151.05600000000001</v>
      </c>
      <c r="H8058" s="7"/>
    </row>
    <row r="8059" spans="1:8" x14ac:dyDescent="0.25">
      <c r="A8059" s="6" t="s">
        <v>1135</v>
      </c>
      <c r="B8059" s="6" t="s">
        <v>24293</v>
      </c>
      <c r="C8059" s="45" t="s">
        <v>24294</v>
      </c>
      <c r="D8059" s="6" t="s">
        <v>9772</v>
      </c>
      <c r="E8059" s="6">
        <v>6.98</v>
      </c>
      <c r="F8059" s="6">
        <v>1</v>
      </c>
      <c r="G8059" s="43">
        <v>6.98</v>
      </c>
      <c r="H8059" s="7"/>
    </row>
    <row r="8060" spans="1:8" x14ac:dyDescent="0.25">
      <c r="A8060" s="6" t="s">
        <v>1135</v>
      </c>
      <c r="B8060" s="6" t="s">
        <v>24295</v>
      </c>
      <c r="C8060" s="45" t="s">
        <v>24296</v>
      </c>
      <c r="D8060" s="6" t="s">
        <v>9723</v>
      </c>
      <c r="E8060" s="6">
        <v>24.050999999999998</v>
      </c>
      <c r="F8060" s="6">
        <v>1</v>
      </c>
      <c r="G8060" s="43">
        <v>24.050999999999998</v>
      </c>
      <c r="H8060" s="7"/>
    </row>
    <row r="8061" spans="1:8" x14ac:dyDescent="0.25">
      <c r="A8061" s="6" t="s">
        <v>1135</v>
      </c>
      <c r="B8061" s="6" t="s">
        <v>24297</v>
      </c>
      <c r="C8061" s="45" t="s">
        <v>24298</v>
      </c>
      <c r="D8061" s="6" t="s">
        <v>9738</v>
      </c>
      <c r="E8061" s="6">
        <v>12.7843</v>
      </c>
      <c r="F8061" s="6">
        <v>19</v>
      </c>
      <c r="G8061" s="43">
        <v>242.90199999999999</v>
      </c>
      <c r="H8061" s="7"/>
    </row>
    <row r="8062" spans="1:8" x14ac:dyDescent="0.25">
      <c r="A8062" s="6" t="s">
        <v>1135</v>
      </c>
      <c r="B8062" s="6" t="s">
        <v>24299</v>
      </c>
      <c r="C8062" s="45" t="s">
        <v>24300</v>
      </c>
      <c r="D8062" s="6" t="s">
        <v>9723</v>
      </c>
      <c r="E8062" s="6">
        <v>395.12</v>
      </c>
      <c r="F8062" s="6">
        <v>3</v>
      </c>
      <c r="G8062" s="43">
        <v>1185.3599999999999</v>
      </c>
      <c r="H8062" s="7"/>
    </row>
    <row r="8063" spans="1:8" x14ac:dyDescent="0.25">
      <c r="A8063" s="6" t="s">
        <v>1135</v>
      </c>
      <c r="B8063" s="6" t="s">
        <v>24301</v>
      </c>
      <c r="C8063" s="45" t="s">
        <v>24302</v>
      </c>
      <c r="D8063" s="6" t="s">
        <v>9696</v>
      </c>
      <c r="E8063" s="6">
        <v>8572.4290000000001</v>
      </c>
      <c r="F8063" s="6">
        <v>1</v>
      </c>
      <c r="G8063" s="43">
        <v>8572.4290000000001</v>
      </c>
      <c r="H8063" s="7"/>
    </row>
    <row r="8064" spans="1:8" x14ac:dyDescent="0.25">
      <c r="A8064" s="6" t="s">
        <v>1135</v>
      </c>
      <c r="B8064" s="6" t="s">
        <v>24303</v>
      </c>
      <c r="C8064" s="45" t="s">
        <v>24304</v>
      </c>
      <c r="D8064" s="6" t="s">
        <v>9690</v>
      </c>
      <c r="E8064" s="6">
        <v>1236.5609999999999</v>
      </c>
      <c r="F8064" s="6">
        <v>1</v>
      </c>
      <c r="G8064" s="43">
        <v>1236.5609999999999</v>
      </c>
      <c r="H8064" s="7"/>
    </row>
    <row r="8065" spans="1:8" x14ac:dyDescent="0.25">
      <c r="A8065" s="6" t="s">
        <v>1135</v>
      </c>
      <c r="B8065" s="6" t="s">
        <v>24305</v>
      </c>
      <c r="C8065" s="45" t="s">
        <v>24306</v>
      </c>
      <c r="D8065" s="6" t="s">
        <v>9693</v>
      </c>
      <c r="E8065" s="6">
        <v>226.86</v>
      </c>
      <c r="F8065" s="6">
        <v>1</v>
      </c>
      <c r="G8065" s="43">
        <v>226.86</v>
      </c>
      <c r="H8065" s="7"/>
    </row>
    <row r="8066" spans="1:8" x14ac:dyDescent="0.25">
      <c r="A8066" s="6" t="s">
        <v>1135</v>
      </c>
      <c r="B8066" s="6" t="s">
        <v>24307</v>
      </c>
      <c r="C8066" s="45" t="s">
        <v>24308</v>
      </c>
      <c r="D8066" s="6" t="s">
        <v>9693</v>
      </c>
      <c r="E8066" s="6">
        <v>386.25400000000002</v>
      </c>
      <c r="F8066" s="6">
        <v>4</v>
      </c>
      <c r="G8066" s="43">
        <v>1545.0160000000001</v>
      </c>
      <c r="H8066" s="7"/>
    </row>
    <row r="8067" spans="1:8" x14ac:dyDescent="0.25">
      <c r="A8067" s="6" t="s">
        <v>1135</v>
      </c>
      <c r="B8067" s="6" t="s">
        <v>24309</v>
      </c>
      <c r="C8067" s="45" t="s">
        <v>24310</v>
      </c>
      <c r="D8067" s="6" t="s">
        <v>9693</v>
      </c>
      <c r="E8067" s="6">
        <v>398.24079999999998</v>
      </c>
      <c r="F8067" s="6">
        <v>6</v>
      </c>
      <c r="G8067" s="43">
        <v>2389.4450000000002</v>
      </c>
      <c r="H8067" s="7"/>
    </row>
    <row r="8068" spans="1:8" x14ac:dyDescent="0.25">
      <c r="A8068" s="6" t="s">
        <v>1135</v>
      </c>
      <c r="B8068" s="6" t="s">
        <v>24311</v>
      </c>
      <c r="C8068" s="45" t="s">
        <v>24312</v>
      </c>
      <c r="D8068" s="6" t="s">
        <v>9693</v>
      </c>
      <c r="E8068" s="6">
        <v>386.25400000000002</v>
      </c>
      <c r="F8068" s="6">
        <v>4</v>
      </c>
      <c r="G8068" s="43">
        <v>1545.0160000000001</v>
      </c>
      <c r="H8068" s="7"/>
    </row>
    <row r="8069" spans="1:8" x14ac:dyDescent="0.25">
      <c r="A8069" s="6" t="s">
        <v>1135</v>
      </c>
      <c r="B8069" s="6" t="s">
        <v>24313</v>
      </c>
      <c r="C8069" s="45" t="s">
        <v>24314</v>
      </c>
      <c r="D8069" s="6" t="s">
        <v>9856</v>
      </c>
      <c r="E8069" s="6">
        <v>251.82400000000001</v>
      </c>
      <c r="F8069" s="6">
        <v>2</v>
      </c>
      <c r="G8069" s="43">
        <v>503.64800000000002</v>
      </c>
      <c r="H8069" s="7"/>
    </row>
    <row r="8070" spans="1:8" x14ac:dyDescent="0.25">
      <c r="A8070" s="6" t="s">
        <v>1135</v>
      </c>
      <c r="B8070" s="6" t="s">
        <v>24315</v>
      </c>
      <c r="C8070" s="45" t="s">
        <v>24316</v>
      </c>
      <c r="D8070" s="6" t="s">
        <v>9856</v>
      </c>
      <c r="E8070" s="6">
        <v>148.29499999999999</v>
      </c>
      <c r="F8070" s="6">
        <v>2</v>
      </c>
      <c r="G8070" s="43">
        <v>296.58999999999997</v>
      </c>
      <c r="H8070" s="7"/>
    </row>
    <row r="8071" spans="1:8" x14ac:dyDescent="0.25">
      <c r="A8071" s="6" t="s">
        <v>1135</v>
      </c>
      <c r="B8071" s="6" t="s">
        <v>24317</v>
      </c>
      <c r="C8071" s="45" t="s">
        <v>24318</v>
      </c>
      <c r="D8071" s="6" t="s">
        <v>9696</v>
      </c>
      <c r="E8071" s="6">
        <v>217.59</v>
      </c>
      <c r="F8071" s="6">
        <v>1</v>
      </c>
      <c r="G8071" s="43">
        <v>217.59</v>
      </c>
      <c r="H8071" s="7"/>
    </row>
    <row r="8072" spans="1:8" x14ac:dyDescent="0.25">
      <c r="A8072" s="6" t="s">
        <v>1135</v>
      </c>
      <c r="B8072" s="6" t="s">
        <v>24319</v>
      </c>
      <c r="C8072" s="45" t="s">
        <v>24320</v>
      </c>
      <c r="D8072" s="6" t="s">
        <v>15248</v>
      </c>
      <c r="E8072" s="6">
        <v>319.92500000000001</v>
      </c>
      <c r="F8072" s="6">
        <v>1</v>
      </c>
      <c r="G8072" s="43">
        <v>319.92500000000001</v>
      </c>
      <c r="H8072" s="7"/>
    </row>
    <row r="8073" spans="1:8" x14ac:dyDescent="0.25">
      <c r="A8073" s="6" t="s">
        <v>1135</v>
      </c>
      <c r="B8073" s="6" t="s">
        <v>24321</v>
      </c>
      <c r="C8073" s="45" t="s">
        <v>24322</v>
      </c>
      <c r="D8073" s="6" t="s">
        <v>9748</v>
      </c>
      <c r="E8073" s="6">
        <v>1336.0909999999999</v>
      </c>
      <c r="F8073" s="6">
        <v>1</v>
      </c>
      <c r="G8073" s="43">
        <v>1336.0909999999999</v>
      </c>
      <c r="H8073" s="7"/>
    </row>
    <row r="8074" spans="1:8" x14ac:dyDescent="0.25">
      <c r="A8074" s="6" t="s">
        <v>1135</v>
      </c>
      <c r="B8074" s="6" t="s">
        <v>24323</v>
      </c>
      <c r="C8074" s="45" t="s">
        <v>24324</v>
      </c>
      <c r="D8074" s="6" t="s">
        <v>15070</v>
      </c>
      <c r="E8074" s="6">
        <v>29373.833999999999</v>
      </c>
      <c r="F8074" s="6">
        <v>1</v>
      </c>
      <c r="G8074" s="43">
        <v>29373.833999999999</v>
      </c>
      <c r="H8074" s="7"/>
    </row>
    <row r="8075" spans="1:8" x14ac:dyDescent="0.25">
      <c r="A8075" s="6" t="s">
        <v>1135</v>
      </c>
      <c r="B8075" s="6" t="s">
        <v>4003</v>
      </c>
      <c r="C8075" s="45" t="s">
        <v>4004</v>
      </c>
      <c r="D8075" s="6" t="s">
        <v>9738</v>
      </c>
      <c r="E8075" s="6">
        <v>903.346</v>
      </c>
      <c r="F8075" s="6">
        <v>1</v>
      </c>
      <c r="G8075" s="43">
        <v>903.346</v>
      </c>
      <c r="H8075" s="7"/>
    </row>
    <row r="8076" spans="1:8" x14ac:dyDescent="0.25">
      <c r="A8076" s="6" t="s">
        <v>1135</v>
      </c>
      <c r="B8076" s="6" t="s">
        <v>24325</v>
      </c>
      <c r="C8076" s="45" t="s">
        <v>24326</v>
      </c>
      <c r="D8076" s="6" t="s">
        <v>15070</v>
      </c>
      <c r="E8076" s="6">
        <v>12176.25</v>
      </c>
      <c r="F8076" s="6">
        <v>1</v>
      </c>
      <c r="G8076" s="43">
        <v>12176.25</v>
      </c>
      <c r="H8076" s="7" t="s">
        <v>7981</v>
      </c>
    </row>
    <row r="8077" spans="1:8" x14ac:dyDescent="0.25">
      <c r="A8077" s="6" t="s">
        <v>1135</v>
      </c>
      <c r="B8077" s="6" t="s">
        <v>24327</v>
      </c>
      <c r="C8077" s="45" t="s">
        <v>24328</v>
      </c>
      <c r="D8077" s="6" t="s">
        <v>9738</v>
      </c>
      <c r="E8077" s="6">
        <v>3740.64</v>
      </c>
      <c r="F8077" s="6">
        <v>1</v>
      </c>
      <c r="G8077" s="43">
        <v>3740.64</v>
      </c>
      <c r="H8077" s="7"/>
    </row>
    <row r="8078" spans="1:8" x14ac:dyDescent="0.25">
      <c r="A8078" s="6" t="s">
        <v>1135</v>
      </c>
      <c r="B8078" s="6" t="s">
        <v>24329</v>
      </c>
      <c r="C8078" s="45" t="s">
        <v>24330</v>
      </c>
      <c r="D8078" s="6" t="s">
        <v>9738</v>
      </c>
      <c r="E8078" s="6">
        <v>3715.1930000000002</v>
      </c>
      <c r="F8078" s="6">
        <v>1</v>
      </c>
      <c r="G8078" s="43">
        <v>3715.1930000000002</v>
      </c>
      <c r="H8078" s="7"/>
    </row>
    <row r="8079" spans="1:8" x14ac:dyDescent="0.25">
      <c r="A8079" s="6" t="s">
        <v>1135</v>
      </c>
      <c r="B8079" s="6" t="s">
        <v>24331</v>
      </c>
      <c r="C8079" s="45" t="s">
        <v>24332</v>
      </c>
      <c r="D8079" s="6" t="s">
        <v>9738</v>
      </c>
      <c r="E8079" s="6">
        <v>6799.5919999999996</v>
      </c>
      <c r="F8079" s="6">
        <v>1</v>
      </c>
      <c r="G8079" s="43">
        <v>6799.5919999999996</v>
      </c>
      <c r="H8079" s="7"/>
    </row>
    <row r="8080" spans="1:8" x14ac:dyDescent="0.25">
      <c r="A8080" s="6" t="s">
        <v>1135</v>
      </c>
      <c r="B8080" s="6" t="s">
        <v>24333</v>
      </c>
      <c r="C8080" s="45" t="s">
        <v>24334</v>
      </c>
      <c r="D8080" s="6" t="s">
        <v>9738</v>
      </c>
      <c r="E8080" s="6">
        <v>2479.5500000000002</v>
      </c>
      <c r="F8080" s="6">
        <v>1</v>
      </c>
      <c r="G8080" s="43">
        <v>2479.5500000000002</v>
      </c>
      <c r="H8080" s="7"/>
    </row>
    <row r="8081" spans="1:8" x14ac:dyDescent="0.25">
      <c r="A8081" s="6" t="s">
        <v>1135</v>
      </c>
      <c r="B8081" s="6" t="s">
        <v>24335</v>
      </c>
      <c r="C8081" s="45" t="s">
        <v>24336</v>
      </c>
      <c r="D8081" s="6" t="s">
        <v>9738</v>
      </c>
      <c r="E8081" s="6">
        <v>221.143</v>
      </c>
      <c r="F8081" s="6">
        <v>1</v>
      </c>
      <c r="G8081" s="43">
        <v>221.143</v>
      </c>
      <c r="H8081" s="7"/>
    </row>
    <row r="8082" spans="1:8" x14ac:dyDescent="0.25">
      <c r="A8082" s="6" t="s">
        <v>1135</v>
      </c>
      <c r="B8082" s="6" t="s">
        <v>24337</v>
      </c>
      <c r="C8082" s="45" t="s">
        <v>24338</v>
      </c>
      <c r="D8082" s="6" t="s">
        <v>9738</v>
      </c>
      <c r="E8082" s="6">
        <v>563.58500000000004</v>
      </c>
      <c r="F8082" s="6">
        <v>1</v>
      </c>
      <c r="G8082" s="43">
        <v>563.58500000000004</v>
      </c>
      <c r="H8082" s="7"/>
    </row>
    <row r="8083" spans="1:8" x14ac:dyDescent="0.25">
      <c r="A8083" s="6" t="s">
        <v>1135</v>
      </c>
      <c r="B8083" s="6" t="s">
        <v>24339</v>
      </c>
      <c r="C8083" s="45" t="s">
        <v>24340</v>
      </c>
      <c r="D8083" s="6" t="s">
        <v>10106</v>
      </c>
      <c r="E8083" s="6">
        <v>55.273000000000003</v>
      </c>
      <c r="F8083" s="6">
        <v>1</v>
      </c>
      <c r="G8083" s="43">
        <v>55.273000000000003</v>
      </c>
      <c r="H8083" s="7"/>
    </row>
    <row r="8084" spans="1:8" x14ac:dyDescent="0.25">
      <c r="A8084" s="6" t="s">
        <v>1135</v>
      </c>
      <c r="B8084" s="6" t="s">
        <v>24341</v>
      </c>
      <c r="C8084" s="45" t="s">
        <v>24342</v>
      </c>
      <c r="D8084" s="6" t="s">
        <v>10106</v>
      </c>
      <c r="E8084" s="6">
        <v>88.793999999999997</v>
      </c>
      <c r="F8084" s="6">
        <v>1</v>
      </c>
      <c r="G8084" s="43">
        <v>88.793999999999997</v>
      </c>
      <c r="H8084" s="7"/>
    </row>
    <row r="8085" spans="1:8" x14ac:dyDescent="0.25">
      <c r="A8085" s="6" t="s">
        <v>1135</v>
      </c>
      <c r="B8085" s="6" t="s">
        <v>24343</v>
      </c>
      <c r="C8085" s="45" t="s">
        <v>24344</v>
      </c>
      <c r="D8085" s="6" t="s">
        <v>8055</v>
      </c>
      <c r="E8085" s="6">
        <v>817.8</v>
      </c>
      <c r="F8085" s="6">
        <v>1</v>
      </c>
      <c r="G8085" s="43">
        <v>817.8</v>
      </c>
      <c r="H8085" s="7"/>
    </row>
    <row r="8086" spans="1:8" x14ac:dyDescent="0.25">
      <c r="A8086" s="6" t="s">
        <v>1135</v>
      </c>
      <c r="B8086" s="6" t="s">
        <v>24345</v>
      </c>
      <c r="C8086" s="45" t="s">
        <v>24346</v>
      </c>
      <c r="D8086" s="6" t="s">
        <v>9708</v>
      </c>
      <c r="E8086" s="6">
        <v>10.38</v>
      </c>
      <c r="F8086" s="6">
        <v>50</v>
      </c>
      <c r="G8086" s="43">
        <v>519</v>
      </c>
      <c r="H8086" s="7"/>
    </row>
    <row r="8087" spans="1:8" x14ac:dyDescent="0.25">
      <c r="A8087" s="6" t="s">
        <v>1135</v>
      </c>
      <c r="B8087" s="6" t="s">
        <v>24347</v>
      </c>
      <c r="C8087" s="45" t="s">
        <v>24348</v>
      </c>
      <c r="D8087" s="6" t="s">
        <v>10181</v>
      </c>
      <c r="E8087" s="6">
        <v>46.974200000000003</v>
      </c>
      <c r="F8087" s="6">
        <v>12</v>
      </c>
      <c r="G8087" s="43">
        <v>563.69000000000005</v>
      </c>
      <c r="H8087" s="7"/>
    </row>
    <row r="8088" spans="1:8" x14ac:dyDescent="0.25">
      <c r="A8088" s="6" t="s">
        <v>1135</v>
      </c>
      <c r="B8088" s="6" t="s">
        <v>24349</v>
      </c>
      <c r="C8088" s="45" t="s">
        <v>24350</v>
      </c>
      <c r="D8088" s="6" t="s">
        <v>15580</v>
      </c>
      <c r="E8088" s="6">
        <v>215.714</v>
      </c>
      <c r="F8088" s="6">
        <v>2</v>
      </c>
      <c r="G8088" s="43">
        <v>431.428</v>
      </c>
      <c r="H8088" s="7"/>
    </row>
    <row r="8089" spans="1:8" x14ac:dyDescent="0.25">
      <c r="A8089" s="6" t="s">
        <v>1135</v>
      </c>
      <c r="B8089" s="6" t="s">
        <v>24351</v>
      </c>
      <c r="C8089" s="45" t="s">
        <v>24352</v>
      </c>
      <c r="D8089" s="6" t="s">
        <v>15580</v>
      </c>
      <c r="E8089" s="6">
        <v>26.148</v>
      </c>
      <c r="F8089" s="6">
        <v>1</v>
      </c>
      <c r="G8089" s="43">
        <v>26.148</v>
      </c>
      <c r="H8089" s="7"/>
    </row>
    <row r="8090" spans="1:8" x14ac:dyDescent="0.25">
      <c r="A8090" s="6" t="s">
        <v>1135</v>
      </c>
      <c r="B8090" s="6" t="s">
        <v>24353</v>
      </c>
      <c r="C8090" s="45" t="s">
        <v>24354</v>
      </c>
      <c r="D8090" s="6" t="s">
        <v>11478</v>
      </c>
      <c r="E8090" s="6">
        <v>268.02</v>
      </c>
      <c r="F8090" s="6">
        <v>1</v>
      </c>
      <c r="G8090" s="43">
        <v>268.02</v>
      </c>
      <c r="H8090" s="7"/>
    </row>
    <row r="8091" spans="1:8" x14ac:dyDescent="0.25">
      <c r="A8091" s="6" t="s">
        <v>1135</v>
      </c>
      <c r="B8091" s="6" t="s">
        <v>24355</v>
      </c>
      <c r="C8091" s="45" t="s">
        <v>24356</v>
      </c>
      <c r="D8091" s="6" t="s">
        <v>8761</v>
      </c>
      <c r="E8091" s="6">
        <v>372.79</v>
      </c>
      <c r="F8091" s="6">
        <v>2</v>
      </c>
      <c r="G8091" s="43">
        <v>745.58</v>
      </c>
      <c r="H8091" s="7"/>
    </row>
    <row r="8092" spans="1:8" x14ac:dyDescent="0.25">
      <c r="A8092" s="6" t="s">
        <v>1135</v>
      </c>
      <c r="B8092" s="6" t="s">
        <v>24357</v>
      </c>
      <c r="C8092" s="45" t="s">
        <v>24358</v>
      </c>
      <c r="D8092" s="6" t="s">
        <v>11297</v>
      </c>
      <c r="E8092" s="6">
        <v>3809.0524999999998</v>
      </c>
      <c r="F8092" s="6">
        <v>4</v>
      </c>
      <c r="G8092" s="43">
        <v>15236.2099</v>
      </c>
      <c r="H8092" s="7"/>
    </row>
    <row r="8093" spans="1:8" x14ac:dyDescent="0.25">
      <c r="A8093" s="6" t="s">
        <v>1135</v>
      </c>
      <c r="B8093" s="6" t="s">
        <v>24359</v>
      </c>
      <c r="C8093" s="45" t="s">
        <v>24360</v>
      </c>
      <c r="D8093" s="6" t="s">
        <v>8800</v>
      </c>
      <c r="E8093" s="6">
        <v>565.51599999999996</v>
      </c>
      <c r="F8093" s="6">
        <v>1</v>
      </c>
      <c r="G8093" s="43">
        <v>565.51599999999996</v>
      </c>
      <c r="H8093" s="7"/>
    </row>
    <row r="8094" spans="1:8" x14ac:dyDescent="0.25">
      <c r="A8094" s="6" t="s">
        <v>1135</v>
      </c>
      <c r="B8094" s="6" t="s">
        <v>24361</v>
      </c>
      <c r="C8094" s="45" t="s">
        <v>24362</v>
      </c>
      <c r="D8094" s="6" t="s">
        <v>8800</v>
      </c>
      <c r="E8094" s="6">
        <v>331.59679999999997</v>
      </c>
      <c r="F8094" s="6">
        <v>2</v>
      </c>
      <c r="G8094" s="43">
        <v>663.19349999999997</v>
      </c>
      <c r="H8094" s="7"/>
    </row>
    <row r="8095" spans="1:8" x14ac:dyDescent="0.25">
      <c r="A8095" s="6" t="s">
        <v>1135</v>
      </c>
      <c r="B8095" s="6" t="s">
        <v>983</v>
      </c>
      <c r="C8095" s="45" t="s">
        <v>984</v>
      </c>
      <c r="D8095" s="6" t="s">
        <v>10119</v>
      </c>
      <c r="E8095" s="6">
        <v>976.07550000000003</v>
      </c>
      <c r="F8095" s="6">
        <v>1</v>
      </c>
      <c r="G8095" s="43">
        <v>976.07539999999995</v>
      </c>
      <c r="H8095" s="7"/>
    </row>
    <row r="8096" spans="1:8" x14ac:dyDescent="0.25">
      <c r="A8096" s="6" t="s">
        <v>1135</v>
      </c>
      <c r="B8096" s="6" t="s">
        <v>24363</v>
      </c>
      <c r="C8096" s="45" t="s">
        <v>24364</v>
      </c>
      <c r="D8096" s="6" t="s">
        <v>8800</v>
      </c>
      <c r="E8096" s="6">
        <v>1255.079</v>
      </c>
      <c r="F8096" s="6">
        <v>2</v>
      </c>
      <c r="G8096" s="43">
        <v>2510.1579999999999</v>
      </c>
      <c r="H8096" s="7"/>
    </row>
    <row r="8097" spans="1:8" x14ac:dyDescent="0.25">
      <c r="A8097" s="6" t="s">
        <v>1135</v>
      </c>
      <c r="B8097" s="6" t="s">
        <v>24365</v>
      </c>
      <c r="C8097" s="45" t="s">
        <v>24366</v>
      </c>
      <c r="D8097" s="6" t="s">
        <v>8800</v>
      </c>
      <c r="E8097" s="6">
        <v>625.6481</v>
      </c>
      <c r="F8097" s="6">
        <v>2</v>
      </c>
      <c r="G8097" s="43">
        <v>1251.2962</v>
      </c>
      <c r="H8097" s="7"/>
    </row>
    <row r="8098" spans="1:8" x14ac:dyDescent="0.25">
      <c r="A8098" s="6" t="s">
        <v>1135</v>
      </c>
      <c r="B8098" s="6" t="s">
        <v>24367</v>
      </c>
      <c r="C8098" s="45" t="s">
        <v>24368</v>
      </c>
      <c r="D8098" s="6" t="s">
        <v>8800</v>
      </c>
      <c r="E8098" s="6">
        <v>787.09259999999995</v>
      </c>
      <c r="F8098" s="6">
        <v>1</v>
      </c>
      <c r="G8098" s="43">
        <v>787.09259999999995</v>
      </c>
      <c r="H8098" s="7"/>
    </row>
    <row r="8099" spans="1:8" x14ac:dyDescent="0.25">
      <c r="A8099" s="6" t="s">
        <v>1135</v>
      </c>
      <c r="B8099" s="6" t="s">
        <v>24369</v>
      </c>
      <c r="C8099" s="45" t="s">
        <v>24370</v>
      </c>
      <c r="D8099" s="6" t="s">
        <v>8800</v>
      </c>
      <c r="E8099" s="6">
        <v>786.55219999999997</v>
      </c>
      <c r="F8099" s="6">
        <v>1</v>
      </c>
      <c r="G8099" s="43">
        <v>786.55219999999997</v>
      </c>
      <c r="H8099" s="7"/>
    </row>
    <row r="8100" spans="1:8" x14ac:dyDescent="0.25">
      <c r="A8100" s="6" t="s">
        <v>1135</v>
      </c>
      <c r="B8100" s="6" t="s">
        <v>24371</v>
      </c>
      <c r="C8100" s="45" t="s">
        <v>24372</v>
      </c>
      <c r="D8100" s="6" t="s">
        <v>8800</v>
      </c>
      <c r="E8100" s="6">
        <v>77.927199999999999</v>
      </c>
      <c r="F8100" s="6">
        <v>5</v>
      </c>
      <c r="G8100" s="43">
        <v>389.6361</v>
      </c>
      <c r="H8100" s="7"/>
    </row>
    <row r="8101" spans="1:8" x14ac:dyDescent="0.25">
      <c r="A8101" s="6" t="s">
        <v>1135</v>
      </c>
      <c r="B8101" s="6" t="s">
        <v>24373</v>
      </c>
      <c r="C8101" s="45" t="s">
        <v>24374</v>
      </c>
      <c r="D8101" s="6" t="s">
        <v>8800</v>
      </c>
      <c r="E8101" s="6">
        <v>88.882300000000001</v>
      </c>
      <c r="F8101" s="6">
        <v>4</v>
      </c>
      <c r="G8101" s="43">
        <v>355.5292</v>
      </c>
      <c r="H8101" s="7"/>
    </row>
    <row r="8102" spans="1:8" x14ac:dyDescent="0.25">
      <c r="A8102" s="6" t="s">
        <v>1135</v>
      </c>
      <c r="B8102" s="6" t="s">
        <v>24375</v>
      </c>
      <c r="C8102" s="45" t="s">
        <v>24376</v>
      </c>
      <c r="D8102" s="6" t="s">
        <v>8800</v>
      </c>
      <c r="E8102" s="6">
        <v>92.327399999999997</v>
      </c>
      <c r="F8102" s="6">
        <v>4</v>
      </c>
      <c r="G8102" s="43">
        <v>369.30939999999998</v>
      </c>
      <c r="H8102" s="7"/>
    </row>
    <row r="8103" spans="1:8" x14ac:dyDescent="0.25">
      <c r="A8103" s="6" t="s">
        <v>1135</v>
      </c>
      <c r="B8103" s="6" t="s">
        <v>24377</v>
      </c>
      <c r="C8103" s="45" t="s">
        <v>24378</v>
      </c>
      <c r="D8103" s="6" t="s">
        <v>8800</v>
      </c>
      <c r="E8103" s="6">
        <v>99.064999999999998</v>
      </c>
      <c r="F8103" s="6">
        <v>3</v>
      </c>
      <c r="G8103" s="43">
        <v>297.19479999999999</v>
      </c>
      <c r="H8103" s="7"/>
    </row>
    <row r="8104" spans="1:8" x14ac:dyDescent="0.25">
      <c r="A8104" s="6" t="s">
        <v>1135</v>
      </c>
      <c r="B8104" s="6" t="s">
        <v>24379</v>
      </c>
      <c r="C8104" s="45" t="s">
        <v>24380</v>
      </c>
      <c r="D8104" s="6" t="s">
        <v>7899</v>
      </c>
      <c r="E8104" s="6">
        <v>2397.84</v>
      </c>
      <c r="F8104" s="6">
        <v>1</v>
      </c>
      <c r="G8104" s="43">
        <v>2397.84</v>
      </c>
      <c r="H8104" s="7"/>
    </row>
    <row r="8105" spans="1:8" x14ac:dyDescent="0.25">
      <c r="A8105" s="6" t="s">
        <v>1135</v>
      </c>
      <c r="B8105" s="6" t="s">
        <v>24381</v>
      </c>
      <c r="C8105" s="45" t="s">
        <v>24382</v>
      </c>
      <c r="D8105" s="6" t="s">
        <v>8800</v>
      </c>
      <c r="E8105" s="6">
        <v>271.5213</v>
      </c>
      <c r="F8105" s="6">
        <v>1</v>
      </c>
      <c r="G8105" s="43">
        <v>271.52120000000002</v>
      </c>
      <c r="H8105" s="7"/>
    </row>
    <row r="8106" spans="1:8" ht="28.5" x14ac:dyDescent="0.25">
      <c r="A8106" s="6" t="s">
        <v>1135</v>
      </c>
      <c r="B8106" s="6" t="s">
        <v>4327</v>
      </c>
      <c r="C8106" s="45" t="s">
        <v>4328</v>
      </c>
      <c r="D8106" s="6" t="s">
        <v>10119</v>
      </c>
      <c r="E8106" s="6">
        <v>11239.5</v>
      </c>
      <c r="F8106" s="6">
        <v>2</v>
      </c>
      <c r="G8106" s="43">
        <v>22479</v>
      </c>
      <c r="H8106" s="7"/>
    </row>
    <row r="8107" spans="1:8" x14ac:dyDescent="0.25">
      <c r="A8107" s="6" t="s">
        <v>1135</v>
      </c>
      <c r="B8107" s="6" t="s">
        <v>24383</v>
      </c>
      <c r="C8107" s="45" t="s">
        <v>24384</v>
      </c>
      <c r="D8107" s="6" t="s">
        <v>7899</v>
      </c>
      <c r="E8107" s="6">
        <v>3691.3939999999998</v>
      </c>
      <c r="F8107" s="6">
        <v>1</v>
      </c>
      <c r="G8107" s="43">
        <v>3691.3939999999998</v>
      </c>
      <c r="H8107" s="7"/>
    </row>
    <row r="8108" spans="1:8" x14ac:dyDescent="0.25">
      <c r="A8108" s="6" t="s">
        <v>1135</v>
      </c>
      <c r="B8108" s="6" t="s">
        <v>24385</v>
      </c>
      <c r="C8108" s="45" t="s">
        <v>24386</v>
      </c>
      <c r="D8108" s="6" t="s">
        <v>10109</v>
      </c>
      <c r="E8108" s="6">
        <v>2430.69</v>
      </c>
      <c r="F8108" s="6">
        <v>1</v>
      </c>
      <c r="G8108" s="43">
        <v>2430.69</v>
      </c>
      <c r="H8108" s="7"/>
    </row>
    <row r="8109" spans="1:8" x14ac:dyDescent="0.25">
      <c r="A8109" s="6" t="s">
        <v>1135</v>
      </c>
      <c r="B8109" s="6" t="s">
        <v>24387</v>
      </c>
      <c r="C8109" s="45" t="s">
        <v>24388</v>
      </c>
      <c r="D8109" s="6" t="s">
        <v>11562</v>
      </c>
      <c r="E8109" s="6">
        <v>904.78</v>
      </c>
      <c r="F8109" s="6">
        <v>1</v>
      </c>
      <c r="G8109" s="43">
        <v>904.78</v>
      </c>
      <c r="H8109" s="7"/>
    </row>
    <row r="8110" spans="1:8" x14ac:dyDescent="0.25">
      <c r="A8110" s="6" t="s">
        <v>1135</v>
      </c>
      <c r="B8110" s="6" t="s">
        <v>24389</v>
      </c>
      <c r="C8110" s="45" t="s">
        <v>24390</v>
      </c>
      <c r="D8110" s="6" t="s">
        <v>11562</v>
      </c>
      <c r="E8110" s="6">
        <v>895.14200000000005</v>
      </c>
      <c r="F8110" s="6">
        <v>1</v>
      </c>
      <c r="G8110" s="43">
        <v>895.14200000000005</v>
      </c>
      <c r="H8110" s="7"/>
    </row>
    <row r="8111" spans="1:8" x14ac:dyDescent="0.25">
      <c r="A8111" s="6" t="s">
        <v>1135</v>
      </c>
      <c r="B8111" s="6" t="s">
        <v>24391</v>
      </c>
      <c r="C8111" s="45" t="s">
        <v>24392</v>
      </c>
      <c r="D8111" s="6" t="s">
        <v>14382</v>
      </c>
      <c r="E8111" s="6">
        <v>454.85</v>
      </c>
      <c r="F8111" s="6">
        <v>2</v>
      </c>
      <c r="G8111" s="43">
        <v>909.7</v>
      </c>
      <c r="H8111" s="7"/>
    </row>
    <row r="8112" spans="1:8" x14ac:dyDescent="0.25">
      <c r="A8112" s="6" t="s">
        <v>1135</v>
      </c>
      <c r="B8112" s="6" t="s">
        <v>24393</v>
      </c>
      <c r="C8112" s="45" t="s">
        <v>24394</v>
      </c>
      <c r="D8112" s="6" t="s">
        <v>7899</v>
      </c>
      <c r="E8112" s="6">
        <v>90.91</v>
      </c>
      <c r="F8112" s="6">
        <v>4.5</v>
      </c>
      <c r="G8112" s="43">
        <v>409.09500000000003</v>
      </c>
      <c r="H8112" s="7"/>
    </row>
    <row r="8113" spans="1:8" x14ac:dyDescent="0.25">
      <c r="A8113" s="6" t="s">
        <v>1135</v>
      </c>
      <c r="B8113" s="6" t="s">
        <v>24395</v>
      </c>
      <c r="C8113" s="45" t="s">
        <v>24396</v>
      </c>
      <c r="D8113" s="6" t="s">
        <v>11228</v>
      </c>
      <c r="E8113" s="6">
        <v>903</v>
      </c>
      <c r="F8113" s="6">
        <v>1</v>
      </c>
      <c r="G8113" s="43">
        <v>903</v>
      </c>
      <c r="H8113" s="7"/>
    </row>
    <row r="8114" spans="1:8" x14ac:dyDescent="0.25">
      <c r="A8114" s="6" t="s">
        <v>1135</v>
      </c>
      <c r="B8114" s="6" t="s">
        <v>24397</v>
      </c>
      <c r="C8114" s="45" t="s">
        <v>24398</v>
      </c>
      <c r="D8114" s="6" t="s">
        <v>12332</v>
      </c>
      <c r="E8114" s="6">
        <v>952</v>
      </c>
      <c r="F8114" s="6">
        <v>1</v>
      </c>
      <c r="G8114" s="43">
        <v>952</v>
      </c>
      <c r="H8114" s="7"/>
    </row>
    <row r="8115" spans="1:8" x14ac:dyDescent="0.25">
      <c r="A8115" s="6" t="s">
        <v>1135</v>
      </c>
      <c r="B8115" s="6" t="s">
        <v>24399</v>
      </c>
      <c r="C8115" s="45" t="s">
        <v>24400</v>
      </c>
      <c r="D8115" s="6" t="s">
        <v>7899</v>
      </c>
      <c r="E8115" s="6">
        <v>2289.4695000000002</v>
      </c>
      <c r="F8115" s="6">
        <v>14</v>
      </c>
      <c r="G8115" s="43">
        <v>32052.5723</v>
      </c>
      <c r="H8115" s="7"/>
    </row>
    <row r="8116" spans="1:8" x14ac:dyDescent="0.25">
      <c r="A8116" s="6" t="s">
        <v>1135</v>
      </c>
      <c r="B8116" s="6" t="s">
        <v>24401</v>
      </c>
      <c r="C8116" s="45" t="s">
        <v>24402</v>
      </c>
      <c r="D8116" s="6" t="s">
        <v>12172</v>
      </c>
      <c r="E8116" s="6">
        <v>227.749</v>
      </c>
      <c r="F8116" s="6">
        <v>1</v>
      </c>
      <c r="G8116" s="43">
        <v>227.749</v>
      </c>
      <c r="H8116" s="7"/>
    </row>
    <row r="8117" spans="1:8" x14ac:dyDescent="0.25">
      <c r="A8117" s="6" t="s">
        <v>1135</v>
      </c>
      <c r="B8117" s="6" t="s">
        <v>24403</v>
      </c>
      <c r="C8117" s="45" t="s">
        <v>24404</v>
      </c>
      <c r="D8117" s="6" t="s">
        <v>10088</v>
      </c>
      <c r="E8117" s="6">
        <v>1100</v>
      </c>
      <c r="F8117" s="6">
        <v>0.8</v>
      </c>
      <c r="G8117" s="43">
        <v>880</v>
      </c>
      <c r="H8117" s="7"/>
    </row>
    <row r="8118" spans="1:8" x14ac:dyDescent="0.25">
      <c r="A8118" s="6" t="s">
        <v>1135</v>
      </c>
      <c r="B8118" s="6" t="s">
        <v>24405</v>
      </c>
      <c r="C8118" s="45" t="s">
        <v>24406</v>
      </c>
      <c r="D8118" s="6" t="s">
        <v>7899</v>
      </c>
      <c r="E8118" s="6">
        <v>2578.1880000000001</v>
      </c>
      <c r="F8118" s="6">
        <v>1</v>
      </c>
      <c r="G8118" s="43">
        <v>2578.1880000000001</v>
      </c>
      <c r="H8118" s="7"/>
    </row>
    <row r="8119" spans="1:8" x14ac:dyDescent="0.25">
      <c r="A8119" s="6" t="s">
        <v>1135</v>
      </c>
      <c r="B8119" s="6" t="s">
        <v>24407</v>
      </c>
      <c r="C8119" s="45" t="s">
        <v>24408</v>
      </c>
      <c r="D8119" s="6" t="s">
        <v>12816</v>
      </c>
      <c r="E8119" s="6">
        <v>11.688000000000001</v>
      </c>
      <c r="F8119" s="6">
        <v>25</v>
      </c>
      <c r="G8119" s="43">
        <v>292.2</v>
      </c>
      <c r="H8119" s="7"/>
    </row>
    <row r="8120" spans="1:8" x14ac:dyDescent="0.25">
      <c r="A8120" s="6" t="s">
        <v>1135</v>
      </c>
      <c r="B8120" s="6" t="s">
        <v>24409</v>
      </c>
      <c r="C8120" s="45" t="s">
        <v>24410</v>
      </c>
      <c r="D8120" s="6" t="s">
        <v>12816</v>
      </c>
      <c r="E8120" s="6">
        <v>14.298999999999999</v>
      </c>
      <c r="F8120" s="6">
        <v>25</v>
      </c>
      <c r="G8120" s="43">
        <v>357.47500000000002</v>
      </c>
      <c r="H8120" s="7"/>
    </row>
    <row r="8121" spans="1:8" x14ac:dyDescent="0.25">
      <c r="A8121" s="6" t="s">
        <v>1135</v>
      </c>
      <c r="B8121" s="6" t="s">
        <v>24411</v>
      </c>
      <c r="C8121" s="45" t="s">
        <v>24412</v>
      </c>
      <c r="D8121" s="6" t="s">
        <v>17097</v>
      </c>
      <c r="E8121" s="6">
        <v>583.71400000000006</v>
      </c>
      <c r="F8121" s="6">
        <v>1</v>
      </c>
      <c r="G8121" s="43">
        <v>583.71400000000006</v>
      </c>
      <c r="H8121" s="7"/>
    </row>
    <row r="8122" spans="1:8" x14ac:dyDescent="0.25">
      <c r="A8122" s="6" t="s">
        <v>1135</v>
      </c>
      <c r="B8122" s="6" t="s">
        <v>24413</v>
      </c>
      <c r="C8122" s="45" t="s">
        <v>24414</v>
      </c>
      <c r="D8122" s="6" t="s">
        <v>8794</v>
      </c>
      <c r="E8122" s="6">
        <v>1146</v>
      </c>
      <c r="F8122" s="6">
        <v>1</v>
      </c>
      <c r="G8122" s="43">
        <v>1146</v>
      </c>
      <c r="H8122" s="7"/>
    </row>
    <row r="8123" spans="1:8" x14ac:dyDescent="0.25">
      <c r="A8123" s="6" t="s">
        <v>1135</v>
      </c>
      <c r="B8123" s="6" t="s">
        <v>24415</v>
      </c>
      <c r="C8123" s="45" t="s">
        <v>24416</v>
      </c>
      <c r="D8123" s="6" t="s">
        <v>12233</v>
      </c>
      <c r="E8123" s="6">
        <v>2886.4</v>
      </c>
      <c r="F8123" s="6">
        <v>2</v>
      </c>
      <c r="G8123" s="43">
        <v>5772.8</v>
      </c>
      <c r="H8123" s="7"/>
    </row>
    <row r="8124" spans="1:8" x14ac:dyDescent="0.25">
      <c r="A8124" s="6" t="s">
        <v>1135</v>
      </c>
      <c r="B8124" s="6" t="s">
        <v>24417</v>
      </c>
      <c r="C8124" s="45" t="s">
        <v>24418</v>
      </c>
      <c r="D8124" s="6" t="s">
        <v>14891</v>
      </c>
      <c r="E8124" s="6">
        <v>487.61</v>
      </c>
      <c r="F8124" s="6">
        <v>1</v>
      </c>
      <c r="G8124" s="43">
        <v>487.61</v>
      </c>
      <c r="H8124" s="7"/>
    </row>
    <row r="8125" spans="1:8" x14ac:dyDescent="0.25">
      <c r="A8125" s="6" t="s">
        <v>1135</v>
      </c>
      <c r="B8125" s="6" t="s">
        <v>24419</v>
      </c>
      <c r="C8125" s="45" t="s">
        <v>24420</v>
      </c>
      <c r="D8125" s="6" t="s">
        <v>8613</v>
      </c>
      <c r="E8125" s="6">
        <v>175.47900000000001</v>
      </c>
      <c r="F8125" s="6">
        <v>1</v>
      </c>
      <c r="G8125" s="43">
        <v>175.47900000000001</v>
      </c>
      <c r="H8125" s="7"/>
    </row>
    <row r="8126" spans="1:8" x14ac:dyDescent="0.25">
      <c r="A8126" s="6" t="s">
        <v>1135</v>
      </c>
      <c r="B8126" s="6" t="s">
        <v>24421</v>
      </c>
      <c r="C8126" s="45" t="s">
        <v>24422</v>
      </c>
      <c r="D8126" s="6" t="s">
        <v>8613</v>
      </c>
      <c r="E8126" s="6">
        <v>131.46199999999999</v>
      </c>
      <c r="F8126" s="6">
        <v>1</v>
      </c>
      <c r="G8126" s="43">
        <v>131.46199999999999</v>
      </c>
      <c r="H8126" s="7"/>
    </row>
    <row r="8127" spans="1:8" x14ac:dyDescent="0.25">
      <c r="A8127" s="6" t="s">
        <v>1135</v>
      </c>
      <c r="B8127" s="6" t="s">
        <v>24423</v>
      </c>
      <c r="C8127" s="45" t="s">
        <v>24424</v>
      </c>
      <c r="D8127" s="6" t="s">
        <v>8613</v>
      </c>
      <c r="E8127" s="6">
        <v>148.042</v>
      </c>
      <c r="F8127" s="6">
        <v>1</v>
      </c>
      <c r="G8127" s="43">
        <v>148.042</v>
      </c>
      <c r="H8127" s="7"/>
    </row>
    <row r="8128" spans="1:8" x14ac:dyDescent="0.25">
      <c r="A8128" s="6" t="s">
        <v>1135</v>
      </c>
      <c r="B8128" s="6" t="s">
        <v>4405</v>
      </c>
      <c r="C8128" s="45" t="s">
        <v>4406</v>
      </c>
      <c r="D8128" s="6" t="s">
        <v>8489</v>
      </c>
      <c r="E8128" s="6">
        <v>50</v>
      </c>
      <c r="F8128" s="6">
        <v>4</v>
      </c>
      <c r="G8128" s="43">
        <v>200</v>
      </c>
      <c r="H8128" s="7"/>
    </row>
    <row r="8129" spans="1:8" x14ac:dyDescent="0.25">
      <c r="A8129" s="6" t="s">
        <v>1135</v>
      </c>
      <c r="B8129" s="6" t="s">
        <v>24425</v>
      </c>
      <c r="C8129" s="45" t="s">
        <v>24426</v>
      </c>
      <c r="D8129" s="6" t="s">
        <v>9696</v>
      </c>
      <c r="E8129" s="6">
        <v>3116.0230000000001</v>
      </c>
      <c r="F8129" s="6">
        <v>1</v>
      </c>
      <c r="G8129" s="43">
        <v>3116.0230000000001</v>
      </c>
      <c r="H8129" s="7"/>
    </row>
    <row r="8130" spans="1:8" x14ac:dyDescent="0.25">
      <c r="A8130" s="6" t="s">
        <v>1135</v>
      </c>
      <c r="B8130" s="6" t="s">
        <v>24427</v>
      </c>
      <c r="C8130" s="45" t="s">
        <v>24428</v>
      </c>
      <c r="D8130" s="6" t="s">
        <v>9705</v>
      </c>
      <c r="E8130" s="6">
        <v>2413.67</v>
      </c>
      <c r="F8130" s="6">
        <v>1</v>
      </c>
      <c r="G8130" s="43">
        <v>2413.67</v>
      </c>
      <c r="H8130" s="7"/>
    </row>
    <row r="8131" spans="1:8" x14ac:dyDescent="0.25">
      <c r="A8131" s="6" t="s">
        <v>1135</v>
      </c>
      <c r="B8131" s="6" t="s">
        <v>24429</v>
      </c>
      <c r="C8131" s="45" t="s">
        <v>24430</v>
      </c>
      <c r="D8131" s="6" t="s">
        <v>9738</v>
      </c>
      <c r="E8131" s="6">
        <v>637.65</v>
      </c>
      <c r="F8131" s="6">
        <v>1</v>
      </c>
      <c r="G8131" s="43">
        <v>637.65</v>
      </c>
      <c r="H8131" s="7"/>
    </row>
    <row r="8132" spans="1:8" x14ac:dyDescent="0.25">
      <c r="A8132" s="6" t="s">
        <v>1135</v>
      </c>
      <c r="B8132" s="6" t="s">
        <v>24431</v>
      </c>
      <c r="C8132" s="45" t="s">
        <v>24432</v>
      </c>
      <c r="D8132" s="6" t="s">
        <v>9723</v>
      </c>
      <c r="E8132" s="6">
        <v>455.79</v>
      </c>
      <c r="F8132" s="6">
        <v>2</v>
      </c>
      <c r="G8132" s="43">
        <v>911.58</v>
      </c>
      <c r="H8132" s="7"/>
    </row>
    <row r="8133" spans="1:8" x14ac:dyDescent="0.25">
      <c r="A8133" s="6" t="s">
        <v>1135</v>
      </c>
      <c r="B8133" s="6" t="s">
        <v>24433</v>
      </c>
      <c r="C8133" s="45" t="s">
        <v>24434</v>
      </c>
      <c r="D8133" s="6" t="s">
        <v>8613</v>
      </c>
      <c r="E8133" s="6">
        <v>27.437000000000001</v>
      </c>
      <c r="F8133" s="6">
        <v>1</v>
      </c>
      <c r="G8133" s="43">
        <v>27.437000000000001</v>
      </c>
      <c r="H8133" s="7"/>
    </row>
    <row r="8134" spans="1:8" x14ac:dyDescent="0.25">
      <c r="A8134" s="6" t="s">
        <v>1135</v>
      </c>
      <c r="B8134" s="6" t="s">
        <v>24435</v>
      </c>
      <c r="C8134" s="45" t="s">
        <v>24436</v>
      </c>
      <c r="D8134" s="6" t="s">
        <v>8613</v>
      </c>
      <c r="E8134" s="6">
        <v>327.39800000000002</v>
      </c>
      <c r="F8134" s="6">
        <v>2</v>
      </c>
      <c r="G8134" s="43">
        <v>654.79600000000005</v>
      </c>
      <c r="H8134" s="7"/>
    </row>
    <row r="8135" spans="1:8" x14ac:dyDescent="0.25">
      <c r="A8135" s="6" t="s">
        <v>1135</v>
      </c>
      <c r="B8135" s="6" t="s">
        <v>24437</v>
      </c>
      <c r="C8135" s="45" t="s">
        <v>24438</v>
      </c>
      <c r="D8135" s="6" t="s">
        <v>8613</v>
      </c>
      <c r="E8135" s="6">
        <v>105.2914</v>
      </c>
      <c r="F8135" s="6">
        <v>9</v>
      </c>
      <c r="G8135" s="43">
        <v>947.62300000000005</v>
      </c>
      <c r="H8135" s="7"/>
    </row>
    <row r="8136" spans="1:8" x14ac:dyDescent="0.25">
      <c r="A8136" s="6" t="s">
        <v>1135</v>
      </c>
      <c r="B8136" s="6" t="s">
        <v>24439</v>
      </c>
      <c r="C8136" s="45" t="s">
        <v>24440</v>
      </c>
      <c r="D8136" s="6" t="s">
        <v>10220</v>
      </c>
      <c r="E8136" s="6">
        <v>183.41800000000001</v>
      </c>
      <c r="F8136" s="6">
        <v>1</v>
      </c>
      <c r="G8136" s="43">
        <v>183.41800000000001</v>
      </c>
      <c r="H8136" s="7"/>
    </row>
    <row r="8137" spans="1:8" x14ac:dyDescent="0.25">
      <c r="A8137" s="6" t="s">
        <v>1135</v>
      </c>
      <c r="B8137" s="6" t="s">
        <v>24441</v>
      </c>
      <c r="C8137" s="45" t="s">
        <v>24442</v>
      </c>
      <c r="D8137" s="6" t="s">
        <v>8613</v>
      </c>
      <c r="E8137" s="6">
        <v>183.905</v>
      </c>
      <c r="F8137" s="6">
        <v>2</v>
      </c>
      <c r="G8137" s="43">
        <v>367.81</v>
      </c>
      <c r="H8137" s="7"/>
    </row>
    <row r="8138" spans="1:8" ht="28.5" x14ac:dyDescent="0.25">
      <c r="A8138" s="6" t="s">
        <v>1135</v>
      </c>
      <c r="B8138" s="6" t="s">
        <v>24443</v>
      </c>
      <c r="C8138" s="45" t="s">
        <v>24444</v>
      </c>
      <c r="D8138" s="6" t="s">
        <v>8613</v>
      </c>
      <c r="E8138" s="6">
        <v>441.15100000000001</v>
      </c>
      <c r="F8138" s="6">
        <v>1</v>
      </c>
      <c r="G8138" s="43">
        <v>441.15100000000001</v>
      </c>
      <c r="H8138" s="7"/>
    </row>
    <row r="8139" spans="1:8" x14ac:dyDescent="0.25">
      <c r="A8139" s="6" t="s">
        <v>1135</v>
      </c>
      <c r="B8139" s="6" t="s">
        <v>24445</v>
      </c>
      <c r="C8139" s="45" t="s">
        <v>24446</v>
      </c>
      <c r="D8139" s="6" t="s">
        <v>8613</v>
      </c>
      <c r="E8139" s="6">
        <v>11.448</v>
      </c>
      <c r="F8139" s="6">
        <v>1</v>
      </c>
      <c r="G8139" s="43">
        <v>11.448</v>
      </c>
      <c r="H8139" s="7"/>
    </row>
    <row r="8140" spans="1:8" x14ac:dyDescent="0.25">
      <c r="A8140" s="6" t="s">
        <v>1135</v>
      </c>
      <c r="B8140" s="6" t="s">
        <v>24447</v>
      </c>
      <c r="C8140" s="45" t="s">
        <v>24448</v>
      </c>
      <c r="D8140" s="6" t="s">
        <v>14891</v>
      </c>
      <c r="E8140" s="6">
        <v>338.536</v>
      </c>
      <c r="F8140" s="6">
        <v>4</v>
      </c>
      <c r="G8140" s="43">
        <v>1354.144</v>
      </c>
      <c r="H8140" s="7"/>
    </row>
    <row r="8141" spans="1:8" x14ac:dyDescent="0.25">
      <c r="A8141" s="6" t="s">
        <v>1135</v>
      </c>
      <c r="B8141" s="6" t="s">
        <v>24449</v>
      </c>
      <c r="C8141" s="45" t="s">
        <v>24450</v>
      </c>
      <c r="D8141" s="6" t="s">
        <v>13378</v>
      </c>
      <c r="E8141" s="6">
        <v>114.366</v>
      </c>
      <c r="F8141" s="6">
        <v>27</v>
      </c>
      <c r="G8141" s="43">
        <v>3087.8820000000001</v>
      </c>
      <c r="H8141" s="7"/>
    </row>
    <row r="8142" spans="1:8" x14ac:dyDescent="0.25">
      <c r="A8142" s="6" t="s">
        <v>1135</v>
      </c>
      <c r="B8142" s="6" t="s">
        <v>24451</v>
      </c>
      <c r="C8142" s="45" t="s">
        <v>24452</v>
      </c>
      <c r="D8142" s="6" t="s">
        <v>13378</v>
      </c>
      <c r="E8142" s="6">
        <v>114.366</v>
      </c>
      <c r="F8142" s="6">
        <v>30</v>
      </c>
      <c r="G8142" s="43">
        <v>3430.98</v>
      </c>
      <c r="H8142" s="7"/>
    </row>
    <row r="8143" spans="1:8" x14ac:dyDescent="0.25">
      <c r="A8143" s="6" t="s">
        <v>1135</v>
      </c>
      <c r="B8143" s="6" t="s">
        <v>24453</v>
      </c>
      <c r="C8143" s="45" t="s">
        <v>24454</v>
      </c>
      <c r="D8143" s="6" t="s">
        <v>9708</v>
      </c>
      <c r="E8143" s="6">
        <v>148.51599999999999</v>
      </c>
      <c r="F8143" s="6">
        <v>1</v>
      </c>
      <c r="G8143" s="43">
        <v>148.51599999999999</v>
      </c>
      <c r="H8143" s="7"/>
    </row>
    <row r="8144" spans="1:8" x14ac:dyDescent="0.25">
      <c r="A8144" s="6" t="s">
        <v>1135</v>
      </c>
      <c r="B8144" s="6" t="s">
        <v>24455</v>
      </c>
      <c r="C8144" s="45" t="s">
        <v>24456</v>
      </c>
      <c r="D8144" s="6" t="s">
        <v>9851</v>
      </c>
      <c r="E8144" s="6">
        <v>408.2</v>
      </c>
      <c r="F8144" s="6">
        <v>4</v>
      </c>
      <c r="G8144" s="43">
        <v>1632.8</v>
      </c>
      <c r="H8144" s="7"/>
    </row>
    <row r="8145" spans="1:8" x14ac:dyDescent="0.25">
      <c r="A8145" s="6" t="s">
        <v>1135</v>
      </c>
      <c r="B8145" s="6" t="s">
        <v>24457</v>
      </c>
      <c r="C8145" s="45" t="s">
        <v>24458</v>
      </c>
      <c r="D8145" s="6" t="s">
        <v>11458</v>
      </c>
      <c r="E8145" s="6">
        <v>100.694</v>
      </c>
      <c r="F8145" s="6">
        <v>8</v>
      </c>
      <c r="G8145" s="43">
        <v>805.55200000000002</v>
      </c>
      <c r="H8145" s="7"/>
    </row>
    <row r="8146" spans="1:8" x14ac:dyDescent="0.25">
      <c r="A8146" s="6" t="s">
        <v>1135</v>
      </c>
      <c r="B8146" s="6" t="s">
        <v>24459</v>
      </c>
      <c r="C8146" s="45" t="s">
        <v>24460</v>
      </c>
      <c r="D8146" s="6" t="s">
        <v>11458</v>
      </c>
      <c r="E8146" s="6">
        <v>324.48700000000002</v>
      </c>
      <c r="F8146" s="6">
        <v>1</v>
      </c>
      <c r="G8146" s="43">
        <v>324.48700000000002</v>
      </c>
      <c r="H8146" s="7"/>
    </row>
    <row r="8147" spans="1:8" x14ac:dyDescent="0.25">
      <c r="A8147" s="6" t="s">
        <v>1135</v>
      </c>
      <c r="B8147" s="6" t="s">
        <v>24461</v>
      </c>
      <c r="C8147" s="45" t="s">
        <v>24462</v>
      </c>
      <c r="D8147" s="6" t="s">
        <v>13378</v>
      </c>
      <c r="E8147" s="6">
        <v>1</v>
      </c>
      <c r="F8147" s="6">
        <v>2</v>
      </c>
      <c r="G8147" s="43">
        <v>2</v>
      </c>
      <c r="H8147" s="7"/>
    </row>
    <row r="8148" spans="1:8" x14ac:dyDescent="0.25">
      <c r="A8148" s="6" t="s">
        <v>1135</v>
      </c>
      <c r="B8148" s="6" t="s">
        <v>24463</v>
      </c>
      <c r="C8148" s="45" t="s">
        <v>24464</v>
      </c>
      <c r="D8148" s="6" t="s">
        <v>11458</v>
      </c>
      <c r="E8148" s="6">
        <v>116.5414</v>
      </c>
      <c r="F8148" s="6">
        <v>36</v>
      </c>
      <c r="G8148" s="43">
        <v>4195.4916999999996</v>
      </c>
      <c r="H8148" s="7"/>
    </row>
    <row r="8149" spans="1:8" x14ac:dyDescent="0.25">
      <c r="A8149" s="6" t="s">
        <v>1135</v>
      </c>
      <c r="B8149" s="6" t="s">
        <v>24465</v>
      </c>
      <c r="C8149" s="45" t="s">
        <v>24466</v>
      </c>
      <c r="D8149" s="6" t="s">
        <v>24142</v>
      </c>
      <c r="E8149" s="6">
        <v>346.9325</v>
      </c>
      <c r="F8149" s="6">
        <v>9</v>
      </c>
      <c r="G8149" s="43">
        <v>3122.3923</v>
      </c>
      <c r="H8149" s="7"/>
    </row>
    <row r="8150" spans="1:8" x14ac:dyDescent="0.25">
      <c r="A8150" s="6" t="s">
        <v>1135</v>
      </c>
      <c r="B8150" s="6" t="s">
        <v>24467</v>
      </c>
      <c r="C8150" s="45" t="s">
        <v>24468</v>
      </c>
      <c r="D8150" s="6" t="s">
        <v>8613</v>
      </c>
      <c r="E8150" s="6">
        <v>2383.835</v>
      </c>
      <c r="F8150" s="6">
        <v>2</v>
      </c>
      <c r="G8150" s="43">
        <v>4767.67</v>
      </c>
      <c r="H8150" s="7"/>
    </row>
    <row r="8151" spans="1:8" x14ac:dyDescent="0.25">
      <c r="A8151" s="6" t="s">
        <v>1135</v>
      </c>
      <c r="B8151" s="6" t="s">
        <v>24469</v>
      </c>
      <c r="C8151" s="45" t="s">
        <v>24470</v>
      </c>
      <c r="D8151" s="6" t="s">
        <v>8613</v>
      </c>
      <c r="E8151" s="6">
        <v>1534.7493999999999</v>
      </c>
      <c r="F8151" s="6">
        <v>2</v>
      </c>
      <c r="G8151" s="43">
        <v>3069.4987000000001</v>
      </c>
      <c r="H8151" s="7"/>
    </row>
    <row r="8152" spans="1:8" x14ac:dyDescent="0.25">
      <c r="A8152" s="6" t="s">
        <v>1135</v>
      </c>
      <c r="B8152" s="6" t="s">
        <v>24471</v>
      </c>
      <c r="C8152" s="45" t="s">
        <v>24472</v>
      </c>
      <c r="D8152" s="6" t="s">
        <v>10220</v>
      </c>
      <c r="E8152" s="6">
        <v>48.441000000000003</v>
      </c>
      <c r="F8152" s="6">
        <v>2</v>
      </c>
      <c r="G8152" s="43">
        <v>96.882000000000005</v>
      </c>
      <c r="H8152" s="7"/>
    </row>
    <row r="8153" spans="1:8" x14ac:dyDescent="0.25">
      <c r="A8153" s="6" t="s">
        <v>1135</v>
      </c>
      <c r="B8153" s="6" t="s">
        <v>24473</v>
      </c>
      <c r="C8153" s="45" t="s">
        <v>24474</v>
      </c>
      <c r="D8153" s="6" t="s">
        <v>10269</v>
      </c>
      <c r="E8153" s="6">
        <v>78.709000000000003</v>
      </c>
      <c r="F8153" s="6">
        <v>2</v>
      </c>
      <c r="G8153" s="43">
        <v>157.41800000000001</v>
      </c>
      <c r="H8153" s="7"/>
    </row>
    <row r="8154" spans="1:8" x14ac:dyDescent="0.25">
      <c r="A8154" s="6" t="s">
        <v>1135</v>
      </c>
      <c r="B8154" s="6" t="s">
        <v>24475</v>
      </c>
      <c r="C8154" s="45" t="s">
        <v>24476</v>
      </c>
      <c r="D8154" s="6" t="s">
        <v>11378</v>
      </c>
      <c r="E8154" s="6">
        <v>217.7715</v>
      </c>
      <c r="F8154" s="6">
        <v>10</v>
      </c>
      <c r="G8154" s="43">
        <v>2177.7150000000001</v>
      </c>
      <c r="H8154" s="7"/>
    </row>
    <row r="8155" spans="1:8" x14ac:dyDescent="0.25">
      <c r="A8155" s="6" t="s">
        <v>1135</v>
      </c>
      <c r="B8155" s="6" t="s">
        <v>24477</v>
      </c>
      <c r="C8155" s="45" t="s">
        <v>24478</v>
      </c>
      <c r="D8155" s="6" t="s">
        <v>10014</v>
      </c>
      <c r="E8155" s="6">
        <v>0</v>
      </c>
      <c r="F8155" s="6">
        <v>2</v>
      </c>
      <c r="G8155" s="43">
        <v>0</v>
      </c>
      <c r="H8155" s="7"/>
    </row>
    <row r="8156" spans="1:8" x14ac:dyDescent="0.25">
      <c r="A8156" s="6" t="s">
        <v>1135</v>
      </c>
      <c r="B8156" s="6" t="s">
        <v>24479</v>
      </c>
      <c r="C8156" s="45" t="s">
        <v>24480</v>
      </c>
      <c r="D8156" s="6" t="s">
        <v>10088</v>
      </c>
      <c r="E8156" s="6">
        <v>418.53</v>
      </c>
      <c r="F8156" s="6">
        <v>1</v>
      </c>
      <c r="G8156" s="43">
        <v>418.53</v>
      </c>
      <c r="H8156" s="7"/>
    </row>
    <row r="8157" spans="1:8" x14ac:dyDescent="0.25">
      <c r="A8157" s="6" t="s">
        <v>1135</v>
      </c>
      <c r="B8157" s="6" t="s">
        <v>24481</v>
      </c>
      <c r="C8157" s="45" t="s">
        <v>24482</v>
      </c>
      <c r="D8157" s="6" t="s">
        <v>8050</v>
      </c>
      <c r="E8157" s="6">
        <v>111.911</v>
      </c>
      <c r="F8157" s="6">
        <v>1</v>
      </c>
      <c r="G8157" s="43">
        <v>111.911</v>
      </c>
      <c r="H8157" s="7"/>
    </row>
    <row r="8158" spans="1:8" x14ac:dyDescent="0.25">
      <c r="A8158" s="6" t="s">
        <v>1135</v>
      </c>
      <c r="B8158" s="6" t="s">
        <v>24483</v>
      </c>
      <c r="C8158" s="45" t="s">
        <v>24484</v>
      </c>
      <c r="D8158" s="6" t="s">
        <v>10109</v>
      </c>
      <c r="E8158" s="6">
        <v>687.89700000000005</v>
      </c>
      <c r="F8158" s="6">
        <v>2</v>
      </c>
      <c r="G8158" s="43">
        <v>1375.7940000000001</v>
      </c>
      <c r="H8158" s="7"/>
    </row>
    <row r="8159" spans="1:8" x14ac:dyDescent="0.25">
      <c r="A8159" s="6" t="s">
        <v>1135</v>
      </c>
      <c r="B8159" s="6" t="s">
        <v>24485</v>
      </c>
      <c r="C8159" s="45" t="s">
        <v>24486</v>
      </c>
      <c r="D8159" s="6" t="s">
        <v>10109</v>
      </c>
      <c r="E8159" s="6">
        <v>624.02700000000004</v>
      </c>
      <c r="F8159" s="6">
        <v>2</v>
      </c>
      <c r="G8159" s="43">
        <v>1248.0540000000001</v>
      </c>
      <c r="H8159" s="7"/>
    </row>
    <row r="8160" spans="1:8" x14ac:dyDescent="0.25">
      <c r="A8160" s="6" t="s">
        <v>1135</v>
      </c>
      <c r="B8160" s="6" t="s">
        <v>24487</v>
      </c>
      <c r="C8160" s="45" t="s">
        <v>24488</v>
      </c>
      <c r="D8160" s="6" t="s">
        <v>10181</v>
      </c>
      <c r="E8160" s="6">
        <v>1424.63</v>
      </c>
      <c r="F8160" s="6">
        <v>2</v>
      </c>
      <c r="G8160" s="43">
        <v>2849.26</v>
      </c>
      <c r="H8160" s="7"/>
    </row>
    <row r="8161" spans="1:8" x14ac:dyDescent="0.25">
      <c r="A8161" s="6" t="s">
        <v>1135</v>
      </c>
      <c r="B8161" s="6" t="s">
        <v>24489</v>
      </c>
      <c r="C8161" s="45" t="s">
        <v>24490</v>
      </c>
      <c r="D8161" s="6" t="s">
        <v>15415</v>
      </c>
      <c r="E8161" s="6">
        <v>981.76800000000003</v>
      </c>
      <c r="F8161" s="6">
        <v>1</v>
      </c>
      <c r="G8161" s="43">
        <v>981.76800000000003</v>
      </c>
      <c r="H8161" s="7"/>
    </row>
    <row r="8162" spans="1:8" x14ac:dyDescent="0.25">
      <c r="A8162" s="6" t="s">
        <v>1135</v>
      </c>
      <c r="B8162" s="6" t="s">
        <v>24491</v>
      </c>
      <c r="C8162" s="45" t="s">
        <v>24492</v>
      </c>
      <c r="D8162" s="6" t="s">
        <v>11567</v>
      </c>
      <c r="E8162" s="6">
        <v>30.532</v>
      </c>
      <c r="F8162" s="6">
        <v>1</v>
      </c>
      <c r="G8162" s="43">
        <v>30.532</v>
      </c>
      <c r="H8162" s="7"/>
    </row>
    <row r="8163" spans="1:8" x14ac:dyDescent="0.25">
      <c r="A8163" s="6" t="s">
        <v>1135</v>
      </c>
      <c r="B8163" s="6" t="s">
        <v>24493</v>
      </c>
      <c r="C8163" s="45" t="s">
        <v>24494</v>
      </c>
      <c r="D8163" s="6" t="s">
        <v>11639</v>
      </c>
      <c r="E8163" s="6">
        <v>37.865000000000002</v>
      </c>
      <c r="F8163" s="6">
        <v>6</v>
      </c>
      <c r="G8163" s="43">
        <v>227.19</v>
      </c>
      <c r="H8163" s="7"/>
    </row>
    <row r="8164" spans="1:8" x14ac:dyDescent="0.25">
      <c r="A8164" s="6" t="s">
        <v>1135</v>
      </c>
      <c r="B8164" s="6" t="s">
        <v>24495</v>
      </c>
      <c r="C8164" s="45" t="s">
        <v>24496</v>
      </c>
      <c r="D8164" s="6" t="s">
        <v>11639</v>
      </c>
      <c r="E8164" s="6">
        <v>52.636000000000003</v>
      </c>
      <c r="F8164" s="6">
        <v>5</v>
      </c>
      <c r="G8164" s="43">
        <v>263.18</v>
      </c>
      <c r="H8164" s="7"/>
    </row>
    <row r="8165" spans="1:8" x14ac:dyDescent="0.25">
      <c r="A8165" s="6" t="s">
        <v>1135</v>
      </c>
      <c r="B8165" s="6" t="s">
        <v>24497</v>
      </c>
      <c r="C8165" s="45" t="s">
        <v>24498</v>
      </c>
      <c r="D8165" s="6" t="s">
        <v>12816</v>
      </c>
      <c r="E8165" s="6">
        <v>704.55700000000002</v>
      </c>
      <c r="F8165" s="6">
        <v>2</v>
      </c>
      <c r="G8165" s="43">
        <v>1409.114</v>
      </c>
      <c r="H8165" s="7"/>
    </row>
    <row r="8166" spans="1:8" x14ac:dyDescent="0.25">
      <c r="A8166" s="6" t="s">
        <v>1135</v>
      </c>
      <c r="B8166" s="6" t="s">
        <v>24499</v>
      </c>
      <c r="C8166" s="45" t="s">
        <v>24500</v>
      </c>
      <c r="D8166" s="6" t="s">
        <v>9040</v>
      </c>
      <c r="E8166" s="6">
        <v>7.2080000000000002</v>
      </c>
      <c r="F8166" s="6">
        <v>4</v>
      </c>
      <c r="G8166" s="43">
        <v>28.832000000000001</v>
      </c>
      <c r="H8166" s="7"/>
    </row>
    <row r="8167" spans="1:8" x14ac:dyDescent="0.25">
      <c r="A8167" s="6" t="s">
        <v>1135</v>
      </c>
      <c r="B8167" s="6" t="s">
        <v>24501</v>
      </c>
      <c r="C8167" s="45" t="s">
        <v>24502</v>
      </c>
      <c r="D8167" s="6" t="s">
        <v>11639</v>
      </c>
      <c r="E8167" s="6">
        <v>45.027000000000001</v>
      </c>
      <c r="F8167" s="6">
        <v>6</v>
      </c>
      <c r="G8167" s="43">
        <v>270.16199999999998</v>
      </c>
      <c r="H8167" s="7"/>
    </row>
    <row r="8168" spans="1:8" x14ac:dyDescent="0.25">
      <c r="A8168" s="6" t="s">
        <v>1135</v>
      </c>
      <c r="B8168" s="6" t="s">
        <v>24503</v>
      </c>
      <c r="C8168" s="45" t="s">
        <v>24504</v>
      </c>
      <c r="D8168" s="6" t="s">
        <v>11639</v>
      </c>
      <c r="E8168" s="6">
        <v>44.9377</v>
      </c>
      <c r="F8168" s="6">
        <v>3</v>
      </c>
      <c r="G8168" s="43">
        <v>134.81299999999999</v>
      </c>
      <c r="H8168" s="7"/>
    </row>
    <row r="8169" spans="1:8" x14ac:dyDescent="0.25">
      <c r="A8169" s="6" t="s">
        <v>1135</v>
      </c>
      <c r="B8169" s="6" t="s">
        <v>24505</v>
      </c>
      <c r="C8169" s="45" t="s">
        <v>24506</v>
      </c>
      <c r="D8169" s="6" t="s">
        <v>11675</v>
      </c>
      <c r="E8169" s="6">
        <v>256.87599999999998</v>
      </c>
      <c r="F8169" s="6">
        <v>1</v>
      </c>
      <c r="G8169" s="43">
        <v>256.87599999999998</v>
      </c>
      <c r="H8169" s="7"/>
    </row>
    <row r="8170" spans="1:8" ht="28.5" x14ac:dyDescent="0.25">
      <c r="A8170" s="6" t="s">
        <v>1135</v>
      </c>
      <c r="B8170" s="6" t="s">
        <v>24507</v>
      </c>
      <c r="C8170" s="45" t="s">
        <v>24508</v>
      </c>
      <c r="D8170" s="6" t="s">
        <v>10017</v>
      </c>
      <c r="E8170" s="6">
        <v>187.465</v>
      </c>
      <c r="F8170" s="6">
        <v>1</v>
      </c>
      <c r="G8170" s="43">
        <v>187.465</v>
      </c>
      <c r="H8170" s="7"/>
    </row>
    <row r="8171" spans="1:8" x14ac:dyDescent="0.25">
      <c r="A8171" s="6" t="s">
        <v>1135</v>
      </c>
      <c r="B8171" s="6" t="s">
        <v>24509</v>
      </c>
      <c r="C8171" s="45" t="s">
        <v>7574</v>
      </c>
      <c r="D8171" s="6" t="s">
        <v>11639</v>
      </c>
      <c r="E8171" s="6">
        <v>53.671399999999998</v>
      </c>
      <c r="F8171" s="6">
        <v>3</v>
      </c>
      <c r="G8171" s="43">
        <v>161.01419999999999</v>
      </c>
      <c r="H8171" s="7"/>
    </row>
    <row r="8172" spans="1:8" x14ac:dyDescent="0.25">
      <c r="A8172" s="6" t="s">
        <v>1135</v>
      </c>
      <c r="B8172" s="6" t="s">
        <v>24510</v>
      </c>
      <c r="C8172" s="45" t="s">
        <v>24511</v>
      </c>
      <c r="D8172" s="6" t="s">
        <v>11639</v>
      </c>
      <c r="E8172" s="6">
        <v>333.714</v>
      </c>
      <c r="F8172" s="6">
        <v>20</v>
      </c>
      <c r="G8172" s="43">
        <v>6674.28</v>
      </c>
      <c r="H8172" s="7"/>
    </row>
    <row r="8173" spans="1:8" x14ac:dyDescent="0.25">
      <c r="A8173" s="6" t="s">
        <v>1135</v>
      </c>
      <c r="B8173" s="6" t="s">
        <v>24512</v>
      </c>
      <c r="C8173" s="45" t="s">
        <v>24513</v>
      </c>
      <c r="D8173" s="6" t="s">
        <v>11675</v>
      </c>
      <c r="E8173" s="6">
        <v>29.885999999999999</v>
      </c>
      <c r="F8173" s="6">
        <v>18</v>
      </c>
      <c r="G8173" s="43">
        <v>537.94799999999998</v>
      </c>
      <c r="H8173" s="7"/>
    </row>
    <row r="8174" spans="1:8" x14ac:dyDescent="0.25">
      <c r="A8174" s="6" t="s">
        <v>1135</v>
      </c>
      <c r="B8174" s="6" t="s">
        <v>24514</v>
      </c>
      <c r="C8174" s="45" t="s">
        <v>24515</v>
      </c>
      <c r="D8174" s="6" t="s">
        <v>11675</v>
      </c>
      <c r="E8174" s="6">
        <v>96.304000000000002</v>
      </c>
      <c r="F8174" s="6">
        <v>20</v>
      </c>
      <c r="G8174" s="43">
        <v>1926.08</v>
      </c>
      <c r="H8174" s="7"/>
    </row>
    <row r="8175" spans="1:8" x14ac:dyDescent="0.25">
      <c r="A8175" s="6" t="s">
        <v>1135</v>
      </c>
      <c r="B8175" s="6" t="s">
        <v>24516</v>
      </c>
      <c r="C8175" s="45" t="s">
        <v>24517</v>
      </c>
      <c r="D8175" s="6" t="s">
        <v>11567</v>
      </c>
      <c r="E8175" s="6">
        <v>40.236800000000002</v>
      </c>
      <c r="F8175" s="6">
        <v>12</v>
      </c>
      <c r="G8175" s="43">
        <v>482.84100000000001</v>
      </c>
      <c r="H8175" s="7"/>
    </row>
    <row r="8176" spans="1:8" x14ac:dyDescent="0.25">
      <c r="A8176" s="6" t="s">
        <v>1135</v>
      </c>
      <c r="B8176" s="6" t="s">
        <v>24518</v>
      </c>
      <c r="C8176" s="45" t="s">
        <v>24519</v>
      </c>
      <c r="D8176" s="6" t="s">
        <v>11567</v>
      </c>
      <c r="E8176" s="6">
        <v>459.20800000000003</v>
      </c>
      <c r="F8176" s="6">
        <v>6</v>
      </c>
      <c r="G8176" s="43">
        <v>2755.248</v>
      </c>
      <c r="H8176" s="7"/>
    </row>
    <row r="8177" spans="1:8" x14ac:dyDescent="0.25">
      <c r="A8177" s="6" t="s">
        <v>1135</v>
      </c>
      <c r="B8177" s="6" t="s">
        <v>24520</v>
      </c>
      <c r="C8177" s="45" t="s">
        <v>24521</v>
      </c>
      <c r="D8177" s="6" t="s">
        <v>11675</v>
      </c>
      <c r="E8177" s="6">
        <v>706.471</v>
      </c>
      <c r="F8177" s="6">
        <v>4</v>
      </c>
      <c r="G8177" s="43">
        <v>2825.884</v>
      </c>
      <c r="H8177" s="7"/>
    </row>
    <row r="8178" spans="1:8" x14ac:dyDescent="0.25">
      <c r="A8178" s="6" t="s">
        <v>1135</v>
      </c>
      <c r="B8178" s="6" t="s">
        <v>24522</v>
      </c>
      <c r="C8178" s="45" t="s">
        <v>24523</v>
      </c>
      <c r="D8178" s="6" t="s">
        <v>9040</v>
      </c>
      <c r="E8178" s="6">
        <v>136.0067</v>
      </c>
      <c r="F8178" s="6">
        <v>1</v>
      </c>
      <c r="G8178" s="43">
        <v>136.0067</v>
      </c>
      <c r="H8178" s="7"/>
    </row>
    <row r="8179" spans="1:8" x14ac:dyDescent="0.25">
      <c r="A8179" s="6" t="s">
        <v>1135</v>
      </c>
      <c r="B8179" s="6" t="s">
        <v>24524</v>
      </c>
      <c r="C8179" s="45" t="s">
        <v>24525</v>
      </c>
      <c r="D8179" s="6" t="s">
        <v>9040</v>
      </c>
      <c r="E8179" s="6">
        <v>16.904</v>
      </c>
      <c r="F8179" s="6">
        <v>4</v>
      </c>
      <c r="G8179" s="43">
        <v>67.616</v>
      </c>
      <c r="H8179" s="7"/>
    </row>
    <row r="8180" spans="1:8" x14ac:dyDescent="0.25">
      <c r="A8180" s="6" t="s">
        <v>1135</v>
      </c>
      <c r="B8180" s="6" t="s">
        <v>24526</v>
      </c>
      <c r="C8180" s="45" t="s">
        <v>24527</v>
      </c>
      <c r="D8180" s="6" t="s">
        <v>9040</v>
      </c>
      <c r="E8180" s="6">
        <v>7.6319999999999997</v>
      </c>
      <c r="F8180" s="6">
        <v>4</v>
      </c>
      <c r="G8180" s="43">
        <v>30.527999999999999</v>
      </c>
      <c r="H8180" s="7"/>
    </row>
    <row r="8181" spans="1:8" x14ac:dyDescent="0.25">
      <c r="A8181" s="6" t="s">
        <v>1135</v>
      </c>
      <c r="B8181" s="6" t="s">
        <v>24528</v>
      </c>
      <c r="C8181" s="45" t="s">
        <v>24529</v>
      </c>
      <c r="D8181" s="6" t="s">
        <v>9040</v>
      </c>
      <c r="E8181" s="6">
        <v>12.356999999999999</v>
      </c>
      <c r="F8181" s="6">
        <v>4</v>
      </c>
      <c r="G8181" s="43">
        <v>49.427999999999997</v>
      </c>
      <c r="H8181" s="7"/>
    </row>
    <row r="8182" spans="1:8" x14ac:dyDescent="0.25">
      <c r="A8182" s="6" t="s">
        <v>1135</v>
      </c>
      <c r="B8182" s="6" t="s">
        <v>24530</v>
      </c>
      <c r="C8182" s="45" t="s">
        <v>24531</v>
      </c>
      <c r="D8182" s="6" t="s">
        <v>9040</v>
      </c>
      <c r="E8182" s="6">
        <v>239.84800000000001</v>
      </c>
      <c r="F8182" s="6">
        <v>1</v>
      </c>
      <c r="G8182" s="43">
        <v>239.84800000000001</v>
      </c>
      <c r="H8182" s="7"/>
    </row>
    <row r="8183" spans="1:8" x14ac:dyDescent="0.25">
      <c r="A8183" s="6" t="s">
        <v>1135</v>
      </c>
      <c r="B8183" s="6" t="s">
        <v>24532</v>
      </c>
      <c r="C8183" s="45" t="s">
        <v>24533</v>
      </c>
      <c r="D8183" s="6" t="s">
        <v>9040</v>
      </c>
      <c r="E8183" s="6">
        <v>228.61</v>
      </c>
      <c r="F8183" s="6">
        <v>2</v>
      </c>
      <c r="G8183" s="43">
        <v>457.22</v>
      </c>
      <c r="H8183" s="7"/>
    </row>
    <row r="8184" spans="1:8" x14ac:dyDescent="0.25">
      <c r="A8184" s="6" t="s">
        <v>1135</v>
      </c>
      <c r="B8184" s="6" t="s">
        <v>24534</v>
      </c>
      <c r="C8184" s="45" t="s">
        <v>24535</v>
      </c>
      <c r="D8184" s="6" t="s">
        <v>8610</v>
      </c>
      <c r="E8184" s="6">
        <v>42.052999999999997</v>
      </c>
      <c r="F8184" s="6">
        <v>5</v>
      </c>
      <c r="G8184" s="43">
        <v>210.26499999999999</v>
      </c>
      <c r="H8184" s="7"/>
    </row>
    <row r="8185" spans="1:8" x14ac:dyDescent="0.25">
      <c r="A8185" s="6" t="s">
        <v>1135</v>
      </c>
      <c r="B8185" s="6" t="s">
        <v>24536</v>
      </c>
      <c r="C8185" s="45" t="s">
        <v>24537</v>
      </c>
      <c r="D8185" s="6" t="s">
        <v>8610</v>
      </c>
      <c r="E8185" s="6">
        <v>57.500999999999998</v>
      </c>
      <c r="F8185" s="6">
        <v>5</v>
      </c>
      <c r="G8185" s="43">
        <v>287.505</v>
      </c>
      <c r="H8185" s="7"/>
    </row>
    <row r="8186" spans="1:8" x14ac:dyDescent="0.25">
      <c r="A8186" s="6" t="s">
        <v>1135</v>
      </c>
      <c r="B8186" s="6" t="s">
        <v>24538</v>
      </c>
      <c r="C8186" s="45" t="s">
        <v>24539</v>
      </c>
      <c r="D8186" s="6" t="s">
        <v>11703</v>
      </c>
      <c r="E8186" s="6">
        <v>464.8</v>
      </c>
      <c r="F8186" s="6">
        <v>1</v>
      </c>
      <c r="G8186" s="43">
        <v>464.8</v>
      </c>
      <c r="H8186" s="7"/>
    </row>
    <row r="8187" spans="1:8" x14ac:dyDescent="0.25">
      <c r="A8187" s="6" t="s">
        <v>1135</v>
      </c>
      <c r="B8187" s="6" t="s">
        <v>24540</v>
      </c>
      <c r="C8187" s="45" t="s">
        <v>24541</v>
      </c>
      <c r="D8187" s="6" t="s">
        <v>9951</v>
      </c>
      <c r="E8187" s="6">
        <v>422.4</v>
      </c>
      <c r="F8187" s="6">
        <v>2</v>
      </c>
      <c r="G8187" s="43">
        <v>844.8</v>
      </c>
      <c r="H8187" s="7"/>
    </row>
    <row r="8188" spans="1:8" ht="28.5" x14ac:dyDescent="0.25">
      <c r="A8188" s="6" t="s">
        <v>1135</v>
      </c>
      <c r="B8188" s="6" t="s">
        <v>24542</v>
      </c>
      <c r="C8188" s="45" t="s">
        <v>24543</v>
      </c>
      <c r="D8188" s="6" t="s">
        <v>9951</v>
      </c>
      <c r="E8188" s="6">
        <v>2178.7060000000001</v>
      </c>
      <c r="F8188" s="6">
        <v>4</v>
      </c>
      <c r="G8188" s="43">
        <v>8714.8240000000005</v>
      </c>
      <c r="H8188" s="7"/>
    </row>
    <row r="8189" spans="1:8" x14ac:dyDescent="0.25">
      <c r="A8189" s="6" t="s">
        <v>1135</v>
      </c>
      <c r="B8189" s="6" t="s">
        <v>24544</v>
      </c>
      <c r="C8189" s="45" t="s">
        <v>24545</v>
      </c>
      <c r="D8189" s="6" t="s">
        <v>9951</v>
      </c>
      <c r="E8189" s="6">
        <v>348.75</v>
      </c>
      <c r="F8189" s="6">
        <v>1</v>
      </c>
      <c r="G8189" s="43">
        <v>348.75</v>
      </c>
      <c r="H8189" s="7"/>
    </row>
    <row r="8190" spans="1:8" x14ac:dyDescent="0.25">
      <c r="A8190" s="6" t="s">
        <v>1135</v>
      </c>
      <c r="B8190" s="6" t="s">
        <v>24546</v>
      </c>
      <c r="C8190" s="45" t="s">
        <v>24547</v>
      </c>
      <c r="D8190" s="6" t="s">
        <v>17029</v>
      </c>
      <c r="E8190" s="6">
        <v>2449.4</v>
      </c>
      <c r="F8190" s="6">
        <v>2</v>
      </c>
      <c r="G8190" s="43">
        <v>4898.8</v>
      </c>
      <c r="H8190" s="7"/>
    </row>
    <row r="8191" spans="1:8" x14ac:dyDescent="0.25">
      <c r="A8191" s="6" t="s">
        <v>1135</v>
      </c>
      <c r="B8191" s="6" t="s">
        <v>24548</v>
      </c>
      <c r="C8191" s="45" t="s">
        <v>24549</v>
      </c>
      <c r="D8191" s="6" t="s">
        <v>17029</v>
      </c>
      <c r="E8191" s="6">
        <v>6427.5029999999997</v>
      </c>
      <c r="F8191" s="6">
        <v>1</v>
      </c>
      <c r="G8191" s="43">
        <v>6427.5029999999997</v>
      </c>
      <c r="H8191" s="7"/>
    </row>
    <row r="8192" spans="1:8" ht="28.5" x14ac:dyDescent="0.25">
      <c r="A8192" s="6" t="s">
        <v>1135</v>
      </c>
      <c r="B8192" s="6" t="s">
        <v>24550</v>
      </c>
      <c r="C8192" s="45" t="s">
        <v>24551</v>
      </c>
      <c r="D8192" s="6" t="s">
        <v>15778</v>
      </c>
      <c r="E8192" s="6">
        <v>19116.003000000001</v>
      </c>
      <c r="F8192" s="6">
        <v>1</v>
      </c>
      <c r="G8192" s="43">
        <v>19116.003000000001</v>
      </c>
      <c r="H8192" s="7"/>
    </row>
    <row r="8193" spans="1:8" x14ac:dyDescent="0.25">
      <c r="A8193" s="6" t="s">
        <v>1135</v>
      </c>
      <c r="B8193" s="6" t="s">
        <v>24552</v>
      </c>
      <c r="C8193" s="45" t="s">
        <v>24553</v>
      </c>
      <c r="D8193" s="6" t="s">
        <v>9667</v>
      </c>
      <c r="E8193" s="6">
        <v>11767.33</v>
      </c>
      <c r="F8193" s="6">
        <v>1</v>
      </c>
      <c r="G8193" s="43">
        <v>11767.33</v>
      </c>
      <c r="H8193" s="7"/>
    </row>
    <row r="8194" spans="1:8" x14ac:dyDescent="0.25">
      <c r="A8194" s="6" t="s">
        <v>1135</v>
      </c>
      <c r="B8194" s="6" t="s">
        <v>24554</v>
      </c>
      <c r="C8194" s="45" t="s">
        <v>24555</v>
      </c>
      <c r="D8194" s="6" t="s">
        <v>9667</v>
      </c>
      <c r="E8194" s="6">
        <v>20490.050999999999</v>
      </c>
      <c r="F8194" s="6">
        <v>1</v>
      </c>
      <c r="G8194" s="43">
        <v>20490.050999999999</v>
      </c>
      <c r="H8194" s="7"/>
    </row>
    <row r="8195" spans="1:8" x14ac:dyDescent="0.25">
      <c r="A8195" s="6" t="s">
        <v>1135</v>
      </c>
      <c r="B8195" s="6" t="s">
        <v>24556</v>
      </c>
      <c r="C8195" s="45" t="s">
        <v>24557</v>
      </c>
      <c r="D8195" s="6" t="s">
        <v>16217</v>
      </c>
      <c r="E8195" s="6">
        <v>589.31200000000001</v>
      </c>
      <c r="F8195" s="6">
        <v>19</v>
      </c>
      <c r="G8195" s="43">
        <v>11196.928</v>
      </c>
      <c r="H8195" s="7"/>
    </row>
    <row r="8196" spans="1:8" x14ac:dyDescent="0.25">
      <c r="A8196" s="6" t="s">
        <v>1135</v>
      </c>
      <c r="B8196" s="6" t="s">
        <v>24558</v>
      </c>
      <c r="C8196" s="45" t="s">
        <v>24559</v>
      </c>
      <c r="D8196" s="6" t="s">
        <v>15347</v>
      </c>
      <c r="E8196" s="6">
        <v>6521.21</v>
      </c>
      <c r="F8196" s="6">
        <v>1</v>
      </c>
      <c r="G8196" s="43">
        <v>6521.21</v>
      </c>
      <c r="H8196" s="7"/>
    </row>
    <row r="8197" spans="1:8" x14ac:dyDescent="0.25">
      <c r="A8197" s="6" t="s">
        <v>1135</v>
      </c>
      <c r="B8197" s="6" t="s">
        <v>7595</v>
      </c>
      <c r="C8197" s="45" t="s">
        <v>7596</v>
      </c>
      <c r="D8197" s="6" t="s">
        <v>9924</v>
      </c>
      <c r="E8197" s="6">
        <v>8428.9</v>
      </c>
      <c r="F8197" s="6">
        <v>1</v>
      </c>
      <c r="G8197" s="43">
        <v>8428.9</v>
      </c>
      <c r="H8197" s="7"/>
    </row>
    <row r="8198" spans="1:8" x14ac:dyDescent="0.25">
      <c r="A8198" s="6" t="s">
        <v>1135</v>
      </c>
      <c r="B8198" s="6" t="s">
        <v>1214</v>
      </c>
      <c r="C8198" s="45" t="s">
        <v>8762</v>
      </c>
      <c r="D8198" s="6" t="s">
        <v>15507</v>
      </c>
      <c r="E8198" s="6">
        <v>47.0107</v>
      </c>
      <c r="F8198" s="6">
        <v>5</v>
      </c>
      <c r="G8198" s="43">
        <v>235.05330000000001</v>
      </c>
      <c r="H8198" s="7"/>
    </row>
    <row r="8199" spans="1:8" x14ac:dyDescent="0.25">
      <c r="A8199" s="6" t="s">
        <v>1135</v>
      </c>
      <c r="B8199" s="6" t="s">
        <v>24560</v>
      </c>
      <c r="C8199" s="45" t="s">
        <v>24561</v>
      </c>
      <c r="D8199" s="6" t="s">
        <v>9037</v>
      </c>
      <c r="E8199" s="6">
        <v>165.26300000000001</v>
      </c>
      <c r="F8199" s="6">
        <v>102</v>
      </c>
      <c r="G8199" s="43">
        <v>16856.826000000001</v>
      </c>
      <c r="H8199" s="7"/>
    </row>
    <row r="8200" spans="1:8" x14ac:dyDescent="0.25">
      <c r="A8200" s="6" t="s">
        <v>1135</v>
      </c>
      <c r="B8200" s="6" t="s">
        <v>24562</v>
      </c>
      <c r="C8200" s="45" t="s">
        <v>24563</v>
      </c>
      <c r="D8200" s="6" t="s">
        <v>9912</v>
      </c>
      <c r="E8200" s="6">
        <v>31.785</v>
      </c>
      <c r="F8200" s="6">
        <v>4</v>
      </c>
      <c r="G8200" s="43">
        <v>127.14</v>
      </c>
      <c r="H8200" s="7"/>
    </row>
    <row r="8201" spans="1:8" x14ac:dyDescent="0.25">
      <c r="A8201" s="6" t="s">
        <v>1135</v>
      </c>
      <c r="B8201" s="6" t="s">
        <v>1001</v>
      </c>
      <c r="C8201" s="45" t="s">
        <v>1002</v>
      </c>
      <c r="D8201" s="6" t="s">
        <v>13378</v>
      </c>
      <c r="E8201" s="6">
        <v>461.03590000000003</v>
      </c>
      <c r="F8201" s="6">
        <v>38</v>
      </c>
      <c r="G8201" s="43">
        <v>17519.365600000001</v>
      </c>
      <c r="H8201" s="7"/>
    </row>
    <row r="8202" spans="1:8" x14ac:dyDescent="0.25">
      <c r="A8202" s="6" t="s">
        <v>1135</v>
      </c>
      <c r="B8202" s="6" t="s">
        <v>24564</v>
      </c>
      <c r="C8202" s="45" t="s">
        <v>24565</v>
      </c>
      <c r="D8202" s="6" t="s">
        <v>9745</v>
      </c>
      <c r="E8202" s="6">
        <v>1368.4</v>
      </c>
      <c r="F8202" s="6">
        <v>2</v>
      </c>
      <c r="G8202" s="43">
        <v>2736.8</v>
      </c>
      <c r="H8202" s="7"/>
    </row>
    <row r="8203" spans="1:8" x14ac:dyDescent="0.25">
      <c r="A8203" s="6" t="s">
        <v>1135</v>
      </c>
      <c r="B8203" s="6" t="s">
        <v>24566</v>
      </c>
      <c r="C8203" s="45" t="s">
        <v>24567</v>
      </c>
      <c r="D8203" s="6" t="s">
        <v>9856</v>
      </c>
      <c r="E8203" s="6">
        <v>682.59</v>
      </c>
      <c r="F8203" s="6">
        <v>1</v>
      </c>
      <c r="G8203" s="43">
        <v>682.59</v>
      </c>
      <c r="H8203" s="7"/>
    </row>
    <row r="8204" spans="1:8" x14ac:dyDescent="0.25">
      <c r="A8204" s="6" t="s">
        <v>1135</v>
      </c>
      <c r="B8204" s="6" t="s">
        <v>24568</v>
      </c>
      <c r="C8204" s="45" t="s">
        <v>24569</v>
      </c>
      <c r="D8204" s="6" t="s">
        <v>7899</v>
      </c>
      <c r="E8204" s="6">
        <v>2514</v>
      </c>
      <c r="F8204" s="6">
        <v>1</v>
      </c>
      <c r="G8204" s="43">
        <v>2514</v>
      </c>
      <c r="H8204" s="7"/>
    </row>
    <row r="8205" spans="1:8" x14ac:dyDescent="0.25">
      <c r="A8205" s="6" t="s">
        <v>1135</v>
      </c>
      <c r="B8205" s="6" t="s">
        <v>24570</v>
      </c>
      <c r="C8205" s="45" t="s">
        <v>24571</v>
      </c>
      <c r="D8205" s="6" t="s">
        <v>9716</v>
      </c>
      <c r="E8205" s="6">
        <v>325.47649999999999</v>
      </c>
      <c r="F8205" s="6">
        <v>10</v>
      </c>
      <c r="G8205" s="43">
        <v>3254.7647000000002</v>
      </c>
      <c r="H8205" s="7"/>
    </row>
    <row r="8206" spans="1:8" x14ac:dyDescent="0.25">
      <c r="A8206" s="6" t="s">
        <v>1135</v>
      </c>
      <c r="B8206" s="6" t="s">
        <v>8763</v>
      </c>
      <c r="C8206" s="45" t="s">
        <v>8764</v>
      </c>
      <c r="D8206" s="6" t="s">
        <v>8765</v>
      </c>
      <c r="E8206" s="6">
        <v>261.43599999999998</v>
      </c>
      <c r="F8206" s="6">
        <v>1</v>
      </c>
      <c r="G8206" s="43">
        <v>261.43599999999998</v>
      </c>
      <c r="H8206" s="7"/>
    </row>
    <row r="8207" spans="1:8" x14ac:dyDescent="0.25">
      <c r="A8207" s="6" t="s">
        <v>1135</v>
      </c>
      <c r="B8207" s="6" t="s">
        <v>24572</v>
      </c>
      <c r="C8207" s="45" t="s">
        <v>24573</v>
      </c>
      <c r="D8207" s="6" t="s">
        <v>9723</v>
      </c>
      <c r="E8207" s="6">
        <v>61.398000000000003</v>
      </c>
      <c r="F8207" s="6">
        <v>1</v>
      </c>
      <c r="G8207" s="43">
        <v>61.398000000000003</v>
      </c>
      <c r="H8207" s="7"/>
    </row>
    <row r="8208" spans="1:8" x14ac:dyDescent="0.25">
      <c r="A8208" s="6" t="s">
        <v>1135</v>
      </c>
      <c r="B8208" s="6" t="s">
        <v>24574</v>
      </c>
      <c r="C8208" s="45" t="s">
        <v>24575</v>
      </c>
      <c r="D8208" s="6" t="s">
        <v>9785</v>
      </c>
      <c r="E8208" s="6">
        <v>1530.143</v>
      </c>
      <c r="F8208" s="6">
        <v>2</v>
      </c>
      <c r="G8208" s="43">
        <v>3060.2860000000001</v>
      </c>
      <c r="H8208" s="7"/>
    </row>
    <row r="8209" spans="1:8" x14ac:dyDescent="0.25">
      <c r="A8209" s="6" t="s">
        <v>1135</v>
      </c>
      <c r="B8209" s="6" t="s">
        <v>24576</v>
      </c>
      <c r="C8209" s="45" t="s">
        <v>24577</v>
      </c>
      <c r="D8209" s="6" t="s">
        <v>9738</v>
      </c>
      <c r="E8209" s="6">
        <v>110.34399999999999</v>
      </c>
      <c r="F8209" s="6">
        <v>3</v>
      </c>
      <c r="G8209" s="43">
        <v>331.03199999999998</v>
      </c>
      <c r="H8209" s="7"/>
    </row>
    <row r="8210" spans="1:8" x14ac:dyDescent="0.25">
      <c r="A8210" s="6" t="s">
        <v>1135</v>
      </c>
      <c r="B8210" s="6" t="s">
        <v>24578</v>
      </c>
      <c r="C8210" s="45" t="s">
        <v>24579</v>
      </c>
      <c r="D8210" s="6" t="s">
        <v>9745</v>
      </c>
      <c r="E8210" s="6">
        <v>481.82900000000001</v>
      </c>
      <c r="F8210" s="6">
        <v>1</v>
      </c>
      <c r="G8210" s="43">
        <v>481.82900000000001</v>
      </c>
      <c r="H8210" s="7"/>
    </row>
    <row r="8211" spans="1:8" x14ac:dyDescent="0.25">
      <c r="A8211" s="6" t="s">
        <v>1135</v>
      </c>
      <c r="B8211" s="6" t="s">
        <v>24580</v>
      </c>
      <c r="C8211" s="45" t="s">
        <v>24581</v>
      </c>
      <c r="D8211" s="6" t="s">
        <v>10862</v>
      </c>
      <c r="E8211" s="6">
        <v>4022.88</v>
      </c>
      <c r="F8211" s="6">
        <v>2</v>
      </c>
      <c r="G8211" s="43">
        <v>8045.76</v>
      </c>
      <c r="H8211" s="7"/>
    </row>
    <row r="8212" spans="1:8" x14ac:dyDescent="0.25">
      <c r="A8212" s="6" t="s">
        <v>1135</v>
      </c>
      <c r="B8212" s="6" t="s">
        <v>24582</v>
      </c>
      <c r="C8212" s="45" t="s">
        <v>24583</v>
      </c>
      <c r="D8212" s="6" t="s">
        <v>10554</v>
      </c>
      <c r="E8212" s="6">
        <v>14.500299999999999</v>
      </c>
      <c r="F8212" s="6">
        <v>3</v>
      </c>
      <c r="G8212" s="43">
        <v>43.500999999999998</v>
      </c>
      <c r="H8212" s="7"/>
    </row>
    <row r="8213" spans="1:8" x14ac:dyDescent="0.25">
      <c r="A8213" s="6" t="s">
        <v>1135</v>
      </c>
      <c r="B8213" s="6" t="s">
        <v>24584</v>
      </c>
      <c r="C8213" s="45" t="s">
        <v>24585</v>
      </c>
      <c r="D8213" s="6" t="s">
        <v>23438</v>
      </c>
      <c r="E8213" s="6">
        <v>1533.451</v>
      </c>
      <c r="F8213" s="6">
        <v>2</v>
      </c>
      <c r="G8213" s="43">
        <v>3066.902</v>
      </c>
      <c r="H8213" s="7"/>
    </row>
    <row r="8214" spans="1:8" x14ac:dyDescent="0.25">
      <c r="A8214" s="6" t="s">
        <v>1135</v>
      </c>
      <c r="B8214" s="6" t="s">
        <v>24586</v>
      </c>
      <c r="C8214" s="45" t="s">
        <v>24587</v>
      </c>
      <c r="D8214" s="6" t="s">
        <v>23438</v>
      </c>
      <c r="E8214" s="6">
        <v>1268.8620000000001</v>
      </c>
      <c r="F8214" s="6">
        <v>2</v>
      </c>
      <c r="G8214" s="43">
        <v>2537.7240000000002</v>
      </c>
      <c r="H8214" s="7"/>
    </row>
    <row r="8215" spans="1:8" x14ac:dyDescent="0.25">
      <c r="A8215" s="6" t="s">
        <v>1135</v>
      </c>
      <c r="B8215" s="6" t="s">
        <v>24588</v>
      </c>
      <c r="C8215" s="45" t="s">
        <v>24589</v>
      </c>
      <c r="D8215" s="6" t="s">
        <v>23438</v>
      </c>
      <c r="E8215" s="6">
        <v>1268.8620000000001</v>
      </c>
      <c r="F8215" s="6">
        <v>2</v>
      </c>
      <c r="G8215" s="43">
        <v>2537.7240000000002</v>
      </c>
      <c r="H8215" s="7"/>
    </row>
    <row r="8216" spans="1:8" x14ac:dyDescent="0.25">
      <c r="A8216" s="6" t="s">
        <v>1135</v>
      </c>
      <c r="B8216" s="6" t="s">
        <v>24590</v>
      </c>
      <c r="C8216" s="45" t="s">
        <v>24591</v>
      </c>
      <c r="D8216" s="6" t="s">
        <v>9799</v>
      </c>
      <c r="E8216" s="6">
        <v>8.9466000000000001</v>
      </c>
      <c r="F8216" s="6">
        <v>7</v>
      </c>
      <c r="G8216" s="43">
        <v>62.625999999999998</v>
      </c>
      <c r="H8216" s="7"/>
    </row>
    <row r="8217" spans="1:8" x14ac:dyDescent="0.25">
      <c r="A8217" s="6" t="s">
        <v>1135</v>
      </c>
      <c r="B8217" s="6" t="s">
        <v>24592</v>
      </c>
      <c r="C8217" s="45" t="s">
        <v>24593</v>
      </c>
      <c r="D8217" s="6" t="s">
        <v>9799</v>
      </c>
      <c r="E8217" s="6">
        <v>6.1519000000000004</v>
      </c>
      <c r="F8217" s="6">
        <v>7</v>
      </c>
      <c r="G8217" s="43">
        <v>43.063000000000002</v>
      </c>
      <c r="H8217" s="7"/>
    </row>
    <row r="8218" spans="1:8" x14ac:dyDescent="0.25">
      <c r="A8218" s="6" t="s">
        <v>1135</v>
      </c>
      <c r="B8218" s="6" t="s">
        <v>24594</v>
      </c>
      <c r="C8218" s="45" t="s">
        <v>24595</v>
      </c>
      <c r="D8218" s="6" t="s">
        <v>9738</v>
      </c>
      <c r="E8218" s="6">
        <v>25.272099999999998</v>
      </c>
      <c r="F8218" s="6">
        <v>5</v>
      </c>
      <c r="G8218" s="43">
        <v>126.3605</v>
      </c>
      <c r="H8218" s="7"/>
    </row>
    <row r="8219" spans="1:8" x14ac:dyDescent="0.25">
      <c r="A8219" s="6" t="s">
        <v>1135</v>
      </c>
      <c r="B8219" s="6" t="s">
        <v>24596</v>
      </c>
      <c r="C8219" s="45" t="s">
        <v>24597</v>
      </c>
      <c r="D8219" s="6" t="s">
        <v>7899</v>
      </c>
      <c r="E8219" s="6">
        <v>12.99</v>
      </c>
      <c r="F8219" s="6">
        <v>22</v>
      </c>
      <c r="G8219" s="43">
        <v>285.77999999999997</v>
      </c>
      <c r="H8219" s="7"/>
    </row>
    <row r="8220" spans="1:8" x14ac:dyDescent="0.25">
      <c r="A8220" s="6" t="s">
        <v>1135</v>
      </c>
      <c r="B8220" s="6" t="s">
        <v>1007</v>
      </c>
      <c r="C8220" s="45" t="s">
        <v>1008</v>
      </c>
      <c r="D8220" s="6" t="s">
        <v>9902</v>
      </c>
      <c r="E8220" s="6">
        <v>299.9479</v>
      </c>
      <c r="F8220" s="6">
        <v>25</v>
      </c>
      <c r="G8220" s="43">
        <v>7498.6986999999999</v>
      </c>
      <c r="H8220" s="7"/>
    </row>
    <row r="8221" spans="1:8" ht="28.5" x14ac:dyDescent="0.25">
      <c r="A8221" s="6" t="s">
        <v>1135</v>
      </c>
      <c r="B8221" s="6" t="s">
        <v>1009</v>
      </c>
      <c r="C8221" s="45" t="s">
        <v>1010</v>
      </c>
      <c r="D8221" s="6" t="s">
        <v>9902</v>
      </c>
      <c r="E8221" s="6">
        <v>300.19630000000001</v>
      </c>
      <c r="F8221" s="6">
        <v>25</v>
      </c>
      <c r="G8221" s="43">
        <v>7504.9066999999995</v>
      </c>
      <c r="H8221" s="7"/>
    </row>
    <row r="8222" spans="1:8" x14ac:dyDescent="0.25">
      <c r="A8222" s="6" t="s">
        <v>1135</v>
      </c>
      <c r="B8222" s="6" t="s">
        <v>24598</v>
      </c>
      <c r="C8222" s="45" t="s">
        <v>24599</v>
      </c>
      <c r="D8222" s="6" t="s">
        <v>9667</v>
      </c>
      <c r="E8222" s="6">
        <v>378.9513</v>
      </c>
      <c r="F8222" s="6">
        <v>41</v>
      </c>
      <c r="G8222" s="43">
        <v>15537.004999999999</v>
      </c>
      <c r="H8222" s="7"/>
    </row>
    <row r="8223" spans="1:8" x14ac:dyDescent="0.25">
      <c r="A8223" s="6" t="s">
        <v>1135</v>
      </c>
      <c r="B8223" s="6" t="s">
        <v>24600</v>
      </c>
      <c r="C8223" s="45" t="s">
        <v>24601</v>
      </c>
      <c r="D8223" s="6" t="s">
        <v>9723</v>
      </c>
      <c r="E8223" s="6">
        <v>86.6</v>
      </c>
      <c r="F8223" s="6">
        <v>1</v>
      </c>
      <c r="G8223" s="43">
        <v>86.6</v>
      </c>
      <c r="H8223" s="7"/>
    </row>
    <row r="8224" spans="1:8" x14ac:dyDescent="0.25">
      <c r="A8224" s="6" t="s">
        <v>1135</v>
      </c>
      <c r="B8224" s="6" t="s">
        <v>4503</v>
      </c>
      <c r="C8224" s="45" t="s">
        <v>4504</v>
      </c>
      <c r="D8224" s="6" t="s">
        <v>8260</v>
      </c>
      <c r="E8224" s="6">
        <v>48.686100000000003</v>
      </c>
      <c r="F8224" s="6">
        <v>24</v>
      </c>
      <c r="G8224" s="43">
        <v>1168.4659999999999</v>
      </c>
      <c r="H8224" s="7"/>
    </row>
    <row r="8225" spans="1:8" x14ac:dyDescent="0.25">
      <c r="A8225" s="6" t="s">
        <v>1135</v>
      </c>
      <c r="B8225" s="6" t="s">
        <v>24602</v>
      </c>
      <c r="C8225" s="45" t="s">
        <v>24603</v>
      </c>
      <c r="D8225" s="6" t="s">
        <v>9748</v>
      </c>
      <c r="E8225" s="6">
        <v>1</v>
      </c>
      <c r="F8225" s="6">
        <v>1</v>
      </c>
      <c r="G8225" s="43">
        <v>1</v>
      </c>
      <c r="H8225" s="7"/>
    </row>
    <row r="8226" spans="1:8" x14ac:dyDescent="0.25">
      <c r="A8226" s="6" t="s">
        <v>1135</v>
      </c>
      <c r="B8226" s="6" t="s">
        <v>24604</v>
      </c>
      <c r="C8226" s="45" t="s">
        <v>24605</v>
      </c>
      <c r="D8226" s="6" t="s">
        <v>9748</v>
      </c>
      <c r="E8226" s="6">
        <v>1</v>
      </c>
      <c r="F8226" s="6">
        <v>1</v>
      </c>
      <c r="G8226" s="43">
        <v>1</v>
      </c>
      <c r="H8226" s="7"/>
    </row>
    <row r="8227" spans="1:8" x14ac:dyDescent="0.25">
      <c r="A8227" s="6" t="s">
        <v>1135</v>
      </c>
      <c r="B8227" s="6" t="s">
        <v>24606</v>
      </c>
      <c r="C8227" s="45" t="s">
        <v>24607</v>
      </c>
      <c r="D8227" s="6" t="s">
        <v>16277</v>
      </c>
      <c r="E8227" s="6">
        <v>2087.7651999999998</v>
      </c>
      <c r="F8227" s="6">
        <v>1</v>
      </c>
      <c r="G8227" s="43">
        <v>2087.7651000000001</v>
      </c>
      <c r="H8227" s="7"/>
    </row>
    <row r="8228" spans="1:8" x14ac:dyDescent="0.25">
      <c r="A8228" s="6" t="s">
        <v>1135</v>
      </c>
      <c r="B8228" s="6" t="s">
        <v>24608</v>
      </c>
      <c r="C8228" s="45" t="s">
        <v>24609</v>
      </c>
      <c r="D8228" s="6" t="s">
        <v>9924</v>
      </c>
      <c r="E8228" s="6">
        <v>6791.5519999999997</v>
      </c>
      <c r="F8228" s="6">
        <v>1</v>
      </c>
      <c r="G8228" s="43">
        <v>6791.5519999999997</v>
      </c>
      <c r="H8228" s="7"/>
    </row>
    <row r="8229" spans="1:8" x14ac:dyDescent="0.25">
      <c r="A8229" s="6" t="s">
        <v>1135</v>
      </c>
      <c r="B8229" s="6" t="s">
        <v>24610</v>
      </c>
      <c r="C8229" s="45" t="s">
        <v>24611</v>
      </c>
      <c r="D8229" s="6" t="s">
        <v>9912</v>
      </c>
      <c r="E8229" s="6">
        <v>799.67499999999995</v>
      </c>
      <c r="F8229" s="6">
        <v>1</v>
      </c>
      <c r="G8229" s="43">
        <v>799.67499999999995</v>
      </c>
      <c r="H8229" s="7"/>
    </row>
    <row r="8230" spans="1:8" x14ac:dyDescent="0.25">
      <c r="A8230" s="6" t="s">
        <v>1135</v>
      </c>
      <c r="B8230" s="6" t="s">
        <v>24612</v>
      </c>
      <c r="C8230" s="45" t="s">
        <v>24613</v>
      </c>
      <c r="D8230" s="6" t="s">
        <v>24614</v>
      </c>
      <c r="E8230" s="6">
        <v>258.017</v>
      </c>
      <c r="F8230" s="6">
        <v>1</v>
      </c>
      <c r="G8230" s="43">
        <v>258.017</v>
      </c>
      <c r="H8230" s="7"/>
    </row>
    <row r="8231" spans="1:8" ht="28.5" x14ac:dyDescent="0.25">
      <c r="A8231" s="6" t="s">
        <v>1135</v>
      </c>
      <c r="B8231" s="6" t="s">
        <v>24615</v>
      </c>
      <c r="C8231" s="45" t="s">
        <v>24616</v>
      </c>
      <c r="D8231" s="6" t="s">
        <v>8976</v>
      </c>
      <c r="E8231" s="6">
        <v>242.03100000000001</v>
      </c>
      <c r="F8231" s="6">
        <v>1</v>
      </c>
      <c r="G8231" s="43">
        <v>242.03100000000001</v>
      </c>
      <c r="H8231" s="7"/>
    </row>
    <row r="8232" spans="1:8" x14ac:dyDescent="0.25">
      <c r="A8232" s="6" t="s">
        <v>1135</v>
      </c>
      <c r="B8232" s="6" t="s">
        <v>24617</v>
      </c>
      <c r="C8232" s="45" t="s">
        <v>24618</v>
      </c>
      <c r="D8232" s="6" t="s">
        <v>9738</v>
      </c>
      <c r="E8232" s="6">
        <v>8.9849999999999994</v>
      </c>
      <c r="F8232" s="6">
        <v>10</v>
      </c>
      <c r="G8232" s="43">
        <v>89.85</v>
      </c>
      <c r="H8232" s="7"/>
    </row>
    <row r="8233" spans="1:8" x14ac:dyDescent="0.25">
      <c r="A8233" s="6" t="s">
        <v>1135</v>
      </c>
      <c r="B8233" s="6" t="s">
        <v>24619</v>
      </c>
      <c r="C8233" s="45" t="s">
        <v>24620</v>
      </c>
      <c r="D8233" s="6" t="s">
        <v>9748</v>
      </c>
      <c r="E8233" s="6">
        <v>80.594999999999999</v>
      </c>
      <c r="F8233" s="6">
        <v>2</v>
      </c>
      <c r="G8233" s="43">
        <v>161.19</v>
      </c>
      <c r="H8233" s="7"/>
    </row>
    <row r="8234" spans="1:8" x14ac:dyDescent="0.25">
      <c r="A8234" s="6" t="s">
        <v>1135</v>
      </c>
      <c r="B8234" s="6" t="s">
        <v>24621</v>
      </c>
      <c r="C8234" s="45" t="s">
        <v>24622</v>
      </c>
      <c r="D8234" s="6" t="s">
        <v>7899</v>
      </c>
      <c r="E8234" s="6">
        <v>62.542999999999999</v>
      </c>
      <c r="F8234" s="6">
        <v>4</v>
      </c>
      <c r="G8234" s="43">
        <v>250.172</v>
      </c>
      <c r="H8234" s="7"/>
    </row>
    <row r="8235" spans="1:8" x14ac:dyDescent="0.25">
      <c r="A8235" s="6" t="s">
        <v>1135</v>
      </c>
      <c r="B8235" s="6" t="s">
        <v>24623</v>
      </c>
      <c r="C8235" s="45" t="s">
        <v>24624</v>
      </c>
      <c r="D8235" s="6" t="s">
        <v>9696</v>
      </c>
      <c r="E8235" s="6">
        <v>323.56</v>
      </c>
      <c r="F8235" s="6">
        <v>1</v>
      </c>
      <c r="G8235" s="43">
        <v>323.56</v>
      </c>
      <c r="H8235" s="7"/>
    </row>
    <row r="8236" spans="1:8" x14ac:dyDescent="0.25">
      <c r="A8236" s="6" t="s">
        <v>1135</v>
      </c>
      <c r="B8236" s="6" t="s">
        <v>24625</v>
      </c>
      <c r="C8236" s="45" t="s">
        <v>24626</v>
      </c>
      <c r="D8236" s="6" t="s">
        <v>9738</v>
      </c>
      <c r="E8236" s="6">
        <v>155.58879999999999</v>
      </c>
      <c r="F8236" s="6">
        <v>6</v>
      </c>
      <c r="G8236" s="43">
        <v>933.53300000000002</v>
      </c>
      <c r="H8236" s="7"/>
    </row>
    <row r="8237" spans="1:8" x14ac:dyDescent="0.25">
      <c r="A8237" s="6" t="s">
        <v>1135</v>
      </c>
      <c r="B8237" s="6" t="s">
        <v>24627</v>
      </c>
      <c r="C8237" s="45" t="s">
        <v>24628</v>
      </c>
      <c r="D8237" s="6" t="s">
        <v>9738</v>
      </c>
      <c r="E8237" s="6">
        <v>173.893</v>
      </c>
      <c r="F8237" s="6">
        <v>3</v>
      </c>
      <c r="G8237" s="43">
        <v>521.67899999999997</v>
      </c>
      <c r="H8237" s="7"/>
    </row>
    <row r="8238" spans="1:8" x14ac:dyDescent="0.25">
      <c r="A8238" s="6" t="s">
        <v>1135</v>
      </c>
      <c r="B8238" s="6" t="s">
        <v>24629</v>
      </c>
      <c r="C8238" s="45" t="s">
        <v>24630</v>
      </c>
      <c r="D8238" s="6" t="s">
        <v>7899</v>
      </c>
      <c r="E8238" s="6">
        <v>32.89</v>
      </c>
      <c r="F8238" s="6">
        <v>4</v>
      </c>
      <c r="G8238" s="43">
        <v>131.56</v>
      </c>
      <c r="H8238" s="7"/>
    </row>
    <row r="8239" spans="1:8" x14ac:dyDescent="0.25">
      <c r="A8239" s="6" t="s">
        <v>1135</v>
      </c>
      <c r="B8239" s="6" t="s">
        <v>24631</v>
      </c>
      <c r="C8239" s="45" t="s">
        <v>24632</v>
      </c>
      <c r="D8239" s="6" t="s">
        <v>9738</v>
      </c>
      <c r="E8239" s="6">
        <v>160.17599999999999</v>
      </c>
      <c r="F8239" s="6">
        <v>2</v>
      </c>
      <c r="G8239" s="43">
        <v>320.35199999999998</v>
      </c>
      <c r="H8239" s="7"/>
    </row>
    <row r="8240" spans="1:8" x14ac:dyDescent="0.25">
      <c r="A8240" s="6" t="s">
        <v>1135</v>
      </c>
      <c r="B8240" s="6" t="s">
        <v>24633</v>
      </c>
      <c r="C8240" s="45" t="s">
        <v>24634</v>
      </c>
      <c r="D8240" s="6" t="s">
        <v>17931</v>
      </c>
      <c r="E8240" s="6">
        <v>7.5620000000000003</v>
      </c>
      <c r="F8240" s="6">
        <v>5</v>
      </c>
      <c r="G8240" s="43">
        <v>37.81</v>
      </c>
      <c r="H8240" s="7"/>
    </row>
    <row r="8241" spans="1:8" x14ac:dyDescent="0.25">
      <c r="A8241" s="6" t="s">
        <v>1135</v>
      </c>
      <c r="B8241" s="6" t="s">
        <v>24635</v>
      </c>
      <c r="C8241" s="45" t="s">
        <v>24636</v>
      </c>
      <c r="D8241" s="6" t="s">
        <v>17931</v>
      </c>
      <c r="E8241" s="6">
        <v>9.1809999999999992</v>
      </c>
      <c r="F8241" s="6">
        <v>3</v>
      </c>
      <c r="G8241" s="43">
        <v>27.542999999999999</v>
      </c>
      <c r="H8241" s="7"/>
    </row>
    <row r="8242" spans="1:8" x14ac:dyDescent="0.25">
      <c r="A8242" s="6" t="s">
        <v>1135</v>
      </c>
      <c r="B8242" s="6" t="s">
        <v>24637</v>
      </c>
      <c r="C8242" s="45" t="s">
        <v>24638</v>
      </c>
      <c r="D8242" s="6" t="s">
        <v>9211</v>
      </c>
      <c r="E8242" s="6">
        <v>173.65</v>
      </c>
      <c r="F8242" s="6">
        <v>2</v>
      </c>
      <c r="G8242" s="43">
        <v>347.3</v>
      </c>
      <c r="H8242" s="7"/>
    </row>
    <row r="8243" spans="1:8" x14ac:dyDescent="0.25">
      <c r="A8243" s="6" t="s">
        <v>1135</v>
      </c>
      <c r="B8243" s="6" t="s">
        <v>7611</v>
      </c>
      <c r="C8243" s="45" t="s">
        <v>7612</v>
      </c>
      <c r="D8243" s="6" t="s">
        <v>10356</v>
      </c>
      <c r="E8243" s="6">
        <v>22.654</v>
      </c>
      <c r="F8243" s="6">
        <v>5</v>
      </c>
      <c r="G8243" s="43">
        <v>113.27</v>
      </c>
      <c r="H8243" s="7"/>
    </row>
    <row r="8244" spans="1:8" x14ac:dyDescent="0.25">
      <c r="A8244" s="6" t="s">
        <v>1135</v>
      </c>
      <c r="B8244" s="6" t="s">
        <v>7613</v>
      </c>
      <c r="C8244" s="45" t="s">
        <v>7614</v>
      </c>
      <c r="D8244" s="6" t="s">
        <v>10356</v>
      </c>
      <c r="E8244" s="6">
        <v>13.423999999999999</v>
      </c>
      <c r="F8244" s="6">
        <v>5</v>
      </c>
      <c r="G8244" s="43">
        <v>67.12</v>
      </c>
      <c r="H8244" s="7"/>
    </row>
    <row r="8245" spans="1:8" x14ac:dyDescent="0.25">
      <c r="A8245" s="6" t="s">
        <v>1135</v>
      </c>
      <c r="B8245" s="6" t="s">
        <v>24639</v>
      </c>
      <c r="C8245" s="45" t="s">
        <v>24640</v>
      </c>
      <c r="D8245" s="6" t="s">
        <v>7899</v>
      </c>
      <c r="E8245" s="6">
        <v>38.72</v>
      </c>
      <c r="F8245" s="6">
        <v>15</v>
      </c>
      <c r="G8245" s="43">
        <v>580.79999999999995</v>
      </c>
      <c r="H8245" s="7"/>
    </row>
    <row r="8246" spans="1:8" x14ac:dyDescent="0.25">
      <c r="A8246" s="6" t="s">
        <v>1135</v>
      </c>
      <c r="B8246" s="6" t="s">
        <v>24641</v>
      </c>
      <c r="C8246" s="45" t="s">
        <v>24642</v>
      </c>
      <c r="D8246" s="6" t="s">
        <v>7899</v>
      </c>
      <c r="E8246" s="6">
        <v>84.7</v>
      </c>
      <c r="F8246" s="6">
        <v>3</v>
      </c>
      <c r="G8246" s="43">
        <v>254.1</v>
      </c>
      <c r="H8246" s="7"/>
    </row>
    <row r="8247" spans="1:8" x14ac:dyDescent="0.25">
      <c r="A8247" s="6" t="s">
        <v>1135</v>
      </c>
      <c r="B8247" s="6" t="s">
        <v>24643</v>
      </c>
      <c r="C8247" s="45" t="s">
        <v>24644</v>
      </c>
      <c r="D8247" s="6" t="s">
        <v>9667</v>
      </c>
      <c r="E8247" s="6">
        <v>4624.28</v>
      </c>
      <c r="F8247" s="6">
        <v>1</v>
      </c>
      <c r="G8247" s="43">
        <v>4624.28</v>
      </c>
      <c r="H8247" s="7"/>
    </row>
    <row r="8248" spans="1:8" x14ac:dyDescent="0.25">
      <c r="A8248" s="6" t="s">
        <v>1135</v>
      </c>
      <c r="B8248" s="6" t="s">
        <v>24645</v>
      </c>
      <c r="C8248" s="45" t="s">
        <v>24646</v>
      </c>
      <c r="D8248" s="6" t="s">
        <v>9995</v>
      </c>
      <c r="E8248" s="6">
        <v>168.65799999999999</v>
      </c>
      <c r="F8248" s="6">
        <v>1</v>
      </c>
      <c r="G8248" s="43">
        <v>168.65799999999999</v>
      </c>
      <c r="H8248" s="7"/>
    </row>
    <row r="8249" spans="1:8" x14ac:dyDescent="0.25">
      <c r="A8249" s="6" t="s">
        <v>1135</v>
      </c>
      <c r="B8249" s="6" t="s">
        <v>24647</v>
      </c>
      <c r="C8249" s="45" t="s">
        <v>24648</v>
      </c>
      <c r="D8249" s="6" t="s">
        <v>9995</v>
      </c>
      <c r="E8249" s="6">
        <v>260.654</v>
      </c>
      <c r="F8249" s="6">
        <v>1</v>
      </c>
      <c r="G8249" s="43">
        <v>260.654</v>
      </c>
      <c r="H8249" s="7"/>
    </row>
    <row r="8250" spans="1:8" x14ac:dyDescent="0.25">
      <c r="A8250" s="6" t="s">
        <v>1135</v>
      </c>
      <c r="B8250" s="6" t="s">
        <v>24649</v>
      </c>
      <c r="C8250" s="45" t="s">
        <v>24650</v>
      </c>
      <c r="D8250" s="6" t="s">
        <v>9995</v>
      </c>
      <c r="E8250" s="6">
        <v>260.654</v>
      </c>
      <c r="F8250" s="6">
        <v>2</v>
      </c>
      <c r="G8250" s="43">
        <v>521.30799999999999</v>
      </c>
      <c r="H8250" s="7"/>
    </row>
    <row r="8251" spans="1:8" x14ac:dyDescent="0.25">
      <c r="A8251" s="6" t="s">
        <v>1135</v>
      </c>
      <c r="B8251" s="6" t="s">
        <v>24651</v>
      </c>
      <c r="C8251" s="45" t="s">
        <v>24652</v>
      </c>
      <c r="D8251" s="6" t="s">
        <v>9995</v>
      </c>
      <c r="E8251" s="6">
        <v>1226.6089999999999</v>
      </c>
      <c r="F8251" s="6">
        <v>2</v>
      </c>
      <c r="G8251" s="43">
        <v>2453.2179999999998</v>
      </c>
      <c r="H8251" s="7"/>
    </row>
    <row r="8252" spans="1:8" x14ac:dyDescent="0.25">
      <c r="A8252" s="6" t="s">
        <v>1135</v>
      </c>
      <c r="B8252" s="6" t="s">
        <v>24653</v>
      </c>
      <c r="C8252" s="45" t="s">
        <v>24654</v>
      </c>
      <c r="D8252" s="6" t="s">
        <v>9995</v>
      </c>
      <c r="E8252" s="6">
        <v>413.98</v>
      </c>
      <c r="F8252" s="6">
        <v>2</v>
      </c>
      <c r="G8252" s="43">
        <v>827.96</v>
      </c>
      <c r="H8252" s="7"/>
    </row>
    <row r="8253" spans="1:8" x14ac:dyDescent="0.25">
      <c r="A8253" s="6" t="s">
        <v>1135</v>
      </c>
      <c r="B8253" s="6" t="s">
        <v>24655</v>
      </c>
      <c r="C8253" s="45" t="s">
        <v>24656</v>
      </c>
      <c r="D8253" s="6" t="s">
        <v>7899</v>
      </c>
      <c r="E8253" s="6">
        <v>16655.329000000002</v>
      </c>
      <c r="F8253" s="6">
        <v>1</v>
      </c>
      <c r="G8253" s="43">
        <v>16655.329000000002</v>
      </c>
      <c r="H8253" s="7"/>
    </row>
    <row r="8254" spans="1:8" x14ac:dyDescent="0.25">
      <c r="A8254" s="6" t="s">
        <v>1135</v>
      </c>
      <c r="B8254" s="6" t="s">
        <v>24657</v>
      </c>
      <c r="C8254" s="45" t="s">
        <v>24658</v>
      </c>
      <c r="D8254" s="6" t="s">
        <v>7959</v>
      </c>
      <c r="E8254" s="6">
        <v>4163.2070000000003</v>
      </c>
      <c r="F8254" s="6">
        <v>2</v>
      </c>
      <c r="G8254" s="43">
        <v>8326.4140000000007</v>
      </c>
      <c r="H8254" s="7"/>
    </row>
    <row r="8255" spans="1:8" x14ac:dyDescent="0.25">
      <c r="A8255" s="6" t="s">
        <v>1135</v>
      </c>
      <c r="B8255" s="6" t="s">
        <v>24659</v>
      </c>
      <c r="C8255" s="45" t="s">
        <v>24660</v>
      </c>
      <c r="D8255" s="6" t="s">
        <v>9373</v>
      </c>
      <c r="E8255" s="6">
        <v>78497.27</v>
      </c>
      <c r="F8255" s="6">
        <v>1</v>
      </c>
      <c r="G8255" s="43">
        <v>78497.27</v>
      </c>
      <c r="H8255" s="7" t="s">
        <v>7981</v>
      </c>
    </row>
    <row r="8256" spans="1:8" x14ac:dyDescent="0.25">
      <c r="A8256" s="6" t="s">
        <v>1135</v>
      </c>
      <c r="B8256" s="6" t="s">
        <v>8770</v>
      </c>
      <c r="C8256" s="45" t="s">
        <v>8771</v>
      </c>
      <c r="D8256" s="6" t="s">
        <v>7899</v>
      </c>
      <c r="E8256" s="6">
        <v>1663.0773999999999</v>
      </c>
      <c r="F8256" s="6">
        <v>1</v>
      </c>
      <c r="G8256" s="43">
        <v>1663.0773999999999</v>
      </c>
      <c r="H8256" s="7"/>
    </row>
    <row r="8257" spans="1:8" x14ac:dyDescent="0.25">
      <c r="A8257" s="6" t="s">
        <v>1135</v>
      </c>
      <c r="B8257" s="6" t="s">
        <v>24661</v>
      </c>
      <c r="C8257" s="45" t="s">
        <v>24662</v>
      </c>
      <c r="D8257" s="6" t="s">
        <v>7902</v>
      </c>
      <c r="E8257" s="6">
        <v>893.39599999999996</v>
      </c>
      <c r="F8257" s="6">
        <v>1</v>
      </c>
      <c r="G8257" s="43">
        <v>893.39599999999996</v>
      </c>
      <c r="H8257" s="7"/>
    </row>
    <row r="8258" spans="1:8" x14ac:dyDescent="0.25">
      <c r="A8258" s="6" t="s">
        <v>1135</v>
      </c>
      <c r="B8258" s="6" t="s">
        <v>24663</v>
      </c>
      <c r="C8258" s="45" t="s">
        <v>24664</v>
      </c>
      <c r="D8258" s="6" t="s">
        <v>9667</v>
      </c>
      <c r="E8258" s="6">
        <v>17779.7</v>
      </c>
      <c r="F8258" s="6">
        <v>1</v>
      </c>
      <c r="G8258" s="43">
        <v>17779.7</v>
      </c>
      <c r="H8258" s="7"/>
    </row>
    <row r="8259" spans="1:8" x14ac:dyDescent="0.25">
      <c r="A8259" s="6" t="s">
        <v>1135</v>
      </c>
      <c r="B8259" s="6" t="s">
        <v>24665</v>
      </c>
      <c r="C8259" s="45" t="s">
        <v>24666</v>
      </c>
      <c r="D8259" s="6" t="s">
        <v>9240</v>
      </c>
      <c r="E8259" s="6">
        <v>7065.9229999999998</v>
      </c>
      <c r="F8259" s="6">
        <v>1</v>
      </c>
      <c r="G8259" s="43">
        <v>7065.9229999999998</v>
      </c>
      <c r="H8259" s="7"/>
    </row>
    <row r="8260" spans="1:8" x14ac:dyDescent="0.25">
      <c r="A8260" s="6" t="s">
        <v>1135</v>
      </c>
      <c r="B8260" s="6" t="s">
        <v>24667</v>
      </c>
      <c r="C8260" s="45" t="s">
        <v>24668</v>
      </c>
      <c r="D8260" s="6" t="s">
        <v>9373</v>
      </c>
      <c r="E8260" s="6">
        <v>2937.1509999999998</v>
      </c>
      <c r="F8260" s="6">
        <v>1</v>
      </c>
      <c r="G8260" s="43">
        <v>2937.1509999999998</v>
      </c>
      <c r="H8260" s="7"/>
    </row>
    <row r="8261" spans="1:8" x14ac:dyDescent="0.25">
      <c r="A8261" s="6" t="s">
        <v>1135</v>
      </c>
      <c r="B8261" s="6" t="s">
        <v>24669</v>
      </c>
      <c r="C8261" s="45" t="s">
        <v>24670</v>
      </c>
      <c r="D8261" s="6" t="s">
        <v>12053</v>
      </c>
      <c r="E8261" s="6">
        <v>64.186899999999994</v>
      </c>
      <c r="F8261" s="6">
        <v>52</v>
      </c>
      <c r="G8261" s="43">
        <v>3337.7190000000001</v>
      </c>
      <c r="H8261" s="7"/>
    </row>
    <row r="8262" spans="1:8" x14ac:dyDescent="0.25">
      <c r="A8262" s="6" t="s">
        <v>1135</v>
      </c>
      <c r="B8262" s="6" t="s">
        <v>24671</v>
      </c>
      <c r="C8262" s="45" t="s">
        <v>24672</v>
      </c>
      <c r="D8262" s="6" t="s">
        <v>13008</v>
      </c>
      <c r="E8262" s="6">
        <v>56.235999999999997</v>
      </c>
      <c r="F8262" s="6">
        <v>6</v>
      </c>
      <c r="G8262" s="43">
        <v>337.416</v>
      </c>
      <c r="H8262" s="7"/>
    </row>
    <row r="8263" spans="1:8" x14ac:dyDescent="0.25">
      <c r="A8263" s="6" t="s">
        <v>1135</v>
      </c>
      <c r="B8263" s="6" t="s">
        <v>24673</v>
      </c>
      <c r="C8263" s="45" t="s">
        <v>24674</v>
      </c>
      <c r="D8263" s="6" t="s">
        <v>9667</v>
      </c>
      <c r="E8263" s="6">
        <v>4624.28</v>
      </c>
      <c r="F8263" s="6">
        <v>1</v>
      </c>
      <c r="G8263" s="43">
        <v>4624.28</v>
      </c>
      <c r="H8263" s="7"/>
    </row>
    <row r="8264" spans="1:8" x14ac:dyDescent="0.25">
      <c r="A8264" s="6" t="s">
        <v>1135</v>
      </c>
      <c r="B8264" s="6" t="s">
        <v>24675</v>
      </c>
      <c r="C8264" s="45" t="s">
        <v>24676</v>
      </c>
      <c r="D8264" s="6" t="s">
        <v>15778</v>
      </c>
      <c r="E8264" s="6">
        <v>5004.2219999999998</v>
      </c>
      <c r="F8264" s="6">
        <v>2</v>
      </c>
      <c r="G8264" s="43">
        <v>10008.444</v>
      </c>
      <c r="H8264" s="7"/>
    </row>
    <row r="8265" spans="1:8" x14ac:dyDescent="0.25">
      <c r="A8265" s="6" t="s">
        <v>1135</v>
      </c>
      <c r="B8265" s="6" t="s">
        <v>24677</v>
      </c>
      <c r="C8265" s="45" t="s">
        <v>24678</v>
      </c>
      <c r="D8265" s="6" t="s">
        <v>17931</v>
      </c>
      <c r="E8265" s="6">
        <v>11.3009</v>
      </c>
      <c r="F8265" s="6">
        <v>13</v>
      </c>
      <c r="G8265" s="43">
        <v>146.91229999999999</v>
      </c>
      <c r="H8265" s="7"/>
    </row>
    <row r="8266" spans="1:8" x14ac:dyDescent="0.25">
      <c r="A8266" s="6" t="s">
        <v>1135</v>
      </c>
      <c r="B8266" s="6" t="s">
        <v>24679</v>
      </c>
      <c r="C8266" s="45" t="s">
        <v>24680</v>
      </c>
      <c r="D8266" s="6" t="s">
        <v>17931</v>
      </c>
      <c r="E8266" s="6">
        <v>30.322399999999998</v>
      </c>
      <c r="F8266" s="6">
        <v>8</v>
      </c>
      <c r="G8266" s="43">
        <v>242.57919999999999</v>
      </c>
      <c r="H8266" s="7"/>
    </row>
    <row r="8267" spans="1:8" x14ac:dyDescent="0.25">
      <c r="A8267" s="6" t="s">
        <v>1135</v>
      </c>
      <c r="B8267" s="6" t="s">
        <v>24681</v>
      </c>
      <c r="C8267" s="45" t="s">
        <v>24682</v>
      </c>
      <c r="D8267" s="6" t="s">
        <v>17931</v>
      </c>
      <c r="E8267" s="6">
        <v>60.7</v>
      </c>
      <c r="F8267" s="6">
        <v>11</v>
      </c>
      <c r="G8267" s="43">
        <v>667.7</v>
      </c>
      <c r="H8267" s="7"/>
    </row>
    <row r="8268" spans="1:8" x14ac:dyDescent="0.25">
      <c r="A8268" s="6" t="s">
        <v>1135</v>
      </c>
      <c r="B8268" s="6" t="s">
        <v>24683</v>
      </c>
      <c r="C8268" s="45" t="s">
        <v>24684</v>
      </c>
      <c r="D8268" s="6" t="s">
        <v>7899</v>
      </c>
      <c r="E8268" s="6">
        <v>2.4376000000000002</v>
      </c>
      <c r="F8268" s="6">
        <v>4</v>
      </c>
      <c r="G8268" s="43">
        <v>9.7504000000000008</v>
      </c>
      <c r="H8268" s="7"/>
    </row>
    <row r="8269" spans="1:8" x14ac:dyDescent="0.25">
      <c r="A8269" s="6" t="s">
        <v>1135</v>
      </c>
      <c r="B8269" s="6" t="s">
        <v>24685</v>
      </c>
      <c r="C8269" s="45" t="s">
        <v>24686</v>
      </c>
      <c r="D8269" s="6" t="s">
        <v>7899</v>
      </c>
      <c r="E8269" s="6">
        <v>14.0906</v>
      </c>
      <c r="F8269" s="6">
        <v>4</v>
      </c>
      <c r="G8269" s="43">
        <v>56.362400000000001</v>
      </c>
      <c r="H8269" s="7"/>
    </row>
    <row r="8270" spans="1:8" x14ac:dyDescent="0.25">
      <c r="A8270" s="6" t="s">
        <v>1135</v>
      </c>
      <c r="B8270" s="6" t="s">
        <v>24687</v>
      </c>
      <c r="C8270" s="45" t="s">
        <v>24688</v>
      </c>
      <c r="D8270" s="6" t="s">
        <v>9723</v>
      </c>
      <c r="E8270" s="6">
        <v>117.96</v>
      </c>
      <c r="F8270" s="6">
        <v>1</v>
      </c>
      <c r="G8270" s="43">
        <v>117.96</v>
      </c>
      <c r="H8270" s="7"/>
    </row>
    <row r="8271" spans="1:8" x14ac:dyDescent="0.25">
      <c r="A8271" s="6" t="s">
        <v>1135</v>
      </c>
      <c r="B8271" s="6" t="s">
        <v>24689</v>
      </c>
      <c r="C8271" s="45" t="s">
        <v>24690</v>
      </c>
      <c r="D8271" s="6" t="s">
        <v>7899</v>
      </c>
      <c r="E8271" s="6">
        <v>2.4376000000000002</v>
      </c>
      <c r="F8271" s="6">
        <v>1</v>
      </c>
      <c r="G8271" s="43">
        <v>2.4376000000000002</v>
      </c>
      <c r="H8271" s="7"/>
    </row>
    <row r="8272" spans="1:8" x14ac:dyDescent="0.25">
      <c r="A8272" s="6" t="s">
        <v>1135</v>
      </c>
      <c r="B8272" s="6" t="s">
        <v>24691</v>
      </c>
      <c r="C8272" s="45" t="s">
        <v>24692</v>
      </c>
      <c r="D8272" s="6" t="s">
        <v>8800</v>
      </c>
      <c r="E8272" s="6">
        <v>3051.3685999999998</v>
      </c>
      <c r="F8272" s="6">
        <v>2</v>
      </c>
      <c r="G8272" s="43">
        <v>6102.7371999999996</v>
      </c>
      <c r="H8272" s="7"/>
    </row>
    <row r="8273" spans="1:8" x14ac:dyDescent="0.25">
      <c r="A8273" s="6" t="s">
        <v>1135</v>
      </c>
      <c r="B8273" s="6" t="s">
        <v>24693</v>
      </c>
      <c r="C8273" s="45" t="s">
        <v>24694</v>
      </c>
      <c r="D8273" s="6" t="s">
        <v>8800</v>
      </c>
      <c r="E8273" s="6">
        <v>98.407399999999996</v>
      </c>
      <c r="F8273" s="6">
        <v>1</v>
      </c>
      <c r="G8273" s="43">
        <v>98.407399999999996</v>
      </c>
      <c r="H8273" s="7"/>
    </row>
    <row r="8274" spans="1:8" x14ac:dyDescent="0.25">
      <c r="A8274" s="6" t="s">
        <v>1135</v>
      </c>
      <c r="B8274" s="6" t="s">
        <v>24695</v>
      </c>
      <c r="C8274" s="45" t="s">
        <v>24696</v>
      </c>
      <c r="D8274" s="6" t="s">
        <v>8733</v>
      </c>
      <c r="E8274" s="6">
        <v>644.91399999999999</v>
      </c>
      <c r="F8274" s="6">
        <v>1</v>
      </c>
      <c r="G8274" s="43">
        <v>644.91399999999999</v>
      </c>
      <c r="H8274" s="7"/>
    </row>
    <row r="8275" spans="1:8" x14ac:dyDescent="0.25">
      <c r="A8275" s="6" t="s">
        <v>1135</v>
      </c>
      <c r="B8275" s="6" t="s">
        <v>24697</v>
      </c>
      <c r="C8275" s="45" t="s">
        <v>24698</v>
      </c>
      <c r="D8275" s="6" t="s">
        <v>10806</v>
      </c>
      <c r="E8275" s="6">
        <v>321.29500000000002</v>
      </c>
      <c r="F8275" s="6">
        <v>1</v>
      </c>
      <c r="G8275" s="43">
        <v>321.29500000000002</v>
      </c>
      <c r="H8275" s="7"/>
    </row>
    <row r="8276" spans="1:8" x14ac:dyDescent="0.25">
      <c r="A8276" s="6" t="s">
        <v>1135</v>
      </c>
      <c r="B8276" s="6" t="s">
        <v>24699</v>
      </c>
      <c r="C8276" s="45" t="s">
        <v>24700</v>
      </c>
      <c r="D8276" s="6" t="s">
        <v>14942</v>
      </c>
      <c r="E8276" s="6">
        <v>2031.0809999999999</v>
      </c>
      <c r="F8276" s="6">
        <v>1</v>
      </c>
      <c r="G8276" s="43">
        <v>2031.0809999999999</v>
      </c>
      <c r="H8276" s="7"/>
    </row>
    <row r="8277" spans="1:8" x14ac:dyDescent="0.25">
      <c r="A8277" s="6" t="s">
        <v>1135</v>
      </c>
      <c r="B8277" s="6" t="s">
        <v>24701</v>
      </c>
      <c r="C8277" s="45" t="s">
        <v>24702</v>
      </c>
      <c r="D8277" s="6" t="s">
        <v>9924</v>
      </c>
      <c r="E8277" s="6">
        <v>757.70600000000002</v>
      </c>
      <c r="F8277" s="6">
        <v>1</v>
      </c>
      <c r="G8277" s="43">
        <v>757.70600000000002</v>
      </c>
      <c r="H8277" s="7"/>
    </row>
    <row r="8278" spans="1:8" x14ac:dyDescent="0.25">
      <c r="A8278" s="6" t="s">
        <v>1135</v>
      </c>
      <c r="B8278" s="6" t="s">
        <v>24703</v>
      </c>
      <c r="C8278" s="45" t="s">
        <v>24704</v>
      </c>
      <c r="D8278" s="6" t="s">
        <v>9924</v>
      </c>
      <c r="E8278" s="6">
        <v>757.70600000000002</v>
      </c>
      <c r="F8278" s="6">
        <v>1</v>
      </c>
      <c r="G8278" s="43">
        <v>757.70600000000002</v>
      </c>
      <c r="H8278" s="7"/>
    </row>
    <row r="8279" spans="1:8" x14ac:dyDescent="0.25">
      <c r="A8279" s="6" t="s">
        <v>1135</v>
      </c>
      <c r="B8279" s="6" t="s">
        <v>24705</v>
      </c>
      <c r="C8279" s="45" t="s">
        <v>24706</v>
      </c>
      <c r="D8279" s="6" t="s">
        <v>9696</v>
      </c>
      <c r="E8279" s="6">
        <v>311.70229999999998</v>
      </c>
      <c r="F8279" s="6">
        <v>1</v>
      </c>
      <c r="G8279" s="43">
        <v>311.70229999999998</v>
      </c>
      <c r="H8279" s="7"/>
    </row>
    <row r="8280" spans="1:8" x14ac:dyDescent="0.25">
      <c r="A8280" s="6" t="s">
        <v>1135</v>
      </c>
      <c r="B8280" s="6" t="s">
        <v>24707</v>
      </c>
      <c r="C8280" s="45" t="s">
        <v>24708</v>
      </c>
      <c r="D8280" s="6" t="s">
        <v>11849</v>
      </c>
      <c r="E8280" s="6">
        <v>290.82100000000003</v>
      </c>
      <c r="F8280" s="6">
        <v>8</v>
      </c>
      <c r="G8280" s="43">
        <v>2326.5680000000002</v>
      </c>
      <c r="H8280" s="7"/>
    </row>
    <row r="8281" spans="1:8" ht="28.5" x14ac:dyDescent="0.25">
      <c r="A8281" s="6" t="s">
        <v>1135</v>
      </c>
      <c r="B8281" s="6" t="s">
        <v>24709</v>
      </c>
      <c r="C8281" s="45" t="s">
        <v>24710</v>
      </c>
      <c r="D8281" s="6" t="s">
        <v>14993</v>
      </c>
      <c r="E8281" s="6">
        <v>809.1164</v>
      </c>
      <c r="F8281" s="6">
        <v>13</v>
      </c>
      <c r="G8281" s="43">
        <v>10518.513000000001</v>
      </c>
      <c r="H8281" s="7"/>
    </row>
    <row r="8282" spans="1:8" x14ac:dyDescent="0.25">
      <c r="A8282" s="6" t="s">
        <v>1135</v>
      </c>
      <c r="B8282" s="6" t="s">
        <v>24711</v>
      </c>
      <c r="C8282" s="45" t="s">
        <v>24712</v>
      </c>
      <c r="D8282" s="6" t="s">
        <v>11849</v>
      </c>
      <c r="E8282" s="6">
        <v>290.786</v>
      </c>
      <c r="F8282" s="6">
        <v>4</v>
      </c>
      <c r="G8282" s="43">
        <v>1163.144</v>
      </c>
      <c r="H8282" s="7"/>
    </row>
    <row r="8283" spans="1:8" ht="28.5" x14ac:dyDescent="0.25">
      <c r="A8283" s="6" t="s">
        <v>1135</v>
      </c>
      <c r="B8283" s="6" t="s">
        <v>24713</v>
      </c>
      <c r="C8283" s="45" t="s">
        <v>24714</v>
      </c>
      <c r="D8283" s="6" t="s">
        <v>16676</v>
      </c>
      <c r="E8283" s="6">
        <v>813.90099999999995</v>
      </c>
      <c r="F8283" s="6">
        <v>12</v>
      </c>
      <c r="G8283" s="43">
        <v>9766.8119999999999</v>
      </c>
      <c r="H8283" s="7"/>
    </row>
    <row r="8284" spans="1:8" x14ac:dyDescent="0.25">
      <c r="A8284" s="6" t="s">
        <v>1135</v>
      </c>
      <c r="B8284" s="6" t="s">
        <v>24715</v>
      </c>
      <c r="C8284" s="45" t="s">
        <v>24716</v>
      </c>
      <c r="D8284" s="6" t="s">
        <v>17653</v>
      </c>
      <c r="E8284" s="6">
        <v>881.07299999999998</v>
      </c>
      <c r="F8284" s="6">
        <v>1</v>
      </c>
      <c r="G8284" s="43">
        <v>881.07299999999998</v>
      </c>
      <c r="H8284" s="7"/>
    </row>
    <row r="8285" spans="1:8" x14ac:dyDescent="0.25">
      <c r="A8285" s="6" t="s">
        <v>1135</v>
      </c>
      <c r="B8285" s="6" t="s">
        <v>24717</v>
      </c>
      <c r="C8285" s="45" t="s">
        <v>24718</v>
      </c>
      <c r="D8285" s="6" t="s">
        <v>11504</v>
      </c>
      <c r="E8285" s="6">
        <v>874.05100000000004</v>
      </c>
      <c r="F8285" s="6">
        <v>2</v>
      </c>
      <c r="G8285" s="43">
        <v>1748.1020000000001</v>
      </c>
      <c r="H8285" s="7"/>
    </row>
    <row r="8286" spans="1:8" x14ac:dyDescent="0.25">
      <c r="A8286" s="6" t="s">
        <v>1135</v>
      </c>
      <c r="B8286" s="6" t="s">
        <v>24719</v>
      </c>
      <c r="C8286" s="45" t="s">
        <v>24720</v>
      </c>
      <c r="D8286" s="6" t="s">
        <v>14942</v>
      </c>
      <c r="E8286" s="6">
        <v>2974.48</v>
      </c>
      <c r="F8286" s="6">
        <v>2</v>
      </c>
      <c r="G8286" s="43">
        <v>5948.96</v>
      </c>
      <c r="H8286" s="7"/>
    </row>
    <row r="8287" spans="1:8" x14ac:dyDescent="0.25">
      <c r="A8287" s="6" t="s">
        <v>1135</v>
      </c>
      <c r="B8287" s="6" t="s">
        <v>24721</v>
      </c>
      <c r="C8287" s="45" t="s">
        <v>24722</v>
      </c>
      <c r="D8287" s="6" t="s">
        <v>14942</v>
      </c>
      <c r="E8287" s="6">
        <v>599.33500000000004</v>
      </c>
      <c r="F8287" s="6">
        <v>1</v>
      </c>
      <c r="G8287" s="43">
        <v>599.33500000000004</v>
      </c>
      <c r="H8287" s="7"/>
    </row>
    <row r="8288" spans="1:8" x14ac:dyDescent="0.25">
      <c r="A8288" s="6" t="s">
        <v>1135</v>
      </c>
      <c r="B8288" s="6" t="s">
        <v>24723</v>
      </c>
      <c r="C8288" s="45" t="s">
        <v>24724</v>
      </c>
      <c r="D8288" s="6" t="s">
        <v>14942</v>
      </c>
      <c r="E8288" s="6">
        <v>503.88499999999999</v>
      </c>
      <c r="F8288" s="6">
        <v>1</v>
      </c>
      <c r="G8288" s="43">
        <v>503.88499999999999</v>
      </c>
      <c r="H8288" s="7"/>
    </row>
    <row r="8289" spans="1:8" x14ac:dyDescent="0.25">
      <c r="A8289" s="6" t="s">
        <v>1135</v>
      </c>
      <c r="B8289" s="6" t="s">
        <v>24725</v>
      </c>
      <c r="C8289" s="45" t="s">
        <v>24726</v>
      </c>
      <c r="D8289" s="6" t="s">
        <v>11143</v>
      </c>
      <c r="E8289" s="6">
        <v>12.034000000000001</v>
      </c>
      <c r="F8289" s="6">
        <v>76</v>
      </c>
      <c r="G8289" s="43">
        <v>914.58399999999995</v>
      </c>
      <c r="H8289" s="7"/>
    </row>
    <row r="8290" spans="1:8" x14ac:dyDescent="0.25">
      <c r="A8290" s="6" t="s">
        <v>1135</v>
      </c>
      <c r="B8290" s="6" t="s">
        <v>24727</v>
      </c>
      <c r="C8290" s="45" t="s">
        <v>24728</v>
      </c>
      <c r="D8290" s="6" t="s">
        <v>9954</v>
      </c>
      <c r="E8290" s="6">
        <v>13.071</v>
      </c>
      <c r="F8290" s="6">
        <v>26</v>
      </c>
      <c r="G8290" s="43">
        <v>339.846</v>
      </c>
      <c r="H8290" s="7"/>
    </row>
    <row r="8291" spans="1:8" x14ac:dyDescent="0.25">
      <c r="A8291" s="6" t="s">
        <v>1135</v>
      </c>
      <c r="B8291" s="6" t="s">
        <v>24729</v>
      </c>
      <c r="C8291" s="45" t="s">
        <v>24730</v>
      </c>
      <c r="D8291" s="6" t="s">
        <v>7899</v>
      </c>
      <c r="E8291" s="6">
        <v>1216.8391999999999</v>
      </c>
      <c r="F8291" s="6">
        <v>1</v>
      </c>
      <c r="G8291" s="43">
        <v>1216.8391999999999</v>
      </c>
      <c r="H8291" s="7"/>
    </row>
    <row r="8292" spans="1:8" x14ac:dyDescent="0.25">
      <c r="A8292" s="6" t="s">
        <v>1135</v>
      </c>
      <c r="B8292" s="6" t="s">
        <v>24731</v>
      </c>
      <c r="C8292" s="45" t="s">
        <v>24732</v>
      </c>
      <c r="D8292" s="6" t="s">
        <v>7899</v>
      </c>
      <c r="E8292" s="6">
        <v>18.8308</v>
      </c>
      <c r="F8292" s="6">
        <v>4</v>
      </c>
      <c r="G8292" s="43">
        <v>75.3232</v>
      </c>
      <c r="H8292" s="7"/>
    </row>
    <row r="8293" spans="1:8" x14ac:dyDescent="0.25">
      <c r="A8293" s="6" t="s">
        <v>1135</v>
      </c>
      <c r="B8293" s="6" t="s">
        <v>24733</v>
      </c>
      <c r="C8293" s="45" t="s">
        <v>24734</v>
      </c>
      <c r="D8293" s="6" t="s">
        <v>7899</v>
      </c>
      <c r="E8293" s="6">
        <v>793.34119999999996</v>
      </c>
      <c r="F8293" s="6">
        <v>1</v>
      </c>
      <c r="G8293" s="43">
        <v>793.34119999999996</v>
      </c>
      <c r="H8293" s="7"/>
    </row>
    <row r="8294" spans="1:8" x14ac:dyDescent="0.25">
      <c r="A8294" s="6" t="s">
        <v>1135</v>
      </c>
      <c r="B8294" s="6" t="s">
        <v>24735</v>
      </c>
      <c r="C8294" s="45" t="s">
        <v>24736</v>
      </c>
      <c r="D8294" s="6" t="s">
        <v>7899</v>
      </c>
      <c r="E8294" s="6">
        <v>2923.2791999999999</v>
      </c>
      <c r="F8294" s="6">
        <v>1</v>
      </c>
      <c r="G8294" s="43">
        <v>2923.2791999999999</v>
      </c>
      <c r="H8294" s="7"/>
    </row>
    <row r="8295" spans="1:8" x14ac:dyDescent="0.25">
      <c r="A8295" s="6" t="s">
        <v>1135</v>
      </c>
      <c r="B8295" s="6" t="s">
        <v>24737</v>
      </c>
      <c r="C8295" s="45" t="s">
        <v>24738</v>
      </c>
      <c r="D8295" s="6" t="s">
        <v>7899</v>
      </c>
      <c r="E8295" s="6">
        <v>14.0906</v>
      </c>
      <c r="F8295" s="6">
        <v>2</v>
      </c>
      <c r="G8295" s="43">
        <v>28.1812</v>
      </c>
      <c r="H8295" s="7"/>
    </row>
    <row r="8296" spans="1:8" x14ac:dyDescent="0.25">
      <c r="A8296" s="6" t="s">
        <v>1135</v>
      </c>
      <c r="B8296" s="6" t="s">
        <v>24739</v>
      </c>
      <c r="C8296" s="45" t="s">
        <v>24740</v>
      </c>
      <c r="D8296" s="6" t="s">
        <v>7899</v>
      </c>
      <c r="E8296" s="6">
        <v>14.0906</v>
      </c>
      <c r="F8296" s="6">
        <v>2</v>
      </c>
      <c r="G8296" s="43">
        <v>28.1812</v>
      </c>
      <c r="H8296" s="7"/>
    </row>
    <row r="8297" spans="1:8" x14ac:dyDescent="0.25">
      <c r="A8297" s="6" t="s">
        <v>1135</v>
      </c>
      <c r="B8297" s="6" t="s">
        <v>24741</v>
      </c>
      <c r="C8297" s="45" t="s">
        <v>24742</v>
      </c>
      <c r="D8297" s="6" t="s">
        <v>7899</v>
      </c>
      <c r="E8297" s="6">
        <v>2388.9639999999999</v>
      </c>
      <c r="F8297" s="6">
        <v>1</v>
      </c>
      <c r="G8297" s="43">
        <v>2388.9639999999999</v>
      </c>
      <c r="H8297" s="7"/>
    </row>
    <row r="8298" spans="1:8" x14ac:dyDescent="0.25">
      <c r="A8298" s="6" t="s">
        <v>1135</v>
      </c>
      <c r="B8298" s="6" t="s">
        <v>24743</v>
      </c>
      <c r="C8298" s="45" t="s">
        <v>24744</v>
      </c>
      <c r="D8298" s="6" t="s">
        <v>7899</v>
      </c>
      <c r="E8298" s="6">
        <v>14.085599999999999</v>
      </c>
      <c r="F8298" s="6">
        <v>1</v>
      </c>
      <c r="G8298" s="43">
        <v>14.085599999999999</v>
      </c>
      <c r="H8298" s="7"/>
    </row>
    <row r="8299" spans="1:8" x14ac:dyDescent="0.25">
      <c r="A8299" s="6" t="s">
        <v>1135</v>
      </c>
      <c r="B8299" s="6" t="s">
        <v>24745</v>
      </c>
      <c r="C8299" s="45" t="s">
        <v>24746</v>
      </c>
      <c r="D8299" s="6" t="s">
        <v>14942</v>
      </c>
      <c r="E8299" s="6">
        <v>310.767</v>
      </c>
      <c r="F8299" s="6">
        <v>1</v>
      </c>
      <c r="G8299" s="43">
        <v>310.767</v>
      </c>
      <c r="H8299" s="7"/>
    </row>
    <row r="8300" spans="1:8" x14ac:dyDescent="0.25">
      <c r="A8300" s="6" t="s">
        <v>1135</v>
      </c>
      <c r="B8300" s="6" t="s">
        <v>24747</v>
      </c>
      <c r="C8300" s="45" t="s">
        <v>24748</v>
      </c>
      <c r="D8300" s="6" t="s">
        <v>12095</v>
      </c>
      <c r="E8300" s="6">
        <v>361.74599999999998</v>
      </c>
      <c r="F8300" s="6">
        <v>1</v>
      </c>
      <c r="G8300" s="43">
        <v>361.74599999999998</v>
      </c>
      <c r="H8300" s="7"/>
    </row>
    <row r="8301" spans="1:8" ht="28.5" x14ac:dyDescent="0.25">
      <c r="A8301" s="6" t="s">
        <v>1135</v>
      </c>
      <c r="B8301" s="6" t="s">
        <v>24749</v>
      </c>
      <c r="C8301" s="45" t="s">
        <v>24750</v>
      </c>
      <c r="D8301" s="6" t="s">
        <v>12095</v>
      </c>
      <c r="E8301" s="6">
        <v>403.17149999999998</v>
      </c>
      <c r="F8301" s="6">
        <v>2</v>
      </c>
      <c r="G8301" s="43">
        <v>806.34299999999996</v>
      </c>
      <c r="H8301" s="7"/>
    </row>
    <row r="8302" spans="1:8" x14ac:dyDescent="0.25">
      <c r="A8302" s="6" t="s">
        <v>1135</v>
      </c>
      <c r="B8302" s="6" t="s">
        <v>24751</v>
      </c>
      <c r="C8302" s="45" t="s">
        <v>24752</v>
      </c>
      <c r="D8302" s="6" t="s">
        <v>17647</v>
      </c>
      <c r="E8302" s="6">
        <v>6060.067</v>
      </c>
      <c r="F8302" s="6">
        <v>1</v>
      </c>
      <c r="G8302" s="43">
        <v>6060.067</v>
      </c>
      <c r="H8302" s="7"/>
    </row>
    <row r="8303" spans="1:8" x14ac:dyDescent="0.25">
      <c r="A8303" s="6" t="s">
        <v>1135</v>
      </c>
      <c r="B8303" s="6" t="s">
        <v>24753</v>
      </c>
      <c r="C8303" s="45" t="s">
        <v>24754</v>
      </c>
      <c r="D8303" s="6" t="s">
        <v>17647</v>
      </c>
      <c r="E8303" s="6">
        <v>219.99</v>
      </c>
      <c r="F8303" s="6">
        <v>1</v>
      </c>
      <c r="G8303" s="43">
        <v>219.99</v>
      </c>
      <c r="H8303" s="7"/>
    </row>
    <row r="8304" spans="1:8" x14ac:dyDescent="0.25">
      <c r="A8304" s="6" t="s">
        <v>1135</v>
      </c>
      <c r="B8304" s="6" t="s">
        <v>24755</v>
      </c>
      <c r="C8304" s="45" t="s">
        <v>24756</v>
      </c>
      <c r="D8304" s="6" t="s">
        <v>11894</v>
      </c>
      <c r="E8304" s="6">
        <v>4449.3599999999997</v>
      </c>
      <c r="F8304" s="6">
        <v>1</v>
      </c>
      <c r="G8304" s="43">
        <v>4449.3599999999997</v>
      </c>
      <c r="H8304" s="7"/>
    </row>
    <row r="8305" spans="1:8" x14ac:dyDescent="0.25">
      <c r="A8305" s="6" t="s">
        <v>1135</v>
      </c>
      <c r="B8305" s="6" t="s">
        <v>24757</v>
      </c>
      <c r="C8305" s="45" t="s">
        <v>24758</v>
      </c>
      <c r="D8305" s="6" t="s">
        <v>11661</v>
      </c>
      <c r="E8305" s="6">
        <v>2857.14</v>
      </c>
      <c r="F8305" s="6">
        <v>1</v>
      </c>
      <c r="G8305" s="43">
        <v>2857.14</v>
      </c>
      <c r="H8305" s="7"/>
    </row>
    <row r="8306" spans="1:8" x14ac:dyDescent="0.25">
      <c r="A8306" s="6" t="s">
        <v>1135</v>
      </c>
      <c r="B8306" s="6" t="s">
        <v>24759</v>
      </c>
      <c r="C8306" s="45" t="s">
        <v>24760</v>
      </c>
      <c r="D8306" s="6" t="s">
        <v>10399</v>
      </c>
      <c r="E8306" s="6">
        <v>1570.2360000000001</v>
      </c>
      <c r="F8306" s="6">
        <v>1</v>
      </c>
      <c r="G8306" s="43">
        <v>1570.2360000000001</v>
      </c>
      <c r="H8306" s="7"/>
    </row>
    <row r="8307" spans="1:8" x14ac:dyDescent="0.25">
      <c r="A8307" s="6" t="s">
        <v>1135</v>
      </c>
      <c r="B8307" s="6" t="s">
        <v>24761</v>
      </c>
      <c r="C8307" s="45" t="s">
        <v>24762</v>
      </c>
      <c r="D8307" s="6" t="s">
        <v>8244</v>
      </c>
      <c r="E8307" s="6">
        <v>0</v>
      </c>
      <c r="F8307" s="6">
        <v>1</v>
      </c>
      <c r="G8307" s="43">
        <v>0</v>
      </c>
      <c r="H8307" s="7"/>
    </row>
    <row r="8308" spans="1:8" x14ac:dyDescent="0.25">
      <c r="A8308" s="6" t="s">
        <v>1135</v>
      </c>
      <c r="B8308" s="6" t="s">
        <v>24763</v>
      </c>
      <c r="C8308" s="45" t="s">
        <v>24764</v>
      </c>
      <c r="D8308" s="6" t="s">
        <v>9211</v>
      </c>
      <c r="E8308" s="6">
        <v>661.73</v>
      </c>
      <c r="F8308" s="6">
        <v>2</v>
      </c>
      <c r="G8308" s="43">
        <v>1323.46</v>
      </c>
      <c r="H8308" s="7"/>
    </row>
    <row r="8309" spans="1:8" x14ac:dyDescent="0.25">
      <c r="A8309" s="6" t="s">
        <v>1135</v>
      </c>
      <c r="B8309" s="6" t="s">
        <v>24765</v>
      </c>
      <c r="C8309" s="45" t="s">
        <v>24766</v>
      </c>
      <c r="D8309" s="6" t="s">
        <v>9211</v>
      </c>
      <c r="E8309" s="6">
        <v>818.55</v>
      </c>
      <c r="F8309" s="6">
        <v>2</v>
      </c>
      <c r="G8309" s="43">
        <v>1637.1</v>
      </c>
      <c r="H8309" s="7"/>
    </row>
    <row r="8310" spans="1:8" x14ac:dyDescent="0.25">
      <c r="A8310" s="6" t="s">
        <v>1135</v>
      </c>
      <c r="B8310" s="6" t="s">
        <v>24767</v>
      </c>
      <c r="C8310" s="45" t="s">
        <v>24768</v>
      </c>
      <c r="D8310" s="6" t="s">
        <v>9211</v>
      </c>
      <c r="E8310" s="6">
        <v>129.79169999999999</v>
      </c>
      <c r="F8310" s="6">
        <v>2</v>
      </c>
      <c r="G8310" s="43">
        <v>259.58330000000001</v>
      </c>
      <c r="H8310" s="7"/>
    </row>
    <row r="8311" spans="1:8" x14ac:dyDescent="0.25">
      <c r="A8311" s="6" t="s">
        <v>1135</v>
      </c>
      <c r="B8311" s="6" t="s">
        <v>24769</v>
      </c>
      <c r="C8311" s="45" t="s">
        <v>24770</v>
      </c>
      <c r="D8311" s="6" t="s">
        <v>9211</v>
      </c>
      <c r="E8311" s="6">
        <v>137.3767</v>
      </c>
      <c r="F8311" s="6">
        <v>2</v>
      </c>
      <c r="G8311" s="43">
        <v>274.75330000000002</v>
      </c>
      <c r="H8311" s="7"/>
    </row>
    <row r="8312" spans="1:8" x14ac:dyDescent="0.25">
      <c r="A8312" s="6" t="s">
        <v>1135</v>
      </c>
      <c r="B8312" s="6" t="s">
        <v>24771</v>
      </c>
      <c r="C8312" s="45" t="s">
        <v>24772</v>
      </c>
      <c r="D8312" s="6" t="s">
        <v>8976</v>
      </c>
      <c r="E8312" s="6">
        <v>314.6388</v>
      </c>
      <c r="F8312" s="6">
        <v>5</v>
      </c>
      <c r="G8312" s="43">
        <v>1573.194</v>
      </c>
      <c r="H8312" s="7"/>
    </row>
    <row r="8313" spans="1:8" x14ac:dyDescent="0.25">
      <c r="A8313" s="6" t="s">
        <v>1135</v>
      </c>
      <c r="B8313" s="6" t="s">
        <v>24773</v>
      </c>
      <c r="C8313" s="45" t="s">
        <v>24774</v>
      </c>
      <c r="D8313" s="6" t="s">
        <v>12816</v>
      </c>
      <c r="E8313" s="6">
        <v>21.850999999999999</v>
      </c>
      <c r="F8313" s="6">
        <v>28</v>
      </c>
      <c r="G8313" s="43">
        <v>611.82799999999997</v>
      </c>
      <c r="H8313" s="7"/>
    </row>
    <row r="8314" spans="1:8" x14ac:dyDescent="0.25">
      <c r="A8314" s="6" t="s">
        <v>1135</v>
      </c>
      <c r="B8314" s="6" t="s">
        <v>24775</v>
      </c>
      <c r="C8314" s="45" t="s">
        <v>24775</v>
      </c>
      <c r="D8314" s="6" t="s">
        <v>7899</v>
      </c>
      <c r="E8314" s="6">
        <v>374.21600000000001</v>
      </c>
      <c r="F8314" s="6">
        <v>1</v>
      </c>
      <c r="G8314" s="43">
        <v>374.21600000000001</v>
      </c>
      <c r="H8314" s="7"/>
    </row>
    <row r="8315" spans="1:8" x14ac:dyDescent="0.25">
      <c r="A8315" s="6" t="s">
        <v>1135</v>
      </c>
      <c r="B8315" s="6" t="s">
        <v>24776</v>
      </c>
      <c r="C8315" s="45" t="s">
        <v>24777</v>
      </c>
      <c r="D8315" s="6" t="s">
        <v>10923</v>
      </c>
      <c r="E8315" s="6">
        <v>592.37199999999996</v>
      </c>
      <c r="F8315" s="6">
        <v>1</v>
      </c>
      <c r="G8315" s="43">
        <v>592.37199999999996</v>
      </c>
      <c r="H8315" s="7"/>
    </row>
    <row r="8316" spans="1:8" x14ac:dyDescent="0.25">
      <c r="A8316" s="6" t="s">
        <v>1135</v>
      </c>
      <c r="B8316" s="6" t="s">
        <v>24778</v>
      </c>
      <c r="C8316" s="45" t="s">
        <v>24779</v>
      </c>
      <c r="D8316" s="6" t="s">
        <v>8481</v>
      </c>
      <c r="E8316" s="6">
        <v>39</v>
      </c>
      <c r="F8316" s="6">
        <v>1</v>
      </c>
      <c r="G8316" s="43">
        <v>39</v>
      </c>
      <c r="H8316" s="7"/>
    </row>
    <row r="8317" spans="1:8" x14ac:dyDescent="0.25">
      <c r="A8317" s="6" t="s">
        <v>1135</v>
      </c>
      <c r="B8317" s="6" t="s">
        <v>24780</v>
      </c>
      <c r="C8317" s="45" t="s">
        <v>24781</v>
      </c>
      <c r="D8317" s="6" t="s">
        <v>9856</v>
      </c>
      <c r="E8317" s="6">
        <v>89.736000000000004</v>
      </c>
      <c r="F8317" s="6">
        <v>2</v>
      </c>
      <c r="G8317" s="43">
        <v>179.47200000000001</v>
      </c>
      <c r="H8317" s="7"/>
    </row>
    <row r="8318" spans="1:8" x14ac:dyDescent="0.25">
      <c r="A8318" s="6" t="s">
        <v>1135</v>
      </c>
      <c r="B8318" s="6" t="s">
        <v>24782</v>
      </c>
      <c r="C8318" s="45" t="s">
        <v>24783</v>
      </c>
      <c r="D8318" s="6" t="s">
        <v>16807</v>
      </c>
      <c r="E8318" s="6">
        <v>621.28579999999999</v>
      </c>
      <c r="F8318" s="6">
        <v>22</v>
      </c>
      <c r="G8318" s="43">
        <v>13668.288500000001</v>
      </c>
      <c r="H8318" s="7"/>
    </row>
    <row r="8319" spans="1:8" x14ac:dyDescent="0.25">
      <c r="A8319" s="6" t="s">
        <v>1135</v>
      </c>
      <c r="B8319" s="6" t="s">
        <v>24784</v>
      </c>
      <c r="C8319" s="45" t="s">
        <v>24785</v>
      </c>
      <c r="D8319" s="6" t="s">
        <v>15507</v>
      </c>
      <c r="E8319" s="6">
        <v>65.438999999999993</v>
      </c>
      <c r="F8319" s="6">
        <v>1</v>
      </c>
      <c r="G8319" s="43">
        <v>65.438999999999993</v>
      </c>
      <c r="H8319" s="7"/>
    </row>
    <row r="8320" spans="1:8" x14ac:dyDescent="0.25">
      <c r="A8320" s="6" t="s">
        <v>1135</v>
      </c>
      <c r="B8320" s="6" t="s">
        <v>24786</v>
      </c>
      <c r="C8320" s="45" t="s">
        <v>24787</v>
      </c>
      <c r="D8320" s="6" t="s">
        <v>9037</v>
      </c>
      <c r="E8320" s="6">
        <v>750.76499999999999</v>
      </c>
      <c r="F8320" s="6">
        <v>2</v>
      </c>
      <c r="G8320" s="43">
        <v>1501.53</v>
      </c>
      <c r="H8320" s="7"/>
    </row>
    <row r="8321" spans="1:8" x14ac:dyDescent="0.25">
      <c r="A8321" s="6" t="s">
        <v>1135</v>
      </c>
      <c r="B8321" s="6" t="s">
        <v>24788</v>
      </c>
      <c r="C8321" s="45" t="s">
        <v>24789</v>
      </c>
      <c r="D8321" s="6" t="s">
        <v>15982</v>
      </c>
      <c r="E8321" s="6">
        <v>3138.1619999999998</v>
      </c>
      <c r="F8321" s="6">
        <v>1</v>
      </c>
      <c r="G8321" s="43">
        <v>3138.1619999999998</v>
      </c>
      <c r="H8321" s="7"/>
    </row>
    <row r="8322" spans="1:8" x14ac:dyDescent="0.25">
      <c r="A8322" s="6" t="s">
        <v>1135</v>
      </c>
      <c r="B8322" s="6" t="s">
        <v>24790</v>
      </c>
      <c r="C8322" s="45" t="s">
        <v>24791</v>
      </c>
      <c r="D8322" s="6" t="s">
        <v>9705</v>
      </c>
      <c r="E8322" s="6">
        <v>1335.94</v>
      </c>
      <c r="F8322" s="6">
        <v>1</v>
      </c>
      <c r="G8322" s="43">
        <v>1335.94</v>
      </c>
      <c r="H8322" s="7"/>
    </row>
    <row r="8323" spans="1:8" x14ac:dyDescent="0.25">
      <c r="A8323" s="6" t="s">
        <v>1135</v>
      </c>
      <c r="B8323" s="6" t="s">
        <v>24792</v>
      </c>
      <c r="C8323" s="45" t="s">
        <v>24793</v>
      </c>
      <c r="D8323" s="6" t="s">
        <v>9856</v>
      </c>
      <c r="E8323" s="6">
        <v>1469.172</v>
      </c>
      <c r="F8323" s="6">
        <v>1</v>
      </c>
      <c r="G8323" s="43">
        <v>1469.172</v>
      </c>
      <c r="H8323" s="7"/>
    </row>
    <row r="8324" spans="1:8" x14ac:dyDescent="0.25">
      <c r="A8324" s="6" t="s">
        <v>1135</v>
      </c>
      <c r="B8324" s="6" t="s">
        <v>24794</v>
      </c>
      <c r="C8324" s="45" t="s">
        <v>24795</v>
      </c>
      <c r="D8324" s="6" t="s">
        <v>13669</v>
      </c>
      <c r="E8324" s="6">
        <v>555.87400000000002</v>
      </c>
      <c r="F8324" s="6">
        <v>1</v>
      </c>
      <c r="G8324" s="43">
        <v>555.87400000000002</v>
      </c>
      <c r="H8324" s="7"/>
    </row>
    <row r="8325" spans="1:8" x14ac:dyDescent="0.25">
      <c r="A8325" s="6" t="s">
        <v>1135</v>
      </c>
      <c r="B8325" s="6" t="s">
        <v>24796</v>
      </c>
      <c r="C8325" s="45" t="s">
        <v>24797</v>
      </c>
      <c r="D8325" s="6" t="s">
        <v>7899</v>
      </c>
      <c r="E8325" s="6">
        <v>1.71</v>
      </c>
      <c r="F8325" s="6">
        <v>398</v>
      </c>
      <c r="G8325" s="43">
        <v>680.58</v>
      </c>
      <c r="H8325" s="7"/>
    </row>
    <row r="8326" spans="1:8" x14ac:dyDescent="0.25">
      <c r="A8326" s="6" t="s">
        <v>1135</v>
      </c>
      <c r="B8326" s="6" t="s">
        <v>24798</v>
      </c>
      <c r="C8326" s="45" t="s">
        <v>24799</v>
      </c>
      <c r="D8326" s="6" t="s">
        <v>8604</v>
      </c>
      <c r="E8326" s="6">
        <v>906.81600000000003</v>
      </c>
      <c r="F8326" s="6">
        <v>1</v>
      </c>
      <c r="G8326" s="43">
        <v>906.81600000000003</v>
      </c>
      <c r="H8326" s="7"/>
    </row>
    <row r="8327" spans="1:8" x14ac:dyDescent="0.25">
      <c r="A8327" s="6" t="s">
        <v>1135</v>
      </c>
      <c r="B8327" s="6" t="s">
        <v>24800</v>
      </c>
      <c r="C8327" s="45" t="s">
        <v>24801</v>
      </c>
      <c r="D8327" s="6" t="s">
        <v>8604</v>
      </c>
      <c r="E8327" s="6">
        <v>981.89099999999996</v>
      </c>
      <c r="F8327" s="6">
        <v>2</v>
      </c>
      <c r="G8327" s="43">
        <v>1963.7819999999999</v>
      </c>
      <c r="H8327" s="7"/>
    </row>
    <row r="8328" spans="1:8" x14ac:dyDescent="0.25">
      <c r="A8328" s="6" t="s">
        <v>1135</v>
      </c>
      <c r="B8328" s="6" t="s">
        <v>24802</v>
      </c>
      <c r="C8328" s="45" t="s">
        <v>24803</v>
      </c>
      <c r="D8328" s="6" t="s">
        <v>11504</v>
      </c>
      <c r="E8328" s="6">
        <v>1832.12</v>
      </c>
      <c r="F8328" s="6">
        <v>1</v>
      </c>
      <c r="G8328" s="43">
        <v>1832.12</v>
      </c>
      <c r="H8328" s="7"/>
    </row>
    <row r="8329" spans="1:8" ht="28.5" x14ac:dyDescent="0.25">
      <c r="A8329" s="6" t="s">
        <v>1135</v>
      </c>
      <c r="B8329" s="6" t="s">
        <v>7629</v>
      </c>
      <c r="C8329" s="45" t="s">
        <v>7630</v>
      </c>
      <c r="D8329" s="6" t="s">
        <v>12095</v>
      </c>
      <c r="E8329" s="6">
        <v>1848.529</v>
      </c>
      <c r="F8329" s="6">
        <v>1</v>
      </c>
      <c r="G8329" s="43">
        <v>1848.529</v>
      </c>
      <c r="H8329" s="7"/>
    </row>
    <row r="8330" spans="1:8" x14ac:dyDescent="0.25">
      <c r="A8330" s="6" t="s">
        <v>1135</v>
      </c>
      <c r="B8330" s="6" t="s">
        <v>24804</v>
      </c>
      <c r="C8330" s="45" t="s">
        <v>24805</v>
      </c>
      <c r="D8330" s="6" t="s">
        <v>17653</v>
      </c>
      <c r="E8330" s="6">
        <v>523.05600000000004</v>
      </c>
      <c r="F8330" s="6">
        <v>1</v>
      </c>
      <c r="G8330" s="43">
        <v>523.05600000000004</v>
      </c>
      <c r="H8330" s="7"/>
    </row>
    <row r="8331" spans="1:8" x14ac:dyDescent="0.25">
      <c r="A8331" s="6" t="s">
        <v>1135</v>
      </c>
      <c r="B8331" s="6" t="s">
        <v>24806</v>
      </c>
      <c r="C8331" s="45" t="s">
        <v>24807</v>
      </c>
      <c r="D8331" s="6" t="s">
        <v>7899</v>
      </c>
      <c r="E8331" s="6">
        <v>1478.0160000000001</v>
      </c>
      <c r="F8331" s="6">
        <v>1</v>
      </c>
      <c r="G8331" s="43">
        <v>1478.0160000000001</v>
      </c>
      <c r="H8331" s="7"/>
    </row>
    <row r="8332" spans="1:8" x14ac:dyDescent="0.25">
      <c r="A8332" s="6" t="s">
        <v>1135</v>
      </c>
      <c r="B8332" s="6" t="s">
        <v>24808</v>
      </c>
      <c r="C8332" s="45" t="s">
        <v>24809</v>
      </c>
      <c r="D8332" s="6" t="s">
        <v>17653</v>
      </c>
      <c r="E8332" s="6">
        <v>3179.3629999999998</v>
      </c>
      <c r="F8332" s="6">
        <v>1</v>
      </c>
      <c r="G8332" s="43">
        <v>3179.3629999999998</v>
      </c>
      <c r="H8332" s="7"/>
    </row>
    <row r="8333" spans="1:8" x14ac:dyDescent="0.25">
      <c r="A8333" s="6" t="s">
        <v>1135</v>
      </c>
      <c r="B8333" s="6" t="s">
        <v>24810</v>
      </c>
      <c r="C8333" s="45" t="s">
        <v>24811</v>
      </c>
      <c r="D8333" s="6" t="s">
        <v>9040</v>
      </c>
      <c r="E8333" s="6">
        <v>1716.66</v>
      </c>
      <c r="F8333" s="6">
        <v>1</v>
      </c>
      <c r="G8333" s="43">
        <v>1716.66</v>
      </c>
      <c r="H8333" s="7"/>
    </row>
    <row r="8334" spans="1:8" x14ac:dyDescent="0.25">
      <c r="A8334" s="6" t="s">
        <v>1135</v>
      </c>
      <c r="B8334" s="6" t="s">
        <v>24812</v>
      </c>
      <c r="C8334" s="45" t="s">
        <v>24813</v>
      </c>
      <c r="D8334" s="6" t="s">
        <v>12095</v>
      </c>
      <c r="E8334" s="6">
        <v>9776.7415000000001</v>
      </c>
      <c r="F8334" s="6">
        <v>2</v>
      </c>
      <c r="G8334" s="43">
        <v>19553.483</v>
      </c>
      <c r="H8334" s="7"/>
    </row>
    <row r="8335" spans="1:8" x14ac:dyDescent="0.25">
      <c r="A8335" s="6" t="s">
        <v>1135</v>
      </c>
      <c r="B8335" s="6" t="s">
        <v>24814</v>
      </c>
      <c r="C8335" s="45" t="s">
        <v>24815</v>
      </c>
      <c r="D8335" s="6" t="s">
        <v>17647</v>
      </c>
      <c r="E8335" s="6">
        <v>10.4916</v>
      </c>
      <c r="F8335" s="6">
        <v>21</v>
      </c>
      <c r="G8335" s="43">
        <v>220.32400000000001</v>
      </c>
      <c r="H8335" s="7"/>
    </row>
    <row r="8336" spans="1:8" x14ac:dyDescent="0.25">
      <c r="A8336" s="6" t="s">
        <v>1135</v>
      </c>
      <c r="B8336" s="6" t="s">
        <v>24816</v>
      </c>
      <c r="C8336" s="45" t="s">
        <v>24817</v>
      </c>
      <c r="D8336" s="6" t="s">
        <v>9954</v>
      </c>
      <c r="E8336" s="6">
        <v>5194.03</v>
      </c>
      <c r="F8336" s="6">
        <v>1</v>
      </c>
      <c r="G8336" s="43">
        <v>5194.03</v>
      </c>
      <c r="H8336" s="7"/>
    </row>
    <row r="8337" spans="1:8" x14ac:dyDescent="0.25">
      <c r="A8337" s="6" t="s">
        <v>1135</v>
      </c>
      <c r="B8337" s="6" t="s">
        <v>24818</v>
      </c>
      <c r="C8337" s="45" t="s">
        <v>24819</v>
      </c>
      <c r="D8337" s="6" t="s">
        <v>17653</v>
      </c>
      <c r="E8337" s="6">
        <v>7958.94</v>
      </c>
      <c r="F8337" s="6">
        <v>1</v>
      </c>
      <c r="G8337" s="43">
        <v>7958.94</v>
      </c>
      <c r="H8337" s="7"/>
    </row>
    <row r="8338" spans="1:8" x14ac:dyDescent="0.25">
      <c r="A8338" s="6" t="s">
        <v>1135</v>
      </c>
      <c r="B8338" s="6" t="s">
        <v>24820</v>
      </c>
      <c r="C8338" s="45" t="s">
        <v>24821</v>
      </c>
      <c r="D8338" s="6" t="s">
        <v>9954</v>
      </c>
      <c r="E8338" s="6">
        <v>3617.28</v>
      </c>
      <c r="F8338" s="6">
        <v>1</v>
      </c>
      <c r="G8338" s="43">
        <v>3617.28</v>
      </c>
      <c r="H8338" s="7"/>
    </row>
    <row r="8339" spans="1:8" x14ac:dyDescent="0.25">
      <c r="A8339" s="6" t="s">
        <v>1135</v>
      </c>
      <c r="B8339" s="6" t="s">
        <v>24822</v>
      </c>
      <c r="C8339" s="45" t="s">
        <v>24823</v>
      </c>
      <c r="D8339" s="6" t="s">
        <v>12095</v>
      </c>
      <c r="E8339" s="6">
        <v>580.16700000000003</v>
      </c>
      <c r="F8339" s="6">
        <v>1</v>
      </c>
      <c r="G8339" s="43">
        <v>580.16700000000003</v>
      </c>
      <c r="H8339" s="7"/>
    </row>
    <row r="8340" spans="1:8" x14ac:dyDescent="0.25">
      <c r="A8340" s="6" t="s">
        <v>1135</v>
      </c>
      <c r="B8340" s="6" t="s">
        <v>24824</v>
      </c>
      <c r="C8340" s="45" t="s">
        <v>24825</v>
      </c>
      <c r="D8340" s="6" t="s">
        <v>11478</v>
      </c>
      <c r="E8340" s="6">
        <v>34.36</v>
      </c>
      <c r="F8340" s="6">
        <v>1</v>
      </c>
      <c r="G8340" s="43">
        <v>34.36</v>
      </c>
      <c r="H8340" s="7"/>
    </row>
    <row r="8341" spans="1:8" x14ac:dyDescent="0.25">
      <c r="A8341" s="6" t="s">
        <v>1135</v>
      </c>
      <c r="B8341" s="6" t="s">
        <v>24826</v>
      </c>
      <c r="C8341" s="45" t="s">
        <v>24827</v>
      </c>
      <c r="D8341" s="6" t="s">
        <v>8138</v>
      </c>
      <c r="E8341" s="6">
        <v>572.5</v>
      </c>
      <c r="F8341" s="6">
        <v>4</v>
      </c>
      <c r="G8341" s="43">
        <v>2290</v>
      </c>
      <c r="H8341" s="7"/>
    </row>
    <row r="8342" spans="1:8" ht="28.5" x14ac:dyDescent="0.25">
      <c r="A8342" s="6" t="s">
        <v>1135</v>
      </c>
      <c r="B8342" s="6" t="s">
        <v>1023</v>
      </c>
      <c r="C8342" s="45" t="s">
        <v>1024</v>
      </c>
      <c r="D8342" s="6" t="s">
        <v>7899</v>
      </c>
      <c r="E8342" s="6">
        <v>595</v>
      </c>
      <c r="F8342" s="6">
        <v>3</v>
      </c>
      <c r="G8342" s="43">
        <v>1785</v>
      </c>
      <c r="H8342" s="7"/>
    </row>
    <row r="8343" spans="1:8" x14ac:dyDescent="0.25">
      <c r="A8343" s="6" t="s">
        <v>1135</v>
      </c>
      <c r="B8343" s="6" t="s">
        <v>24828</v>
      </c>
      <c r="C8343" s="45" t="s">
        <v>24829</v>
      </c>
      <c r="D8343" s="6" t="s">
        <v>7899</v>
      </c>
      <c r="E8343" s="6">
        <v>1020</v>
      </c>
      <c r="F8343" s="6">
        <v>1</v>
      </c>
      <c r="G8343" s="43">
        <v>1020</v>
      </c>
      <c r="H8343" s="7"/>
    </row>
    <row r="8344" spans="1:8" x14ac:dyDescent="0.25">
      <c r="A8344" s="6" t="s">
        <v>1135</v>
      </c>
      <c r="B8344" s="6" t="s">
        <v>24830</v>
      </c>
      <c r="C8344" s="45" t="s">
        <v>24831</v>
      </c>
      <c r="D8344" s="6" t="s">
        <v>7899</v>
      </c>
      <c r="E8344" s="6">
        <v>15.8</v>
      </c>
      <c r="F8344" s="6">
        <v>15</v>
      </c>
      <c r="G8344" s="43">
        <v>237</v>
      </c>
      <c r="H8344" s="7"/>
    </row>
    <row r="8345" spans="1:8" x14ac:dyDescent="0.25">
      <c r="A8345" s="6" t="s">
        <v>1135</v>
      </c>
      <c r="B8345" s="6" t="s">
        <v>24832</v>
      </c>
      <c r="C8345" s="45" t="s">
        <v>24833</v>
      </c>
      <c r="D8345" s="6" t="s">
        <v>9841</v>
      </c>
      <c r="E8345" s="6">
        <v>220</v>
      </c>
      <c r="F8345" s="6">
        <v>1</v>
      </c>
      <c r="G8345" s="43">
        <v>220</v>
      </c>
      <c r="H8345" s="7"/>
    </row>
    <row r="8346" spans="1:8" x14ac:dyDescent="0.25">
      <c r="A8346" s="6" t="s">
        <v>1135</v>
      </c>
      <c r="B8346" s="6" t="s">
        <v>24834</v>
      </c>
      <c r="C8346" s="45" t="s">
        <v>24835</v>
      </c>
      <c r="D8346" s="6" t="s">
        <v>13046</v>
      </c>
      <c r="E8346" s="6">
        <v>215.02590000000001</v>
      </c>
      <c r="F8346" s="6">
        <v>4</v>
      </c>
      <c r="G8346" s="43">
        <v>860.10350000000005</v>
      </c>
      <c r="H8346" s="7"/>
    </row>
    <row r="8347" spans="1:8" x14ac:dyDescent="0.25">
      <c r="A8347" s="6" t="s">
        <v>1135</v>
      </c>
      <c r="B8347" s="6" t="s">
        <v>24836</v>
      </c>
      <c r="C8347" s="45" t="s">
        <v>24837</v>
      </c>
      <c r="D8347" s="6" t="s">
        <v>13118</v>
      </c>
      <c r="E8347" s="6">
        <v>119.328</v>
      </c>
      <c r="F8347" s="6">
        <v>2</v>
      </c>
      <c r="G8347" s="43">
        <v>238.65600000000001</v>
      </c>
      <c r="H8347" s="7"/>
    </row>
    <row r="8348" spans="1:8" x14ac:dyDescent="0.25">
      <c r="A8348" s="6" t="s">
        <v>1135</v>
      </c>
      <c r="B8348" s="6" t="s">
        <v>24838</v>
      </c>
      <c r="C8348" s="45" t="s">
        <v>24839</v>
      </c>
      <c r="D8348" s="6" t="s">
        <v>13118</v>
      </c>
      <c r="E8348" s="6">
        <v>170.46799999999999</v>
      </c>
      <c r="F8348" s="6">
        <v>1</v>
      </c>
      <c r="G8348" s="43">
        <v>170.46799999999999</v>
      </c>
      <c r="H8348" s="7"/>
    </row>
    <row r="8349" spans="1:8" x14ac:dyDescent="0.25">
      <c r="A8349" s="6" t="s">
        <v>1135</v>
      </c>
      <c r="B8349" s="6" t="s">
        <v>24840</v>
      </c>
      <c r="C8349" s="45" t="s">
        <v>24841</v>
      </c>
      <c r="D8349" s="6" t="s">
        <v>11484</v>
      </c>
      <c r="E8349" s="6">
        <v>1290.5713000000001</v>
      </c>
      <c r="F8349" s="6">
        <v>1</v>
      </c>
      <c r="G8349" s="43">
        <v>1290.5713000000001</v>
      </c>
      <c r="H8349" s="7"/>
    </row>
    <row r="8350" spans="1:8" x14ac:dyDescent="0.25">
      <c r="A8350" s="6" t="s">
        <v>1135</v>
      </c>
      <c r="B8350" s="6" t="s">
        <v>24842</v>
      </c>
      <c r="C8350" s="45" t="s">
        <v>24843</v>
      </c>
      <c r="D8350" s="6" t="s">
        <v>17004</v>
      </c>
      <c r="E8350" s="6">
        <v>1273.17</v>
      </c>
      <c r="F8350" s="6">
        <v>1</v>
      </c>
      <c r="G8350" s="43">
        <v>1273.17</v>
      </c>
      <c r="H8350" s="7"/>
    </row>
    <row r="8351" spans="1:8" x14ac:dyDescent="0.25">
      <c r="A8351" s="6" t="s">
        <v>1135</v>
      </c>
      <c r="B8351" s="6" t="s">
        <v>24844</v>
      </c>
      <c r="C8351" s="45" t="s">
        <v>24845</v>
      </c>
      <c r="D8351" s="6" t="s">
        <v>9902</v>
      </c>
      <c r="E8351" s="6">
        <v>2376.04</v>
      </c>
      <c r="F8351" s="6">
        <v>4</v>
      </c>
      <c r="G8351" s="43">
        <v>9504.16</v>
      </c>
      <c r="H8351" s="7"/>
    </row>
    <row r="8352" spans="1:8" x14ac:dyDescent="0.25">
      <c r="A8352" s="6" t="s">
        <v>1135</v>
      </c>
      <c r="B8352" s="6" t="s">
        <v>24846</v>
      </c>
      <c r="C8352" s="45" t="s">
        <v>24847</v>
      </c>
      <c r="D8352" s="6" t="s">
        <v>17567</v>
      </c>
      <c r="E8352" s="6">
        <v>83.727000000000004</v>
      </c>
      <c r="F8352" s="6">
        <v>1</v>
      </c>
      <c r="G8352" s="43">
        <v>83.727000000000004</v>
      </c>
      <c r="H8352" s="7"/>
    </row>
    <row r="8353" spans="1:8" x14ac:dyDescent="0.25">
      <c r="A8353" s="6" t="s">
        <v>1135</v>
      </c>
      <c r="B8353" s="6" t="s">
        <v>24848</v>
      </c>
      <c r="C8353" s="45" t="s">
        <v>24849</v>
      </c>
      <c r="D8353" s="6" t="s">
        <v>9659</v>
      </c>
      <c r="E8353" s="6">
        <v>156.75</v>
      </c>
      <c r="F8353" s="6">
        <v>1</v>
      </c>
      <c r="G8353" s="43">
        <v>156.75</v>
      </c>
      <c r="H8353" s="7"/>
    </row>
    <row r="8354" spans="1:8" x14ac:dyDescent="0.25">
      <c r="A8354" s="6" t="s">
        <v>1135</v>
      </c>
      <c r="B8354" s="6" t="s">
        <v>24850</v>
      </c>
      <c r="C8354" s="45" t="s">
        <v>24851</v>
      </c>
      <c r="D8354" s="6" t="s">
        <v>12076</v>
      </c>
      <c r="E8354" s="6">
        <v>214.5</v>
      </c>
      <c r="F8354" s="6">
        <v>1</v>
      </c>
      <c r="G8354" s="43">
        <v>214.5</v>
      </c>
      <c r="H8354" s="7"/>
    </row>
    <row r="8355" spans="1:8" x14ac:dyDescent="0.25">
      <c r="A8355" s="6" t="s">
        <v>1135</v>
      </c>
      <c r="B8355" s="6" t="s">
        <v>24852</v>
      </c>
      <c r="C8355" s="45" t="s">
        <v>24853</v>
      </c>
      <c r="D8355" s="6" t="s">
        <v>8604</v>
      </c>
      <c r="E8355" s="6">
        <v>3.15</v>
      </c>
      <c r="F8355" s="6">
        <v>10</v>
      </c>
      <c r="G8355" s="43">
        <v>31.5</v>
      </c>
      <c r="H8355" s="7"/>
    </row>
    <row r="8356" spans="1:8" x14ac:dyDescent="0.25">
      <c r="A8356" s="6" t="s">
        <v>1135</v>
      </c>
      <c r="B8356" s="6" t="s">
        <v>24854</v>
      </c>
      <c r="C8356" s="45" t="s">
        <v>24855</v>
      </c>
      <c r="D8356" s="6" t="s">
        <v>7899</v>
      </c>
      <c r="E8356" s="6">
        <v>56</v>
      </c>
      <c r="F8356" s="6">
        <v>6</v>
      </c>
      <c r="G8356" s="43">
        <v>336</v>
      </c>
      <c r="H8356" s="7"/>
    </row>
    <row r="8357" spans="1:8" x14ac:dyDescent="0.25">
      <c r="A8357" s="6" t="s">
        <v>1135</v>
      </c>
      <c r="B8357" s="6" t="s">
        <v>24856</v>
      </c>
      <c r="C8357" s="45" t="s">
        <v>24857</v>
      </c>
      <c r="D8357" s="6" t="s">
        <v>11433</v>
      </c>
      <c r="E8357" s="6">
        <v>53.692</v>
      </c>
      <c r="F8357" s="6">
        <v>1</v>
      </c>
      <c r="G8357" s="43">
        <v>53.692</v>
      </c>
      <c r="H8357" s="7"/>
    </row>
    <row r="8358" spans="1:8" x14ac:dyDescent="0.25">
      <c r="A8358" s="6" t="s">
        <v>1135</v>
      </c>
      <c r="B8358" s="6" t="s">
        <v>24858</v>
      </c>
      <c r="C8358" s="45" t="s">
        <v>24859</v>
      </c>
      <c r="D8358" s="6" t="s">
        <v>7899</v>
      </c>
      <c r="E8358" s="6">
        <v>101.79</v>
      </c>
      <c r="F8358" s="6">
        <v>14</v>
      </c>
      <c r="G8358" s="43">
        <v>1425.06</v>
      </c>
      <c r="H8358" s="7"/>
    </row>
    <row r="8359" spans="1:8" x14ac:dyDescent="0.25">
      <c r="A8359" s="6" t="s">
        <v>1135</v>
      </c>
      <c r="B8359" s="6" t="s">
        <v>24860</v>
      </c>
      <c r="C8359" s="45" t="s">
        <v>24861</v>
      </c>
      <c r="D8359" s="6" t="s">
        <v>7899</v>
      </c>
      <c r="E8359" s="6">
        <v>71.605999999999995</v>
      </c>
      <c r="F8359" s="6">
        <v>14</v>
      </c>
      <c r="G8359" s="43">
        <v>1002.484</v>
      </c>
      <c r="H8359" s="7"/>
    </row>
    <row r="8360" spans="1:8" x14ac:dyDescent="0.25">
      <c r="A8360" s="6" t="s">
        <v>1135</v>
      </c>
      <c r="B8360" s="6" t="s">
        <v>24862</v>
      </c>
      <c r="C8360" s="45" t="s">
        <v>24863</v>
      </c>
      <c r="D8360" s="6" t="s">
        <v>7899</v>
      </c>
      <c r="E8360" s="6">
        <v>71.605999999999995</v>
      </c>
      <c r="F8360" s="6">
        <v>14</v>
      </c>
      <c r="G8360" s="43">
        <v>1002.484</v>
      </c>
      <c r="H8360" s="7"/>
    </row>
    <row r="8361" spans="1:8" x14ac:dyDescent="0.25">
      <c r="A8361" s="6" t="s">
        <v>1135</v>
      </c>
      <c r="B8361" s="6" t="s">
        <v>24864</v>
      </c>
      <c r="C8361" s="45" t="s">
        <v>24865</v>
      </c>
      <c r="D8361" s="6" t="s">
        <v>9667</v>
      </c>
      <c r="E8361" s="6">
        <v>23554.030999999999</v>
      </c>
      <c r="F8361" s="6">
        <v>4</v>
      </c>
      <c r="G8361" s="43">
        <v>94216.123999999996</v>
      </c>
      <c r="H8361" s="7"/>
    </row>
    <row r="8362" spans="1:8" x14ac:dyDescent="0.25">
      <c r="A8362" s="6" t="s">
        <v>1135</v>
      </c>
      <c r="B8362" s="6" t="s">
        <v>24866</v>
      </c>
      <c r="C8362" s="45" t="s">
        <v>24867</v>
      </c>
      <c r="D8362" s="6" t="s">
        <v>24868</v>
      </c>
      <c r="E8362" s="6">
        <v>372.81599999999997</v>
      </c>
      <c r="F8362" s="6">
        <v>1</v>
      </c>
      <c r="G8362" s="43">
        <v>372.81599999999997</v>
      </c>
      <c r="H8362" s="7"/>
    </row>
    <row r="8363" spans="1:8" x14ac:dyDescent="0.25">
      <c r="A8363" s="6" t="s">
        <v>1135</v>
      </c>
      <c r="B8363" s="6" t="s">
        <v>24869</v>
      </c>
      <c r="C8363" s="45" t="s">
        <v>24870</v>
      </c>
      <c r="D8363" s="6" t="s">
        <v>10399</v>
      </c>
      <c r="E8363" s="6">
        <v>12.699</v>
      </c>
      <c r="F8363" s="6">
        <v>3</v>
      </c>
      <c r="G8363" s="43">
        <v>38.097000000000001</v>
      </c>
      <c r="H8363" s="7"/>
    </row>
    <row r="8364" spans="1:8" x14ac:dyDescent="0.25">
      <c r="A8364" s="6" t="s">
        <v>1135</v>
      </c>
      <c r="B8364" s="6" t="s">
        <v>24871</v>
      </c>
      <c r="C8364" s="45" t="s">
        <v>24872</v>
      </c>
      <c r="D8364" s="6" t="s">
        <v>10399</v>
      </c>
      <c r="E8364" s="6">
        <v>2.306</v>
      </c>
      <c r="F8364" s="6">
        <v>8</v>
      </c>
      <c r="G8364" s="43">
        <v>18.448</v>
      </c>
      <c r="H8364" s="7"/>
    </row>
    <row r="8365" spans="1:8" x14ac:dyDescent="0.25">
      <c r="A8365" s="6" t="s">
        <v>1135</v>
      </c>
      <c r="B8365" s="6" t="s">
        <v>24873</v>
      </c>
      <c r="C8365" s="45" t="s">
        <v>24874</v>
      </c>
      <c r="D8365" s="6" t="s">
        <v>10356</v>
      </c>
      <c r="E8365" s="6">
        <v>4.2039999999999997</v>
      </c>
      <c r="F8365" s="6">
        <v>3</v>
      </c>
      <c r="G8365" s="43">
        <v>12.612</v>
      </c>
      <c r="H8365" s="7"/>
    </row>
    <row r="8366" spans="1:8" x14ac:dyDescent="0.25">
      <c r="A8366" s="6" t="s">
        <v>1135</v>
      </c>
      <c r="B8366" s="6" t="s">
        <v>24875</v>
      </c>
      <c r="C8366" s="45" t="s">
        <v>24876</v>
      </c>
      <c r="D8366" s="6" t="s">
        <v>10399</v>
      </c>
      <c r="E8366" s="6">
        <v>1.0189999999999999</v>
      </c>
      <c r="F8366" s="6">
        <v>21</v>
      </c>
      <c r="G8366" s="43">
        <v>21.399000000000001</v>
      </c>
      <c r="H8366" s="7"/>
    </row>
    <row r="8367" spans="1:8" x14ac:dyDescent="0.25">
      <c r="A8367" s="6" t="s">
        <v>1135</v>
      </c>
      <c r="B8367" s="6" t="s">
        <v>24877</v>
      </c>
      <c r="C8367" s="45" t="s">
        <v>24878</v>
      </c>
      <c r="D8367" s="6" t="s">
        <v>10554</v>
      </c>
      <c r="E8367" s="6">
        <v>3.5640000000000001</v>
      </c>
      <c r="F8367" s="6">
        <v>1</v>
      </c>
      <c r="G8367" s="43">
        <v>3.5640000000000001</v>
      </c>
      <c r="H8367" s="7"/>
    </row>
    <row r="8368" spans="1:8" x14ac:dyDescent="0.25">
      <c r="A8368" s="6" t="s">
        <v>1135</v>
      </c>
      <c r="B8368" s="6" t="s">
        <v>24879</v>
      </c>
      <c r="C8368" s="45" t="s">
        <v>24880</v>
      </c>
      <c r="D8368" s="6" t="s">
        <v>10264</v>
      </c>
      <c r="E8368" s="6">
        <v>1.7929999999999999</v>
      </c>
      <c r="F8368" s="6">
        <v>1</v>
      </c>
      <c r="G8368" s="43">
        <v>1.7929999999999999</v>
      </c>
      <c r="H8368" s="7"/>
    </row>
    <row r="8369" spans="1:8" x14ac:dyDescent="0.25">
      <c r="A8369" s="6" t="s">
        <v>1135</v>
      </c>
      <c r="B8369" s="6" t="s">
        <v>24881</v>
      </c>
      <c r="C8369" s="45" t="s">
        <v>24882</v>
      </c>
      <c r="D8369" s="6" t="s">
        <v>10264</v>
      </c>
      <c r="E8369" s="6">
        <v>269.66800000000001</v>
      </c>
      <c r="F8369" s="6">
        <v>2</v>
      </c>
      <c r="G8369" s="43">
        <v>539.33600000000001</v>
      </c>
      <c r="H8369" s="7"/>
    </row>
    <row r="8370" spans="1:8" x14ac:dyDescent="0.25">
      <c r="A8370" s="6" t="s">
        <v>1135</v>
      </c>
      <c r="B8370" s="6" t="s">
        <v>24883</v>
      </c>
      <c r="C8370" s="45" t="s">
        <v>24884</v>
      </c>
      <c r="D8370" s="6" t="s">
        <v>10415</v>
      </c>
      <c r="E8370" s="6">
        <v>653.63</v>
      </c>
      <c r="F8370" s="6">
        <v>1</v>
      </c>
      <c r="G8370" s="43">
        <v>653.63</v>
      </c>
      <c r="H8370" s="7"/>
    </row>
    <row r="8371" spans="1:8" x14ac:dyDescent="0.25">
      <c r="A8371" s="6" t="s">
        <v>1135</v>
      </c>
      <c r="B8371" s="6" t="s">
        <v>24885</v>
      </c>
      <c r="C8371" s="45" t="s">
        <v>24886</v>
      </c>
      <c r="D8371" s="6" t="s">
        <v>8791</v>
      </c>
      <c r="E8371" s="6">
        <v>6.0359999999999996</v>
      </c>
      <c r="F8371" s="6">
        <v>9</v>
      </c>
      <c r="G8371" s="43">
        <v>54.323999999999998</v>
      </c>
      <c r="H8371" s="7"/>
    </row>
    <row r="8372" spans="1:8" x14ac:dyDescent="0.25">
      <c r="A8372" s="6" t="s">
        <v>1135</v>
      </c>
      <c r="B8372" s="6" t="s">
        <v>24887</v>
      </c>
      <c r="C8372" s="45" t="s">
        <v>24888</v>
      </c>
      <c r="D8372" s="6" t="s">
        <v>10356</v>
      </c>
      <c r="E8372" s="6">
        <v>1.0269999999999999</v>
      </c>
      <c r="F8372" s="6">
        <v>4</v>
      </c>
      <c r="G8372" s="43">
        <v>4.1079999999999997</v>
      </c>
      <c r="H8372" s="7"/>
    </row>
    <row r="8373" spans="1:8" x14ac:dyDescent="0.25">
      <c r="A8373" s="6" t="s">
        <v>1135</v>
      </c>
      <c r="B8373" s="6" t="s">
        <v>10583</v>
      </c>
      <c r="C8373" s="45" t="s">
        <v>24889</v>
      </c>
      <c r="D8373" s="6" t="s">
        <v>10313</v>
      </c>
      <c r="E8373" s="6">
        <v>3.25</v>
      </c>
      <c r="F8373" s="6">
        <v>3</v>
      </c>
      <c r="G8373" s="43">
        <v>9.75</v>
      </c>
      <c r="H8373" s="7"/>
    </row>
    <row r="8374" spans="1:8" x14ac:dyDescent="0.25">
      <c r="A8374" s="6" t="s">
        <v>1135</v>
      </c>
      <c r="B8374" s="6" t="s">
        <v>24890</v>
      </c>
      <c r="C8374" s="45" t="s">
        <v>24891</v>
      </c>
      <c r="D8374" s="6" t="s">
        <v>8791</v>
      </c>
      <c r="E8374" s="6">
        <v>3.2488999999999999</v>
      </c>
      <c r="F8374" s="6">
        <v>8</v>
      </c>
      <c r="G8374" s="43">
        <v>25.991</v>
      </c>
      <c r="H8374" s="7"/>
    </row>
    <row r="8375" spans="1:8" x14ac:dyDescent="0.25">
      <c r="A8375" s="6" t="s">
        <v>1135</v>
      </c>
      <c r="B8375" s="6" t="s">
        <v>24892</v>
      </c>
      <c r="C8375" s="45" t="s">
        <v>24893</v>
      </c>
      <c r="D8375" s="6" t="s">
        <v>10356</v>
      </c>
      <c r="E8375" s="6">
        <v>47.802</v>
      </c>
      <c r="F8375" s="6">
        <v>2</v>
      </c>
      <c r="G8375" s="43">
        <v>95.603999999999999</v>
      </c>
      <c r="H8375" s="7"/>
    </row>
    <row r="8376" spans="1:8" x14ac:dyDescent="0.25">
      <c r="A8376" s="6" t="s">
        <v>1135</v>
      </c>
      <c r="B8376" s="6" t="s">
        <v>24894</v>
      </c>
      <c r="C8376" s="45" t="s">
        <v>24895</v>
      </c>
      <c r="D8376" s="6" t="s">
        <v>10999</v>
      </c>
      <c r="E8376" s="6">
        <v>1577.2</v>
      </c>
      <c r="F8376" s="6">
        <v>1</v>
      </c>
      <c r="G8376" s="43">
        <v>1577.2</v>
      </c>
      <c r="H8376" s="7"/>
    </row>
    <row r="8377" spans="1:8" x14ac:dyDescent="0.25">
      <c r="A8377" s="6" t="s">
        <v>1135</v>
      </c>
      <c r="B8377" s="6" t="s">
        <v>24896</v>
      </c>
      <c r="C8377" s="45" t="s">
        <v>24897</v>
      </c>
      <c r="D8377" s="6" t="s">
        <v>10365</v>
      </c>
      <c r="E8377" s="6">
        <v>0</v>
      </c>
      <c r="F8377" s="6">
        <v>1</v>
      </c>
      <c r="G8377" s="43">
        <v>0</v>
      </c>
      <c r="H8377" s="7"/>
    </row>
    <row r="8378" spans="1:8" x14ac:dyDescent="0.25">
      <c r="A8378" s="6" t="s">
        <v>1135</v>
      </c>
      <c r="B8378" s="6" t="s">
        <v>24898</v>
      </c>
      <c r="C8378" s="45" t="s">
        <v>24899</v>
      </c>
      <c r="D8378" s="6" t="s">
        <v>10554</v>
      </c>
      <c r="E8378" s="6">
        <v>58.834099999999999</v>
      </c>
      <c r="F8378" s="6">
        <v>9</v>
      </c>
      <c r="G8378" s="43">
        <v>529.50689999999997</v>
      </c>
      <c r="H8378" s="7"/>
    </row>
    <row r="8379" spans="1:8" x14ac:dyDescent="0.25">
      <c r="A8379" s="6" t="s">
        <v>1135</v>
      </c>
      <c r="B8379" s="6" t="s">
        <v>24900</v>
      </c>
      <c r="C8379" s="45" t="s">
        <v>24901</v>
      </c>
      <c r="D8379" s="6" t="s">
        <v>10554</v>
      </c>
      <c r="E8379" s="6">
        <v>13.02</v>
      </c>
      <c r="F8379" s="6">
        <v>8</v>
      </c>
      <c r="G8379" s="43">
        <v>104.16</v>
      </c>
      <c r="H8379" s="7"/>
    </row>
    <row r="8380" spans="1:8" x14ac:dyDescent="0.25">
      <c r="A8380" s="6" t="s">
        <v>1135</v>
      </c>
      <c r="B8380" s="6" t="s">
        <v>24902</v>
      </c>
      <c r="C8380" s="45" t="s">
        <v>24903</v>
      </c>
      <c r="D8380" s="6" t="s">
        <v>10229</v>
      </c>
      <c r="E8380" s="6">
        <v>128.61199999999999</v>
      </c>
      <c r="F8380" s="6">
        <v>3</v>
      </c>
      <c r="G8380" s="43">
        <v>385.83600000000001</v>
      </c>
      <c r="H8380" s="7"/>
    </row>
    <row r="8381" spans="1:8" x14ac:dyDescent="0.25">
      <c r="A8381" s="6" t="s">
        <v>1135</v>
      </c>
      <c r="B8381" s="6" t="s">
        <v>24904</v>
      </c>
      <c r="C8381" s="45" t="s">
        <v>24905</v>
      </c>
      <c r="D8381" s="6" t="s">
        <v>10229</v>
      </c>
      <c r="E8381" s="6">
        <v>126.071</v>
      </c>
      <c r="F8381" s="6">
        <v>3</v>
      </c>
      <c r="G8381" s="43">
        <v>378.21300000000002</v>
      </c>
      <c r="H8381" s="7"/>
    </row>
    <row r="8382" spans="1:8" x14ac:dyDescent="0.25">
      <c r="A8382" s="6" t="s">
        <v>1135</v>
      </c>
      <c r="B8382" s="6" t="s">
        <v>24906</v>
      </c>
      <c r="C8382" s="45" t="s">
        <v>24907</v>
      </c>
      <c r="D8382" s="6" t="s">
        <v>10999</v>
      </c>
      <c r="E8382" s="6">
        <v>3555.558</v>
      </c>
      <c r="F8382" s="6">
        <v>1</v>
      </c>
      <c r="G8382" s="43">
        <v>3555.558</v>
      </c>
      <c r="H8382" s="7"/>
    </row>
    <row r="8383" spans="1:8" x14ac:dyDescent="0.25">
      <c r="A8383" s="6" t="s">
        <v>1135</v>
      </c>
      <c r="B8383" s="6" t="s">
        <v>24908</v>
      </c>
      <c r="C8383" s="45" t="s">
        <v>24909</v>
      </c>
      <c r="D8383" s="6" t="s">
        <v>8791</v>
      </c>
      <c r="E8383" s="6">
        <v>72.864999999999995</v>
      </c>
      <c r="F8383" s="6">
        <v>3</v>
      </c>
      <c r="G8383" s="43">
        <v>218.595</v>
      </c>
      <c r="H8383" s="7"/>
    </row>
    <row r="8384" spans="1:8" x14ac:dyDescent="0.25">
      <c r="A8384" s="6" t="s">
        <v>1135</v>
      </c>
      <c r="B8384" s="6" t="s">
        <v>24910</v>
      </c>
      <c r="C8384" s="45" t="s">
        <v>24911</v>
      </c>
      <c r="D8384" s="6" t="s">
        <v>10412</v>
      </c>
      <c r="E8384" s="6">
        <v>6.7080000000000002</v>
      </c>
      <c r="F8384" s="6">
        <v>23</v>
      </c>
      <c r="G8384" s="43">
        <v>154.28399999999999</v>
      </c>
      <c r="H8384" s="7"/>
    </row>
    <row r="8385" spans="1:8" x14ac:dyDescent="0.25">
      <c r="A8385" s="6" t="s">
        <v>1135</v>
      </c>
      <c r="B8385" s="6" t="s">
        <v>24912</v>
      </c>
      <c r="C8385" s="45" t="s">
        <v>24913</v>
      </c>
      <c r="D8385" s="6" t="s">
        <v>10229</v>
      </c>
      <c r="E8385" s="6">
        <v>79.733999999999995</v>
      </c>
      <c r="F8385" s="6">
        <v>1</v>
      </c>
      <c r="G8385" s="43">
        <v>79.733999999999995</v>
      </c>
      <c r="H8385" s="7"/>
    </row>
    <row r="8386" spans="1:8" x14ac:dyDescent="0.25">
      <c r="A8386" s="6" t="s">
        <v>1135</v>
      </c>
      <c r="B8386" s="6" t="s">
        <v>24914</v>
      </c>
      <c r="C8386" s="45" t="s">
        <v>24915</v>
      </c>
      <c r="D8386" s="6" t="s">
        <v>7899</v>
      </c>
      <c r="E8386" s="6">
        <v>23.597000000000001</v>
      </c>
      <c r="F8386" s="6">
        <v>4</v>
      </c>
      <c r="G8386" s="43">
        <v>94.388000000000005</v>
      </c>
      <c r="H8386" s="7"/>
    </row>
    <row r="8387" spans="1:8" x14ac:dyDescent="0.25">
      <c r="A8387" s="6" t="s">
        <v>1135</v>
      </c>
      <c r="B8387" s="6" t="s">
        <v>24916</v>
      </c>
      <c r="C8387" s="45" t="s">
        <v>24917</v>
      </c>
      <c r="D8387" s="6" t="s">
        <v>10229</v>
      </c>
      <c r="E8387" s="6">
        <v>31.375</v>
      </c>
      <c r="F8387" s="6">
        <v>3</v>
      </c>
      <c r="G8387" s="43">
        <v>94.125</v>
      </c>
      <c r="H8387" s="7"/>
    </row>
    <row r="8388" spans="1:8" x14ac:dyDescent="0.25">
      <c r="A8388" s="6" t="s">
        <v>1135</v>
      </c>
      <c r="B8388" s="6" t="s">
        <v>24918</v>
      </c>
      <c r="C8388" s="45" t="s">
        <v>24919</v>
      </c>
      <c r="D8388" s="6" t="s">
        <v>10554</v>
      </c>
      <c r="E8388" s="6">
        <v>32.04</v>
      </c>
      <c r="F8388" s="6">
        <v>2</v>
      </c>
      <c r="G8388" s="43">
        <v>64.08</v>
      </c>
      <c r="H8388" s="7"/>
    </row>
    <row r="8389" spans="1:8" x14ac:dyDescent="0.25">
      <c r="A8389" s="6" t="s">
        <v>1135</v>
      </c>
      <c r="B8389" s="6" t="s">
        <v>24920</v>
      </c>
      <c r="C8389" s="45" t="s">
        <v>24921</v>
      </c>
      <c r="D8389" s="6" t="s">
        <v>10229</v>
      </c>
      <c r="E8389" s="6">
        <v>40.314999999999998</v>
      </c>
      <c r="F8389" s="6">
        <v>1</v>
      </c>
      <c r="G8389" s="43">
        <v>40.314999999999998</v>
      </c>
      <c r="H8389" s="7"/>
    </row>
    <row r="8390" spans="1:8" x14ac:dyDescent="0.25">
      <c r="A8390" s="6" t="s">
        <v>1135</v>
      </c>
      <c r="B8390" s="6" t="s">
        <v>24922</v>
      </c>
      <c r="C8390" s="45" t="s">
        <v>24923</v>
      </c>
      <c r="D8390" s="6" t="s">
        <v>10356</v>
      </c>
      <c r="E8390" s="6">
        <v>161.51599999999999</v>
      </c>
      <c r="F8390" s="6">
        <v>1</v>
      </c>
      <c r="G8390" s="43">
        <v>161.51599999999999</v>
      </c>
      <c r="H8390" s="7"/>
    </row>
    <row r="8391" spans="1:8" x14ac:dyDescent="0.25">
      <c r="A8391" s="6" t="s">
        <v>1135</v>
      </c>
      <c r="B8391" s="6" t="s">
        <v>24924</v>
      </c>
      <c r="C8391" s="45" t="s">
        <v>24925</v>
      </c>
      <c r="D8391" s="6" t="s">
        <v>10356</v>
      </c>
      <c r="E8391" s="6">
        <v>51.487000000000002</v>
      </c>
      <c r="F8391" s="6">
        <v>10</v>
      </c>
      <c r="G8391" s="43">
        <v>514.87</v>
      </c>
      <c r="H8391" s="7"/>
    </row>
    <row r="8392" spans="1:8" x14ac:dyDescent="0.25">
      <c r="A8392" s="6" t="s">
        <v>1135</v>
      </c>
      <c r="B8392" s="6" t="s">
        <v>24926</v>
      </c>
      <c r="C8392" s="45" t="s">
        <v>24927</v>
      </c>
      <c r="D8392" s="6" t="s">
        <v>10356</v>
      </c>
      <c r="E8392" s="6">
        <v>4.7009999999999996</v>
      </c>
      <c r="F8392" s="6">
        <v>1</v>
      </c>
      <c r="G8392" s="43">
        <v>4.7009999999999996</v>
      </c>
      <c r="H8392" s="7"/>
    </row>
    <row r="8393" spans="1:8" x14ac:dyDescent="0.25">
      <c r="A8393" s="6" t="s">
        <v>1135</v>
      </c>
      <c r="B8393" s="6" t="s">
        <v>24928</v>
      </c>
      <c r="C8393" s="45" t="s">
        <v>24929</v>
      </c>
      <c r="D8393" s="6" t="s">
        <v>10356</v>
      </c>
      <c r="E8393" s="6">
        <v>450.4</v>
      </c>
      <c r="F8393" s="6">
        <v>1</v>
      </c>
      <c r="G8393" s="43">
        <v>450.4</v>
      </c>
      <c r="H8393" s="7"/>
    </row>
    <row r="8394" spans="1:8" x14ac:dyDescent="0.25">
      <c r="A8394" s="6" t="s">
        <v>1135</v>
      </c>
      <c r="B8394" s="6" t="s">
        <v>24930</v>
      </c>
      <c r="C8394" s="45" t="s">
        <v>24931</v>
      </c>
      <c r="D8394" s="6" t="s">
        <v>10264</v>
      </c>
      <c r="E8394" s="6">
        <v>218.74</v>
      </c>
      <c r="F8394" s="6">
        <v>2</v>
      </c>
      <c r="G8394" s="43">
        <v>437.48</v>
      </c>
      <c r="H8394" s="7"/>
    </row>
    <row r="8395" spans="1:8" x14ac:dyDescent="0.25">
      <c r="A8395" s="6" t="s">
        <v>1135</v>
      </c>
      <c r="B8395" s="6" t="s">
        <v>24932</v>
      </c>
      <c r="C8395" s="45" t="s">
        <v>24933</v>
      </c>
      <c r="D8395" s="6" t="s">
        <v>10415</v>
      </c>
      <c r="E8395" s="6">
        <v>199.87200000000001</v>
      </c>
      <c r="F8395" s="6">
        <v>4</v>
      </c>
      <c r="G8395" s="43">
        <v>799.48800000000006</v>
      </c>
      <c r="H8395" s="7"/>
    </row>
    <row r="8396" spans="1:8" x14ac:dyDescent="0.25">
      <c r="A8396" s="6" t="s">
        <v>1135</v>
      </c>
      <c r="B8396" s="6" t="s">
        <v>24934</v>
      </c>
      <c r="C8396" s="45" t="s">
        <v>24935</v>
      </c>
      <c r="D8396" s="6" t="s">
        <v>10554</v>
      </c>
      <c r="E8396" s="6">
        <v>14.079000000000001</v>
      </c>
      <c r="F8396" s="6">
        <v>8</v>
      </c>
      <c r="G8396" s="43">
        <v>112.63200000000001</v>
      </c>
      <c r="H8396" s="7"/>
    </row>
    <row r="8397" spans="1:8" x14ac:dyDescent="0.25">
      <c r="A8397" s="6" t="s">
        <v>1135</v>
      </c>
      <c r="B8397" s="6" t="s">
        <v>24936</v>
      </c>
      <c r="C8397" s="45" t="s">
        <v>24937</v>
      </c>
      <c r="D8397" s="6" t="s">
        <v>10229</v>
      </c>
      <c r="E8397" s="6">
        <v>29.352</v>
      </c>
      <c r="F8397" s="6">
        <v>4</v>
      </c>
      <c r="G8397" s="43">
        <v>117.408</v>
      </c>
      <c r="H8397" s="7"/>
    </row>
    <row r="8398" spans="1:8" x14ac:dyDescent="0.25">
      <c r="A8398" s="6" t="s">
        <v>1135</v>
      </c>
      <c r="B8398" s="6" t="s">
        <v>24938</v>
      </c>
      <c r="C8398" s="45" t="s">
        <v>24939</v>
      </c>
      <c r="D8398" s="6" t="s">
        <v>10399</v>
      </c>
      <c r="E8398" s="6">
        <v>33.267000000000003</v>
      </c>
      <c r="F8398" s="6">
        <v>9</v>
      </c>
      <c r="G8398" s="43">
        <v>299.40300000000002</v>
      </c>
      <c r="H8398" s="7"/>
    </row>
    <row r="8399" spans="1:8" x14ac:dyDescent="0.25">
      <c r="A8399" s="6" t="s">
        <v>1135</v>
      </c>
      <c r="B8399" s="6" t="s">
        <v>24940</v>
      </c>
      <c r="C8399" s="45" t="s">
        <v>24941</v>
      </c>
      <c r="D8399" s="6" t="s">
        <v>11148</v>
      </c>
      <c r="E8399" s="6">
        <v>140.11199999999999</v>
      </c>
      <c r="F8399" s="6">
        <v>4</v>
      </c>
      <c r="G8399" s="43">
        <v>560.44799999999998</v>
      </c>
      <c r="H8399" s="7"/>
    </row>
    <row r="8400" spans="1:8" x14ac:dyDescent="0.25">
      <c r="A8400" s="6" t="s">
        <v>1135</v>
      </c>
      <c r="B8400" s="6" t="s">
        <v>24942</v>
      </c>
      <c r="C8400" s="45" t="s">
        <v>24943</v>
      </c>
      <c r="D8400" s="6" t="s">
        <v>11148</v>
      </c>
      <c r="E8400" s="6">
        <v>304.61</v>
      </c>
      <c r="F8400" s="6">
        <v>4</v>
      </c>
      <c r="G8400" s="43">
        <v>1218.44</v>
      </c>
      <c r="H8400" s="7"/>
    </row>
    <row r="8401" spans="1:8" x14ac:dyDescent="0.25">
      <c r="A8401" s="6" t="s">
        <v>1135</v>
      </c>
      <c r="B8401" s="6" t="s">
        <v>24944</v>
      </c>
      <c r="C8401" s="45" t="s">
        <v>24945</v>
      </c>
      <c r="D8401" s="6" t="s">
        <v>10323</v>
      </c>
      <c r="E8401" s="6">
        <v>57.442</v>
      </c>
      <c r="F8401" s="6">
        <v>2</v>
      </c>
      <c r="G8401" s="43">
        <v>114.884</v>
      </c>
      <c r="H8401" s="7"/>
    </row>
    <row r="8402" spans="1:8" x14ac:dyDescent="0.25">
      <c r="A8402" s="6" t="s">
        <v>1135</v>
      </c>
      <c r="B8402" s="6" t="s">
        <v>24946</v>
      </c>
      <c r="C8402" s="45" t="s">
        <v>24947</v>
      </c>
      <c r="D8402" s="6" t="s">
        <v>10229</v>
      </c>
      <c r="E8402" s="6">
        <v>32.963999999999999</v>
      </c>
      <c r="F8402" s="6">
        <v>4</v>
      </c>
      <c r="G8402" s="43">
        <v>131.85599999999999</v>
      </c>
      <c r="H8402" s="7"/>
    </row>
    <row r="8403" spans="1:8" x14ac:dyDescent="0.25">
      <c r="A8403" s="6" t="s">
        <v>1135</v>
      </c>
      <c r="B8403" s="6" t="s">
        <v>24948</v>
      </c>
      <c r="C8403" s="45" t="s">
        <v>24949</v>
      </c>
      <c r="D8403" s="6" t="s">
        <v>10229</v>
      </c>
      <c r="E8403" s="6">
        <v>17.661000000000001</v>
      </c>
      <c r="F8403" s="6">
        <v>4</v>
      </c>
      <c r="G8403" s="43">
        <v>70.644000000000005</v>
      </c>
      <c r="H8403" s="7"/>
    </row>
    <row r="8404" spans="1:8" x14ac:dyDescent="0.25">
      <c r="A8404" s="6" t="s">
        <v>1135</v>
      </c>
      <c r="B8404" s="6" t="s">
        <v>24950</v>
      </c>
      <c r="C8404" s="45" t="s">
        <v>24951</v>
      </c>
      <c r="D8404" s="6" t="s">
        <v>10229</v>
      </c>
      <c r="E8404" s="6">
        <v>18.21</v>
      </c>
      <c r="F8404" s="6">
        <v>4</v>
      </c>
      <c r="G8404" s="43">
        <v>72.84</v>
      </c>
      <c r="H8404" s="7"/>
    </row>
    <row r="8405" spans="1:8" x14ac:dyDescent="0.25">
      <c r="A8405" s="6" t="s">
        <v>1135</v>
      </c>
      <c r="B8405" s="6" t="s">
        <v>24952</v>
      </c>
      <c r="C8405" s="45" t="s">
        <v>24953</v>
      </c>
      <c r="D8405" s="6" t="s">
        <v>10356</v>
      </c>
      <c r="E8405" s="6">
        <v>17.216999999999999</v>
      </c>
      <c r="F8405" s="6">
        <v>1</v>
      </c>
      <c r="G8405" s="43">
        <v>17.216999999999999</v>
      </c>
      <c r="H8405" s="7"/>
    </row>
    <row r="8406" spans="1:8" x14ac:dyDescent="0.25">
      <c r="A8406" s="6" t="s">
        <v>1135</v>
      </c>
      <c r="B8406" s="6" t="s">
        <v>24954</v>
      </c>
      <c r="C8406" s="45" t="s">
        <v>24955</v>
      </c>
      <c r="D8406" s="6" t="s">
        <v>10554</v>
      </c>
      <c r="E8406" s="6">
        <v>31.859000000000002</v>
      </c>
      <c r="F8406" s="6">
        <v>4</v>
      </c>
      <c r="G8406" s="43">
        <v>127.43600000000001</v>
      </c>
      <c r="H8406" s="7"/>
    </row>
    <row r="8407" spans="1:8" x14ac:dyDescent="0.25">
      <c r="A8407" s="6" t="s">
        <v>1135</v>
      </c>
      <c r="B8407" s="6" t="s">
        <v>24956</v>
      </c>
      <c r="C8407" s="45" t="s">
        <v>24957</v>
      </c>
      <c r="D8407" s="6" t="s">
        <v>8756</v>
      </c>
      <c r="E8407" s="6">
        <v>138.423</v>
      </c>
      <c r="F8407" s="6">
        <v>1</v>
      </c>
      <c r="G8407" s="43">
        <v>138.423</v>
      </c>
      <c r="H8407" s="7"/>
    </row>
    <row r="8408" spans="1:8" x14ac:dyDescent="0.25">
      <c r="A8408" s="6" t="s">
        <v>1135</v>
      </c>
      <c r="B8408" s="6" t="s">
        <v>24958</v>
      </c>
      <c r="C8408" s="45" t="s">
        <v>24959</v>
      </c>
      <c r="D8408" s="6" t="s">
        <v>10399</v>
      </c>
      <c r="E8408" s="6">
        <v>189.33770000000001</v>
      </c>
      <c r="F8408" s="6">
        <v>1</v>
      </c>
      <c r="G8408" s="43">
        <v>189.33770000000001</v>
      </c>
      <c r="H8408" s="7"/>
    </row>
    <row r="8409" spans="1:8" x14ac:dyDescent="0.25">
      <c r="A8409" s="6" t="s">
        <v>1135</v>
      </c>
      <c r="B8409" s="6" t="s">
        <v>24960</v>
      </c>
      <c r="C8409" s="45" t="s">
        <v>24961</v>
      </c>
      <c r="D8409" s="6" t="s">
        <v>11193</v>
      </c>
      <c r="E8409" s="6">
        <v>120.80889999999999</v>
      </c>
      <c r="F8409" s="6">
        <v>3</v>
      </c>
      <c r="G8409" s="43">
        <v>362.42680000000001</v>
      </c>
      <c r="H8409" s="7"/>
    </row>
    <row r="8410" spans="1:8" x14ac:dyDescent="0.25">
      <c r="A8410" s="6" t="s">
        <v>1135</v>
      </c>
      <c r="B8410" s="6" t="s">
        <v>24962</v>
      </c>
      <c r="C8410" s="45" t="s">
        <v>24963</v>
      </c>
      <c r="D8410" s="6" t="s">
        <v>10412</v>
      </c>
      <c r="E8410" s="6">
        <v>30.390999999999998</v>
      </c>
      <c r="F8410" s="6">
        <v>2</v>
      </c>
      <c r="G8410" s="43">
        <v>60.781999999999996</v>
      </c>
      <c r="H8410" s="7"/>
    </row>
    <row r="8411" spans="1:8" x14ac:dyDescent="0.25">
      <c r="A8411" s="6" t="s">
        <v>1135</v>
      </c>
      <c r="B8411" s="6" t="s">
        <v>24964</v>
      </c>
      <c r="C8411" s="45" t="s">
        <v>24965</v>
      </c>
      <c r="D8411" s="6" t="s">
        <v>10229</v>
      </c>
      <c r="E8411" s="6">
        <v>135.98699999999999</v>
      </c>
      <c r="F8411" s="6">
        <v>2</v>
      </c>
      <c r="G8411" s="43">
        <v>271.97399999999999</v>
      </c>
      <c r="H8411" s="7"/>
    </row>
    <row r="8412" spans="1:8" x14ac:dyDescent="0.25">
      <c r="A8412" s="6" t="s">
        <v>1135</v>
      </c>
      <c r="B8412" s="6" t="s">
        <v>24966</v>
      </c>
      <c r="C8412" s="45" t="s">
        <v>24967</v>
      </c>
      <c r="D8412" s="6" t="s">
        <v>8756</v>
      </c>
      <c r="E8412" s="6">
        <v>54.576000000000001</v>
      </c>
      <c r="F8412" s="6">
        <v>1</v>
      </c>
      <c r="G8412" s="43">
        <v>54.576000000000001</v>
      </c>
      <c r="H8412" s="7"/>
    </row>
    <row r="8413" spans="1:8" x14ac:dyDescent="0.25">
      <c r="A8413" s="6" t="s">
        <v>1135</v>
      </c>
      <c r="B8413" s="6" t="s">
        <v>24968</v>
      </c>
      <c r="C8413" s="45" t="s">
        <v>24969</v>
      </c>
      <c r="D8413" s="6" t="s">
        <v>11148</v>
      </c>
      <c r="E8413" s="6">
        <v>85.652000000000001</v>
      </c>
      <c r="F8413" s="6">
        <v>3</v>
      </c>
      <c r="G8413" s="43">
        <v>256.95600000000002</v>
      </c>
      <c r="H8413" s="7"/>
    </row>
    <row r="8414" spans="1:8" x14ac:dyDescent="0.25">
      <c r="A8414" s="6" t="s">
        <v>1135</v>
      </c>
      <c r="B8414" s="6" t="s">
        <v>24970</v>
      </c>
      <c r="C8414" s="45" t="s">
        <v>24971</v>
      </c>
      <c r="D8414" s="6" t="s">
        <v>10264</v>
      </c>
      <c r="E8414" s="6">
        <v>100.19</v>
      </c>
      <c r="F8414" s="6">
        <v>1</v>
      </c>
      <c r="G8414" s="43">
        <v>100.19</v>
      </c>
      <c r="H8414" s="7"/>
    </row>
    <row r="8415" spans="1:8" x14ac:dyDescent="0.25">
      <c r="A8415" s="6" t="s">
        <v>1135</v>
      </c>
      <c r="B8415" s="6" t="s">
        <v>24972</v>
      </c>
      <c r="C8415" s="45" t="s">
        <v>24973</v>
      </c>
      <c r="D8415" s="6" t="s">
        <v>10264</v>
      </c>
      <c r="E8415" s="6">
        <v>20.388000000000002</v>
      </c>
      <c r="F8415" s="6">
        <v>2</v>
      </c>
      <c r="G8415" s="43">
        <v>40.776000000000003</v>
      </c>
      <c r="H8415" s="7"/>
    </row>
    <row r="8416" spans="1:8" x14ac:dyDescent="0.25">
      <c r="A8416" s="6" t="s">
        <v>1135</v>
      </c>
      <c r="B8416" s="6" t="s">
        <v>24974</v>
      </c>
      <c r="C8416" s="45" t="s">
        <v>24975</v>
      </c>
      <c r="D8416" s="6" t="s">
        <v>10632</v>
      </c>
      <c r="E8416" s="6">
        <v>40.988</v>
      </c>
      <c r="F8416" s="6">
        <v>2</v>
      </c>
      <c r="G8416" s="43">
        <v>81.975999999999999</v>
      </c>
      <c r="H8416" s="7"/>
    </row>
    <row r="8417" spans="1:8" x14ac:dyDescent="0.25">
      <c r="A8417" s="6" t="s">
        <v>1135</v>
      </c>
      <c r="B8417" s="6" t="s">
        <v>24976</v>
      </c>
      <c r="C8417" s="45" t="s">
        <v>24977</v>
      </c>
      <c r="D8417" s="6" t="s">
        <v>10554</v>
      </c>
      <c r="E8417" s="6">
        <v>117.67100000000001</v>
      </c>
      <c r="F8417" s="6">
        <v>1</v>
      </c>
      <c r="G8417" s="43">
        <v>117.67100000000001</v>
      </c>
      <c r="H8417" s="7"/>
    </row>
    <row r="8418" spans="1:8" x14ac:dyDescent="0.25">
      <c r="A8418" s="6" t="s">
        <v>1135</v>
      </c>
      <c r="B8418" s="6" t="s">
        <v>24978</v>
      </c>
      <c r="C8418" s="45" t="s">
        <v>24979</v>
      </c>
      <c r="D8418" s="6" t="s">
        <v>10412</v>
      </c>
      <c r="E8418" s="6">
        <v>217.916</v>
      </c>
      <c r="F8418" s="6">
        <v>1</v>
      </c>
      <c r="G8418" s="43">
        <v>217.916</v>
      </c>
      <c r="H8418" s="7"/>
    </row>
    <row r="8419" spans="1:8" x14ac:dyDescent="0.25">
      <c r="A8419" s="6" t="s">
        <v>1135</v>
      </c>
      <c r="B8419" s="6" t="s">
        <v>24980</v>
      </c>
      <c r="C8419" s="45" t="s">
        <v>24981</v>
      </c>
      <c r="D8419" s="6" t="s">
        <v>10412</v>
      </c>
      <c r="E8419" s="6">
        <v>221.626</v>
      </c>
      <c r="F8419" s="6">
        <v>2</v>
      </c>
      <c r="G8419" s="43">
        <v>443.25200000000001</v>
      </c>
      <c r="H8419" s="7"/>
    </row>
    <row r="8420" spans="1:8" x14ac:dyDescent="0.25">
      <c r="A8420" s="6" t="s">
        <v>1135</v>
      </c>
      <c r="B8420" s="6" t="s">
        <v>24982</v>
      </c>
      <c r="C8420" s="45" t="s">
        <v>24983</v>
      </c>
      <c r="D8420" s="6" t="s">
        <v>10554</v>
      </c>
      <c r="E8420" s="6">
        <v>26.872</v>
      </c>
      <c r="F8420" s="6">
        <v>1</v>
      </c>
      <c r="G8420" s="43">
        <v>26.872</v>
      </c>
      <c r="H8420" s="7"/>
    </row>
    <row r="8421" spans="1:8" x14ac:dyDescent="0.25">
      <c r="A8421" s="6" t="s">
        <v>1135</v>
      </c>
      <c r="B8421" s="6" t="s">
        <v>24984</v>
      </c>
      <c r="C8421" s="45" t="s">
        <v>24985</v>
      </c>
      <c r="D8421" s="6" t="s">
        <v>10427</v>
      </c>
      <c r="E8421" s="6">
        <v>796.18799999999999</v>
      </c>
      <c r="F8421" s="6">
        <v>1</v>
      </c>
      <c r="G8421" s="43">
        <v>796.18799999999999</v>
      </c>
      <c r="H8421" s="7"/>
    </row>
    <row r="8422" spans="1:8" x14ac:dyDescent="0.25">
      <c r="A8422" s="6" t="s">
        <v>1135</v>
      </c>
      <c r="B8422" s="6" t="s">
        <v>24986</v>
      </c>
      <c r="C8422" s="45" t="s">
        <v>24987</v>
      </c>
      <c r="D8422" s="6" t="s">
        <v>10427</v>
      </c>
      <c r="E8422" s="6">
        <v>796.18799999999999</v>
      </c>
      <c r="F8422" s="6">
        <v>1</v>
      </c>
      <c r="G8422" s="43">
        <v>796.18799999999999</v>
      </c>
      <c r="H8422" s="7"/>
    </row>
    <row r="8423" spans="1:8" x14ac:dyDescent="0.25">
      <c r="A8423" s="6" t="s">
        <v>1135</v>
      </c>
      <c r="B8423" s="6" t="s">
        <v>24988</v>
      </c>
      <c r="C8423" s="45" t="s">
        <v>24989</v>
      </c>
      <c r="D8423" s="6" t="s">
        <v>10427</v>
      </c>
      <c r="E8423" s="6">
        <v>671.78499999999997</v>
      </c>
      <c r="F8423" s="6">
        <v>1</v>
      </c>
      <c r="G8423" s="43">
        <v>671.78499999999997</v>
      </c>
      <c r="H8423" s="7"/>
    </row>
    <row r="8424" spans="1:8" x14ac:dyDescent="0.25">
      <c r="A8424" s="6" t="s">
        <v>1135</v>
      </c>
      <c r="B8424" s="6" t="s">
        <v>24990</v>
      </c>
      <c r="C8424" s="45" t="s">
        <v>24991</v>
      </c>
      <c r="D8424" s="6" t="s">
        <v>10427</v>
      </c>
      <c r="E8424" s="6">
        <v>671.78499999999997</v>
      </c>
      <c r="F8424" s="6">
        <v>1</v>
      </c>
      <c r="G8424" s="43">
        <v>671.78499999999997</v>
      </c>
      <c r="H8424" s="7"/>
    </row>
    <row r="8425" spans="1:8" ht="28.5" x14ac:dyDescent="0.25">
      <c r="A8425" s="6" t="s">
        <v>1135</v>
      </c>
      <c r="B8425" s="6" t="s">
        <v>24992</v>
      </c>
      <c r="C8425" s="45" t="s">
        <v>24993</v>
      </c>
      <c r="D8425" s="6" t="s">
        <v>10219</v>
      </c>
      <c r="E8425" s="6">
        <v>225.5215</v>
      </c>
      <c r="F8425" s="6">
        <v>2</v>
      </c>
      <c r="G8425" s="43">
        <v>451.04300000000001</v>
      </c>
      <c r="H8425" s="7"/>
    </row>
    <row r="8426" spans="1:8" ht="28.5" x14ac:dyDescent="0.25">
      <c r="A8426" s="6" t="s">
        <v>1135</v>
      </c>
      <c r="B8426" s="6" t="s">
        <v>24994</v>
      </c>
      <c r="C8426" s="45" t="s">
        <v>24995</v>
      </c>
      <c r="D8426" s="6" t="s">
        <v>10219</v>
      </c>
      <c r="E8426" s="6">
        <v>371.27300000000002</v>
      </c>
      <c r="F8426" s="6">
        <v>2</v>
      </c>
      <c r="G8426" s="43">
        <v>742.54600000000005</v>
      </c>
      <c r="H8426" s="7"/>
    </row>
    <row r="8427" spans="1:8" x14ac:dyDescent="0.25">
      <c r="A8427" s="6" t="s">
        <v>1135</v>
      </c>
      <c r="B8427" s="6" t="s">
        <v>24996</v>
      </c>
      <c r="C8427" s="45" t="s">
        <v>24997</v>
      </c>
      <c r="D8427" s="6" t="s">
        <v>7899</v>
      </c>
      <c r="E8427" s="6">
        <v>410</v>
      </c>
      <c r="F8427" s="6">
        <v>1</v>
      </c>
      <c r="G8427" s="43">
        <v>410</v>
      </c>
      <c r="H8427" s="7"/>
    </row>
    <row r="8428" spans="1:8" x14ac:dyDescent="0.25">
      <c r="A8428" s="6" t="s">
        <v>1135</v>
      </c>
      <c r="B8428" s="6" t="s">
        <v>24998</v>
      </c>
      <c r="C8428" s="45" t="s">
        <v>24999</v>
      </c>
      <c r="D8428" s="6" t="s">
        <v>8791</v>
      </c>
      <c r="E8428" s="6">
        <v>193.18199999999999</v>
      </c>
      <c r="F8428" s="6">
        <v>2</v>
      </c>
      <c r="G8428" s="43">
        <v>386.36399999999998</v>
      </c>
      <c r="H8428" s="7"/>
    </row>
    <row r="8429" spans="1:8" x14ac:dyDescent="0.25">
      <c r="A8429" s="6" t="s">
        <v>1135</v>
      </c>
      <c r="B8429" s="6" t="s">
        <v>25000</v>
      </c>
      <c r="C8429" s="45" t="s">
        <v>25001</v>
      </c>
      <c r="D8429" s="6" t="s">
        <v>10632</v>
      </c>
      <c r="E8429" s="6">
        <v>32.408999999999999</v>
      </c>
      <c r="F8429" s="6">
        <v>2</v>
      </c>
      <c r="G8429" s="43">
        <v>64.817999999999998</v>
      </c>
      <c r="H8429" s="7"/>
    </row>
    <row r="8430" spans="1:8" x14ac:dyDescent="0.25">
      <c r="A8430" s="6" t="s">
        <v>1135</v>
      </c>
      <c r="B8430" s="6" t="s">
        <v>1033</v>
      </c>
      <c r="C8430" s="45" t="s">
        <v>1034</v>
      </c>
      <c r="D8430" s="6" t="s">
        <v>10264</v>
      </c>
      <c r="E8430" s="6">
        <v>185.291</v>
      </c>
      <c r="F8430" s="6">
        <v>1</v>
      </c>
      <c r="G8430" s="43">
        <v>185.291</v>
      </c>
      <c r="H8430" s="7"/>
    </row>
    <row r="8431" spans="1:8" x14ac:dyDescent="0.25">
      <c r="A8431" s="6" t="s">
        <v>1135</v>
      </c>
      <c r="B8431" s="6" t="s">
        <v>25002</v>
      </c>
      <c r="C8431" s="45" t="s">
        <v>25003</v>
      </c>
      <c r="D8431" s="6" t="s">
        <v>10229</v>
      </c>
      <c r="E8431" s="6">
        <v>954.65599999999995</v>
      </c>
      <c r="F8431" s="6">
        <v>1</v>
      </c>
      <c r="G8431" s="43">
        <v>954.65599999999995</v>
      </c>
      <c r="H8431" s="7"/>
    </row>
    <row r="8432" spans="1:8" x14ac:dyDescent="0.25">
      <c r="A8432" s="6" t="s">
        <v>1135</v>
      </c>
      <c r="B8432" s="6" t="s">
        <v>25004</v>
      </c>
      <c r="C8432" s="45" t="s">
        <v>25005</v>
      </c>
      <c r="D8432" s="6" t="s">
        <v>10806</v>
      </c>
      <c r="E8432" s="6">
        <v>6211.9960000000001</v>
      </c>
      <c r="F8432" s="6">
        <v>1</v>
      </c>
      <c r="G8432" s="43">
        <v>6211.9960000000001</v>
      </c>
      <c r="H8432" s="7"/>
    </row>
    <row r="8433" spans="1:8" x14ac:dyDescent="0.25">
      <c r="A8433" s="6" t="s">
        <v>1135</v>
      </c>
      <c r="B8433" s="6" t="s">
        <v>25006</v>
      </c>
      <c r="C8433" s="45" t="s">
        <v>25007</v>
      </c>
      <c r="D8433" s="6" t="s">
        <v>10217</v>
      </c>
      <c r="E8433" s="6">
        <v>306.68040000000002</v>
      </c>
      <c r="F8433" s="6">
        <v>1</v>
      </c>
      <c r="G8433" s="43">
        <v>306.68040000000002</v>
      </c>
      <c r="H8433" s="7"/>
    </row>
    <row r="8434" spans="1:8" x14ac:dyDescent="0.25">
      <c r="A8434" s="6" t="s">
        <v>1135</v>
      </c>
      <c r="B8434" s="6" t="s">
        <v>25008</v>
      </c>
      <c r="C8434" s="45" t="s">
        <v>25009</v>
      </c>
      <c r="D8434" s="6" t="s">
        <v>10219</v>
      </c>
      <c r="E8434" s="6">
        <v>258.84960000000001</v>
      </c>
      <c r="F8434" s="6">
        <v>1</v>
      </c>
      <c r="G8434" s="43">
        <v>258.84960000000001</v>
      </c>
      <c r="H8434" s="7"/>
    </row>
    <row r="8435" spans="1:8" x14ac:dyDescent="0.25">
      <c r="A8435" s="6" t="s">
        <v>1135</v>
      </c>
      <c r="B8435" s="6" t="s">
        <v>25010</v>
      </c>
      <c r="C8435" s="45" t="s">
        <v>25011</v>
      </c>
      <c r="D8435" s="6" t="s">
        <v>10229</v>
      </c>
      <c r="E8435" s="6">
        <v>242.54499999999999</v>
      </c>
      <c r="F8435" s="6">
        <v>4</v>
      </c>
      <c r="G8435" s="43">
        <v>970.18</v>
      </c>
      <c r="H8435" s="7"/>
    </row>
    <row r="8436" spans="1:8" x14ac:dyDescent="0.25">
      <c r="A8436" s="6" t="s">
        <v>1135</v>
      </c>
      <c r="B8436" s="6" t="s">
        <v>25012</v>
      </c>
      <c r="C8436" s="45" t="s">
        <v>25013</v>
      </c>
      <c r="D8436" s="6" t="s">
        <v>10229</v>
      </c>
      <c r="E8436" s="6">
        <v>235.65299999999999</v>
      </c>
      <c r="F8436" s="6">
        <v>9</v>
      </c>
      <c r="G8436" s="43">
        <v>2120.877</v>
      </c>
      <c r="H8436" s="7"/>
    </row>
    <row r="8437" spans="1:8" x14ac:dyDescent="0.25">
      <c r="A8437" s="6" t="s">
        <v>1135</v>
      </c>
      <c r="B8437" s="6" t="s">
        <v>25014</v>
      </c>
      <c r="C8437" s="45" t="s">
        <v>25015</v>
      </c>
      <c r="D8437" s="6" t="s">
        <v>11894</v>
      </c>
      <c r="E8437" s="6">
        <v>540.40989999999999</v>
      </c>
      <c r="F8437" s="6">
        <v>4</v>
      </c>
      <c r="G8437" s="43">
        <v>2161.6394</v>
      </c>
      <c r="H8437" s="7"/>
    </row>
    <row r="8438" spans="1:8" x14ac:dyDescent="0.25">
      <c r="A8438" s="6" t="s">
        <v>1135</v>
      </c>
      <c r="B8438" s="6" t="s">
        <v>25016</v>
      </c>
      <c r="C8438" s="45" t="s">
        <v>25017</v>
      </c>
      <c r="D8438" s="6" t="s">
        <v>8756</v>
      </c>
      <c r="E8438" s="6">
        <v>1473.6990000000001</v>
      </c>
      <c r="F8438" s="6">
        <v>1</v>
      </c>
      <c r="G8438" s="43">
        <v>1473.6990000000001</v>
      </c>
      <c r="H8438" s="7"/>
    </row>
    <row r="8439" spans="1:8" x14ac:dyDescent="0.25">
      <c r="A8439" s="6" t="s">
        <v>1135</v>
      </c>
      <c r="B8439" s="6" t="s">
        <v>25018</v>
      </c>
      <c r="C8439" s="45" t="s">
        <v>25019</v>
      </c>
      <c r="D8439" s="6" t="s">
        <v>10632</v>
      </c>
      <c r="E8439" s="6">
        <v>837.298</v>
      </c>
      <c r="F8439" s="6">
        <v>1</v>
      </c>
      <c r="G8439" s="43">
        <v>837.298</v>
      </c>
      <c r="H8439" s="7"/>
    </row>
    <row r="8440" spans="1:8" x14ac:dyDescent="0.25">
      <c r="A8440" s="6" t="s">
        <v>1135</v>
      </c>
      <c r="B8440" s="6" t="s">
        <v>25020</v>
      </c>
      <c r="C8440" s="45" t="s">
        <v>25021</v>
      </c>
      <c r="D8440" s="6" t="s">
        <v>10632</v>
      </c>
      <c r="E8440" s="6">
        <v>983.68</v>
      </c>
      <c r="F8440" s="6">
        <v>2</v>
      </c>
      <c r="G8440" s="43">
        <v>1967.36</v>
      </c>
      <c r="H8440" s="7"/>
    </row>
    <row r="8441" spans="1:8" x14ac:dyDescent="0.25">
      <c r="A8441" s="6" t="s">
        <v>1135</v>
      </c>
      <c r="B8441" s="6" t="s">
        <v>25022</v>
      </c>
      <c r="C8441" s="45" t="s">
        <v>25023</v>
      </c>
      <c r="D8441" s="6" t="s">
        <v>11894</v>
      </c>
      <c r="E8441" s="6">
        <v>767.43200000000002</v>
      </c>
      <c r="F8441" s="6">
        <v>4</v>
      </c>
      <c r="G8441" s="43">
        <v>3069.7280000000001</v>
      </c>
      <c r="H8441" s="7"/>
    </row>
    <row r="8442" spans="1:8" x14ac:dyDescent="0.25">
      <c r="A8442" s="6" t="s">
        <v>1135</v>
      </c>
      <c r="B8442" s="6" t="s">
        <v>25024</v>
      </c>
      <c r="C8442" s="45" t="s">
        <v>25025</v>
      </c>
      <c r="D8442" s="6" t="s">
        <v>11148</v>
      </c>
      <c r="E8442" s="6">
        <v>960.78</v>
      </c>
      <c r="F8442" s="6">
        <v>1</v>
      </c>
      <c r="G8442" s="43">
        <v>960.78</v>
      </c>
      <c r="H8442" s="7"/>
    </row>
    <row r="8443" spans="1:8" x14ac:dyDescent="0.25">
      <c r="A8443" s="6" t="s">
        <v>1135</v>
      </c>
      <c r="B8443" s="6" t="s">
        <v>25026</v>
      </c>
      <c r="C8443" s="45" t="s">
        <v>25027</v>
      </c>
      <c r="D8443" s="6" t="s">
        <v>14149</v>
      </c>
      <c r="E8443" s="6">
        <v>6431.4679999999998</v>
      </c>
      <c r="F8443" s="6">
        <v>1</v>
      </c>
      <c r="G8443" s="43">
        <v>6431.4679999999998</v>
      </c>
      <c r="H8443" s="7"/>
    </row>
    <row r="8444" spans="1:8" x14ac:dyDescent="0.25">
      <c r="A8444" s="6" t="s">
        <v>1135</v>
      </c>
      <c r="B8444" s="6" t="s">
        <v>25028</v>
      </c>
      <c r="C8444" s="45" t="s">
        <v>25029</v>
      </c>
      <c r="D8444" s="6" t="s">
        <v>7899</v>
      </c>
      <c r="E8444" s="6">
        <v>467.78500000000003</v>
      </c>
      <c r="F8444" s="6">
        <v>1</v>
      </c>
      <c r="G8444" s="43">
        <v>467.78500000000003</v>
      </c>
      <c r="H8444" s="7"/>
    </row>
    <row r="8445" spans="1:8" x14ac:dyDescent="0.25">
      <c r="A8445" s="6" t="s">
        <v>1135</v>
      </c>
      <c r="B8445" s="6" t="s">
        <v>25030</v>
      </c>
      <c r="C8445" s="45" t="s">
        <v>25031</v>
      </c>
      <c r="D8445" s="6" t="s">
        <v>10415</v>
      </c>
      <c r="E8445" s="6">
        <v>86.090100000000007</v>
      </c>
      <c r="F8445" s="6">
        <v>2</v>
      </c>
      <c r="G8445" s="43">
        <v>172.18020000000001</v>
      </c>
      <c r="H8445" s="7"/>
    </row>
    <row r="8446" spans="1:8" x14ac:dyDescent="0.25">
      <c r="A8446" s="6" t="s">
        <v>1135</v>
      </c>
      <c r="B8446" s="6" t="s">
        <v>25032</v>
      </c>
      <c r="C8446" s="45" t="s">
        <v>25033</v>
      </c>
      <c r="D8446" s="6" t="s">
        <v>8791</v>
      </c>
      <c r="E8446" s="6">
        <v>1.1930000000000001</v>
      </c>
      <c r="F8446" s="6">
        <v>4</v>
      </c>
      <c r="G8446" s="43">
        <v>4.7720000000000002</v>
      </c>
      <c r="H8446" s="7"/>
    </row>
    <row r="8447" spans="1:8" x14ac:dyDescent="0.25">
      <c r="A8447" s="6" t="s">
        <v>1135</v>
      </c>
      <c r="B8447" s="6" t="s">
        <v>25034</v>
      </c>
      <c r="C8447" s="45" t="s">
        <v>25035</v>
      </c>
      <c r="D8447" s="6" t="s">
        <v>8791</v>
      </c>
      <c r="E8447" s="6">
        <v>24.585999999999999</v>
      </c>
      <c r="F8447" s="6">
        <v>2</v>
      </c>
      <c r="G8447" s="43">
        <v>49.171999999999997</v>
      </c>
      <c r="H8447" s="7"/>
    </row>
    <row r="8448" spans="1:8" x14ac:dyDescent="0.25">
      <c r="A8448" s="6" t="s">
        <v>1135</v>
      </c>
      <c r="B8448" s="6" t="s">
        <v>11038</v>
      </c>
      <c r="C8448" s="45" t="s">
        <v>25036</v>
      </c>
      <c r="D8448" s="6" t="s">
        <v>10009</v>
      </c>
      <c r="E8448" s="6">
        <v>56.495699999999999</v>
      </c>
      <c r="F8448" s="6">
        <v>1</v>
      </c>
      <c r="G8448" s="43">
        <v>56.495699999999999</v>
      </c>
      <c r="H8448" s="7"/>
    </row>
    <row r="8449" spans="1:8" x14ac:dyDescent="0.25">
      <c r="A8449" s="6" t="s">
        <v>1135</v>
      </c>
      <c r="B8449" s="6" t="s">
        <v>25037</v>
      </c>
      <c r="C8449" s="45" t="s">
        <v>25038</v>
      </c>
      <c r="D8449" s="6" t="s">
        <v>10356</v>
      </c>
      <c r="E8449" s="6">
        <v>55.283999999999999</v>
      </c>
      <c r="F8449" s="6">
        <v>1</v>
      </c>
      <c r="G8449" s="43">
        <v>55.283999999999999</v>
      </c>
      <c r="H8449" s="7"/>
    </row>
    <row r="8450" spans="1:8" x14ac:dyDescent="0.25">
      <c r="A8450" s="6" t="s">
        <v>1135</v>
      </c>
      <c r="B8450" s="6" t="s">
        <v>25039</v>
      </c>
      <c r="C8450" s="45" t="s">
        <v>25040</v>
      </c>
      <c r="D8450" s="6" t="s">
        <v>10356</v>
      </c>
      <c r="E8450" s="6">
        <v>2.827</v>
      </c>
      <c r="F8450" s="6">
        <v>2</v>
      </c>
      <c r="G8450" s="43">
        <v>5.6539999999999999</v>
      </c>
      <c r="H8450" s="7"/>
    </row>
    <row r="8451" spans="1:8" x14ac:dyDescent="0.25">
      <c r="A8451" s="6" t="s">
        <v>1135</v>
      </c>
      <c r="B8451" s="6" t="s">
        <v>25041</v>
      </c>
      <c r="C8451" s="45" t="s">
        <v>25042</v>
      </c>
      <c r="D8451" s="6" t="s">
        <v>8791</v>
      </c>
      <c r="E8451" s="6">
        <v>3.3490000000000002</v>
      </c>
      <c r="F8451" s="6">
        <v>8</v>
      </c>
      <c r="G8451" s="43">
        <v>26.792000000000002</v>
      </c>
      <c r="H8451" s="7"/>
    </row>
    <row r="8452" spans="1:8" x14ac:dyDescent="0.25">
      <c r="A8452" s="6" t="s">
        <v>1135</v>
      </c>
      <c r="B8452" s="6" t="s">
        <v>25043</v>
      </c>
      <c r="C8452" s="45" t="s">
        <v>25044</v>
      </c>
      <c r="D8452" s="6" t="s">
        <v>10248</v>
      </c>
      <c r="E8452" s="6">
        <v>18.38</v>
      </c>
      <c r="F8452" s="6">
        <v>8</v>
      </c>
      <c r="G8452" s="43">
        <v>147.04</v>
      </c>
      <c r="H8452" s="7"/>
    </row>
    <row r="8453" spans="1:8" x14ac:dyDescent="0.25">
      <c r="A8453" s="6" t="s">
        <v>1135</v>
      </c>
      <c r="B8453" s="6" t="s">
        <v>25045</v>
      </c>
      <c r="C8453" s="45" t="s">
        <v>25046</v>
      </c>
      <c r="D8453" s="6" t="s">
        <v>10356</v>
      </c>
      <c r="E8453" s="6">
        <v>4.6980000000000004</v>
      </c>
      <c r="F8453" s="6">
        <v>1</v>
      </c>
      <c r="G8453" s="43">
        <v>4.6980000000000004</v>
      </c>
      <c r="H8453" s="7"/>
    </row>
    <row r="8454" spans="1:8" x14ac:dyDescent="0.25">
      <c r="A8454" s="6" t="s">
        <v>1135</v>
      </c>
      <c r="B8454" s="6" t="s">
        <v>25047</v>
      </c>
      <c r="C8454" s="45" t="s">
        <v>25048</v>
      </c>
      <c r="D8454" s="6" t="s">
        <v>10554</v>
      </c>
      <c r="E8454" s="6">
        <v>10.125999999999999</v>
      </c>
      <c r="F8454" s="6">
        <v>1</v>
      </c>
      <c r="G8454" s="43">
        <v>10.125999999999999</v>
      </c>
      <c r="H8454" s="7"/>
    </row>
    <row r="8455" spans="1:8" x14ac:dyDescent="0.25">
      <c r="A8455" s="6" t="s">
        <v>1135</v>
      </c>
      <c r="B8455" s="6" t="s">
        <v>25049</v>
      </c>
      <c r="C8455" s="45" t="s">
        <v>25050</v>
      </c>
      <c r="D8455" s="6" t="s">
        <v>10399</v>
      </c>
      <c r="E8455" s="6">
        <v>18.172999999999998</v>
      </c>
      <c r="F8455" s="6">
        <v>4</v>
      </c>
      <c r="G8455" s="43">
        <v>72.691999999999993</v>
      </c>
      <c r="H8455" s="7"/>
    </row>
    <row r="8456" spans="1:8" x14ac:dyDescent="0.25">
      <c r="A8456" s="6" t="s">
        <v>1135</v>
      </c>
      <c r="B8456" s="6" t="s">
        <v>25051</v>
      </c>
      <c r="C8456" s="45" t="s">
        <v>25052</v>
      </c>
      <c r="D8456" s="6" t="s">
        <v>10229</v>
      </c>
      <c r="E8456" s="6">
        <v>45.616999999999997</v>
      </c>
      <c r="F8456" s="6">
        <v>1</v>
      </c>
      <c r="G8456" s="43">
        <v>45.616999999999997</v>
      </c>
      <c r="H8456" s="7"/>
    </row>
    <row r="8457" spans="1:8" x14ac:dyDescent="0.25">
      <c r="A8457" s="6" t="s">
        <v>1135</v>
      </c>
      <c r="B8457" s="6" t="s">
        <v>25053</v>
      </c>
      <c r="C8457" s="45" t="s">
        <v>25054</v>
      </c>
      <c r="D8457" s="6" t="s">
        <v>10248</v>
      </c>
      <c r="E8457" s="6">
        <v>17.853999999999999</v>
      </c>
      <c r="F8457" s="6">
        <v>3</v>
      </c>
      <c r="G8457" s="43">
        <v>53.561999999999998</v>
      </c>
      <c r="H8457" s="7"/>
    </row>
    <row r="8458" spans="1:8" x14ac:dyDescent="0.25">
      <c r="A8458" s="6" t="s">
        <v>1135</v>
      </c>
      <c r="B8458" s="6" t="s">
        <v>25055</v>
      </c>
      <c r="C8458" s="45" t="s">
        <v>25056</v>
      </c>
      <c r="D8458" s="6" t="s">
        <v>10097</v>
      </c>
      <c r="E8458" s="6">
        <v>32.638599999999997</v>
      </c>
      <c r="F8458" s="6">
        <v>50</v>
      </c>
      <c r="G8458" s="43">
        <v>1631.93</v>
      </c>
      <c r="H8458" s="7"/>
    </row>
    <row r="8459" spans="1:8" x14ac:dyDescent="0.25">
      <c r="A8459" s="6" t="s">
        <v>1135</v>
      </c>
      <c r="B8459" s="6" t="s">
        <v>25057</v>
      </c>
      <c r="C8459" s="45" t="s">
        <v>25058</v>
      </c>
      <c r="D8459" s="6" t="s">
        <v>17097</v>
      </c>
      <c r="E8459" s="6">
        <v>254.59800000000001</v>
      </c>
      <c r="F8459" s="6">
        <v>2</v>
      </c>
      <c r="G8459" s="43">
        <v>509.19600000000003</v>
      </c>
      <c r="H8459" s="7"/>
    </row>
    <row r="8460" spans="1:8" x14ac:dyDescent="0.25">
      <c r="A8460" s="6" t="s">
        <v>1135</v>
      </c>
      <c r="B8460" s="6" t="s">
        <v>25059</v>
      </c>
      <c r="C8460" s="45" t="s">
        <v>25060</v>
      </c>
      <c r="D8460" s="6" t="s">
        <v>9902</v>
      </c>
      <c r="E8460" s="6">
        <v>18846.907999999999</v>
      </c>
      <c r="F8460" s="6">
        <v>1</v>
      </c>
      <c r="G8460" s="43">
        <v>18846.907999999999</v>
      </c>
      <c r="H8460" s="7"/>
    </row>
    <row r="8461" spans="1:8" x14ac:dyDescent="0.25">
      <c r="A8461" s="6" t="s">
        <v>1135</v>
      </c>
      <c r="B8461" s="6" t="s">
        <v>25061</v>
      </c>
      <c r="C8461" s="45" t="s">
        <v>25062</v>
      </c>
      <c r="D8461" s="6" t="s">
        <v>17375</v>
      </c>
      <c r="E8461" s="6">
        <v>431</v>
      </c>
      <c r="F8461" s="6">
        <v>1</v>
      </c>
      <c r="G8461" s="43">
        <v>431</v>
      </c>
      <c r="H8461" s="7"/>
    </row>
    <row r="8462" spans="1:8" x14ac:dyDescent="0.25">
      <c r="A8462" s="6" t="s">
        <v>1135</v>
      </c>
      <c r="B8462" s="6" t="s">
        <v>25063</v>
      </c>
      <c r="C8462" s="45" t="s">
        <v>25064</v>
      </c>
      <c r="D8462" s="6" t="s">
        <v>8881</v>
      </c>
      <c r="E8462" s="6">
        <v>354.77600000000001</v>
      </c>
      <c r="F8462" s="6">
        <v>1</v>
      </c>
      <c r="G8462" s="43">
        <v>354.77600000000001</v>
      </c>
      <c r="H8462" s="7"/>
    </row>
    <row r="8463" spans="1:8" x14ac:dyDescent="0.25">
      <c r="A8463" s="6" t="s">
        <v>1135</v>
      </c>
      <c r="B8463" s="6" t="s">
        <v>25065</v>
      </c>
      <c r="C8463" s="45" t="s">
        <v>25066</v>
      </c>
      <c r="D8463" s="6" t="s">
        <v>12086</v>
      </c>
      <c r="E8463" s="6">
        <v>676.9</v>
      </c>
      <c r="F8463" s="6">
        <v>1</v>
      </c>
      <c r="G8463" s="43">
        <v>676.9</v>
      </c>
      <c r="H8463" s="7"/>
    </row>
    <row r="8464" spans="1:8" ht="28.5" x14ac:dyDescent="0.25">
      <c r="A8464" s="6" t="s">
        <v>1135</v>
      </c>
      <c r="B8464" s="6" t="s">
        <v>25067</v>
      </c>
      <c r="C8464" s="45" t="s">
        <v>25068</v>
      </c>
      <c r="D8464" s="6" t="s">
        <v>10106</v>
      </c>
      <c r="E8464" s="6">
        <v>457.1</v>
      </c>
      <c r="F8464" s="6">
        <v>2</v>
      </c>
      <c r="G8464" s="43">
        <v>914.2</v>
      </c>
      <c r="H8464" s="7"/>
    </row>
    <row r="8465" spans="1:8" ht="28.5" x14ac:dyDescent="0.25">
      <c r="A8465" s="6" t="s">
        <v>1135</v>
      </c>
      <c r="B8465" s="6" t="s">
        <v>4799</v>
      </c>
      <c r="C8465" s="45" t="s">
        <v>4800</v>
      </c>
      <c r="D8465" s="6" t="s">
        <v>22688</v>
      </c>
      <c r="E8465" s="6">
        <v>518.17999999999995</v>
      </c>
      <c r="F8465" s="6">
        <v>2</v>
      </c>
      <c r="G8465" s="43">
        <v>1036.3599999999999</v>
      </c>
      <c r="H8465" s="7"/>
    </row>
    <row r="8466" spans="1:8" x14ac:dyDescent="0.25">
      <c r="A8466" s="6" t="s">
        <v>1135</v>
      </c>
      <c r="B8466" s="6" t="s">
        <v>1037</v>
      </c>
      <c r="C8466" s="45" t="s">
        <v>1038</v>
      </c>
      <c r="D8466" s="6" t="s">
        <v>11636</v>
      </c>
      <c r="E8466" s="6">
        <v>590.79999999999995</v>
      </c>
      <c r="F8466" s="6">
        <v>1</v>
      </c>
      <c r="G8466" s="43">
        <v>590.79999999999995</v>
      </c>
      <c r="H8466" s="7"/>
    </row>
    <row r="8467" spans="1:8" x14ac:dyDescent="0.25">
      <c r="A8467" s="6" t="s">
        <v>1135</v>
      </c>
      <c r="B8467" s="6" t="s">
        <v>25069</v>
      </c>
      <c r="C8467" s="45" t="s">
        <v>25070</v>
      </c>
      <c r="D8467" s="6" t="s">
        <v>11313</v>
      </c>
      <c r="E8467" s="6">
        <v>728</v>
      </c>
      <c r="F8467" s="6">
        <v>2</v>
      </c>
      <c r="G8467" s="43">
        <v>1456</v>
      </c>
      <c r="H8467" s="7"/>
    </row>
    <row r="8468" spans="1:8" x14ac:dyDescent="0.25">
      <c r="A8468" s="6" t="s">
        <v>1135</v>
      </c>
      <c r="B8468" s="6" t="s">
        <v>25071</v>
      </c>
      <c r="C8468" s="45" t="s">
        <v>25072</v>
      </c>
      <c r="D8468" s="6" t="s">
        <v>9667</v>
      </c>
      <c r="E8468" s="6">
        <v>2792.9681999999998</v>
      </c>
      <c r="F8468" s="6">
        <v>9</v>
      </c>
      <c r="G8468" s="43">
        <v>25136.714</v>
      </c>
      <c r="H8468" s="7"/>
    </row>
    <row r="8469" spans="1:8" x14ac:dyDescent="0.25">
      <c r="A8469" s="6" t="s">
        <v>1135</v>
      </c>
      <c r="B8469" s="6" t="s">
        <v>1039</v>
      </c>
      <c r="C8469" s="45" t="s">
        <v>1040</v>
      </c>
      <c r="D8469" s="6" t="s">
        <v>10004</v>
      </c>
      <c r="E8469" s="6">
        <v>459.33499999999998</v>
      </c>
      <c r="F8469" s="6">
        <v>1</v>
      </c>
      <c r="G8469" s="43">
        <v>459.33499999999998</v>
      </c>
      <c r="H8469" s="7"/>
    </row>
    <row r="8470" spans="1:8" x14ac:dyDescent="0.25">
      <c r="A8470" s="6" t="s">
        <v>1135</v>
      </c>
      <c r="B8470" s="6" t="s">
        <v>25073</v>
      </c>
      <c r="C8470" s="45" t="s">
        <v>25074</v>
      </c>
      <c r="D8470" s="6" t="s">
        <v>17653</v>
      </c>
      <c r="E8470" s="6">
        <v>1049.3</v>
      </c>
      <c r="F8470" s="6">
        <v>1</v>
      </c>
      <c r="G8470" s="43">
        <v>1049.3</v>
      </c>
      <c r="H8470" s="7"/>
    </row>
    <row r="8471" spans="1:8" x14ac:dyDescent="0.25">
      <c r="A8471" s="6" t="s">
        <v>1135</v>
      </c>
      <c r="B8471" s="6" t="s">
        <v>25075</v>
      </c>
      <c r="C8471" s="45" t="s">
        <v>25076</v>
      </c>
      <c r="D8471" s="6" t="s">
        <v>14942</v>
      </c>
      <c r="E8471" s="6">
        <v>1846.04</v>
      </c>
      <c r="F8471" s="6">
        <v>1</v>
      </c>
      <c r="G8471" s="43">
        <v>1846.04</v>
      </c>
      <c r="H8471" s="7"/>
    </row>
    <row r="8472" spans="1:8" ht="28.5" x14ac:dyDescent="0.25">
      <c r="A8472" s="6" t="s">
        <v>1135</v>
      </c>
      <c r="B8472" s="6" t="s">
        <v>7647</v>
      </c>
      <c r="C8472" s="45" t="s">
        <v>7648</v>
      </c>
      <c r="D8472" s="6" t="s">
        <v>12095</v>
      </c>
      <c r="E8472" s="6">
        <v>471.1</v>
      </c>
      <c r="F8472" s="6">
        <v>2</v>
      </c>
      <c r="G8472" s="43">
        <v>942.2</v>
      </c>
      <c r="H8472" s="7"/>
    </row>
    <row r="8473" spans="1:8" x14ac:dyDescent="0.25">
      <c r="A8473" s="6" t="s">
        <v>1135</v>
      </c>
      <c r="B8473" s="6" t="s">
        <v>25077</v>
      </c>
      <c r="C8473" s="45" t="s">
        <v>25078</v>
      </c>
      <c r="D8473" s="6" t="s">
        <v>7899</v>
      </c>
      <c r="E8473" s="6">
        <v>188.28800000000001</v>
      </c>
      <c r="F8473" s="6">
        <v>1</v>
      </c>
      <c r="G8473" s="43">
        <v>188.28800000000001</v>
      </c>
      <c r="H8473" s="7"/>
    </row>
    <row r="8474" spans="1:8" x14ac:dyDescent="0.25">
      <c r="A8474" s="6" t="s">
        <v>1135</v>
      </c>
      <c r="B8474" s="6" t="s">
        <v>25079</v>
      </c>
      <c r="C8474" s="45" t="s">
        <v>25080</v>
      </c>
      <c r="D8474" s="6" t="s">
        <v>11294</v>
      </c>
      <c r="E8474" s="6">
        <v>38.457999999999998</v>
      </c>
      <c r="F8474" s="6">
        <v>1</v>
      </c>
      <c r="G8474" s="43">
        <v>38.457999999999998</v>
      </c>
      <c r="H8474" s="7"/>
    </row>
    <row r="8475" spans="1:8" ht="28.5" x14ac:dyDescent="0.25">
      <c r="A8475" s="6" t="s">
        <v>1135</v>
      </c>
      <c r="B8475" s="6" t="s">
        <v>4803</v>
      </c>
      <c r="C8475" s="45" t="s">
        <v>4804</v>
      </c>
      <c r="D8475" s="6" t="s">
        <v>9951</v>
      </c>
      <c r="E8475" s="6">
        <v>505.08670000000001</v>
      </c>
      <c r="F8475" s="6">
        <v>1</v>
      </c>
      <c r="G8475" s="43">
        <v>505.08659999999998</v>
      </c>
      <c r="H8475" s="7"/>
    </row>
    <row r="8476" spans="1:8" x14ac:dyDescent="0.25">
      <c r="A8476" s="6" t="s">
        <v>1135</v>
      </c>
      <c r="B8476" s="6" t="s">
        <v>25081</v>
      </c>
      <c r="C8476" s="45" t="s">
        <v>25082</v>
      </c>
      <c r="D8476" s="6" t="s">
        <v>17653</v>
      </c>
      <c r="E8476" s="6">
        <v>3394.9209999999998</v>
      </c>
      <c r="F8476" s="6">
        <v>1</v>
      </c>
      <c r="G8476" s="43">
        <v>3394.9209999999998</v>
      </c>
      <c r="H8476" s="7"/>
    </row>
    <row r="8477" spans="1:8" x14ac:dyDescent="0.25">
      <c r="A8477" s="6" t="s">
        <v>1135</v>
      </c>
      <c r="B8477" s="6" t="s">
        <v>25083</v>
      </c>
      <c r="C8477" s="45" t="s">
        <v>25084</v>
      </c>
      <c r="D8477" s="6" t="s">
        <v>14942</v>
      </c>
      <c r="E8477" s="6">
        <v>1392.135</v>
      </c>
      <c r="F8477" s="6">
        <v>3</v>
      </c>
      <c r="G8477" s="43">
        <v>4176.4049999999997</v>
      </c>
      <c r="H8477" s="7"/>
    </row>
    <row r="8478" spans="1:8" x14ac:dyDescent="0.25">
      <c r="A8478" s="6" t="s">
        <v>1135</v>
      </c>
      <c r="B8478" s="6" t="s">
        <v>25085</v>
      </c>
      <c r="C8478" s="45" t="s">
        <v>25086</v>
      </c>
      <c r="D8478" s="6" t="s">
        <v>10120</v>
      </c>
      <c r="E8478" s="6">
        <v>705.63750000000005</v>
      </c>
      <c r="F8478" s="6">
        <v>3</v>
      </c>
      <c r="G8478" s="43">
        <v>2116.9124999999999</v>
      </c>
      <c r="H8478" s="7"/>
    </row>
    <row r="8479" spans="1:8" ht="28.5" x14ac:dyDescent="0.25">
      <c r="A8479" s="6" t="s">
        <v>1135</v>
      </c>
      <c r="B8479" s="6" t="s">
        <v>25087</v>
      </c>
      <c r="C8479" s="45" t="s">
        <v>25088</v>
      </c>
      <c r="D8479" s="6" t="s">
        <v>10898</v>
      </c>
      <c r="E8479" s="6">
        <v>518.04349999999999</v>
      </c>
      <c r="F8479" s="6">
        <v>1</v>
      </c>
      <c r="G8479" s="43">
        <v>518.04349999999999</v>
      </c>
      <c r="H8479" s="7"/>
    </row>
    <row r="8480" spans="1:8" x14ac:dyDescent="0.25">
      <c r="A8480" s="6" t="s">
        <v>1135</v>
      </c>
      <c r="B8480" s="6" t="s">
        <v>25089</v>
      </c>
      <c r="C8480" s="45" t="s">
        <v>25090</v>
      </c>
      <c r="D8480" s="6" t="s">
        <v>8936</v>
      </c>
      <c r="E8480" s="6">
        <v>1008.365</v>
      </c>
      <c r="F8480" s="6">
        <v>2</v>
      </c>
      <c r="G8480" s="43">
        <v>2016.73</v>
      </c>
      <c r="H8480" s="7"/>
    </row>
    <row r="8481" spans="1:8" x14ac:dyDescent="0.25">
      <c r="A8481" s="6" t="s">
        <v>1135</v>
      </c>
      <c r="B8481" s="6" t="s">
        <v>25091</v>
      </c>
      <c r="C8481" s="45" t="s">
        <v>25092</v>
      </c>
      <c r="D8481" s="6" t="s">
        <v>22688</v>
      </c>
      <c r="E8481" s="6">
        <v>509.79500000000002</v>
      </c>
      <c r="F8481" s="6">
        <v>1</v>
      </c>
      <c r="G8481" s="43">
        <v>509.79500000000002</v>
      </c>
      <c r="H8481" s="7"/>
    </row>
    <row r="8482" spans="1:8" x14ac:dyDescent="0.25">
      <c r="A8482" s="6" t="s">
        <v>1135</v>
      </c>
      <c r="B8482" s="6" t="s">
        <v>25093</v>
      </c>
      <c r="C8482" s="45" t="s">
        <v>25094</v>
      </c>
      <c r="D8482" s="6" t="s">
        <v>8936</v>
      </c>
      <c r="E8482" s="6">
        <v>1232.71</v>
      </c>
      <c r="F8482" s="6">
        <v>1</v>
      </c>
      <c r="G8482" s="43">
        <v>1232.71</v>
      </c>
      <c r="H8482" s="7"/>
    </row>
    <row r="8483" spans="1:8" ht="28.5" x14ac:dyDescent="0.25">
      <c r="A8483" s="6" t="s">
        <v>1135</v>
      </c>
      <c r="B8483" s="6" t="s">
        <v>25095</v>
      </c>
      <c r="C8483" s="45" t="s">
        <v>25096</v>
      </c>
      <c r="D8483" s="6" t="s">
        <v>9951</v>
      </c>
      <c r="E8483" s="6">
        <v>353.52749999999997</v>
      </c>
      <c r="F8483" s="6">
        <v>2</v>
      </c>
      <c r="G8483" s="43">
        <v>707.05499999999995</v>
      </c>
      <c r="H8483" s="7"/>
    </row>
    <row r="8484" spans="1:8" x14ac:dyDescent="0.25">
      <c r="A8484" s="6" t="s">
        <v>1135</v>
      </c>
      <c r="B8484" s="6" t="s">
        <v>25097</v>
      </c>
      <c r="C8484" s="45" t="s">
        <v>25098</v>
      </c>
      <c r="D8484" s="6" t="s">
        <v>15180</v>
      </c>
      <c r="E8484" s="6">
        <v>289.33</v>
      </c>
      <c r="F8484" s="6">
        <v>2</v>
      </c>
      <c r="G8484" s="43">
        <v>578.66</v>
      </c>
      <c r="H8484" s="7"/>
    </row>
    <row r="8485" spans="1:8" x14ac:dyDescent="0.25">
      <c r="A8485" s="6" t="s">
        <v>1135</v>
      </c>
      <c r="B8485" s="6" t="s">
        <v>7657</v>
      </c>
      <c r="C8485" s="45" t="s">
        <v>7658</v>
      </c>
      <c r="D8485" s="6" t="s">
        <v>12776</v>
      </c>
      <c r="E8485" s="6">
        <v>671.45</v>
      </c>
      <c r="F8485" s="6">
        <v>1</v>
      </c>
      <c r="G8485" s="43">
        <v>671.45</v>
      </c>
      <c r="H8485" s="7"/>
    </row>
    <row r="8486" spans="1:8" x14ac:dyDescent="0.25">
      <c r="A8486" s="6" t="s">
        <v>1135</v>
      </c>
      <c r="B8486" s="6" t="s">
        <v>25099</v>
      </c>
      <c r="C8486" s="45" t="s">
        <v>25100</v>
      </c>
      <c r="D8486" s="6" t="s">
        <v>9667</v>
      </c>
      <c r="E8486" s="6">
        <v>2369.2959999999998</v>
      </c>
      <c r="F8486" s="6">
        <v>1</v>
      </c>
      <c r="G8486" s="43">
        <v>2369.2959999999998</v>
      </c>
      <c r="H8486" s="7"/>
    </row>
    <row r="8487" spans="1:8" x14ac:dyDescent="0.25">
      <c r="A8487" s="6" t="s">
        <v>1135</v>
      </c>
      <c r="B8487" s="6" t="s">
        <v>25101</v>
      </c>
      <c r="C8487" s="45" t="s">
        <v>25102</v>
      </c>
      <c r="D8487" s="6" t="s">
        <v>11291</v>
      </c>
      <c r="E8487" s="6">
        <v>677.06799999999998</v>
      </c>
      <c r="F8487" s="6">
        <v>1</v>
      </c>
      <c r="G8487" s="43">
        <v>677.06799999999998</v>
      </c>
      <c r="H8487" s="7"/>
    </row>
    <row r="8488" spans="1:8" ht="28.5" x14ac:dyDescent="0.25">
      <c r="A8488" s="6" t="s">
        <v>1135</v>
      </c>
      <c r="B8488" s="6" t="s">
        <v>25103</v>
      </c>
      <c r="C8488" s="45" t="s">
        <v>25104</v>
      </c>
      <c r="D8488" s="6" t="s">
        <v>14452</v>
      </c>
      <c r="E8488" s="6">
        <v>6507.95</v>
      </c>
      <c r="F8488" s="6">
        <v>1</v>
      </c>
      <c r="G8488" s="43">
        <v>6507.95</v>
      </c>
      <c r="H8488" s="7"/>
    </row>
    <row r="8489" spans="1:8" x14ac:dyDescent="0.25">
      <c r="A8489" s="6" t="s">
        <v>1135</v>
      </c>
      <c r="B8489" s="6" t="s">
        <v>25105</v>
      </c>
      <c r="C8489" s="45" t="s">
        <v>25106</v>
      </c>
      <c r="D8489" s="6" t="s">
        <v>17688</v>
      </c>
      <c r="E8489" s="6">
        <v>1082.6300000000001</v>
      </c>
      <c r="F8489" s="6">
        <v>1</v>
      </c>
      <c r="G8489" s="43">
        <v>1082.6300000000001</v>
      </c>
      <c r="H8489" s="7"/>
    </row>
    <row r="8490" spans="1:8" x14ac:dyDescent="0.25">
      <c r="A8490" s="6" t="s">
        <v>1135</v>
      </c>
      <c r="B8490" s="6" t="s">
        <v>25107</v>
      </c>
      <c r="C8490" s="45" t="s">
        <v>25108</v>
      </c>
      <c r="D8490" s="6" t="s">
        <v>12461</v>
      </c>
      <c r="E8490" s="6">
        <v>703.12750000000005</v>
      </c>
      <c r="F8490" s="6">
        <v>2</v>
      </c>
      <c r="G8490" s="43">
        <v>1406.2550000000001</v>
      </c>
      <c r="H8490" s="7"/>
    </row>
    <row r="8491" spans="1:8" x14ac:dyDescent="0.25">
      <c r="A8491" s="6" t="s">
        <v>1135</v>
      </c>
      <c r="B8491" s="6" t="s">
        <v>25109</v>
      </c>
      <c r="C8491" s="45" t="s">
        <v>25110</v>
      </c>
      <c r="D8491" s="6" t="s">
        <v>10399</v>
      </c>
      <c r="E8491" s="6">
        <v>0.7046</v>
      </c>
      <c r="F8491" s="6">
        <v>9</v>
      </c>
      <c r="G8491" s="43">
        <v>6.3414000000000001</v>
      </c>
      <c r="H8491" s="7"/>
    </row>
    <row r="8492" spans="1:8" x14ac:dyDescent="0.25">
      <c r="A8492" s="6" t="s">
        <v>1135</v>
      </c>
      <c r="B8492" s="6" t="s">
        <v>7663</v>
      </c>
      <c r="C8492" s="45" t="s">
        <v>7664</v>
      </c>
      <c r="D8492" s="6" t="s">
        <v>8733</v>
      </c>
      <c r="E8492" s="6">
        <v>3.173</v>
      </c>
      <c r="F8492" s="6">
        <v>2</v>
      </c>
      <c r="G8492" s="43">
        <v>6.3460000000000001</v>
      </c>
      <c r="H8492" s="7"/>
    </row>
    <row r="8493" spans="1:8" x14ac:dyDescent="0.25">
      <c r="A8493" s="6" t="s">
        <v>1135</v>
      </c>
      <c r="B8493" s="6" t="s">
        <v>25111</v>
      </c>
      <c r="C8493" s="45" t="s">
        <v>25112</v>
      </c>
      <c r="D8493" s="6" t="s">
        <v>10356</v>
      </c>
      <c r="E8493" s="6">
        <v>0.90600000000000003</v>
      </c>
      <c r="F8493" s="6">
        <v>1</v>
      </c>
      <c r="G8493" s="43">
        <v>0.90600000000000003</v>
      </c>
      <c r="H8493" s="7"/>
    </row>
    <row r="8494" spans="1:8" x14ac:dyDescent="0.25">
      <c r="A8494" s="6" t="s">
        <v>1135</v>
      </c>
      <c r="B8494" s="6" t="s">
        <v>25113</v>
      </c>
      <c r="C8494" s="45" t="s">
        <v>25114</v>
      </c>
      <c r="D8494" s="6" t="s">
        <v>10264</v>
      </c>
      <c r="E8494" s="6">
        <v>2.7040000000000002</v>
      </c>
      <c r="F8494" s="6">
        <v>4</v>
      </c>
      <c r="G8494" s="43">
        <v>10.816000000000001</v>
      </c>
      <c r="H8494" s="7"/>
    </row>
    <row r="8495" spans="1:8" x14ac:dyDescent="0.25">
      <c r="A8495" s="6" t="s">
        <v>1135</v>
      </c>
      <c r="B8495" s="6" t="s">
        <v>25115</v>
      </c>
      <c r="C8495" s="45" t="s">
        <v>25116</v>
      </c>
      <c r="D8495" s="6" t="s">
        <v>10297</v>
      </c>
      <c r="E8495" s="6">
        <v>3.2610000000000001</v>
      </c>
      <c r="F8495" s="6">
        <v>10</v>
      </c>
      <c r="G8495" s="43">
        <v>32.61</v>
      </c>
      <c r="H8495" s="7"/>
    </row>
    <row r="8496" spans="1:8" x14ac:dyDescent="0.25">
      <c r="A8496" s="6" t="s">
        <v>1135</v>
      </c>
      <c r="B8496" s="6" t="s">
        <v>25117</v>
      </c>
      <c r="C8496" s="45" t="s">
        <v>25118</v>
      </c>
      <c r="D8496" s="6" t="s">
        <v>7899</v>
      </c>
      <c r="E8496" s="6">
        <v>6.101</v>
      </c>
      <c r="F8496" s="6">
        <v>4</v>
      </c>
      <c r="G8496" s="43">
        <v>24.404</v>
      </c>
      <c r="H8496" s="7"/>
    </row>
    <row r="8497" spans="1:8" x14ac:dyDescent="0.25">
      <c r="A8497" s="6" t="s">
        <v>1135</v>
      </c>
      <c r="B8497" s="6" t="s">
        <v>25119</v>
      </c>
      <c r="C8497" s="45" t="s">
        <v>25120</v>
      </c>
      <c r="D8497" s="6" t="s">
        <v>10356</v>
      </c>
      <c r="E8497" s="6">
        <v>14.173999999999999</v>
      </c>
      <c r="F8497" s="6">
        <v>3</v>
      </c>
      <c r="G8497" s="43">
        <v>42.521999999999998</v>
      </c>
      <c r="H8497" s="7"/>
    </row>
    <row r="8498" spans="1:8" x14ac:dyDescent="0.25">
      <c r="A8498" s="6" t="s">
        <v>1135</v>
      </c>
      <c r="B8498" s="6" t="s">
        <v>1043</v>
      </c>
      <c r="C8498" s="45" t="s">
        <v>1044</v>
      </c>
      <c r="D8498" s="6" t="s">
        <v>10313</v>
      </c>
      <c r="E8498" s="6">
        <v>46.003</v>
      </c>
      <c r="F8498" s="6">
        <v>1</v>
      </c>
      <c r="G8498" s="43">
        <v>46.003</v>
      </c>
      <c r="H8498" s="7"/>
    </row>
    <row r="8499" spans="1:8" x14ac:dyDescent="0.25">
      <c r="A8499" s="6" t="s">
        <v>1135</v>
      </c>
      <c r="B8499" s="6" t="s">
        <v>25121</v>
      </c>
      <c r="C8499" s="45" t="s">
        <v>25122</v>
      </c>
      <c r="D8499" s="6" t="s">
        <v>10632</v>
      </c>
      <c r="E8499" s="6">
        <v>1.2889999999999999</v>
      </c>
      <c r="F8499" s="6">
        <v>8</v>
      </c>
      <c r="G8499" s="43">
        <v>10.311999999999999</v>
      </c>
      <c r="H8499" s="7"/>
    </row>
    <row r="8500" spans="1:8" x14ac:dyDescent="0.25">
      <c r="A8500" s="6" t="s">
        <v>1135</v>
      </c>
      <c r="B8500" s="6" t="s">
        <v>25123</v>
      </c>
      <c r="C8500" s="45" t="s">
        <v>25124</v>
      </c>
      <c r="D8500" s="6" t="s">
        <v>10297</v>
      </c>
      <c r="E8500" s="6">
        <v>1.091</v>
      </c>
      <c r="F8500" s="6">
        <v>1</v>
      </c>
      <c r="G8500" s="43">
        <v>1.091</v>
      </c>
      <c r="H8500" s="7"/>
    </row>
    <row r="8501" spans="1:8" x14ac:dyDescent="0.25">
      <c r="A8501" s="6" t="s">
        <v>1135</v>
      </c>
      <c r="B8501" s="6" t="s">
        <v>25125</v>
      </c>
      <c r="C8501" s="45" t="s">
        <v>25126</v>
      </c>
      <c r="D8501" s="6" t="s">
        <v>10554</v>
      </c>
      <c r="E8501" s="6">
        <v>3.1374</v>
      </c>
      <c r="F8501" s="6">
        <v>7</v>
      </c>
      <c r="G8501" s="43">
        <v>21.961600000000001</v>
      </c>
      <c r="H8501" s="7"/>
    </row>
    <row r="8502" spans="1:8" x14ac:dyDescent="0.25">
      <c r="A8502" s="6" t="s">
        <v>1135</v>
      </c>
      <c r="B8502" s="6" t="s">
        <v>25127</v>
      </c>
      <c r="C8502" s="45" t="s">
        <v>25128</v>
      </c>
      <c r="D8502" s="6" t="s">
        <v>10219</v>
      </c>
      <c r="E8502" s="6">
        <v>6.6020000000000003</v>
      </c>
      <c r="F8502" s="6">
        <v>4</v>
      </c>
      <c r="G8502" s="43">
        <v>26.408000000000001</v>
      </c>
      <c r="H8502" s="7"/>
    </row>
    <row r="8503" spans="1:8" x14ac:dyDescent="0.25">
      <c r="A8503" s="6" t="s">
        <v>1135</v>
      </c>
      <c r="B8503" s="6" t="s">
        <v>8787</v>
      </c>
      <c r="C8503" s="45" t="s">
        <v>8788</v>
      </c>
      <c r="D8503" s="6" t="s">
        <v>8791</v>
      </c>
      <c r="E8503" s="6">
        <v>3.5657999999999999</v>
      </c>
      <c r="F8503" s="6">
        <v>12</v>
      </c>
      <c r="G8503" s="43">
        <v>42.79</v>
      </c>
      <c r="H8503" s="7"/>
    </row>
    <row r="8504" spans="1:8" x14ac:dyDescent="0.25">
      <c r="A8504" s="6" t="s">
        <v>1135</v>
      </c>
      <c r="B8504" s="6" t="s">
        <v>25129</v>
      </c>
      <c r="C8504" s="45" t="s">
        <v>25130</v>
      </c>
      <c r="D8504" s="6" t="s">
        <v>10806</v>
      </c>
      <c r="E8504" s="6">
        <v>185.64599999999999</v>
      </c>
      <c r="F8504" s="6">
        <v>3</v>
      </c>
      <c r="G8504" s="43">
        <v>556.93799999999999</v>
      </c>
      <c r="H8504" s="7"/>
    </row>
    <row r="8505" spans="1:8" x14ac:dyDescent="0.25">
      <c r="A8505" s="6" t="s">
        <v>1135</v>
      </c>
      <c r="B8505" s="6" t="s">
        <v>25131</v>
      </c>
      <c r="C8505" s="45" t="s">
        <v>25132</v>
      </c>
      <c r="D8505" s="6" t="s">
        <v>10415</v>
      </c>
      <c r="E8505" s="6">
        <v>40.200000000000003</v>
      </c>
      <c r="F8505" s="6">
        <v>1</v>
      </c>
      <c r="G8505" s="43">
        <v>40.200000000000003</v>
      </c>
      <c r="H8505" s="7"/>
    </row>
    <row r="8506" spans="1:8" x14ac:dyDescent="0.25">
      <c r="A8506" s="6" t="s">
        <v>1135</v>
      </c>
      <c r="B8506" s="6" t="s">
        <v>25133</v>
      </c>
      <c r="C8506" s="45" t="s">
        <v>25134</v>
      </c>
      <c r="D8506" s="6" t="s">
        <v>10554</v>
      </c>
      <c r="E8506" s="6">
        <v>4.8529999999999998</v>
      </c>
      <c r="F8506" s="6">
        <v>22</v>
      </c>
      <c r="G8506" s="43">
        <v>106.76600000000001</v>
      </c>
      <c r="H8506" s="7"/>
    </row>
    <row r="8507" spans="1:8" x14ac:dyDescent="0.25">
      <c r="A8507" s="6" t="s">
        <v>1135</v>
      </c>
      <c r="B8507" s="6" t="s">
        <v>25135</v>
      </c>
      <c r="C8507" s="45" t="s">
        <v>25136</v>
      </c>
      <c r="D8507" s="6" t="s">
        <v>10554</v>
      </c>
      <c r="E8507" s="6">
        <v>207.887</v>
      </c>
      <c r="F8507" s="6">
        <v>2</v>
      </c>
      <c r="G8507" s="43">
        <v>415.774</v>
      </c>
      <c r="H8507" s="7"/>
    </row>
    <row r="8508" spans="1:8" x14ac:dyDescent="0.25">
      <c r="A8508" s="6" t="s">
        <v>1135</v>
      </c>
      <c r="B8508" s="6" t="s">
        <v>25137</v>
      </c>
      <c r="C8508" s="45" t="s">
        <v>25138</v>
      </c>
      <c r="D8508" s="6" t="s">
        <v>10554</v>
      </c>
      <c r="E8508" s="6">
        <v>0.78600000000000003</v>
      </c>
      <c r="F8508" s="6">
        <v>1</v>
      </c>
      <c r="G8508" s="43">
        <v>0.78600000000000003</v>
      </c>
      <c r="H8508" s="7"/>
    </row>
    <row r="8509" spans="1:8" x14ac:dyDescent="0.25">
      <c r="A8509" s="6" t="s">
        <v>1135</v>
      </c>
      <c r="B8509" s="6" t="s">
        <v>8734</v>
      </c>
      <c r="C8509" s="45" t="s">
        <v>25139</v>
      </c>
      <c r="D8509" s="6" t="s">
        <v>10009</v>
      </c>
      <c r="E8509" s="6">
        <v>0.63700000000000001</v>
      </c>
      <c r="F8509" s="6">
        <v>47</v>
      </c>
      <c r="G8509" s="43">
        <v>29.939</v>
      </c>
      <c r="H8509" s="7"/>
    </row>
    <row r="8510" spans="1:8" x14ac:dyDescent="0.25">
      <c r="A8510" s="6" t="s">
        <v>1135</v>
      </c>
      <c r="B8510" s="6" t="s">
        <v>25140</v>
      </c>
      <c r="C8510" s="45" t="s">
        <v>25141</v>
      </c>
      <c r="D8510" s="6" t="s">
        <v>10356</v>
      </c>
      <c r="E8510" s="6">
        <v>4.1820000000000004</v>
      </c>
      <c r="F8510" s="6">
        <v>1</v>
      </c>
      <c r="G8510" s="43">
        <v>4.1820000000000004</v>
      </c>
      <c r="H8510" s="7"/>
    </row>
    <row r="8511" spans="1:8" x14ac:dyDescent="0.25">
      <c r="A8511" s="6" t="s">
        <v>1135</v>
      </c>
      <c r="B8511" s="6" t="s">
        <v>25142</v>
      </c>
      <c r="C8511" s="45" t="s">
        <v>7668</v>
      </c>
      <c r="D8511" s="6" t="s">
        <v>10206</v>
      </c>
      <c r="E8511" s="6">
        <v>3.8418000000000001</v>
      </c>
      <c r="F8511" s="6">
        <v>13</v>
      </c>
      <c r="G8511" s="43">
        <v>49.942999999999998</v>
      </c>
      <c r="H8511" s="7"/>
    </row>
    <row r="8512" spans="1:8" x14ac:dyDescent="0.25">
      <c r="A8512" s="6" t="s">
        <v>1135</v>
      </c>
      <c r="B8512" s="6" t="s">
        <v>25143</v>
      </c>
      <c r="C8512" s="45" t="s">
        <v>25144</v>
      </c>
      <c r="D8512" s="6" t="s">
        <v>10264</v>
      </c>
      <c r="E8512" s="6">
        <v>5.4219999999999997</v>
      </c>
      <c r="F8512" s="6">
        <v>2</v>
      </c>
      <c r="G8512" s="43">
        <v>10.843999999999999</v>
      </c>
      <c r="H8512" s="7"/>
    </row>
    <row r="8513" spans="1:8" x14ac:dyDescent="0.25">
      <c r="A8513" s="6" t="s">
        <v>1135</v>
      </c>
      <c r="B8513" s="6" t="s">
        <v>7669</v>
      </c>
      <c r="C8513" s="45" t="s">
        <v>7670</v>
      </c>
      <c r="D8513" s="6" t="s">
        <v>10009</v>
      </c>
      <c r="E8513" s="6">
        <v>50.6282</v>
      </c>
      <c r="F8513" s="6">
        <v>2</v>
      </c>
      <c r="G8513" s="43">
        <v>101.2565</v>
      </c>
      <c r="H8513" s="7"/>
    </row>
    <row r="8514" spans="1:8" x14ac:dyDescent="0.25">
      <c r="A8514" s="6" t="s">
        <v>1135</v>
      </c>
      <c r="B8514" s="6" t="s">
        <v>25145</v>
      </c>
      <c r="C8514" s="45" t="s">
        <v>25146</v>
      </c>
      <c r="D8514" s="6" t="s">
        <v>10237</v>
      </c>
      <c r="E8514" s="6">
        <v>7.0229999999999997</v>
      </c>
      <c r="F8514" s="6">
        <v>2</v>
      </c>
      <c r="G8514" s="43">
        <v>14.045999999999999</v>
      </c>
      <c r="H8514" s="7"/>
    </row>
    <row r="8515" spans="1:8" x14ac:dyDescent="0.25">
      <c r="A8515" s="6" t="s">
        <v>1135</v>
      </c>
      <c r="B8515" s="6" t="s">
        <v>25147</v>
      </c>
      <c r="C8515" s="45" t="s">
        <v>25148</v>
      </c>
      <c r="D8515" s="6" t="s">
        <v>17931</v>
      </c>
      <c r="E8515" s="6">
        <v>8.3000000000000007</v>
      </c>
      <c r="F8515" s="6">
        <v>9</v>
      </c>
      <c r="G8515" s="43">
        <v>74.7</v>
      </c>
      <c r="H8515" s="7"/>
    </row>
    <row r="8516" spans="1:8" x14ac:dyDescent="0.25">
      <c r="A8516" s="6" t="s">
        <v>1135</v>
      </c>
      <c r="B8516" s="6" t="s">
        <v>25149</v>
      </c>
      <c r="C8516" s="45" t="s">
        <v>25150</v>
      </c>
      <c r="D8516" s="6" t="s">
        <v>17931</v>
      </c>
      <c r="E8516" s="6">
        <v>8.2601999999999993</v>
      </c>
      <c r="F8516" s="6">
        <v>11</v>
      </c>
      <c r="G8516" s="43">
        <v>90.861599999999996</v>
      </c>
      <c r="H8516" s="7"/>
    </row>
    <row r="8517" spans="1:8" x14ac:dyDescent="0.25">
      <c r="A8517" s="6" t="s">
        <v>1135</v>
      </c>
      <c r="B8517" s="6" t="s">
        <v>25151</v>
      </c>
      <c r="C8517" s="45" t="s">
        <v>25152</v>
      </c>
      <c r="D8517" s="6" t="s">
        <v>8791</v>
      </c>
      <c r="E8517" s="6">
        <v>96.447000000000003</v>
      </c>
      <c r="F8517" s="6">
        <v>2</v>
      </c>
      <c r="G8517" s="43">
        <v>192.89400000000001</v>
      </c>
      <c r="H8517" s="7"/>
    </row>
    <row r="8518" spans="1:8" x14ac:dyDescent="0.25">
      <c r="A8518" s="6" t="s">
        <v>1135</v>
      </c>
      <c r="B8518" s="6" t="s">
        <v>25153</v>
      </c>
      <c r="C8518" s="45" t="s">
        <v>25154</v>
      </c>
      <c r="D8518" s="6" t="s">
        <v>10297</v>
      </c>
      <c r="E8518" s="6">
        <v>0.64300000000000002</v>
      </c>
      <c r="F8518" s="6">
        <v>3</v>
      </c>
      <c r="G8518" s="43">
        <v>1.929</v>
      </c>
      <c r="H8518" s="7"/>
    </row>
    <row r="8519" spans="1:8" x14ac:dyDescent="0.25">
      <c r="A8519" s="6" t="s">
        <v>1135</v>
      </c>
      <c r="B8519" s="6" t="s">
        <v>25155</v>
      </c>
      <c r="C8519" s="45" t="s">
        <v>25156</v>
      </c>
      <c r="D8519" s="6" t="s">
        <v>10009</v>
      </c>
      <c r="E8519" s="6">
        <v>0.76400000000000001</v>
      </c>
      <c r="F8519" s="6">
        <v>7</v>
      </c>
      <c r="G8519" s="43">
        <v>5.3479999999999999</v>
      </c>
      <c r="H8519" s="7"/>
    </row>
    <row r="8520" spans="1:8" x14ac:dyDescent="0.25">
      <c r="A8520" s="6" t="s">
        <v>1135</v>
      </c>
      <c r="B8520" s="6" t="s">
        <v>25157</v>
      </c>
      <c r="C8520" s="45" t="s">
        <v>25158</v>
      </c>
      <c r="D8520" s="6" t="s">
        <v>10297</v>
      </c>
      <c r="E8520" s="6">
        <v>1.7709999999999999</v>
      </c>
      <c r="F8520" s="6">
        <v>8</v>
      </c>
      <c r="G8520" s="43">
        <v>14.167999999999999</v>
      </c>
      <c r="H8520" s="7"/>
    </row>
    <row r="8521" spans="1:8" x14ac:dyDescent="0.25">
      <c r="A8521" s="6" t="s">
        <v>1135</v>
      </c>
      <c r="B8521" s="6" t="s">
        <v>25159</v>
      </c>
      <c r="C8521" s="45" t="s">
        <v>25160</v>
      </c>
      <c r="D8521" s="6" t="s">
        <v>9667</v>
      </c>
      <c r="E8521" s="6">
        <v>8976.4259999999995</v>
      </c>
      <c r="F8521" s="6">
        <v>1</v>
      </c>
      <c r="G8521" s="43">
        <v>8976.4259999999995</v>
      </c>
      <c r="H8521" s="7"/>
    </row>
    <row r="8522" spans="1:8" x14ac:dyDescent="0.25">
      <c r="A8522" s="6" t="s">
        <v>1135</v>
      </c>
      <c r="B8522" s="6" t="s">
        <v>25161</v>
      </c>
      <c r="C8522" s="45" t="s">
        <v>25162</v>
      </c>
      <c r="D8522" s="6" t="s">
        <v>8733</v>
      </c>
      <c r="E8522" s="6">
        <v>27.911000000000001</v>
      </c>
      <c r="F8522" s="6">
        <v>2</v>
      </c>
      <c r="G8522" s="43">
        <v>55.822000000000003</v>
      </c>
      <c r="H8522" s="7"/>
    </row>
    <row r="8523" spans="1:8" x14ac:dyDescent="0.25">
      <c r="A8523" s="6" t="s">
        <v>1135</v>
      </c>
      <c r="B8523" s="6" t="s">
        <v>7671</v>
      </c>
      <c r="C8523" s="45" t="s">
        <v>7672</v>
      </c>
      <c r="D8523" s="6" t="s">
        <v>10206</v>
      </c>
      <c r="E8523" s="6">
        <v>0.84499999999999997</v>
      </c>
      <c r="F8523" s="6">
        <v>8</v>
      </c>
      <c r="G8523" s="43">
        <v>6.76</v>
      </c>
      <c r="H8523" s="7"/>
    </row>
    <row r="8524" spans="1:8" x14ac:dyDescent="0.25">
      <c r="A8524" s="6" t="s">
        <v>1135</v>
      </c>
      <c r="B8524" s="6" t="s">
        <v>25163</v>
      </c>
      <c r="C8524" s="45" t="s">
        <v>25164</v>
      </c>
      <c r="D8524" s="6" t="s">
        <v>10264</v>
      </c>
      <c r="E8524" s="6">
        <v>1.4370000000000001</v>
      </c>
      <c r="F8524" s="6">
        <v>7</v>
      </c>
      <c r="G8524" s="43">
        <v>10.058999999999999</v>
      </c>
      <c r="H8524" s="7"/>
    </row>
    <row r="8525" spans="1:8" x14ac:dyDescent="0.25">
      <c r="A8525" s="6" t="s">
        <v>1135</v>
      </c>
      <c r="B8525" s="6" t="s">
        <v>25165</v>
      </c>
      <c r="C8525" s="45" t="s">
        <v>25166</v>
      </c>
      <c r="D8525" s="6" t="s">
        <v>10374</v>
      </c>
      <c r="E8525" s="6">
        <v>1.47</v>
      </c>
      <c r="F8525" s="6">
        <v>4</v>
      </c>
      <c r="G8525" s="43">
        <v>5.88</v>
      </c>
      <c r="H8525" s="7"/>
    </row>
    <row r="8526" spans="1:8" x14ac:dyDescent="0.25">
      <c r="A8526" s="6" t="s">
        <v>1135</v>
      </c>
      <c r="B8526" s="6" t="s">
        <v>25167</v>
      </c>
      <c r="C8526" s="45" t="s">
        <v>25168</v>
      </c>
      <c r="D8526" s="6" t="s">
        <v>10237</v>
      </c>
      <c r="E8526" s="6">
        <v>2.3393000000000002</v>
      </c>
      <c r="F8526" s="6">
        <v>7</v>
      </c>
      <c r="G8526" s="43">
        <v>16.375</v>
      </c>
      <c r="H8526" s="7"/>
    </row>
    <row r="8527" spans="1:8" x14ac:dyDescent="0.25">
      <c r="A8527" s="6" t="s">
        <v>1135</v>
      </c>
      <c r="B8527" s="6" t="s">
        <v>25169</v>
      </c>
      <c r="C8527" s="45" t="s">
        <v>25170</v>
      </c>
      <c r="D8527" s="6" t="s">
        <v>10206</v>
      </c>
      <c r="E8527" s="6">
        <v>2.9140000000000001</v>
      </c>
      <c r="F8527" s="6">
        <v>10</v>
      </c>
      <c r="G8527" s="43">
        <v>29.14</v>
      </c>
      <c r="H8527" s="7"/>
    </row>
    <row r="8528" spans="1:8" x14ac:dyDescent="0.25">
      <c r="A8528" s="6" t="s">
        <v>1135</v>
      </c>
      <c r="B8528" s="6" t="s">
        <v>25171</v>
      </c>
      <c r="C8528" s="45" t="s">
        <v>25172</v>
      </c>
      <c r="D8528" s="6" t="s">
        <v>10554</v>
      </c>
      <c r="E8528" s="6">
        <v>38.625999999999998</v>
      </c>
      <c r="F8528" s="6">
        <v>1</v>
      </c>
      <c r="G8528" s="43">
        <v>38.625999999999998</v>
      </c>
      <c r="H8528" s="7"/>
    </row>
    <row r="8529" spans="1:8" x14ac:dyDescent="0.25">
      <c r="A8529" s="6" t="s">
        <v>1135</v>
      </c>
      <c r="B8529" s="6" t="s">
        <v>25173</v>
      </c>
      <c r="C8529" s="45" t="s">
        <v>25174</v>
      </c>
      <c r="D8529" s="6" t="s">
        <v>10229</v>
      </c>
      <c r="E8529" s="6">
        <v>36.658000000000001</v>
      </c>
      <c r="F8529" s="6">
        <v>1</v>
      </c>
      <c r="G8529" s="43">
        <v>36.658000000000001</v>
      </c>
      <c r="H8529" s="7"/>
    </row>
    <row r="8530" spans="1:8" ht="28.5" x14ac:dyDescent="0.25">
      <c r="A8530" s="6" t="s">
        <v>1135</v>
      </c>
      <c r="B8530" s="6" t="s">
        <v>25175</v>
      </c>
      <c r="C8530" s="45" t="s">
        <v>25176</v>
      </c>
      <c r="D8530" s="6" t="s">
        <v>8733</v>
      </c>
      <c r="E8530" s="6">
        <v>12.94</v>
      </c>
      <c r="F8530" s="6">
        <v>1</v>
      </c>
      <c r="G8530" s="43">
        <v>12.94</v>
      </c>
      <c r="H8530" s="7"/>
    </row>
    <row r="8531" spans="1:8" x14ac:dyDescent="0.25">
      <c r="A8531" s="6" t="s">
        <v>1135</v>
      </c>
      <c r="B8531" s="6" t="s">
        <v>25177</v>
      </c>
      <c r="C8531" s="45" t="s">
        <v>25178</v>
      </c>
      <c r="D8531" s="6" t="s">
        <v>7899</v>
      </c>
      <c r="E8531" s="6">
        <v>93.203999999999994</v>
      </c>
      <c r="F8531" s="6">
        <v>4</v>
      </c>
      <c r="G8531" s="43">
        <v>372.81599999999997</v>
      </c>
      <c r="H8531" s="7"/>
    </row>
    <row r="8532" spans="1:8" x14ac:dyDescent="0.25">
      <c r="A8532" s="6" t="s">
        <v>1135</v>
      </c>
      <c r="B8532" s="6" t="s">
        <v>25179</v>
      </c>
      <c r="C8532" s="45" t="s">
        <v>25180</v>
      </c>
      <c r="D8532" s="6" t="s">
        <v>7899</v>
      </c>
      <c r="E8532" s="6">
        <v>24.157800000000002</v>
      </c>
      <c r="F8532" s="6">
        <v>6</v>
      </c>
      <c r="G8532" s="43">
        <v>144.947</v>
      </c>
      <c r="H8532" s="7"/>
    </row>
    <row r="8533" spans="1:8" x14ac:dyDescent="0.25">
      <c r="A8533" s="6" t="s">
        <v>1135</v>
      </c>
      <c r="B8533" s="6" t="s">
        <v>25181</v>
      </c>
      <c r="C8533" s="45" t="s">
        <v>25182</v>
      </c>
      <c r="D8533" s="6" t="s">
        <v>10554</v>
      </c>
      <c r="E8533" s="6">
        <v>5.9660000000000002</v>
      </c>
      <c r="F8533" s="6">
        <v>3</v>
      </c>
      <c r="G8533" s="43">
        <v>17.898</v>
      </c>
      <c r="H8533" s="7"/>
    </row>
    <row r="8534" spans="1:8" x14ac:dyDescent="0.25">
      <c r="A8534" s="6" t="s">
        <v>1135</v>
      </c>
      <c r="B8534" s="6" t="s">
        <v>25183</v>
      </c>
      <c r="C8534" s="45" t="s">
        <v>25184</v>
      </c>
      <c r="D8534" s="6" t="s">
        <v>10554</v>
      </c>
      <c r="E8534" s="6">
        <v>3.2309999999999999</v>
      </c>
      <c r="F8534" s="6">
        <v>1</v>
      </c>
      <c r="G8534" s="43">
        <v>3.2309999999999999</v>
      </c>
      <c r="H8534" s="7"/>
    </row>
    <row r="8535" spans="1:8" x14ac:dyDescent="0.25">
      <c r="A8535" s="6" t="s">
        <v>1135</v>
      </c>
      <c r="B8535" s="6" t="s">
        <v>25185</v>
      </c>
      <c r="C8535" s="45" t="s">
        <v>25186</v>
      </c>
      <c r="D8535" s="6" t="s">
        <v>10264</v>
      </c>
      <c r="E8535" s="6">
        <v>7.0389999999999997</v>
      </c>
      <c r="F8535" s="6">
        <v>4</v>
      </c>
      <c r="G8535" s="43">
        <v>28.155999999999999</v>
      </c>
      <c r="H8535" s="7"/>
    </row>
    <row r="8536" spans="1:8" x14ac:dyDescent="0.25">
      <c r="A8536" s="6" t="s">
        <v>1135</v>
      </c>
      <c r="B8536" s="6" t="s">
        <v>25187</v>
      </c>
      <c r="C8536" s="45" t="s">
        <v>25188</v>
      </c>
      <c r="D8536" s="6" t="s">
        <v>10806</v>
      </c>
      <c r="E8536" s="6">
        <v>14.095000000000001</v>
      </c>
      <c r="F8536" s="6">
        <v>4</v>
      </c>
      <c r="G8536" s="43">
        <v>56.38</v>
      </c>
      <c r="H8536" s="7"/>
    </row>
    <row r="8537" spans="1:8" x14ac:dyDescent="0.25">
      <c r="A8537" s="6" t="s">
        <v>1135</v>
      </c>
      <c r="B8537" s="6" t="s">
        <v>7673</v>
      </c>
      <c r="C8537" s="45" t="s">
        <v>7674</v>
      </c>
      <c r="D8537" s="6" t="s">
        <v>10009</v>
      </c>
      <c r="E8537" s="6">
        <v>30.1707</v>
      </c>
      <c r="F8537" s="6">
        <v>4</v>
      </c>
      <c r="G8537" s="43">
        <v>120.6829</v>
      </c>
      <c r="H8537" s="7"/>
    </row>
    <row r="8538" spans="1:8" x14ac:dyDescent="0.25">
      <c r="A8538" s="6" t="s">
        <v>1135</v>
      </c>
      <c r="B8538" s="6" t="s">
        <v>25189</v>
      </c>
      <c r="C8538" s="45" t="s">
        <v>25190</v>
      </c>
      <c r="D8538" s="6" t="s">
        <v>9667</v>
      </c>
      <c r="E8538" s="6">
        <v>1520</v>
      </c>
      <c r="F8538" s="6">
        <v>5</v>
      </c>
      <c r="G8538" s="43">
        <v>7600</v>
      </c>
      <c r="H8538" s="7"/>
    </row>
    <row r="8539" spans="1:8" x14ac:dyDescent="0.25">
      <c r="A8539" s="6" t="s">
        <v>1135</v>
      </c>
      <c r="B8539" s="6" t="s">
        <v>25191</v>
      </c>
      <c r="C8539" s="45" t="s">
        <v>25192</v>
      </c>
      <c r="D8539" s="6" t="s">
        <v>7899</v>
      </c>
      <c r="E8539" s="6">
        <v>591.86300000000006</v>
      </c>
      <c r="F8539" s="6">
        <v>1</v>
      </c>
      <c r="G8539" s="43">
        <v>591.86300000000006</v>
      </c>
      <c r="H8539" s="7"/>
    </row>
    <row r="8540" spans="1:8" x14ac:dyDescent="0.25">
      <c r="A8540" s="6" t="s">
        <v>1135</v>
      </c>
      <c r="B8540" s="6" t="s">
        <v>25193</v>
      </c>
      <c r="C8540" s="45" t="s">
        <v>25194</v>
      </c>
      <c r="D8540" s="6" t="s">
        <v>7899</v>
      </c>
      <c r="E8540" s="6">
        <v>374.59699999999998</v>
      </c>
      <c r="F8540" s="6">
        <v>1</v>
      </c>
      <c r="G8540" s="43">
        <v>374.59699999999998</v>
      </c>
      <c r="H8540" s="7"/>
    </row>
    <row r="8541" spans="1:8" x14ac:dyDescent="0.25">
      <c r="A8541" s="6" t="s">
        <v>1135</v>
      </c>
      <c r="B8541" s="6" t="s">
        <v>25195</v>
      </c>
      <c r="C8541" s="45" t="s">
        <v>25196</v>
      </c>
      <c r="D8541" s="6" t="s">
        <v>14382</v>
      </c>
      <c r="E8541" s="6">
        <v>350.94400000000002</v>
      </c>
      <c r="F8541" s="6">
        <v>3</v>
      </c>
      <c r="G8541" s="43">
        <v>1052.8320000000001</v>
      </c>
      <c r="H8541" s="7"/>
    </row>
    <row r="8542" spans="1:8" x14ac:dyDescent="0.25">
      <c r="A8542" s="6" t="s">
        <v>1135</v>
      </c>
      <c r="B8542" s="6" t="s">
        <v>25197</v>
      </c>
      <c r="C8542" s="45" t="s">
        <v>25198</v>
      </c>
      <c r="D8542" s="6" t="s">
        <v>14382</v>
      </c>
      <c r="E8542" s="6">
        <v>673.21500000000003</v>
      </c>
      <c r="F8542" s="6">
        <v>2</v>
      </c>
      <c r="G8542" s="43">
        <v>1346.43</v>
      </c>
      <c r="H8542" s="7"/>
    </row>
    <row r="8543" spans="1:8" x14ac:dyDescent="0.25">
      <c r="A8543" s="6" t="s">
        <v>1135</v>
      </c>
      <c r="B8543" s="6" t="s">
        <v>25199</v>
      </c>
      <c r="C8543" s="45" t="s">
        <v>25200</v>
      </c>
      <c r="D8543" s="6" t="s">
        <v>7899</v>
      </c>
      <c r="E8543" s="6">
        <v>6.6029999999999998</v>
      </c>
      <c r="F8543" s="6">
        <v>56.3</v>
      </c>
      <c r="G8543" s="43">
        <v>371.7484</v>
      </c>
      <c r="H8543" s="7"/>
    </row>
    <row r="8544" spans="1:8" x14ac:dyDescent="0.25">
      <c r="A8544" s="6" t="s">
        <v>1135</v>
      </c>
      <c r="B8544" s="6" t="s">
        <v>25201</v>
      </c>
      <c r="C8544" s="45" t="s">
        <v>25202</v>
      </c>
      <c r="D8544" s="6" t="s">
        <v>7899</v>
      </c>
      <c r="E8544" s="6">
        <v>4100</v>
      </c>
      <c r="F8544" s="6">
        <v>1</v>
      </c>
      <c r="G8544" s="43">
        <v>4100</v>
      </c>
      <c r="H8544" s="7"/>
    </row>
    <row r="8545" spans="1:8" x14ac:dyDescent="0.25">
      <c r="A8545" s="6" t="s">
        <v>1135</v>
      </c>
      <c r="B8545" s="6" t="s">
        <v>25203</v>
      </c>
      <c r="C8545" s="45" t="s">
        <v>25204</v>
      </c>
      <c r="D8545" s="6" t="s">
        <v>11478</v>
      </c>
      <c r="E8545" s="6">
        <v>467.64800000000002</v>
      </c>
      <c r="F8545" s="6">
        <v>1</v>
      </c>
      <c r="G8545" s="43">
        <v>467.64800000000002</v>
      </c>
      <c r="H8545" s="7"/>
    </row>
    <row r="8546" spans="1:8" x14ac:dyDescent="0.25">
      <c r="A8546" s="6" t="s">
        <v>1135</v>
      </c>
      <c r="B8546" s="6" t="s">
        <v>25205</v>
      </c>
      <c r="C8546" s="45" t="s">
        <v>25206</v>
      </c>
      <c r="D8546" s="6" t="s">
        <v>11478</v>
      </c>
      <c r="E8546" s="6">
        <v>794.548</v>
      </c>
      <c r="F8546" s="6">
        <v>1</v>
      </c>
      <c r="G8546" s="43">
        <v>794.548</v>
      </c>
      <c r="H8546" s="7"/>
    </row>
    <row r="8547" spans="1:8" x14ac:dyDescent="0.25">
      <c r="A8547" s="6" t="s">
        <v>1135</v>
      </c>
      <c r="B8547" s="6" t="s">
        <v>25207</v>
      </c>
      <c r="C8547" s="45" t="s">
        <v>25208</v>
      </c>
      <c r="D8547" s="6" t="s">
        <v>11291</v>
      </c>
      <c r="E8547" s="6">
        <v>1020.0585</v>
      </c>
      <c r="F8547" s="6">
        <v>2</v>
      </c>
      <c r="G8547" s="43">
        <v>2040.117</v>
      </c>
      <c r="H8547" s="7"/>
    </row>
    <row r="8548" spans="1:8" x14ac:dyDescent="0.25">
      <c r="A8548" s="6" t="s">
        <v>1135</v>
      </c>
      <c r="B8548" s="6" t="s">
        <v>25209</v>
      </c>
      <c r="C8548" s="45" t="s">
        <v>25210</v>
      </c>
      <c r="D8548" s="6" t="s">
        <v>21867</v>
      </c>
      <c r="E8548" s="6">
        <v>96.626000000000005</v>
      </c>
      <c r="F8548" s="6">
        <v>4</v>
      </c>
      <c r="G8548" s="43">
        <v>386.50400000000002</v>
      </c>
      <c r="H8548" s="7"/>
    </row>
    <row r="8549" spans="1:8" x14ac:dyDescent="0.25">
      <c r="A8549" s="6" t="s">
        <v>1135</v>
      </c>
      <c r="B8549" s="6" t="s">
        <v>25211</v>
      </c>
      <c r="C8549" s="45" t="s">
        <v>25212</v>
      </c>
      <c r="D8549" s="6" t="s">
        <v>10109</v>
      </c>
      <c r="E8549" s="6">
        <v>44.398000000000003</v>
      </c>
      <c r="F8549" s="6">
        <v>18</v>
      </c>
      <c r="G8549" s="43">
        <v>799.16399999999999</v>
      </c>
      <c r="H8549" s="7"/>
    </row>
    <row r="8550" spans="1:8" x14ac:dyDescent="0.25">
      <c r="A8550" s="6" t="s">
        <v>1135</v>
      </c>
      <c r="B8550" s="6" t="s">
        <v>25213</v>
      </c>
      <c r="C8550" s="45" t="s">
        <v>25214</v>
      </c>
      <c r="D8550" s="6" t="s">
        <v>17931</v>
      </c>
      <c r="E8550" s="6">
        <v>95.3</v>
      </c>
      <c r="F8550" s="6">
        <v>6</v>
      </c>
      <c r="G8550" s="43">
        <v>571.79999999999995</v>
      </c>
      <c r="H8550" s="7"/>
    </row>
    <row r="8551" spans="1:8" x14ac:dyDescent="0.25">
      <c r="A8551" s="6" t="s">
        <v>1135</v>
      </c>
      <c r="B8551" s="6" t="s">
        <v>25215</v>
      </c>
      <c r="C8551" s="45" t="s">
        <v>25216</v>
      </c>
      <c r="D8551" s="6" t="s">
        <v>17931</v>
      </c>
      <c r="E8551" s="6">
        <v>135.55000000000001</v>
      </c>
      <c r="F8551" s="6">
        <v>2</v>
      </c>
      <c r="G8551" s="43">
        <v>271.10000000000002</v>
      </c>
      <c r="H8551" s="7"/>
    </row>
    <row r="8552" spans="1:8" x14ac:dyDescent="0.25">
      <c r="A8552" s="6" t="s">
        <v>1135</v>
      </c>
      <c r="B8552" s="6" t="s">
        <v>25217</v>
      </c>
      <c r="C8552" s="45" t="s">
        <v>25218</v>
      </c>
      <c r="D8552" s="6" t="s">
        <v>8786</v>
      </c>
      <c r="E8552" s="6">
        <v>3.2530000000000001</v>
      </c>
      <c r="F8552" s="6">
        <v>181</v>
      </c>
      <c r="G8552" s="43">
        <v>588.79300000000001</v>
      </c>
      <c r="H8552" s="7"/>
    </row>
    <row r="8553" spans="1:8" x14ac:dyDescent="0.25">
      <c r="A8553" s="6" t="s">
        <v>1135</v>
      </c>
      <c r="B8553" s="6" t="s">
        <v>25219</v>
      </c>
      <c r="C8553" s="45" t="s">
        <v>25220</v>
      </c>
      <c r="D8553" s="6" t="s">
        <v>8076</v>
      </c>
      <c r="E8553" s="6">
        <v>73</v>
      </c>
      <c r="F8553" s="6">
        <v>8.5</v>
      </c>
      <c r="G8553" s="43">
        <v>3540.5</v>
      </c>
      <c r="H8553" s="7"/>
    </row>
    <row r="8554" spans="1:8" x14ac:dyDescent="0.25">
      <c r="A8554" s="6" t="s">
        <v>1135</v>
      </c>
      <c r="B8554" s="6" t="s">
        <v>25221</v>
      </c>
      <c r="C8554" s="45" t="s">
        <v>25222</v>
      </c>
      <c r="D8554" s="6" t="s">
        <v>8076</v>
      </c>
      <c r="E8554" s="6">
        <v>95.86</v>
      </c>
      <c r="F8554" s="6">
        <v>1</v>
      </c>
      <c r="G8554" s="43">
        <v>95.86</v>
      </c>
      <c r="H8554" s="7"/>
    </row>
    <row r="8555" spans="1:8" x14ac:dyDescent="0.25">
      <c r="A8555" s="6" t="s">
        <v>1135</v>
      </c>
      <c r="B8555" s="6" t="s">
        <v>25223</v>
      </c>
      <c r="C8555" s="45" t="s">
        <v>25224</v>
      </c>
      <c r="D8555" s="6" t="s">
        <v>10097</v>
      </c>
      <c r="E8555" s="6">
        <v>102.533</v>
      </c>
      <c r="F8555" s="6">
        <v>5</v>
      </c>
      <c r="G8555" s="43">
        <v>512.66499999999996</v>
      </c>
      <c r="H8555" s="7"/>
    </row>
    <row r="8556" spans="1:8" x14ac:dyDescent="0.25">
      <c r="A8556" s="6" t="s">
        <v>1135</v>
      </c>
      <c r="B8556" s="6" t="s">
        <v>25225</v>
      </c>
      <c r="C8556" s="45" t="s">
        <v>25226</v>
      </c>
      <c r="D8556" s="6" t="s">
        <v>18123</v>
      </c>
      <c r="E8556" s="6">
        <v>60.57</v>
      </c>
      <c r="F8556" s="6">
        <v>1</v>
      </c>
      <c r="G8556" s="43">
        <v>60.57</v>
      </c>
      <c r="H8556" s="7"/>
    </row>
    <row r="8557" spans="1:8" x14ac:dyDescent="0.25">
      <c r="A8557" s="6" t="s">
        <v>1135</v>
      </c>
      <c r="B8557" s="6" t="s">
        <v>25227</v>
      </c>
      <c r="C8557" s="45" t="s">
        <v>25228</v>
      </c>
      <c r="D8557" s="6" t="s">
        <v>18123</v>
      </c>
      <c r="E8557" s="6">
        <v>67.5</v>
      </c>
      <c r="F8557" s="6">
        <v>1</v>
      </c>
      <c r="G8557" s="43">
        <v>67.5</v>
      </c>
      <c r="H8557" s="7"/>
    </row>
    <row r="8558" spans="1:8" x14ac:dyDescent="0.25">
      <c r="A8558" s="6" t="s">
        <v>1135</v>
      </c>
      <c r="B8558" s="6" t="s">
        <v>25229</v>
      </c>
      <c r="C8558" s="45" t="s">
        <v>25230</v>
      </c>
      <c r="D8558" s="6" t="s">
        <v>18123</v>
      </c>
      <c r="E8558" s="6">
        <v>38.356999999999999</v>
      </c>
      <c r="F8558" s="6">
        <v>7</v>
      </c>
      <c r="G8558" s="43">
        <v>268.49900000000002</v>
      </c>
      <c r="H8558" s="7"/>
    </row>
    <row r="8559" spans="1:8" ht="28.5" x14ac:dyDescent="0.25">
      <c r="A8559" s="6" t="s">
        <v>1135</v>
      </c>
      <c r="B8559" s="6" t="s">
        <v>25231</v>
      </c>
      <c r="C8559" s="45" t="s">
        <v>25232</v>
      </c>
      <c r="D8559" s="6" t="s">
        <v>17647</v>
      </c>
      <c r="E8559" s="6">
        <v>362.63</v>
      </c>
      <c r="F8559" s="6">
        <v>3</v>
      </c>
      <c r="G8559" s="43">
        <v>1087.8900000000001</v>
      </c>
      <c r="H8559" s="7"/>
    </row>
    <row r="8560" spans="1:8" x14ac:dyDescent="0.25">
      <c r="A8560" s="6" t="s">
        <v>1135</v>
      </c>
      <c r="B8560" s="6" t="s">
        <v>25233</v>
      </c>
      <c r="C8560" s="45" t="s">
        <v>25234</v>
      </c>
      <c r="D8560" s="6" t="s">
        <v>7899</v>
      </c>
      <c r="E8560" s="6">
        <v>89.472999999999999</v>
      </c>
      <c r="F8560" s="6">
        <v>2</v>
      </c>
      <c r="G8560" s="43">
        <v>178.946</v>
      </c>
      <c r="H8560" s="7"/>
    </row>
    <row r="8561" spans="1:8" x14ac:dyDescent="0.25">
      <c r="A8561" s="6" t="s">
        <v>1135</v>
      </c>
      <c r="B8561" s="6" t="s">
        <v>25235</v>
      </c>
      <c r="C8561" s="45" t="s">
        <v>25236</v>
      </c>
      <c r="D8561" s="6" t="s">
        <v>7899</v>
      </c>
      <c r="E8561" s="6">
        <v>399.14</v>
      </c>
      <c r="F8561" s="6">
        <v>1</v>
      </c>
      <c r="G8561" s="43">
        <v>399.14</v>
      </c>
      <c r="H8561" s="7"/>
    </row>
    <row r="8562" spans="1:8" x14ac:dyDescent="0.25">
      <c r="A8562" s="6" t="s">
        <v>1135</v>
      </c>
      <c r="B8562" s="6" t="s">
        <v>25237</v>
      </c>
      <c r="C8562" s="45" t="s">
        <v>25238</v>
      </c>
      <c r="D8562" s="6" t="s">
        <v>25239</v>
      </c>
      <c r="E8562" s="6">
        <v>512.59199999999998</v>
      </c>
      <c r="F8562" s="6">
        <v>1</v>
      </c>
      <c r="G8562" s="43">
        <v>512.59199999999998</v>
      </c>
      <c r="H8562" s="7"/>
    </row>
    <row r="8563" spans="1:8" x14ac:dyDescent="0.25">
      <c r="A8563" s="6" t="s">
        <v>1135</v>
      </c>
      <c r="B8563" s="6" t="s">
        <v>25240</v>
      </c>
      <c r="C8563" s="45" t="s">
        <v>25241</v>
      </c>
      <c r="D8563" s="6" t="s">
        <v>25239</v>
      </c>
      <c r="E8563" s="6">
        <v>702.78899999999999</v>
      </c>
      <c r="F8563" s="6">
        <v>1</v>
      </c>
      <c r="G8563" s="43">
        <v>702.78899999999999</v>
      </c>
      <c r="H8563" s="7"/>
    </row>
    <row r="8564" spans="1:8" x14ac:dyDescent="0.25">
      <c r="A8564" s="6" t="s">
        <v>1135</v>
      </c>
      <c r="B8564" s="6" t="s">
        <v>25242</v>
      </c>
      <c r="C8564" s="45" t="s">
        <v>25243</v>
      </c>
      <c r="D8564" s="6" t="s">
        <v>9211</v>
      </c>
      <c r="E8564" s="6">
        <v>7259.0649999999996</v>
      </c>
      <c r="F8564" s="6">
        <v>1</v>
      </c>
      <c r="G8564" s="43">
        <v>7259.0649999999996</v>
      </c>
      <c r="H8564" s="7"/>
    </row>
    <row r="8565" spans="1:8" x14ac:dyDescent="0.25">
      <c r="A8565" s="6" t="s">
        <v>1135</v>
      </c>
      <c r="B8565" s="6" t="s">
        <v>25244</v>
      </c>
      <c r="C8565" s="45" t="s">
        <v>25245</v>
      </c>
      <c r="D8565" s="6" t="s">
        <v>11297</v>
      </c>
      <c r="E8565" s="6">
        <v>118.36</v>
      </c>
      <c r="F8565" s="6">
        <v>2</v>
      </c>
      <c r="G8565" s="43">
        <v>236.72</v>
      </c>
      <c r="H8565" s="7"/>
    </row>
    <row r="8566" spans="1:8" x14ac:dyDescent="0.25">
      <c r="A8566" s="6" t="s">
        <v>1135</v>
      </c>
      <c r="B8566" s="6" t="s">
        <v>25246</v>
      </c>
      <c r="C8566" s="45" t="s">
        <v>25247</v>
      </c>
      <c r="D8566" s="6" t="s">
        <v>11297</v>
      </c>
      <c r="E8566" s="6">
        <v>40.451900000000002</v>
      </c>
      <c r="F8566" s="6">
        <v>10</v>
      </c>
      <c r="G8566" s="43">
        <v>404.51889999999997</v>
      </c>
      <c r="H8566" s="7"/>
    </row>
    <row r="8567" spans="1:8" x14ac:dyDescent="0.25">
      <c r="A8567" s="6" t="s">
        <v>1135</v>
      </c>
      <c r="B8567" s="6" t="s">
        <v>25248</v>
      </c>
      <c r="C8567" s="45" t="s">
        <v>25249</v>
      </c>
      <c r="D8567" s="6" t="s">
        <v>11297</v>
      </c>
      <c r="E8567" s="6">
        <v>90.741</v>
      </c>
      <c r="F8567" s="6">
        <v>7</v>
      </c>
      <c r="G8567" s="43">
        <v>635.18690000000004</v>
      </c>
      <c r="H8567" s="7"/>
    </row>
    <row r="8568" spans="1:8" x14ac:dyDescent="0.25">
      <c r="A8568" s="6" t="s">
        <v>1135</v>
      </c>
      <c r="B8568" s="6" t="s">
        <v>25250</v>
      </c>
      <c r="C8568" s="45" t="s">
        <v>25251</v>
      </c>
      <c r="D8568" s="6" t="s">
        <v>10168</v>
      </c>
      <c r="E8568" s="6">
        <v>1524.6</v>
      </c>
      <c r="F8568" s="6">
        <v>2</v>
      </c>
      <c r="G8568" s="43">
        <v>3049.2</v>
      </c>
      <c r="H8568" s="7"/>
    </row>
    <row r="8569" spans="1:8" x14ac:dyDescent="0.25">
      <c r="A8569" s="6" t="s">
        <v>1135</v>
      </c>
      <c r="B8569" s="6" t="s">
        <v>25252</v>
      </c>
      <c r="C8569" s="45" t="s">
        <v>25253</v>
      </c>
      <c r="D8569" s="6" t="s">
        <v>10898</v>
      </c>
      <c r="E8569" s="6">
        <v>684.25</v>
      </c>
      <c r="F8569" s="6">
        <v>1</v>
      </c>
      <c r="G8569" s="43">
        <v>684.25</v>
      </c>
      <c r="H8569" s="7"/>
    </row>
    <row r="8570" spans="1:8" x14ac:dyDescent="0.25">
      <c r="A8570" s="6" t="s">
        <v>1135</v>
      </c>
      <c r="B8570" s="6" t="s">
        <v>25254</v>
      </c>
      <c r="C8570" s="45" t="s">
        <v>25255</v>
      </c>
      <c r="D8570" s="6" t="s">
        <v>10120</v>
      </c>
      <c r="E8570" s="6">
        <v>365.85</v>
      </c>
      <c r="F8570" s="6">
        <v>3</v>
      </c>
      <c r="G8570" s="43">
        <v>1097.55</v>
      </c>
      <c r="H8570" s="7"/>
    </row>
    <row r="8571" spans="1:8" x14ac:dyDescent="0.25">
      <c r="A8571" s="6" t="s">
        <v>1135</v>
      </c>
      <c r="B8571" s="6" t="s">
        <v>25256</v>
      </c>
      <c r="C8571" s="45" t="s">
        <v>25257</v>
      </c>
      <c r="D8571" s="6" t="s">
        <v>10120</v>
      </c>
      <c r="E8571" s="6">
        <v>176.96299999999999</v>
      </c>
      <c r="F8571" s="6">
        <v>2</v>
      </c>
      <c r="G8571" s="43">
        <v>353.92599999999999</v>
      </c>
      <c r="H8571" s="7"/>
    </row>
    <row r="8572" spans="1:8" x14ac:dyDescent="0.25">
      <c r="A8572" s="6" t="s">
        <v>1135</v>
      </c>
      <c r="B8572" s="6" t="s">
        <v>25258</v>
      </c>
      <c r="C8572" s="45" t="s">
        <v>25259</v>
      </c>
      <c r="D8572" s="6" t="s">
        <v>10181</v>
      </c>
      <c r="E8572" s="6">
        <v>2748.1433000000002</v>
      </c>
      <c r="F8572" s="6">
        <v>2</v>
      </c>
      <c r="G8572" s="43">
        <v>5496.2865000000002</v>
      </c>
      <c r="H8572" s="7"/>
    </row>
    <row r="8573" spans="1:8" x14ac:dyDescent="0.25">
      <c r="A8573" s="6" t="s">
        <v>1135</v>
      </c>
      <c r="B8573" s="6" t="s">
        <v>25260</v>
      </c>
      <c r="C8573" s="45" t="s">
        <v>25261</v>
      </c>
      <c r="D8573" s="6" t="s">
        <v>10109</v>
      </c>
      <c r="E8573" s="6">
        <v>313.75380000000001</v>
      </c>
      <c r="F8573" s="6">
        <v>1</v>
      </c>
      <c r="G8573" s="43">
        <v>313.75369999999998</v>
      </c>
      <c r="H8573" s="7"/>
    </row>
    <row r="8574" spans="1:8" x14ac:dyDescent="0.25">
      <c r="A8574" s="6" t="s">
        <v>1135</v>
      </c>
      <c r="B8574" s="6" t="s">
        <v>25262</v>
      </c>
      <c r="C8574" s="45" t="s">
        <v>7690</v>
      </c>
      <c r="D8574" s="6" t="s">
        <v>8800</v>
      </c>
      <c r="E8574" s="6">
        <v>1366.8150000000001</v>
      </c>
      <c r="F8574" s="6">
        <v>1</v>
      </c>
      <c r="G8574" s="43">
        <v>1366.8150000000001</v>
      </c>
      <c r="H8574" s="7"/>
    </row>
    <row r="8575" spans="1:8" x14ac:dyDescent="0.25">
      <c r="A8575" s="6" t="s">
        <v>1135</v>
      </c>
      <c r="B8575" s="6" t="s">
        <v>25263</v>
      </c>
      <c r="C8575" s="45" t="s">
        <v>25264</v>
      </c>
      <c r="D8575" s="6" t="s">
        <v>9040</v>
      </c>
      <c r="E8575" s="6">
        <v>180.17750000000001</v>
      </c>
      <c r="F8575" s="6">
        <v>6</v>
      </c>
      <c r="G8575" s="43">
        <v>1081.0648000000001</v>
      </c>
      <c r="H8575" s="7"/>
    </row>
    <row r="8576" spans="1:8" x14ac:dyDescent="0.25">
      <c r="A8576" s="6" t="s">
        <v>1135</v>
      </c>
      <c r="B8576" s="6" t="s">
        <v>25265</v>
      </c>
      <c r="C8576" s="45" t="s">
        <v>25266</v>
      </c>
      <c r="D8576" s="6" t="s">
        <v>9040</v>
      </c>
      <c r="E8576" s="6">
        <v>324.78039999999999</v>
      </c>
      <c r="F8576" s="6">
        <v>1</v>
      </c>
      <c r="G8576" s="43">
        <v>324.78039999999999</v>
      </c>
      <c r="H8576" s="7"/>
    </row>
    <row r="8577" spans="1:8" x14ac:dyDescent="0.25">
      <c r="A8577" s="6" t="s">
        <v>1135</v>
      </c>
      <c r="B8577" s="6" t="s">
        <v>25267</v>
      </c>
      <c r="C8577" s="45" t="s">
        <v>25268</v>
      </c>
      <c r="D8577" s="6" t="s">
        <v>9040</v>
      </c>
      <c r="E8577" s="6">
        <v>358.96069999999997</v>
      </c>
      <c r="F8577" s="6">
        <v>4</v>
      </c>
      <c r="G8577" s="43">
        <v>1435.8427999999999</v>
      </c>
      <c r="H8577" s="7"/>
    </row>
    <row r="8578" spans="1:8" x14ac:dyDescent="0.25">
      <c r="A8578" s="6" t="s">
        <v>1135</v>
      </c>
      <c r="B8578" s="6" t="s">
        <v>25269</v>
      </c>
      <c r="C8578" s="45" t="s">
        <v>25270</v>
      </c>
      <c r="D8578" s="6" t="s">
        <v>8800</v>
      </c>
      <c r="E8578" s="6">
        <v>66.563000000000002</v>
      </c>
      <c r="F8578" s="6">
        <v>14</v>
      </c>
      <c r="G8578" s="43">
        <v>931.88199999999995</v>
      </c>
      <c r="H8578" s="7"/>
    </row>
    <row r="8579" spans="1:8" ht="28.5" x14ac:dyDescent="0.25">
      <c r="A8579" s="6" t="s">
        <v>1135</v>
      </c>
      <c r="B8579" s="6" t="s">
        <v>7691</v>
      </c>
      <c r="C8579" s="45" t="s">
        <v>7692</v>
      </c>
      <c r="D8579" s="6" t="s">
        <v>9667</v>
      </c>
      <c r="E8579" s="6">
        <v>1656.4</v>
      </c>
      <c r="F8579" s="6">
        <v>2</v>
      </c>
      <c r="G8579" s="43">
        <v>3312.8</v>
      </c>
      <c r="H8579" s="7"/>
    </row>
    <row r="8580" spans="1:8" ht="28.5" x14ac:dyDescent="0.25">
      <c r="A8580" s="6" t="s">
        <v>1135</v>
      </c>
      <c r="B8580" s="6" t="s">
        <v>7693</v>
      </c>
      <c r="C8580" s="45" t="s">
        <v>7694</v>
      </c>
      <c r="D8580" s="6" t="s">
        <v>9667</v>
      </c>
      <c r="E8580" s="6">
        <v>741.875</v>
      </c>
      <c r="F8580" s="6">
        <v>4</v>
      </c>
      <c r="G8580" s="43">
        <v>2967.5</v>
      </c>
      <c r="H8580" s="7"/>
    </row>
    <row r="8581" spans="1:8" x14ac:dyDescent="0.25">
      <c r="A8581" s="6" t="s">
        <v>1135</v>
      </c>
      <c r="B8581" s="6" t="s">
        <v>25271</v>
      </c>
      <c r="C8581" s="45" t="s">
        <v>25272</v>
      </c>
      <c r="D8581" s="6" t="s">
        <v>9667</v>
      </c>
      <c r="E8581" s="6">
        <v>1375.75</v>
      </c>
      <c r="F8581" s="6">
        <v>4</v>
      </c>
      <c r="G8581" s="43">
        <v>5503</v>
      </c>
      <c r="H8581" s="7"/>
    </row>
    <row r="8582" spans="1:8" ht="28.5" x14ac:dyDescent="0.25">
      <c r="A8582" s="6" t="s">
        <v>1135</v>
      </c>
      <c r="B8582" s="6" t="s">
        <v>25273</v>
      </c>
      <c r="C8582" s="45" t="s">
        <v>25274</v>
      </c>
      <c r="D8582" s="6" t="s">
        <v>7899</v>
      </c>
      <c r="E8582" s="6">
        <v>2069.732</v>
      </c>
      <c r="F8582" s="6">
        <v>1</v>
      </c>
      <c r="G8582" s="43">
        <v>2069.732</v>
      </c>
      <c r="H8582" s="7"/>
    </row>
    <row r="8583" spans="1:8" x14ac:dyDescent="0.25">
      <c r="A8583" s="6" t="s">
        <v>1135</v>
      </c>
      <c r="B8583" s="6" t="s">
        <v>25275</v>
      </c>
      <c r="C8583" s="45" t="s">
        <v>25276</v>
      </c>
      <c r="D8583" s="6" t="s">
        <v>10106</v>
      </c>
      <c r="E8583" s="6">
        <v>175.834</v>
      </c>
      <c r="F8583" s="6">
        <v>2</v>
      </c>
      <c r="G8583" s="43">
        <v>351.66800000000001</v>
      </c>
      <c r="H8583" s="7"/>
    </row>
    <row r="8584" spans="1:8" x14ac:dyDescent="0.25">
      <c r="A8584" s="6" t="s">
        <v>1135</v>
      </c>
      <c r="B8584" s="6" t="s">
        <v>25277</v>
      </c>
      <c r="C8584" s="45" t="s">
        <v>25278</v>
      </c>
      <c r="D8584" s="6" t="s">
        <v>12816</v>
      </c>
      <c r="E8584" s="6">
        <v>31.14</v>
      </c>
      <c r="F8584" s="6">
        <v>4</v>
      </c>
      <c r="G8584" s="43">
        <v>124.56</v>
      </c>
      <c r="H8584" s="7"/>
    </row>
    <row r="8585" spans="1:8" x14ac:dyDescent="0.25">
      <c r="A8585" s="6" t="s">
        <v>1135</v>
      </c>
      <c r="B8585" s="6" t="s">
        <v>25279</v>
      </c>
      <c r="C8585" s="45" t="s">
        <v>25280</v>
      </c>
      <c r="D8585" s="6" t="s">
        <v>12816</v>
      </c>
      <c r="E8585" s="6">
        <v>31.14</v>
      </c>
      <c r="F8585" s="6">
        <v>4</v>
      </c>
      <c r="G8585" s="43">
        <v>124.56</v>
      </c>
      <c r="H8585" s="7"/>
    </row>
    <row r="8586" spans="1:8" x14ac:dyDescent="0.25">
      <c r="A8586" s="6" t="s">
        <v>1135</v>
      </c>
      <c r="B8586" s="6" t="s">
        <v>25281</v>
      </c>
      <c r="C8586" s="45" t="s">
        <v>25282</v>
      </c>
      <c r="D8586" s="6" t="s">
        <v>12816</v>
      </c>
      <c r="E8586" s="6">
        <v>37.17</v>
      </c>
      <c r="F8586" s="6">
        <v>2</v>
      </c>
      <c r="G8586" s="43">
        <v>74.34</v>
      </c>
      <c r="H8586" s="7"/>
    </row>
    <row r="8587" spans="1:8" x14ac:dyDescent="0.25">
      <c r="A8587" s="6" t="s">
        <v>1135</v>
      </c>
      <c r="B8587" s="6" t="s">
        <v>25283</v>
      </c>
      <c r="C8587" s="45" t="s">
        <v>25284</v>
      </c>
      <c r="D8587" s="6" t="s">
        <v>12816</v>
      </c>
      <c r="E8587" s="6">
        <v>31.14</v>
      </c>
      <c r="F8587" s="6">
        <v>4</v>
      </c>
      <c r="G8587" s="43">
        <v>124.56</v>
      </c>
      <c r="H8587" s="7"/>
    </row>
    <row r="8588" spans="1:8" x14ac:dyDescent="0.25">
      <c r="A8588" s="6" t="s">
        <v>1135</v>
      </c>
      <c r="B8588" s="6" t="s">
        <v>25285</v>
      </c>
      <c r="C8588" s="45" t="s">
        <v>25286</v>
      </c>
      <c r="D8588" s="6" t="s">
        <v>9040</v>
      </c>
      <c r="E8588" s="6">
        <v>537.75</v>
      </c>
      <c r="F8588" s="6">
        <v>2</v>
      </c>
      <c r="G8588" s="43">
        <v>1075.5</v>
      </c>
      <c r="H8588" s="7"/>
    </row>
    <row r="8589" spans="1:8" x14ac:dyDescent="0.25">
      <c r="A8589" s="6" t="s">
        <v>1135</v>
      </c>
      <c r="B8589" s="6" t="s">
        <v>25287</v>
      </c>
      <c r="C8589" s="45" t="s">
        <v>25288</v>
      </c>
      <c r="D8589" s="6" t="s">
        <v>8604</v>
      </c>
      <c r="E8589" s="6">
        <v>647.40700000000004</v>
      </c>
      <c r="F8589" s="6">
        <v>1</v>
      </c>
      <c r="G8589" s="43">
        <v>647.40700000000004</v>
      </c>
      <c r="H8589" s="7"/>
    </row>
    <row r="8590" spans="1:8" x14ac:dyDescent="0.25">
      <c r="A8590" s="6" t="s">
        <v>1135</v>
      </c>
      <c r="B8590" s="6" t="s">
        <v>25289</v>
      </c>
      <c r="C8590" s="45" t="s">
        <v>25290</v>
      </c>
      <c r="D8590" s="6" t="s">
        <v>8604</v>
      </c>
      <c r="E8590" s="6">
        <v>965.24</v>
      </c>
      <c r="F8590" s="6">
        <v>1</v>
      </c>
      <c r="G8590" s="43">
        <v>965.24</v>
      </c>
      <c r="H8590" s="7"/>
    </row>
    <row r="8591" spans="1:8" x14ac:dyDescent="0.25">
      <c r="A8591" s="6" t="s">
        <v>1135</v>
      </c>
      <c r="B8591" s="6" t="s">
        <v>25291</v>
      </c>
      <c r="C8591" s="45" t="s">
        <v>25292</v>
      </c>
      <c r="D8591" s="6" t="s">
        <v>14382</v>
      </c>
      <c r="E8591" s="6">
        <v>526.49</v>
      </c>
      <c r="F8591" s="6">
        <v>1</v>
      </c>
      <c r="G8591" s="43">
        <v>526.49</v>
      </c>
      <c r="H8591" s="7"/>
    </row>
    <row r="8592" spans="1:8" x14ac:dyDescent="0.25">
      <c r="A8592" s="6" t="s">
        <v>1135</v>
      </c>
      <c r="B8592" s="6" t="s">
        <v>25293</v>
      </c>
      <c r="C8592" s="45" t="s">
        <v>25294</v>
      </c>
      <c r="D8592" s="6" t="s">
        <v>7899</v>
      </c>
      <c r="E8592" s="6">
        <v>710.25</v>
      </c>
      <c r="F8592" s="6">
        <v>1</v>
      </c>
      <c r="G8592" s="43">
        <v>710.25</v>
      </c>
      <c r="H8592" s="7"/>
    </row>
    <row r="8593" spans="1:8" x14ac:dyDescent="0.25">
      <c r="A8593" s="6" t="s">
        <v>1135</v>
      </c>
      <c r="B8593" s="6" t="s">
        <v>25295</v>
      </c>
      <c r="C8593" s="45" t="s">
        <v>25296</v>
      </c>
      <c r="D8593" s="6" t="s">
        <v>9040</v>
      </c>
      <c r="E8593" s="6">
        <v>486</v>
      </c>
      <c r="F8593" s="6">
        <v>1</v>
      </c>
      <c r="G8593" s="43">
        <v>486</v>
      </c>
      <c r="H8593" s="7"/>
    </row>
    <row r="8594" spans="1:8" x14ac:dyDescent="0.25">
      <c r="A8594" s="6" t="s">
        <v>1135</v>
      </c>
      <c r="B8594" s="6" t="s">
        <v>25297</v>
      </c>
      <c r="C8594" s="45" t="s">
        <v>25298</v>
      </c>
      <c r="D8594" s="6" t="s">
        <v>8805</v>
      </c>
      <c r="E8594" s="6">
        <v>1015.6935</v>
      </c>
      <c r="F8594" s="6">
        <v>4</v>
      </c>
      <c r="G8594" s="43">
        <v>4062.7739999999999</v>
      </c>
      <c r="H8594" s="7"/>
    </row>
    <row r="8595" spans="1:8" x14ac:dyDescent="0.25">
      <c r="A8595" s="6" t="s">
        <v>1135</v>
      </c>
      <c r="B8595" s="6" t="s">
        <v>25299</v>
      </c>
      <c r="C8595" s="45" t="s">
        <v>25300</v>
      </c>
      <c r="D8595" s="6" t="s">
        <v>9022</v>
      </c>
      <c r="E8595" s="6">
        <v>415.11430000000001</v>
      </c>
      <c r="F8595" s="6">
        <v>2</v>
      </c>
      <c r="G8595" s="43">
        <v>830.22850000000005</v>
      </c>
      <c r="H8595" s="7"/>
    </row>
    <row r="8596" spans="1:8" x14ac:dyDescent="0.25">
      <c r="A8596" s="6" t="s">
        <v>1135</v>
      </c>
      <c r="B8596" s="6" t="s">
        <v>25301</v>
      </c>
      <c r="C8596" s="45" t="s">
        <v>25302</v>
      </c>
      <c r="D8596" s="6" t="s">
        <v>9301</v>
      </c>
      <c r="E8596" s="6">
        <v>233.55199999999999</v>
      </c>
      <c r="F8596" s="6">
        <v>2</v>
      </c>
      <c r="G8596" s="43">
        <v>467.10399999999998</v>
      </c>
      <c r="H8596" s="7"/>
    </row>
    <row r="8597" spans="1:8" x14ac:dyDescent="0.25">
      <c r="A8597" s="6" t="s">
        <v>1135</v>
      </c>
      <c r="B8597" s="6" t="s">
        <v>25303</v>
      </c>
      <c r="C8597" s="45" t="s">
        <v>25304</v>
      </c>
      <c r="D8597" s="6" t="s">
        <v>11971</v>
      </c>
      <c r="E8597" s="6">
        <v>6.2919999999999998</v>
      </c>
      <c r="F8597" s="6">
        <v>42</v>
      </c>
      <c r="G8597" s="43">
        <v>264.26400000000001</v>
      </c>
      <c r="H8597" s="7"/>
    </row>
    <row r="8598" spans="1:8" x14ac:dyDescent="0.25">
      <c r="A8598" s="6" t="s">
        <v>1135</v>
      </c>
      <c r="B8598" s="6" t="s">
        <v>25305</v>
      </c>
      <c r="C8598" s="45" t="s">
        <v>25306</v>
      </c>
      <c r="D8598" s="6" t="s">
        <v>11971</v>
      </c>
      <c r="E8598" s="6">
        <v>6.1390000000000002</v>
      </c>
      <c r="F8598" s="6">
        <v>24</v>
      </c>
      <c r="G8598" s="43">
        <v>147.33600000000001</v>
      </c>
      <c r="H8598" s="7"/>
    </row>
    <row r="8599" spans="1:8" x14ac:dyDescent="0.25">
      <c r="A8599" s="6" t="s">
        <v>1135</v>
      </c>
      <c r="B8599" s="6" t="s">
        <v>25307</v>
      </c>
      <c r="C8599" s="45" t="s">
        <v>25308</v>
      </c>
      <c r="D8599" s="6" t="s">
        <v>11971</v>
      </c>
      <c r="E8599" s="6">
        <v>5.327</v>
      </c>
      <c r="F8599" s="6">
        <v>17</v>
      </c>
      <c r="G8599" s="43">
        <v>90.558999999999997</v>
      </c>
      <c r="H8599" s="7"/>
    </row>
    <row r="8600" spans="1:8" x14ac:dyDescent="0.25">
      <c r="A8600" s="6" t="s">
        <v>1135</v>
      </c>
      <c r="B8600" s="6" t="s">
        <v>25309</v>
      </c>
      <c r="C8600" s="45" t="s">
        <v>25310</v>
      </c>
      <c r="D8600" s="6" t="s">
        <v>9667</v>
      </c>
      <c r="E8600" s="6">
        <v>2650</v>
      </c>
      <c r="F8600" s="6">
        <v>6</v>
      </c>
      <c r="G8600" s="43">
        <v>15900</v>
      </c>
      <c r="H8600" s="7"/>
    </row>
    <row r="8601" spans="1:8" x14ac:dyDescent="0.25">
      <c r="A8601" s="6" t="s">
        <v>1135</v>
      </c>
      <c r="B8601" s="6" t="s">
        <v>25311</v>
      </c>
      <c r="C8601" s="45" t="s">
        <v>25312</v>
      </c>
      <c r="D8601" s="6" t="s">
        <v>7899</v>
      </c>
      <c r="E8601" s="6">
        <v>8</v>
      </c>
      <c r="F8601" s="6">
        <v>69</v>
      </c>
      <c r="G8601" s="43">
        <v>552</v>
      </c>
      <c r="H8601" s="7"/>
    </row>
    <row r="8602" spans="1:8" x14ac:dyDescent="0.25">
      <c r="A8602" s="6" t="s">
        <v>1135</v>
      </c>
      <c r="B8602" s="6" t="s">
        <v>25313</v>
      </c>
      <c r="C8602" s="45" t="s">
        <v>25314</v>
      </c>
      <c r="D8602" s="6" t="s">
        <v>9957</v>
      </c>
      <c r="E8602" s="6">
        <v>6.6680000000000001</v>
      </c>
      <c r="F8602" s="6">
        <v>12</v>
      </c>
      <c r="G8602" s="43">
        <v>80.016000000000005</v>
      </c>
      <c r="H8602" s="7"/>
    </row>
    <row r="8603" spans="1:8" x14ac:dyDescent="0.25">
      <c r="A8603" s="6" t="s">
        <v>1135</v>
      </c>
      <c r="B8603" s="6" t="s">
        <v>25315</v>
      </c>
      <c r="C8603" s="45" t="s">
        <v>25316</v>
      </c>
      <c r="D8603" s="6" t="s">
        <v>9040</v>
      </c>
      <c r="E8603" s="6">
        <v>90.266000000000005</v>
      </c>
      <c r="F8603" s="6">
        <v>2</v>
      </c>
      <c r="G8603" s="43">
        <v>180.53200000000001</v>
      </c>
      <c r="H8603" s="7"/>
    </row>
    <row r="8604" spans="1:8" x14ac:dyDescent="0.25">
      <c r="A8604" s="6" t="s">
        <v>1135</v>
      </c>
      <c r="B8604" s="6" t="s">
        <v>25317</v>
      </c>
      <c r="C8604" s="45" t="s">
        <v>25318</v>
      </c>
      <c r="D8604" s="6" t="s">
        <v>11294</v>
      </c>
      <c r="E8604" s="6">
        <v>1060.8589999999999</v>
      </c>
      <c r="F8604" s="6">
        <v>1</v>
      </c>
      <c r="G8604" s="43">
        <v>1060.8589999999999</v>
      </c>
      <c r="H8604" s="7"/>
    </row>
    <row r="8605" spans="1:8" x14ac:dyDescent="0.25">
      <c r="A8605" s="6" t="s">
        <v>1135</v>
      </c>
      <c r="B8605" s="6" t="s">
        <v>25319</v>
      </c>
      <c r="C8605" s="45" t="s">
        <v>25320</v>
      </c>
      <c r="D8605" s="6" t="s">
        <v>11294</v>
      </c>
      <c r="E8605" s="6">
        <v>431.327</v>
      </c>
      <c r="F8605" s="6">
        <v>1</v>
      </c>
      <c r="G8605" s="43">
        <v>431.327</v>
      </c>
      <c r="H8605" s="7"/>
    </row>
    <row r="8606" spans="1:8" x14ac:dyDescent="0.25">
      <c r="A8606" s="6" t="s">
        <v>1135</v>
      </c>
      <c r="B8606" s="6" t="s">
        <v>25321</v>
      </c>
      <c r="C8606" s="45" t="s">
        <v>25322</v>
      </c>
      <c r="D8606" s="6" t="s">
        <v>11291</v>
      </c>
      <c r="E8606" s="6">
        <v>2024.713</v>
      </c>
      <c r="F8606" s="6">
        <v>1</v>
      </c>
      <c r="G8606" s="43">
        <v>2024.713</v>
      </c>
      <c r="H8606" s="7"/>
    </row>
    <row r="8607" spans="1:8" x14ac:dyDescent="0.25">
      <c r="A8607" s="6" t="s">
        <v>1135</v>
      </c>
      <c r="B8607" s="6" t="s">
        <v>25323</v>
      </c>
      <c r="C8607" s="45" t="s">
        <v>25324</v>
      </c>
      <c r="D8607" s="6" t="s">
        <v>9040</v>
      </c>
      <c r="E8607" s="6">
        <v>62.15</v>
      </c>
      <c r="F8607" s="6">
        <v>4</v>
      </c>
      <c r="G8607" s="43">
        <v>248.6</v>
      </c>
      <c r="H8607" s="7"/>
    </row>
    <row r="8608" spans="1:8" x14ac:dyDescent="0.25">
      <c r="A8608" s="6" t="s">
        <v>1135</v>
      </c>
      <c r="B8608" s="6" t="s">
        <v>25325</v>
      </c>
      <c r="C8608" s="45" t="s">
        <v>25326</v>
      </c>
      <c r="D8608" s="6" t="s">
        <v>10181</v>
      </c>
      <c r="E8608" s="6">
        <v>2092.66</v>
      </c>
      <c r="F8608" s="6">
        <v>1</v>
      </c>
      <c r="G8608" s="43">
        <v>2092.66</v>
      </c>
      <c r="H8608" s="7"/>
    </row>
    <row r="8609" spans="1:8" x14ac:dyDescent="0.25">
      <c r="A8609" s="6" t="s">
        <v>1135</v>
      </c>
      <c r="B8609" s="6" t="s">
        <v>25327</v>
      </c>
      <c r="C8609" s="45" t="s">
        <v>25328</v>
      </c>
      <c r="D8609" s="6" t="s">
        <v>10181</v>
      </c>
      <c r="E8609" s="6">
        <v>8974.4500000000007</v>
      </c>
      <c r="F8609" s="6">
        <v>1</v>
      </c>
      <c r="G8609" s="43">
        <v>8974.4500000000007</v>
      </c>
      <c r="H8609" s="7"/>
    </row>
    <row r="8610" spans="1:8" x14ac:dyDescent="0.25">
      <c r="A8610" s="6" t="s">
        <v>1135</v>
      </c>
      <c r="B8610" s="6" t="s">
        <v>25329</v>
      </c>
      <c r="C8610" s="45" t="s">
        <v>25330</v>
      </c>
      <c r="D8610" s="6" t="s">
        <v>12816</v>
      </c>
      <c r="E8610" s="6">
        <v>4.5999999999999996</v>
      </c>
      <c r="F8610" s="6">
        <v>3</v>
      </c>
      <c r="G8610" s="43">
        <v>13.8</v>
      </c>
      <c r="H8610" s="7"/>
    </row>
    <row r="8611" spans="1:8" x14ac:dyDescent="0.25">
      <c r="A8611" s="6" t="s">
        <v>1135</v>
      </c>
      <c r="B8611" s="6" t="s">
        <v>25331</v>
      </c>
      <c r="C8611" s="45" t="s">
        <v>25332</v>
      </c>
      <c r="D8611" s="6" t="s">
        <v>9667</v>
      </c>
      <c r="E8611" s="6">
        <v>57.738</v>
      </c>
      <c r="F8611" s="6">
        <v>7</v>
      </c>
      <c r="G8611" s="43">
        <v>404.166</v>
      </c>
      <c r="H8611" s="7"/>
    </row>
    <row r="8612" spans="1:8" x14ac:dyDescent="0.25">
      <c r="A8612" s="6" t="s">
        <v>1135</v>
      </c>
      <c r="B8612" s="6" t="s">
        <v>25333</v>
      </c>
      <c r="C8612" s="45" t="s">
        <v>25334</v>
      </c>
      <c r="D8612" s="6" t="s">
        <v>12694</v>
      </c>
      <c r="E8612" s="6">
        <v>163.65</v>
      </c>
      <c r="F8612" s="6">
        <v>2</v>
      </c>
      <c r="G8612" s="43">
        <v>327.3</v>
      </c>
      <c r="H8612" s="7"/>
    </row>
    <row r="8613" spans="1:8" x14ac:dyDescent="0.25">
      <c r="A8613" s="6" t="s">
        <v>1135</v>
      </c>
      <c r="B8613" s="6" t="s">
        <v>25335</v>
      </c>
      <c r="C8613" s="45" t="s">
        <v>25336</v>
      </c>
      <c r="D8613" s="6" t="s">
        <v>9667</v>
      </c>
      <c r="E8613" s="6">
        <v>1161.8</v>
      </c>
      <c r="F8613" s="6">
        <v>9</v>
      </c>
      <c r="G8613" s="43">
        <v>10456.200000000001</v>
      </c>
      <c r="H8613" s="7"/>
    </row>
    <row r="8614" spans="1:8" x14ac:dyDescent="0.25">
      <c r="A8614" s="6" t="s">
        <v>1135</v>
      </c>
      <c r="B8614" s="6" t="s">
        <v>25337</v>
      </c>
      <c r="C8614" s="45" t="s">
        <v>25338</v>
      </c>
      <c r="D8614" s="6" t="s">
        <v>7899</v>
      </c>
      <c r="E8614" s="6">
        <v>311.57</v>
      </c>
      <c r="F8614" s="6">
        <v>1</v>
      </c>
      <c r="G8614" s="43">
        <v>311.57</v>
      </c>
      <c r="H8614" s="7"/>
    </row>
    <row r="8615" spans="1:8" x14ac:dyDescent="0.25">
      <c r="A8615" s="6" t="s">
        <v>1135</v>
      </c>
      <c r="B8615" s="6" t="s">
        <v>25339</v>
      </c>
      <c r="C8615" s="45" t="s">
        <v>25340</v>
      </c>
      <c r="D8615" s="6" t="s">
        <v>17375</v>
      </c>
      <c r="E8615" s="6">
        <v>1219.046</v>
      </c>
      <c r="F8615" s="6">
        <v>1</v>
      </c>
      <c r="G8615" s="43">
        <v>1219.046</v>
      </c>
      <c r="H8615" s="7"/>
    </row>
    <row r="8616" spans="1:8" x14ac:dyDescent="0.25">
      <c r="A8616" s="6" t="s">
        <v>1135</v>
      </c>
      <c r="B8616" s="6" t="s">
        <v>25341</v>
      </c>
      <c r="C8616" s="45" t="s">
        <v>25342</v>
      </c>
      <c r="D8616" s="6" t="s">
        <v>17375</v>
      </c>
      <c r="E8616" s="6">
        <v>1219.046</v>
      </c>
      <c r="F8616" s="6">
        <v>1</v>
      </c>
      <c r="G8616" s="43">
        <v>1219.046</v>
      </c>
      <c r="H8616" s="7"/>
    </row>
    <row r="8617" spans="1:8" x14ac:dyDescent="0.25">
      <c r="A8617" s="6" t="s">
        <v>1135</v>
      </c>
      <c r="B8617" s="6" t="s">
        <v>25343</v>
      </c>
      <c r="C8617" s="45" t="s">
        <v>25344</v>
      </c>
      <c r="D8617" s="6" t="s">
        <v>9902</v>
      </c>
      <c r="E8617" s="6">
        <v>2635</v>
      </c>
      <c r="F8617" s="6">
        <v>4</v>
      </c>
      <c r="G8617" s="43">
        <v>10540</v>
      </c>
      <c r="H8617" s="7"/>
    </row>
    <row r="8618" spans="1:8" x14ac:dyDescent="0.25">
      <c r="A8618" s="6" t="s">
        <v>1135</v>
      </c>
      <c r="B8618" s="6" t="s">
        <v>25345</v>
      </c>
      <c r="C8618" s="45" t="s">
        <v>25346</v>
      </c>
      <c r="D8618" s="6" t="s">
        <v>10923</v>
      </c>
      <c r="E8618" s="6">
        <v>21.675000000000001</v>
      </c>
      <c r="F8618" s="6">
        <v>4</v>
      </c>
      <c r="G8618" s="43">
        <v>86.7</v>
      </c>
      <c r="H8618" s="7"/>
    </row>
    <row r="8619" spans="1:8" x14ac:dyDescent="0.25">
      <c r="A8619" s="6" t="s">
        <v>1135</v>
      </c>
      <c r="B8619" s="6" t="s">
        <v>25347</v>
      </c>
      <c r="C8619" s="45" t="s">
        <v>25348</v>
      </c>
      <c r="D8619" s="6" t="s">
        <v>10923</v>
      </c>
      <c r="E8619" s="6">
        <v>42.075000000000003</v>
      </c>
      <c r="F8619" s="6">
        <v>4</v>
      </c>
      <c r="G8619" s="43">
        <v>168.3</v>
      </c>
      <c r="H8619" s="7"/>
    </row>
    <row r="8620" spans="1:8" x14ac:dyDescent="0.25">
      <c r="A8620" s="6" t="s">
        <v>1135</v>
      </c>
      <c r="B8620" s="6" t="s">
        <v>25349</v>
      </c>
      <c r="C8620" s="45" t="s">
        <v>25350</v>
      </c>
      <c r="D8620" s="6" t="s">
        <v>12233</v>
      </c>
      <c r="E8620" s="6">
        <v>598.76</v>
      </c>
      <c r="F8620" s="6">
        <v>1</v>
      </c>
      <c r="G8620" s="43">
        <v>598.76</v>
      </c>
      <c r="H8620" s="7"/>
    </row>
    <row r="8621" spans="1:8" x14ac:dyDescent="0.25">
      <c r="A8621" s="6" t="s">
        <v>1135</v>
      </c>
      <c r="B8621" s="6" t="s">
        <v>25351</v>
      </c>
      <c r="C8621" s="45" t="s">
        <v>25352</v>
      </c>
      <c r="D8621" s="6" t="s">
        <v>22734</v>
      </c>
      <c r="E8621" s="6">
        <v>6141.25</v>
      </c>
      <c r="F8621" s="6">
        <v>1</v>
      </c>
      <c r="G8621" s="43">
        <v>6141.25</v>
      </c>
      <c r="H8621" s="7"/>
    </row>
    <row r="8622" spans="1:8" x14ac:dyDescent="0.25">
      <c r="A8622" s="6" t="s">
        <v>1135</v>
      </c>
      <c r="B8622" s="6" t="s">
        <v>25353</v>
      </c>
      <c r="C8622" s="45" t="s">
        <v>25354</v>
      </c>
      <c r="D8622" s="6" t="s">
        <v>9562</v>
      </c>
      <c r="E8622" s="6">
        <v>38.334000000000003</v>
      </c>
      <c r="F8622" s="6">
        <v>7</v>
      </c>
      <c r="G8622" s="43">
        <v>268.33800000000002</v>
      </c>
      <c r="H8622" s="7"/>
    </row>
    <row r="8623" spans="1:8" x14ac:dyDescent="0.25">
      <c r="A8623" s="6" t="s">
        <v>1135</v>
      </c>
      <c r="B8623" s="6" t="s">
        <v>25355</v>
      </c>
      <c r="C8623" s="45" t="s">
        <v>25356</v>
      </c>
      <c r="D8623" s="6" t="s">
        <v>8604</v>
      </c>
      <c r="E8623" s="6">
        <v>556.01099999999997</v>
      </c>
      <c r="F8623" s="6">
        <v>1</v>
      </c>
      <c r="G8623" s="43">
        <v>556.01099999999997</v>
      </c>
      <c r="H8623" s="7"/>
    </row>
    <row r="8624" spans="1:8" x14ac:dyDescent="0.25">
      <c r="A8624" s="6" t="s">
        <v>1135</v>
      </c>
      <c r="B8624" s="6" t="s">
        <v>25357</v>
      </c>
      <c r="C8624" s="45" t="s">
        <v>25358</v>
      </c>
      <c r="D8624" s="6" t="s">
        <v>8604</v>
      </c>
      <c r="E8624" s="6">
        <v>560.24</v>
      </c>
      <c r="F8624" s="6">
        <v>1</v>
      </c>
      <c r="G8624" s="43">
        <v>560.24</v>
      </c>
      <c r="H8624" s="7"/>
    </row>
    <row r="8625" spans="1:8" ht="28.5" x14ac:dyDescent="0.25">
      <c r="A8625" s="6" t="s">
        <v>1135</v>
      </c>
      <c r="B8625" s="6" t="s">
        <v>25359</v>
      </c>
      <c r="C8625" s="45" t="s">
        <v>25360</v>
      </c>
      <c r="D8625" s="6" t="s">
        <v>10232</v>
      </c>
      <c r="E8625" s="6">
        <v>0</v>
      </c>
      <c r="F8625" s="6">
        <v>1</v>
      </c>
      <c r="G8625" s="43">
        <v>0</v>
      </c>
      <c r="H8625" s="7"/>
    </row>
    <row r="8626" spans="1:8" x14ac:dyDescent="0.25">
      <c r="A8626" s="6" t="s">
        <v>1135</v>
      </c>
      <c r="B8626" s="6" t="s">
        <v>25361</v>
      </c>
      <c r="C8626" s="45" t="s">
        <v>25362</v>
      </c>
      <c r="D8626" s="6" t="s">
        <v>7899</v>
      </c>
      <c r="E8626" s="6">
        <v>931.15</v>
      </c>
      <c r="F8626" s="6">
        <v>1</v>
      </c>
      <c r="G8626" s="43">
        <v>931.15</v>
      </c>
      <c r="H8626" s="7"/>
    </row>
    <row r="8627" spans="1:8" x14ac:dyDescent="0.25">
      <c r="A8627" s="6" t="s">
        <v>1135</v>
      </c>
      <c r="B8627" s="6" t="s">
        <v>25363</v>
      </c>
      <c r="C8627" s="45" t="s">
        <v>25364</v>
      </c>
      <c r="D8627" s="6" t="s">
        <v>7899</v>
      </c>
      <c r="E8627" s="6">
        <v>66.545500000000004</v>
      </c>
      <c r="F8627" s="6">
        <v>30</v>
      </c>
      <c r="G8627" s="43">
        <v>3327.2727</v>
      </c>
      <c r="H8627" s="7"/>
    </row>
    <row r="8628" spans="1:8" x14ac:dyDescent="0.25">
      <c r="A8628" s="6" t="s">
        <v>1135</v>
      </c>
      <c r="B8628" s="6" t="s">
        <v>25365</v>
      </c>
      <c r="C8628" s="45" t="s">
        <v>25366</v>
      </c>
      <c r="D8628" s="6" t="s">
        <v>9830</v>
      </c>
      <c r="E8628" s="6">
        <v>195.79300000000001</v>
      </c>
      <c r="F8628" s="6">
        <v>4</v>
      </c>
      <c r="G8628" s="43">
        <v>783.17200000000003</v>
      </c>
      <c r="H8628" s="7"/>
    </row>
    <row r="8629" spans="1:8" x14ac:dyDescent="0.25">
      <c r="A8629" s="6" t="s">
        <v>1135</v>
      </c>
      <c r="B8629" s="6" t="s">
        <v>25367</v>
      </c>
      <c r="C8629" s="45" t="s">
        <v>25368</v>
      </c>
      <c r="D8629" s="6" t="s">
        <v>8733</v>
      </c>
      <c r="E8629" s="6">
        <v>156.57499999999999</v>
      </c>
      <c r="F8629" s="6">
        <v>3</v>
      </c>
      <c r="G8629" s="43">
        <v>469.72500000000002</v>
      </c>
      <c r="H8629" s="7"/>
    </row>
    <row r="8630" spans="1:8" x14ac:dyDescent="0.25">
      <c r="A8630" s="6" t="s">
        <v>1135</v>
      </c>
      <c r="B8630" s="6" t="s">
        <v>25369</v>
      </c>
      <c r="C8630" s="45" t="s">
        <v>25370</v>
      </c>
      <c r="D8630" s="6" t="s">
        <v>23468</v>
      </c>
      <c r="E8630" s="6">
        <v>1003.498</v>
      </c>
      <c r="F8630" s="6">
        <v>1</v>
      </c>
      <c r="G8630" s="43">
        <v>1003.498</v>
      </c>
      <c r="H8630" s="7"/>
    </row>
    <row r="8631" spans="1:8" x14ac:dyDescent="0.25">
      <c r="A8631" s="6" t="s">
        <v>1135</v>
      </c>
      <c r="B8631" s="6" t="s">
        <v>25371</v>
      </c>
      <c r="C8631" s="45" t="s">
        <v>25372</v>
      </c>
      <c r="D8631" s="6" t="s">
        <v>9040</v>
      </c>
      <c r="E8631" s="6">
        <v>644</v>
      </c>
      <c r="F8631" s="6">
        <v>1</v>
      </c>
      <c r="G8631" s="43">
        <v>644</v>
      </c>
      <c r="H8631" s="7"/>
    </row>
    <row r="8632" spans="1:8" x14ac:dyDescent="0.25">
      <c r="A8632" s="6" t="s">
        <v>1135</v>
      </c>
      <c r="B8632" s="6" t="s">
        <v>25373</v>
      </c>
      <c r="C8632" s="45" t="s">
        <v>25374</v>
      </c>
      <c r="D8632" s="6" t="s">
        <v>9432</v>
      </c>
      <c r="E8632" s="6">
        <v>267.72699999999998</v>
      </c>
      <c r="F8632" s="6">
        <v>1</v>
      </c>
      <c r="G8632" s="43">
        <v>267.72699999999998</v>
      </c>
      <c r="H8632" s="7"/>
    </row>
    <row r="8633" spans="1:8" x14ac:dyDescent="0.25">
      <c r="A8633" s="6" t="s">
        <v>1135</v>
      </c>
      <c r="B8633" s="6" t="s">
        <v>25375</v>
      </c>
      <c r="C8633" s="45" t="s">
        <v>25376</v>
      </c>
      <c r="D8633" s="6" t="s">
        <v>9040</v>
      </c>
      <c r="E8633" s="6">
        <v>186.13900000000001</v>
      </c>
      <c r="F8633" s="6">
        <v>1</v>
      </c>
      <c r="G8633" s="43">
        <v>186.13900000000001</v>
      </c>
      <c r="H8633" s="7"/>
    </row>
    <row r="8634" spans="1:8" x14ac:dyDescent="0.25">
      <c r="A8634" s="6" t="s">
        <v>1135</v>
      </c>
      <c r="B8634" s="6" t="s">
        <v>25377</v>
      </c>
      <c r="C8634" s="45" t="s">
        <v>25378</v>
      </c>
      <c r="D8634" s="6" t="s">
        <v>7899</v>
      </c>
      <c r="E8634" s="6">
        <v>87.447000000000003</v>
      </c>
      <c r="F8634" s="6">
        <v>2</v>
      </c>
      <c r="G8634" s="43">
        <v>174.89400000000001</v>
      </c>
      <c r="H8634" s="7"/>
    </row>
    <row r="8635" spans="1:8" x14ac:dyDescent="0.25">
      <c r="A8635" s="6" t="s">
        <v>1135</v>
      </c>
      <c r="B8635" s="6" t="s">
        <v>25379</v>
      </c>
      <c r="C8635" s="45" t="s">
        <v>25380</v>
      </c>
      <c r="D8635" s="6" t="s">
        <v>8800</v>
      </c>
      <c r="E8635" s="6">
        <v>3422.2429999999999</v>
      </c>
      <c r="F8635" s="6">
        <v>1</v>
      </c>
      <c r="G8635" s="43">
        <v>3422.2429999999999</v>
      </c>
      <c r="H8635" s="7"/>
    </row>
    <row r="8636" spans="1:8" x14ac:dyDescent="0.25">
      <c r="A8636" s="6" t="s">
        <v>1135</v>
      </c>
      <c r="B8636" s="6" t="s">
        <v>25381</v>
      </c>
      <c r="C8636" s="45" t="s">
        <v>25382</v>
      </c>
      <c r="D8636" s="6" t="s">
        <v>8800</v>
      </c>
      <c r="E8636" s="6">
        <v>2276.2860000000001</v>
      </c>
      <c r="F8636" s="6">
        <v>1</v>
      </c>
      <c r="G8636" s="43">
        <v>2276.2860000000001</v>
      </c>
      <c r="H8636" s="7"/>
    </row>
    <row r="8637" spans="1:8" x14ac:dyDescent="0.25">
      <c r="A8637" s="6" t="s">
        <v>1135</v>
      </c>
      <c r="B8637" s="6" t="s">
        <v>25383</v>
      </c>
      <c r="C8637" s="45" t="s">
        <v>25384</v>
      </c>
      <c r="D8637" s="6" t="s">
        <v>8800</v>
      </c>
      <c r="E8637" s="6">
        <v>2276.2860000000001</v>
      </c>
      <c r="F8637" s="6">
        <v>1</v>
      </c>
      <c r="G8637" s="43">
        <v>2276.2860000000001</v>
      </c>
      <c r="H8637" s="7"/>
    </row>
    <row r="8638" spans="1:8" x14ac:dyDescent="0.25">
      <c r="A8638" s="6" t="s">
        <v>1135</v>
      </c>
      <c r="B8638" s="6" t="s">
        <v>25385</v>
      </c>
      <c r="C8638" s="45" t="s">
        <v>25386</v>
      </c>
      <c r="D8638" s="6" t="s">
        <v>21933</v>
      </c>
      <c r="E8638" s="6">
        <v>267.27199999999999</v>
      </c>
      <c r="F8638" s="6">
        <v>4</v>
      </c>
      <c r="G8638" s="43">
        <v>1069.088</v>
      </c>
      <c r="H8638" s="7"/>
    </row>
    <row r="8639" spans="1:8" x14ac:dyDescent="0.25">
      <c r="A8639" s="6" t="s">
        <v>1135</v>
      </c>
      <c r="B8639" s="6" t="s">
        <v>25387</v>
      </c>
      <c r="C8639" s="45" t="s">
        <v>25388</v>
      </c>
      <c r="D8639" s="6" t="s">
        <v>15180</v>
      </c>
      <c r="E8639" s="6">
        <v>129</v>
      </c>
      <c r="F8639" s="6">
        <v>2</v>
      </c>
      <c r="G8639" s="43">
        <v>258</v>
      </c>
      <c r="H8639" s="7"/>
    </row>
    <row r="8640" spans="1:8" x14ac:dyDescent="0.25">
      <c r="A8640" s="6" t="s">
        <v>1135</v>
      </c>
      <c r="B8640" s="6" t="s">
        <v>25389</v>
      </c>
      <c r="C8640" s="45" t="s">
        <v>25390</v>
      </c>
      <c r="D8640" s="6" t="s">
        <v>9667</v>
      </c>
      <c r="E8640" s="6">
        <v>1087.5125</v>
      </c>
      <c r="F8640" s="6">
        <v>1</v>
      </c>
      <c r="G8640" s="43">
        <v>1087.5125</v>
      </c>
      <c r="H8640" s="7"/>
    </row>
    <row r="8641" spans="1:8" x14ac:dyDescent="0.25">
      <c r="A8641" s="6" t="s">
        <v>1135</v>
      </c>
      <c r="B8641" s="6" t="s">
        <v>25391</v>
      </c>
      <c r="C8641" s="45" t="s">
        <v>25392</v>
      </c>
      <c r="D8641" s="6" t="s">
        <v>9667</v>
      </c>
      <c r="E8641" s="6">
        <v>1573.9059999999999</v>
      </c>
      <c r="F8641" s="6">
        <v>1</v>
      </c>
      <c r="G8641" s="43">
        <v>1573.9059999999999</v>
      </c>
      <c r="H8641" s="7"/>
    </row>
    <row r="8642" spans="1:8" ht="28.5" x14ac:dyDescent="0.25">
      <c r="A8642" s="6" t="s">
        <v>1135</v>
      </c>
      <c r="B8642" s="6" t="s">
        <v>25393</v>
      </c>
      <c r="C8642" s="45" t="s">
        <v>25394</v>
      </c>
      <c r="D8642" s="6" t="s">
        <v>11441</v>
      </c>
      <c r="E8642" s="6">
        <v>10067.5393</v>
      </c>
      <c r="F8642" s="6">
        <v>1</v>
      </c>
      <c r="G8642" s="43">
        <v>10067.5393</v>
      </c>
      <c r="H8642" s="7"/>
    </row>
    <row r="8643" spans="1:8" x14ac:dyDescent="0.25">
      <c r="A8643" s="6" t="s">
        <v>1135</v>
      </c>
      <c r="B8643" s="6" t="s">
        <v>25395</v>
      </c>
      <c r="C8643" s="45" t="s">
        <v>25396</v>
      </c>
      <c r="D8643" s="6" t="s">
        <v>11968</v>
      </c>
      <c r="E8643" s="6">
        <v>2.8357000000000001</v>
      </c>
      <c r="F8643" s="6">
        <v>40</v>
      </c>
      <c r="G8643" s="43">
        <v>113.428</v>
      </c>
      <c r="H8643" s="7"/>
    </row>
    <row r="8644" spans="1:8" x14ac:dyDescent="0.25">
      <c r="A8644" s="6" t="s">
        <v>1135</v>
      </c>
      <c r="B8644" s="6" t="s">
        <v>25397</v>
      </c>
      <c r="C8644" s="45" t="s">
        <v>25398</v>
      </c>
      <c r="D8644" s="6" t="s">
        <v>11980</v>
      </c>
      <c r="E8644" s="6">
        <v>4643.3729999999996</v>
      </c>
      <c r="F8644" s="6">
        <v>1</v>
      </c>
      <c r="G8644" s="43">
        <v>4643.3729999999996</v>
      </c>
      <c r="H8644" s="7"/>
    </row>
    <row r="8645" spans="1:8" x14ac:dyDescent="0.25">
      <c r="A8645" s="6" t="s">
        <v>1135</v>
      </c>
      <c r="B8645" s="6" t="s">
        <v>25399</v>
      </c>
      <c r="C8645" s="45" t="s">
        <v>25400</v>
      </c>
      <c r="D8645" s="6" t="s">
        <v>17688</v>
      </c>
      <c r="E8645" s="6">
        <v>27.3</v>
      </c>
      <c r="F8645" s="6">
        <v>10</v>
      </c>
      <c r="G8645" s="43">
        <v>273</v>
      </c>
      <c r="H8645" s="7"/>
    </row>
    <row r="8646" spans="1:8" x14ac:dyDescent="0.25">
      <c r="A8646" s="6" t="s">
        <v>1135</v>
      </c>
      <c r="B8646" s="6" t="s">
        <v>25401</v>
      </c>
      <c r="C8646" s="45" t="s">
        <v>25402</v>
      </c>
      <c r="D8646" s="6" t="s">
        <v>11867</v>
      </c>
      <c r="E8646" s="6">
        <v>123.35899999999999</v>
      </c>
      <c r="F8646" s="6">
        <v>24</v>
      </c>
      <c r="G8646" s="43">
        <v>2960.616</v>
      </c>
      <c r="H8646" s="7"/>
    </row>
    <row r="8647" spans="1:8" x14ac:dyDescent="0.25">
      <c r="A8647" s="6" t="s">
        <v>1135</v>
      </c>
      <c r="B8647" s="6" t="s">
        <v>25403</v>
      </c>
      <c r="C8647" s="45" t="s">
        <v>25404</v>
      </c>
      <c r="D8647" s="6" t="s">
        <v>9951</v>
      </c>
      <c r="E8647" s="6">
        <v>668.47799999999995</v>
      </c>
      <c r="F8647" s="6">
        <v>1</v>
      </c>
      <c r="G8647" s="43">
        <v>668.47799999999995</v>
      </c>
      <c r="H8647" s="7"/>
    </row>
    <row r="8648" spans="1:8" x14ac:dyDescent="0.25">
      <c r="A8648" s="6" t="s">
        <v>1135</v>
      </c>
      <c r="B8648" s="6" t="s">
        <v>25405</v>
      </c>
      <c r="C8648" s="45" t="s">
        <v>25406</v>
      </c>
      <c r="D8648" s="6" t="s">
        <v>7899</v>
      </c>
      <c r="E8648" s="6">
        <v>663.65</v>
      </c>
      <c r="F8648" s="6">
        <v>1</v>
      </c>
      <c r="G8648" s="43">
        <v>663.65</v>
      </c>
      <c r="H8648" s="7"/>
    </row>
    <row r="8649" spans="1:8" x14ac:dyDescent="0.25">
      <c r="A8649" s="6" t="s">
        <v>1135</v>
      </c>
      <c r="B8649" s="6" t="s">
        <v>25407</v>
      </c>
      <c r="C8649" s="45" t="s">
        <v>25408</v>
      </c>
      <c r="D8649" s="6" t="s">
        <v>11193</v>
      </c>
      <c r="E8649" s="6">
        <v>68.41</v>
      </c>
      <c r="F8649" s="6">
        <v>1</v>
      </c>
      <c r="G8649" s="43">
        <v>68.41</v>
      </c>
      <c r="H8649" s="7"/>
    </row>
    <row r="8650" spans="1:8" x14ac:dyDescent="0.25">
      <c r="A8650" s="6" t="s">
        <v>1135</v>
      </c>
      <c r="B8650" s="6" t="s">
        <v>25409</v>
      </c>
      <c r="C8650" s="45" t="s">
        <v>25410</v>
      </c>
      <c r="D8650" s="6" t="s">
        <v>11193</v>
      </c>
      <c r="E8650" s="6">
        <v>334.476</v>
      </c>
      <c r="F8650" s="6">
        <v>1</v>
      </c>
      <c r="G8650" s="43">
        <v>334.476</v>
      </c>
      <c r="H8650" s="7"/>
    </row>
    <row r="8651" spans="1:8" x14ac:dyDescent="0.25">
      <c r="A8651" s="6" t="s">
        <v>1135</v>
      </c>
      <c r="B8651" s="6" t="s">
        <v>25411</v>
      </c>
      <c r="C8651" s="45" t="s">
        <v>25412</v>
      </c>
      <c r="D8651" s="6" t="s">
        <v>10219</v>
      </c>
      <c r="E8651" s="6">
        <v>431.68099999999998</v>
      </c>
      <c r="F8651" s="6">
        <v>3</v>
      </c>
      <c r="G8651" s="43">
        <v>1295.0429999999999</v>
      </c>
      <c r="H8651" s="7"/>
    </row>
    <row r="8652" spans="1:8" x14ac:dyDescent="0.25">
      <c r="A8652" s="6" t="s">
        <v>1135</v>
      </c>
      <c r="B8652" s="6" t="s">
        <v>25413</v>
      </c>
      <c r="C8652" s="45" t="s">
        <v>25414</v>
      </c>
      <c r="D8652" s="6" t="s">
        <v>10119</v>
      </c>
      <c r="E8652" s="6">
        <v>567.55899999999997</v>
      </c>
      <c r="F8652" s="6">
        <v>1</v>
      </c>
      <c r="G8652" s="43">
        <v>567.55899999999997</v>
      </c>
      <c r="H8652" s="7"/>
    </row>
    <row r="8653" spans="1:8" x14ac:dyDescent="0.25">
      <c r="A8653" s="6" t="s">
        <v>1135</v>
      </c>
      <c r="B8653" s="6" t="s">
        <v>25415</v>
      </c>
      <c r="C8653" s="45" t="s">
        <v>25416</v>
      </c>
      <c r="D8653" s="6" t="s">
        <v>12776</v>
      </c>
      <c r="E8653" s="6">
        <v>316.55</v>
      </c>
      <c r="F8653" s="6">
        <v>1</v>
      </c>
      <c r="G8653" s="43">
        <v>316.55</v>
      </c>
      <c r="H8653" s="7"/>
    </row>
    <row r="8654" spans="1:8" x14ac:dyDescent="0.25">
      <c r="A8654" s="6" t="s">
        <v>1135</v>
      </c>
      <c r="B8654" s="6" t="s">
        <v>25417</v>
      </c>
      <c r="C8654" s="45" t="s">
        <v>25418</v>
      </c>
      <c r="D8654" s="6" t="s">
        <v>11567</v>
      </c>
      <c r="E8654" s="6">
        <v>963.78269999999998</v>
      </c>
      <c r="F8654" s="6">
        <v>5</v>
      </c>
      <c r="G8654" s="43">
        <v>4818.9134000000004</v>
      </c>
      <c r="H8654" s="7"/>
    </row>
    <row r="8655" spans="1:8" x14ac:dyDescent="0.25">
      <c r="A8655" s="6" t="s">
        <v>1135</v>
      </c>
      <c r="B8655" s="6" t="s">
        <v>25419</v>
      </c>
      <c r="C8655" s="45" t="s">
        <v>25420</v>
      </c>
      <c r="D8655" s="6" t="s">
        <v>11567</v>
      </c>
      <c r="E8655" s="6">
        <v>402.94869999999997</v>
      </c>
      <c r="F8655" s="6">
        <v>2</v>
      </c>
      <c r="G8655" s="43">
        <v>805.89739999999995</v>
      </c>
      <c r="H8655" s="7"/>
    </row>
    <row r="8656" spans="1:8" ht="28.5" x14ac:dyDescent="0.25">
      <c r="A8656" s="6" t="s">
        <v>1135</v>
      </c>
      <c r="B8656" s="6" t="s">
        <v>14008</v>
      </c>
      <c r="C8656" s="45" t="s">
        <v>25421</v>
      </c>
      <c r="D8656" s="6" t="s">
        <v>12923</v>
      </c>
      <c r="E8656" s="6">
        <v>65.528300000000002</v>
      </c>
      <c r="F8656" s="6">
        <v>64</v>
      </c>
      <c r="G8656" s="43">
        <v>4193.8135000000002</v>
      </c>
      <c r="H8656" s="7"/>
    </row>
    <row r="8657" spans="1:8" x14ac:dyDescent="0.25">
      <c r="A8657" s="6" t="s">
        <v>1135</v>
      </c>
      <c r="B8657" s="6" t="s">
        <v>25422</v>
      </c>
      <c r="C8657" s="45" t="s">
        <v>25423</v>
      </c>
      <c r="D8657" s="6" t="s">
        <v>14974</v>
      </c>
      <c r="E8657" s="6">
        <v>10140</v>
      </c>
      <c r="F8657" s="6">
        <v>1</v>
      </c>
      <c r="G8657" s="43">
        <v>10140</v>
      </c>
      <c r="H8657" s="7"/>
    </row>
    <row r="8658" spans="1:8" x14ac:dyDescent="0.25">
      <c r="A8658" s="6" t="s">
        <v>1135</v>
      </c>
      <c r="B8658" s="6" t="s">
        <v>23122</v>
      </c>
      <c r="C8658" s="45" t="s">
        <v>25424</v>
      </c>
      <c r="D8658" s="6" t="s">
        <v>9912</v>
      </c>
      <c r="E8658" s="6">
        <v>125.596</v>
      </c>
      <c r="F8658" s="6">
        <v>1</v>
      </c>
      <c r="G8658" s="43">
        <v>125.596</v>
      </c>
      <c r="H8658" s="7"/>
    </row>
    <row r="8659" spans="1:8" x14ac:dyDescent="0.25">
      <c r="A8659" s="6" t="s">
        <v>1135</v>
      </c>
      <c r="B8659" s="6" t="s">
        <v>9839</v>
      </c>
      <c r="C8659" s="45" t="s">
        <v>25425</v>
      </c>
      <c r="D8659" s="6" t="s">
        <v>9841</v>
      </c>
      <c r="E8659" s="6">
        <v>390.416</v>
      </c>
      <c r="F8659" s="6">
        <v>2</v>
      </c>
      <c r="G8659" s="43">
        <v>780.83199999999999</v>
      </c>
      <c r="H8659" s="7"/>
    </row>
    <row r="8660" spans="1:8" x14ac:dyDescent="0.25">
      <c r="A8660" s="6" t="s">
        <v>1135</v>
      </c>
      <c r="B8660" s="6" t="s">
        <v>25426</v>
      </c>
      <c r="C8660" s="45" t="s">
        <v>25427</v>
      </c>
      <c r="D8660" s="6" t="s">
        <v>9713</v>
      </c>
      <c r="E8660" s="6">
        <v>48.912999999999997</v>
      </c>
      <c r="F8660" s="6">
        <v>1</v>
      </c>
      <c r="G8660" s="43">
        <v>48.912999999999997</v>
      </c>
      <c r="H8660" s="7"/>
    </row>
    <row r="8661" spans="1:8" x14ac:dyDescent="0.25">
      <c r="A8661" s="6" t="s">
        <v>1135</v>
      </c>
      <c r="B8661" s="6" t="s">
        <v>25428</v>
      </c>
      <c r="C8661" s="45" t="s">
        <v>25429</v>
      </c>
      <c r="D8661" s="6" t="s">
        <v>7899</v>
      </c>
      <c r="E8661" s="6">
        <v>2077.0970000000002</v>
      </c>
      <c r="F8661" s="6">
        <v>1</v>
      </c>
      <c r="G8661" s="43">
        <v>2077.0970000000002</v>
      </c>
      <c r="H8661" s="7"/>
    </row>
    <row r="8662" spans="1:8" x14ac:dyDescent="0.25">
      <c r="A8662" s="6" t="s">
        <v>1135</v>
      </c>
      <c r="B8662" s="6" t="s">
        <v>25430</v>
      </c>
      <c r="C8662" s="45" t="s">
        <v>25431</v>
      </c>
      <c r="D8662" s="6" t="s">
        <v>15292</v>
      </c>
      <c r="E8662" s="6">
        <v>77.328999999999994</v>
      </c>
      <c r="F8662" s="6">
        <v>10</v>
      </c>
      <c r="G8662" s="43">
        <v>773.29</v>
      </c>
      <c r="H8662" s="7"/>
    </row>
    <row r="8663" spans="1:8" x14ac:dyDescent="0.25">
      <c r="A8663" s="6" t="s">
        <v>1135</v>
      </c>
      <c r="B8663" s="6" t="s">
        <v>25432</v>
      </c>
      <c r="C8663" s="45" t="s">
        <v>25433</v>
      </c>
      <c r="D8663" s="6" t="s">
        <v>15292</v>
      </c>
      <c r="E8663" s="6">
        <v>85.144400000000005</v>
      </c>
      <c r="F8663" s="6">
        <v>10</v>
      </c>
      <c r="G8663" s="43">
        <v>851.44399999999996</v>
      </c>
      <c r="H8663" s="7"/>
    </row>
    <row r="8664" spans="1:8" ht="28.5" x14ac:dyDescent="0.25">
      <c r="A8664" s="6" t="s">
        <v>1135</v>
      </c>
      <c r="B8664" s="6" t="s">
        <v>25434</v>
      </c>
      <c r="C8664" s="45" t="s">
        <v>25435</v>
      </c>
      <c r="D8664" s="6" t="s">
        <v>16420</v>
      </c>
      <c r="E8664" s="6">
        <v>425.298</v>
      </c>
      <c r="F8664" s="6">
        <v>1</v>
      </c>
      <c r="G8664" s="43">
        <v>425.298</v>
      </c>
      <c r="H8664" s="7"/>
    </row>
    <row r="8665" spans="1:8" x14ac:dyDescent="0.25">
      <c r="A8665" s="6" t="s">
        <v>1135</v>
      </c>
      <c r="B8665" s="6" t="s">
        <v>7745</v>
      </c>
      <c r="C8665" s="45" t="s">
        <v>7746</v>
      </c>
      <c r="D8665" s="6" t="s">
        <v>9667</v>
      </c>
      <c r="E8665" s="6">
        <v>200.77799999999999</v>
      </c>
      <c r="F8665" s="6">
        <v>1</v>
      </c>
      <c r="G8665" s="43">
        <v>200.77799999999999</v>
      </c>
      <c r="H8665" s="7"/>
    </row>
    <row r="8666" spans="1:8" ht="28.5" x14ac:dyDescent="0.25">
      <c r="A8666" s="6" t="s">
        <v>1135</v>
      </c>
      <c r="B8666" s="6" t="s">
        <v>25436</v>
      </c>
      <c r="C8666" s="45" t="s">
        <v>25437</v>
      </c>
      <c r="D8666" s="6" t="s">
        <v>17653</v>
      </c>
      <c r="E8666" s="6">
        <v>369.49400000000003</v>
      </c>
      <c r="F8666" s="6">
        <v>1</v>
      </c>
      <c r="G8666" s="43">
        <v>369.49400000000003</v>
      </c>
      <c r="H8666" s="7"/>
    </row>
    <row r="8667" spans="1:8" x14ac:dyDescent="0.25">
      <c r="A8667" s="6" t="s">
        <v>1135</v>
      </c>
      <c r="B8667" s="6" t="s">
        <v>25438</v>
      </c>
      <c r="C8667" s="45" t="s">
        <v>25439</v>
      </c>
      <c r="D8667" s="6" t="s">
        <v>11291</v>
      </c>
      <c r="E8667" s="6">
        <v>3645.6</v>
      </c>
      <c r="F8667" s="6">
        <v>1</v>
      </c>
      <c r="G8667" s="43">
        <v>3645.6</v>
      </c>
      <c r="H8667" s="7"/>
    </row>
    <row r="8668" spans="1:8" x14ac:dyDescent="0.25">
      <c r="A8668" s="6" t="s">
        <v>1135</v>
      </c>
      <c r="B8668" s="6" t="s">
        <v>25440</v>
      </c>
      <c r="C8668" s="45" t="s">
        <v>25441</v>
      </c>
      <c r="D8668" s="6" t="s">
        <v>8800</v>
      </c>
      <c r="E8668" s="6">
        <v>74.888000000000005</v>
      </c>
      <c r="F8668" s="6">
        <v>4</v>
      </c>
      <c r="G8668" s="43">
        <v>299.55200000000002</v>
      </c>
      <c r="H8668" s="7"/>
    </row>
    <row r="8669" spans="1:8" x14ac:dyDescent="0.25">
      <c r="A8669" s="6" t="s">
        <v>1135</v>
      </c>
      <c r="B8669" s="6" t="s">
        <v>25442</v>
      </c>
      <c r="C8669" s="45" t="s">
        <v>25443</v>
      </c>
      <c r="D8669" s="6" t="s">
        <v>11282</v>
      </c>
      <c r="E8669" s="6">
        <v>4805.0852000000004</v>
      </c>
      <c r="F8669" s="6">
        <v>1</v>
      </c>
      <c r="G8669" s="43">
        <v>4805.0852000000004</v>
      </c>
      <c r="H8669" s="7"/>
    </row>
    <row r="8670" spans="1:8" x14ac:dyDescent="0.25">
      <c r="A8670" s="6" t="s">
        <v>1135</v>
      </c>
      <c r="B8670" s="6" t="s">
        <v>25444</v>
      </c>
      <c r="C8670" s="45" t="s">
        <v>25445</v>
      </c>
      <c r="D8670" s="6" t="s">
        <v>9667</v>
      </c>
      <c r="E8670" s="6">
        <v>1514.5433</v>
      </c>
      <c r="F8670" s="6">
        <v>3</v>
      </c>
      <c r="G8670" s="43">
        <v>4543.63</v>
      </c>
      <c r="H8670" s="7"/>
    </row>
    <row r="8671" spans="1:8" ht="28.5" x14ac:dyDescent="0.25">
      <c r="A8671" s="6" t="s">
        <v>1135</v>
      </c>
      <c r="B8671" s="6" t="s">
        <v>25446</v>
      </c>
      <c r="C8671" s="45" t="s">
        <v>25447</v>
      </c>
      <c r="D8671" s="6" t="s">
        <v>9667</v>
      </c>
      <c r="E8671" s="6">
        <v>3060</v>
      </c>
      <c r="F8671" s="6">
        <v>1</v>
      </c>
      <c r="G8671" s="43">
        <v>3060</v>
      </c>
      <c r="H8671" s="7"/>
    </row>
    <row r="8672" spans="1:8" x14ac:dyDescent="0.25">
      <c r="A8672" s="6" t="s">
        <v>1135</v>
      </c>
      <c r="B8672" s="6" t="s">
        <v>25448</v>
      </c>
      <c r="C8672" s="45" t="s">
        <v>25449</v>
      </c>
      <c r="D8672" s="6" t="s">
        <v>9667</v>
      </c>
      <c r="E8672" s="6">
        <v>306</v>
      </c>
      <c r="F8672" s="6">
        <v>1</v>
      </c>
      <c r="G8672" s="43">
        <v>306</v>
      </c>
      <c r="H8672" s="7"/>
    </row>
    <row r="8673" spans="1:8" x14ac:dyDescent="0.25">
      <c r="A8673" s="6" t="s">
        <v>1135</v>
      </c>
      <c r="B8673" s="6" t="s">
        <v>25450</v>
      </c>
      <c r="C8673" s="45" t="s">
        <v>25451</v>
      </c>
      <c r="D8673" s="6" t="s">
        <v>7899</v>
      </c>
      <c r="E8673" s="6">
        <v>1190</v>
      </c>
      <c r="F8673" s="6">
        <v>1</v>
      </c>
      <c r="G8673" s="43">
        <v>1190</v>
      </c>
      <c r="H8673" s="7"/>
    </row>
    <row r="8674" spans="1:8" x14ac:dyDescent="0.25">
      <c r="A8674" s="6" t="s">
        <v>1135</v>
      </c>
      <c r="B8674" s="6" t="s">
        <v>25452</v>
      </c>
      <c r="C8674" s="45" t="s">
        <v>25453</v>
      </c>
      <c r="D8674" s="6" t="s">
        <v>9368</v>
      </c>
      <c r="E8674" s="6">
        <v>348.5</v>
      </c>
      <c r="F8674" s="6">
        <v>1</v>
      </c>
      <c r="G8674" s="43">
        <v>348.5</v>
      </c>
      <c r="H8674" s="7"/>
    </row>
    <row r="8675" spans="1:8" ht="28.5" x14ac:dyDescent="0.25">
      <c r="A8675" s="6" t="s">
        <v>1135</v>
      </c>
      <c r="B8675" s="6" t="s">
        <v>25454</v>
      </c>
      <c r="C8675" s="45" t="s">
        <v>25455</v>
      </c>
      <c r="D8675" s="6" t="s">
        <v>8066</v>
      </c>
      <c r="E8675" s="6">
        <v>122.364</v>
      </c>
      <c r="F8675" s="6">
        <v>2</v>
      </c>
      <c r="G8675" s="43">
        <v>244.72800000000001</v>
      </c>
      <c r="H8675" s="7"/>
    </row>
    <row r="8676" spans="1:8" x14ac:dyDescent="0.25">
      <c r="A8676" s="6" t="s">
        <v>1135</v>
      </c>
      <c r="B8676" s="6" t="s">
        <v>25456</v>
      </c>
      <c r="C8676" s="45" t="s">
        <v>25457</v>
      </c>
      <c r="D8676" s="6" t="s">
        <v>9104</v>
      </c>
      <c r="E8676" s="6">
        <v>113.645</v>
      </c>
      <c r="F8676" s="6">
        <v>2</v>
      </c>
      <c r="G8676" s="43">
        <v>227.29</v>
      </c>
      <c r="H8676" s="7"/>
    </row>
    <row r="8677" spans="1:8" x14ac:dyDescent="0.25">
      <c r="A8677" s="6" t="s">
        <v>1135</v>
      </c>
      <c r="B8677" s="6" t="s">
        <v>25458</v>
      </c>
      <c r="C8677" s="45" t="s">
        <v>25459</v>
      </c>
      <c r="D8677" s="6" t="s">
        <v>8189</v>
      </c>
      <c r="E8677" s="6">
        <v>1.833</v>
      </c>
      <c r="F8677" s="6">
        <v>6</v>
      </c>
      <c r="G8677" s="43">
        <v>10.997999999999999</v>
      </c>
      <c r="H8677" s="7"/>
    </row>
    <row r="8678" spans="1:8" x14ac:dyDescent="0.25">
      <c r="A8678" s="6" t="s">
        <v>1135</v>
      </c>
      <c r="B8678" s="6" t="s">
        <v>7757</v>
      </c>
      <c r="C8678" s="45" t="s">
        <v>7758</v>
      </c>
      <c r="D8678" s="6" t="s">
        <v>7905</v>
      </c>
      <c r="E8678" s="6">
        <v>43.207999999999998</v>
      </c>
      <c r="F8678" s="6">
        <v>2</v>
      </c>
      <c r="G8678" s="43">
        <v>86.415999999999997</v>
      </c>
      <c r="H8678" s="7"/>
    </row>
    <row r="8679" spans="1:8" x14ac:dyDescent="0.25">
      <c r="A8679" s="6" t="s">
        <v>1135</v>
      </c>
      <c r="B8679" s="6" t="s">
        <v>25460</v>
      </c>
      <c r="C8679" s="45" t="s">
        <v>25461</v>
      </c>
      <c r="D8679" s="6" t="s">
        <v>7911</v>
      </c>
      <c r="E8679" s="6">
        <v>597.0326</v>
      </c>
      <c r="F8679" s="6">
        <v>7</v>
      </c>
      <c r="G8679" s="43">
        <v>4179.2280000000001</v>
      </c>
      <c r="H8679" s="7"/>
    </row>
    <row r="8680" spans="1:8" x14ac:dyDescent="0.25">
      <c r="A8680" s="6" t="s">
        <v>1135</v>
      </c>
      <c r="B8680" s="6" t="s">
        <v>25462</v>
      </c>
      <c r="C8680" s="45" t="s">
        <v>25463</v>
      </c>
      <c r="D8680" s="6" t="s">
        <v>7905</v>
      </c>
      <c r="E8680" s="6">
        <v>285.16300000000001</v>
      </c>
      <c r="F8680" s="6">
        <v>1</v>
      </c>
      <c r="G8680" s="43">
        <v>285.16300000000001</v>
      </c>
      <c r="H8680" s="7"/>
    </row>
    <row r="8681" spans="1:8" x14ac:dyDescent="0.25">
      <c r="A8681" s="6" t="s">
        <v>1135</v>
      </c>
      <c r="B8681" s="6" t="s">
        <v>7759</v>
      </c>
      <c r="C8681" s="45" t="s">
        <v>7760</v>
      </c>
      <c r="D8681" s="6" t="s">
        <v>17567</v>
      </c>
      <c r="E8681" s="6">
        <v>105.711</v>
      </c>
      <c r="F8681" s="6">
        <v>1</v>
      </c>
      <c r="G8681" s="43">
        <v>105.711</v>
      </c>
      <c r="H8681" s="7"/>
    </row>
    <row r="8682" spans="1:8" x14ac:dyDescent="0.25">
      <c r="A8682" s="6" t="s">
        <v>1135</v>
      </c>
      <c r="B8682" s="6" t="s">
        <v>25464</v>
      </c>
      <c r="C8682" s="45" t="s">
        <v>25465</v>
      </c>
      <c r="D8682" s="6" t="s">
        <v>16841</v>
      </c>
      <c r="E8682" s="6">
        <v>46.84</v>
      </c>
      <c r="F8682" s="6">
        <v>7</v>
      </c>
      <c r="G8682" s="43">
        <v>327.88</v>
      </c>
      <c r="H8682" s="7"/>
    </row>
    <row r="8683" spans="1:8" x14ac:dyDescent="0.25">
      <c r="A8683" s="6" t="s">
        <v>1135</v>
      </c>
      <c r="B8683" s="6" t="s">
        <v>25466</v>
      </c>
      <c r="C8683" s="45" t="s">
        <v>25467</v>
      </c>
      <c r="D8683" s="6" t="s">
        <v>17567</v>
      </c>
      <c r="E8683" s="6">
        <v>74.941999999999993</v>
      </c>
      <c r="F8683" s="6">
        <v>3</v>
      </c>
      <c r="G8683" s="43">
        <v>224.82599999999999</v>
      </c>
      <c r="H8683" s="7"/>
    </row>
    <row r="8684" spans="1:8" x14ac:dyDescent="0.25">
      <c r="A8684" s="6" t="s">
        <v>1135</v>
      </c>
      <c r="B8684" s="6" t="s">
        <v>25468</v>
      </c>
      <c r="C8684" s="45" t="s">
        <v>25469</v>
      </c>
      <c r="D8684" s="6" t="s">
        <v>17567</v>
      </c>
      <c r="E8684" s="6">
        <v>71.700999999999993</v>
      </c>
      <c r="F8684" s="6">
        <v>2</v>
      </c>
      <c r="G8684" s="43">
        <v>143.40199999999999</v>
      </c>
      <c r="H8684" s="7"/>
    </row>
    <row r="8685" spans="1:8" x14ac:dyDescent="0.25">
      <c r="A8685" s="6" t="s">
        <v>1135</v>
      </c>
      <c r="B8685" s="6" t="s">
        <v>25470</v>
      </c>
      <c r="C8685" s="45" t="s">
        <v>25471</v>
      </c>
      <c r="D8685" s="6" t="s">
        <v>17567</v>
      </c>
      <c r="E8685" s="6">
        <v>43.17</v>
      </c>
      <c r="F8685" s="6">
        <v>1</v>
      </c>
      <c r="G8685" s="43">
        <v>43.17</v>
      </c>
      <c r="H8685" s="7"/>
    </row>
    <row r="8686" spans="1:8" x14ac:dyDescent="0.25">
      <c r="A8686" s="6" t="s">
        <v>1135</v>
      </c>
      <c r="B8686" s="6" t="s">
        <v>25472</v>
      </c>
      <c r="C8686" s="45" t="s">
        <v>25473</v>
      </c>
      <c r="D8686" s="6" t="s">
        <v>14310</v>
      </c>
      <c r="E8686" s="6">
        <v>422.70600000000002</v>
      </c>
      <c r="F8686" s="6">
        <v>1</v>
      </c>
      <c r="G8686" s="43">
        <v>422.70600000000002</v>
      </c>
      <c r="H8686" s="7"/>
    </row>
    <row r="8687" spans="1:8" x14ac:dyDescent="0.25">
      <c r="A8687" s="6" t="s">
        <v>1135</v>
      </c>
      <c r="B8687" s="6" t="s">
        <v>25474</v>
      </c>
      <c r="C8687" s="45" t="s">
        <v>25475</v>
      </c>
      <c r="D8687" s="6" t="s">
        <v>9301</v>
      </c>
      <c r="E8687" s="6">
        <v>50.06</v>
      </c>
      <c r="F8687" s="6">
        <v>8</v>
      </c>
      <c r="G8687" s="43">
        <v>400.48</v>
      </c>
      <c r="H8687" s="7"/>
    </row>
    <row r="8688" spans="1:8" ht="28.5" x14ac:dyDescent="0.25">
      <c r="A8688" s="6" t="s">
        <v>1135</v>
      </c>
      <c r="B8688" s="6" t="s">
        <v>1075</v>
      </c>
      <c r="C8688" s="45" t="s">
        <v>1076</v>
      </c>
      <c r="D8688" s="6" t="s">
        <v>9301</v>
      </c>
      <c r="E8688" s="6">
        <v>80.922700000000006</v>
      </c>
      <c r="F8688" s="6">
        <v>9</v>
      </c>
      <c r="G8688" s="43">
        <v>728.30439999999999</v>
      </c>
      <c r="H8688" s="7"/>
    </row>
    <row r="8689" spans="1:8" ht="28.5" x14ac:dyDescent="0.25">
      <c r="A8689" s="6" t="s">
        <v>1135</v>
      </c>
      <c r="B8689" s="6" t="s">
        <v>25476</v>
      </c>
      <c r="C8689" s="45" t="s">
        <v>25477</v>
      </c>
      <c r="D8689" s="6" t="s">
        <v>9301</v>
      </c>
      <c r="E8689" s="6">
        <v>65.570700000000002</v>
      </c>
      <c r="F8689" s="6">
        <v>9</v>
      </c>
      <c r="G8689" s="43">
        <v>590.13649999999996</v>
      </c>
      <c r="H8689" s="7"/>
    </row>
    <row r="8690" spans="1:8" x14ac:dyDescent="0.25">
      <c r="A8690" s="6" t="s">
        <v>1135</v>
      </c>
      <c r="B8690" s="6" t="s">
        <v>25478</v>
      </c>
      <c r="C8690" s="45" t="s">
        <v>25479</v>
      </c>
      <c r="D8690" s="6" t="s">
        <v>9301</v>
      </c>
      <c r="E8690" s="6">
        <v>86.350800000000007</v>
      </c>
      <c r="F8690" s="6">
        <v>6</v>
      </c>
      <c r="G8690" s="43">
        <v>518.10500000000002</v>
      </c>
      <c r="H8690" s="7"/>
    </row>
    <row r="8691" spans="1:8" ht="28.5" x14ac:dyDescent="0.25">
      <c r="A8691" s="6" t="s">
        <v>1135</v>
      </c>
      <c r="B8691" s="6" t="s">
        <v>25480</v>
      </c>
      <c r="C8691" s="45" t="s">
        <v>25481</v>
      </c>
      <c r="D8691" s="6" t="s">
        <v>9301</v>
      </c>
      <c r="E8691" s="6">
        <v>73.818600000000004</v>
      </c>
      <c r="F8691" s="6">
        <v>10</v>
      </c>
      <c r="G8691" s="43">
        <v>738.18640000000005</v>
      </c>
      <c r="H8691" s="7"/>
    </row>
    <row r="8692" spans="1:8" x14ac:dyDescent="0.25">
      <c r="A8692" s="6" t="s">
        <v>1135</v>
      </c>
      <c r="B8692" s="6" t="s">
        <v>25482</v>
      </c>
      <c r="C8692" s="45" t="s">
        <v>25483</v>
      </c>
      <c r="D8692" s="6" t="s">
        <v>9410</v>
      </c>
      <c r="E8692" s="6">
        <v>481.572</v>
      </c>
      <c r="F8692" s="6">
        <v>2</v>
      </c>
      <c r="G8692" s="43">
        <v>963.14400000000001</v>
      </c>
      <c r="H8692" s="7"/>
    </row>
    <row r="8693" spans="1:8" x14ac:dyDescent="0.25">
      <c r="A8693" s="6" t="s">
        <v>1135</v>
      </c>
      <c r="B8693" s="6" t="s">
        <v>25484</v>
      </c>
      <c r="C8693" s="45" t="s">
        <v>25485</v>
      </c>
      <c r="D8693" s="6" t="s">
        <v>17567</v>
      </c>
      <c r="E8693" s="6">
        <v>124.60599999999999</v>
      </c>
      <c r="F8693" s="6">
        <v>2</v>
      </c>
      <c r="G8693" s="43">
        <v>249.21199999999999</v>
      </c>
      <c r="H8693" s="7"/>
    </row>
    <row r="8694" spans="1:8" x14ac:dyDescent="0.25">
      <c r="A8694" s="6" t="s">
        <v>1135</v>
      </c>
      <c r="B8694" s="6" t="s">
        <v>25486</v>
      </c>
      <c r="C8694" s="45" t="s">
        <v>25487</v>
      </c>
      <c r="D8694" s="6" t="s">
        <v>17567</v>
      </c>
      <c r="E8694" s="6">
        <v>129.85400000000001</v>
      </c>
      <c r="F8694" s="6">
        <v>2</v>
      </c>
      <c r="G8694" s="43">
        <v>259.70800000000003</v>
      </c>
      <c r="H8694" s="7"/>
    </row>
    <row r="8695" spans="1:8" x14ac:dyDescent="0.25">
      <c r="A8695" s="6" t="s">
        <v>1135</v>
      </c>
      <c r="B8695" s="6" t="s">
        <v>25488</v>
      </c>
      <c r="C8695" s="45" t="s">
        <v>25489</v>
      </c>
      <c r="D8695" s="6" t="s">
        <v>17567</v>
      </c>
      <c r="E8695" s="6">
        <v>128.55199999999999</v>
      </c>
      <c r="F8695" s="6">
        <v>2</v>
      </c>
      <c r="G8695" s="43">
        <v>257.10399999999998</v>
      </c>
      <c r="H8695" s="7"/>
    </row>
    <row r="8696" spans="1:8" x14ac:dyDescent="0.25">
      <c r="A8696" s="6" t="s">
        <v>1135</v>
      </c>
      <c r="B8696" s="6" t="s">
        <v>25490</v>
      </c>
      <c r="C8696" s="45" t="s">
        <v>25491</v>
      </c>
      <c r="D8696" s="6" t="s">
        <v>17567</v>
      </c>
      <c r="E8696" s="6">
        <v>104.2555</v>
      </c>
      <c r="F8696" s="6">
        <v>2</v>
      </c>
      <c r="G8696" s="43">
        <v>208.511</v>
      </c>
      <c r="H8696" s="7"/>
    </row>
    <row r="8697" spans="1:8" x14ac:dyDescent="0.25">
      <c r="A8697" s="6" t="s">
        <v>1135</v>
      </c>
      <c r="B8697" s="6" t="s">
        <v>7763</v>
      </c>
      <c r="C8697" s="45" t="s">
        <v>7764</v>
      </c>
      <c r="D8697" s="6" t="s">
        <v>17567</v>
      </c>
      <c r="E8697" s="6">
        <v>82.866799999999998</v>
      </c>
      <c r="F8697" s="6">
        <v>5</v>
      </c>
      <c r="G8697" s="43">
        <v>414.334</v>
      </c>
      <c r="H8697" s="7"/>
    </row>
    <row r="8698" spans="1:8" x14ac:dyDescent="0.25">
      <c r="A8698" s="6" t="s">
        <v>1135</v>
      </c>
      <c r="B8698" s="6" t="s">
        <v>25492</v>
      </c>
      <c r="C8698" s="45" t="s">
        <v>25493</v>
      </c>
      <c r="D8698" s="6" t="s">
        <v>7911</v>
      </c>
      <c r="E8698" s="6">
        <v>172.43100000000001</v>
      </c>
      <c r="F8698" s="6">
        <v>1</v>
      </c>
      <c r="G8698" s="43">
        <v>172.43100000000001</v>
      </c>
      <c r="H8698" s="7"/>
    </row>
    <row r="8699" spans="1:8" x14ac:dyDescent="0.25">
      <c r="A8699" s="6" t="s">
        <v>1135</v>
      </c>
      <c r="B8699" s="6" t="s">
        <v>25494</v>
      </c>
      <c r="C8699" s="45" t="s">
        <v>25495</v>
      </c>
      <c r="D8699" s="6" t="s">
        <v>9240</v>
      </c>
      <c r="E8699" s="6">
        <v>252.345</v>
      </c>
      <c r="F8699" s="6">
        <v>1</v>
      </c>
      <c r="G8699" s="43">
        <v>252.345</v>
      </c>
      <c r="H8699" s="7"/>
    </row>
    <row r="8700" spans="1:8" x14ac:dyDescent="0.25">
      <c r="A8700" s="6" t="s">
        <v>1135</v>
      </c>
      <c r="B8700" s="6" t="s">
        <v>25496</v>
      </c>
      <c r="C8700" s="45" t="s">
        <v>25497</v>
      </c>
      <c r="D8700" s="6" t="s">
        <v>9104</v>
      </c>
      <c r="E8700" s="6">
        <v>21.244</v>
      </c>
      <c r="F8700" s="6">
        <v>40</v>
      </c>
      <c r="G8700" s="43">
        <v>849.76</v>
      </c>
      <c r="H8700" s="7"/>
    </row>
    <row r="8701" spans="1:8" x14ac:dyDescent="0.25">
      <c r="A8701" s="6" t="s">
        <v>1135</v>
      </c>
      <c r="B8701" s="6" t="s">
        <v>25498</v>
      </c>
      <c r="C8701" s="45" t="s">
        <v>25499</v>
      </c>
      <c r="D8701" s="6" t="s">
        <v>9104</v>
      </c>
      <c r="E8701" s="6">
        <v>69.876000000000005</v>
      </c>
      <c r="F8701" s="6">
        <v>5</v>
      </c>
      <c r="G8701" s="43">
        <v>349.38</v>
      </c>
      <c r="H8701" s="7"/>
    </row>
    <row r="8702" spans="1:8" x14ac:dyDescent="0.25">
      <c r="A8702" s="6" t="s">
        <v>1135</v>
      </c>
      <c r="B8702" s="6" t="s">
        <v>25500</v>
      </c>
      <c r="C8702" s="45" t="s">
        <v>25501</v>
      </c>
      <c r="D8702" s="6" t="s">
        <v>7899</v>
      </c>
      <c r="E8702" s="6">
        <v>3275.6610000000001</v>
      </c>
      <c r="F8702" s="6">
        <v>1</v>
      </c>
      <c r="G8702" s="43">
        <v>3275.6610000000001</v>
      </c>
      <c r="H8702" s="7"/>
    </row>
    <row r="8703" spans="1:8" x14ac:dyDescent="0.25">
      <c r="A8703" s="6" t="s">
        <v>1135</v>
      </c>
      <c r="B8703" s="6" t="s">
        <v>25502</v>
      </c>
      <c r="C8703" s="45" t="s">
        <v>25503</v>
      </c>
      <c r="D8703" s="6" t="s">
        <v>9373</v>
      </c>
      <c r="E8703" s="6">
        <v>622.327</v>
      </c>
      <c r="F8703" s="6">
        <v>1</v>
      </c>
      <c r="G8703" s="43">
        <v>622.327</v>
      </c>
      <c r="H8703" s="7"/>
    </row>
    <row r="8704" spans="1:8" x14ac:dyDescent="0.25">
      <c r="A8704" s="6" t="s">
        <v>1135</v>
      </c>
      <c r="B8704" s="6" t="s">
        <v>25504</v>
      </c>
      <c r="C8704" s="45" t="s">
        <v>25505</v>
      </c>
      <c r="D8704" s="6" t="s">
        <v>7925</v>
      </c>
      <c r="E8704" s="6">
        <v>581.82500000000005</v>
      </c>
      <c r="F8704" s="6">
        <v>1</v>
      </c>
      <c r="G8704" s="43">
        <v>581.82500000000005</v>
      </c>
      <c r="H8704" s="7"/>
    </row>
    <row r="8705" spans="1:8" x14ac:dyDescent="0.25">
      <c r="A8705" s="6" t="s">
        <v>1135</v>
      </c>
      <c r="B8705" s="6" t="s">
        <v>25506</v>
      </c>
      <c r="C8705" s="45" t="s">
        <v>25507</v>
      </c>
      <c r="D8705" s="6" t="s">
        <v>7959</v>
      </c>
      <c r="E8705" s="6">
        <v>140.67500000000001</v>
      </c>
      <c r="F8705" s="6">
        <v>2</v>
      </c>
      <c r="G8705" s="43">
        <v>281.35000000000002</v>
      </c>
      <c r="H8705" s="7"/>
    </row>
    <row r="8706" spans="1:8" x14ac:dyDescent="0.25">
      <c r="A8706" s="6" t="s">
        <v>1135</v>
      </c>
      <c r="B8706" s="6" t="s">
        <v>25508</v>
      </c>
      <c r="C8706" s="45" t="s">
        <v>25509</v>
      </c>
      <c r="D8706" s="6" t="s">
        <v>7905</v>
      </c>
      <c r="E8706" s="6">
        <v>889.68</v>
      </c>
      <c r="F8706" s="6">
        <v>1</v>
      </c>
      <c r="G8706" s="43">
        <v>889.68</v>
      </c>
      <c r="H8706" s="7"/>
    </row>
    <row r="8707" spans="1:8" x14ac:dyDescent="0.25">
      <c r="A8707" s="6" t="s">
        <v>1135</v>
      </c>
      <c r="B8707" s="6" t="s">
        <v>25510</v>
      </c>
      <c r="C8707" s="45" t="s">
        <v>25511</v>
      </c>
      <c r="D8707" s="6" t="s">
        <v>17567</v>
      </c>
      <c r="E8707" s="6">
        <v>121.84399999999999</v>
      </c>
      <c r="F8707" s="6">
        <v>2</v>
      </c>
      <c r="G8707" s="43">
        <v>243.68799999999999</v>
      </c>
      <c r="H8707" s="7"/>
    </row>
    <row r="8708" spans="1:8" x14ac:dyDescent="0.25">
      <c r="A8708" s="6" t="s">
        <v>1135</v>
      </c>
      <c r="B8708" s="6" t="s">
        <v>25512</v>
      </c>
      <c r="C8708" s="45" t="s">
        <v>25513</v>
      </c>
      <c r="D8708" s="6" t="s">
        <v>7911</v>
      </c>
      <c r="E8708" s="6">
        <v>229.441</v>
      </c>
      <c r="F8708" s="6">
        <v>2</v>
      </c>
      <c r="G8708" s="43">
        <v>458.88200000000001</v>
      </c>
      <c r="H8708" s="7"/>
    </row>
    <row r="8709" spans="1:8" x14ac:dyDescent="0.25">
      <c r="A8709" s="6" t="s">
        <v>1135</v>
      </c>
      <c r="B8709" s="6" t="s">
        <v>25514</v>
      </c>
      <c r="C8709" s="45" t="s">
        <v>25515</v>
      </c>
      <c r="D8709" s="6" t="s">
        <v>9137</v>
      </c>
      <c r="E8709" s="6">
        <v>30.161000000000001</v>
      </c>
      <c r="F8709" s="6">
        <v>1</v>
      </c>
      <c r="G8709" s="43">
        <v>30.161000000000001</v>
      </c>
      <c r="H8709" s="7"/>
    </row>
    <row r="8710" spans="1:8" x14ac:dyDescent="0.25">
      <c r="A8710" s="6" t="s">
        <v>1135</v>
      </c>
      <c r="B8710" s="6" t="s">
        <v>25516</v>
      </c>
      <c r="C8710" s="45" t="s">
        <v>25517</v>
      </c>
      <c r="D8710" s="6" t="s">
        <v>7899</v>
      </c>
      <c r="E8710" s="6">
        <v>166.495</v>
      </c>
      <c r="F8710" s="6">
        <v>1</v>
      </c>
      <c r="G8710" s="43">
        <v>166.495</v>
      </c>
      <c r="H8710" s="7"/>
    </row>
    <row r="8711" spans="1:8" x14ac:dyDescent="0.25">
      <c r="A8711" s="6" t="s">
        <v>1135</v>
      </c>
      <c r="B8711" s="6" t="s">
        <v>25518</v>
      </c>
      <c r="C8711" s="45" t="s">
        <v>25519</v>
      </c>
      <c r="D8711" s="6" t="s">
        <v>25520</v>
      </c>
      <c r="E8711" s="6">
        <v>115.096</v>
      </c>
      <c r="F8711" s="6">
        <v>2</v>
      </c>
      <c r="G8711" s="43">
        <v>230.19200000000001</v>
      </c>
      <c r="H8711" s="7"/>
    </row>
    <row r="8712" spans="1:8" x14ac:dyDescent="0.25">
      <c r="A8712" s="6" t="s">
        <v>1135</v>
      </c>
      <c r="B8712" s="6" t="s">
        <v>25521</v>
      </c>
      <c r="C8712" s="45" t="s">
        <v>25522</v>
      </c>
      <c r="D8712" s="6" t="s">
        <v>9104</v>
      </c>
      <c r="E8712" s="6">
        <v>86.257999999999996</v>
      </c>
      <c r="F8712" s="6">
        <v>10</v>
      </c>
      <c r="G8712" s="43">
        <v>862.58</v>
      </c>
      <c r="H8712" s="7"/>
    </row>
    <row r="8713" spans="1:8" x14ac:dyDescent="0.25">
      <c r="A8713" s="6" t="s">
        <v>1135</v>
      </c>
      <c r="B8713" s="6" t="s">
        <v>25523</v>
      </c>
      <c r="C8713" s="45" t="s">
        <v>25524</v>
      </c>
      <c r="D8713" s="6" t="s">
        <v>16841</v>
      </c>
      <c r="E8713" s="6">
        <v>267.44900000000001</v>
      </c>
      <c r="F8713" s="6">
        <v>5</v>
      </c>
      <c r="G8713" s="43">
        <v>1337.2449999999999</v>
      </c>
      <c r="H8713" s="7"/>
    </row>
    <row r="8714" spans="1:8" x14ac:dyDescent="0.25">
      <c r="A8714" s="6" t="s">
        <v>1135</v>
      </c>
      <c r="B8714" s="6" t="s">
        <v>7769</v>
      </c>
      <c r="C8714" s="45" t="s">
        <v>7770</v>
      </c>
      <c r="D8714" s="6" t="s">
        <v>17567</v>
      </c>
      <c r="E8714" s="6">
        <v>135.40199999999999</v>
      </c>
      <c r="F8714" s="6">
        <v>1</v>
      </c>
      <c r="G8714" s="43">
        <v>135.40199999999999</v>
      </c>
      <c r="H8714" s="7"/>
    </row>
    <row r="8715" spans="1:8" x14ac:dyDescent="0.25">
      <c r="A8715" s="6" t="s">
        <v>1135</v>
      </c>
      <c r="B8715" s="6" t="s">
        <v>7771</v>
      </c>
      <c r="C8715" s="45" t="s">
        <v>7772</v>
      </c>
      <c r="D8715" s="6" t="s">
        <v>17567</v>
      </c>
      <c r="E8715" s="6">
        <v>171.23599999999999</v>
      </c>
      <c r="F8715" s="6">
        <v>1</v>
      </c>
      <c r="G8715" s="43">
        <v>171.23599999999999</v>
      </c>
      <c r="H8715" s="7"/>
    </row>
    <row r="8716" spans="1:8" x14ac:dyDescent="0.25">
      <c r="A8716" s="6" t="s">
        <v>1135</v>
      </c>
      <c r="B8716" s="6" t="s">
        <v>25525</v>
      </c>
      <c r="C8716" s="45" t="s">
        <v>25526</v>
      </c>
      <c r="D8716" s="6" t="s">
        <v>7899</v>
      </c>
      <c r="E8716" s="6">
        <v>4368.777</v>
      </c>
      <c r="F8716" s="6">
        <v>1</v>
      </c>
      <c r="G8716" s="43">
        <v>4368.777</v>
      </c>
      <c r="H8716" s="7"/>
    </row>
    <row r="8717" spans="1:8" x14ac:dyDescent="0.25">
      <c r="A8717" s="6" t="s">
        <v>1135</v>
      </c>
      <c r="B8717" s="6" t="s">
        <v>25527</v>
      </c>
      <c r="C8717" s="45" t="s">
        <v>25528</v>
      </c>
      <c r="D8717" s="6" t="s">
        <v>7899</v>
      </c>
      <c r="E8717" s="6">
        <v>2777.1550000000002</v>
      </c>
      <c r="F8717" s="6">
        <v>1</v>
      </c>
      <c r="G8717" s="43">
        <v>2777.1550000000002</v>
      </c>
      <c r="H8717" s="7"/>
    </row>
    <row r="8718" spans="1:8" x14ac:dyDescent="0.25">
      <c r="A8718" s="6" t="s">
        <v>1135</v>
      </c>
      <c r="B8718" s="6" t="s">
        <v>25529</v>
      </c>
      <c r="C8718" s="45" t="s">
        <v>25530</v>
      </c>
      <c r="D8718" s="6" t="s">
        <v>8333</v>
      </c>
      <c r="E8718" s="6">
        <v>138.03290000000001</v>
      </c>
      <c r="F8718" s="6">
        <v>7</v>
      </c>
      <c r="G8718" s="43">
        <v>966.23009999999999</v>
      </c>
      <c r="H8718" s="7"/>
    </row>
    <row r="8719" spans="1:8" x14ac:dyDescent="0.25">
      <c r="A8719" s="6" t="s">
        <v>1135</v>
      </c>
      <c r="B8719" s="6" t="s">
        <v>25531</v>
      </c>
      <c r="C8719" s="45" t="s">
        <v>25532</v>
      </c>
      <c r="D8719" s="6" t="s">
        <v>17567</v>
      </c>
      <c r="E8719" s="6">
        <v>591.74</v>
      </c>
      <c r="F8719" s="6">
        <v>1</v>
      </c>
      <c r="G8719" s="43">
        <v>591.74</v>
      </c>
      <c r="H8719" s="7"/>
    </row>
    <row r="8720" spans="1:8" x14ac:dyDescent="0.25">
      <c r="A8720" s="6" t="s">
        <v>1135</v>
      </c>
      <c r="B8720" s="6" t="s">
        <v>25533</v>
      </c>
      <c r="C8720" s="45" t="s">
        <v>25534</v>
      </c>
      <c r="D8720" s="6" t="s">
        <v>17567</v>
      </c>
      <c r="E8720" s="6">
        <v>82.242999999999995</v>
      </c>
      <c r="F8720" s="6">
        <v>1</v>
      </c>
      <c r="G8720" s="43">
        <v>82.242999999999995</v>
      </c>
      <c r="H8720" s="7"/>
    </row>
    <row r="8721" spans="1:8" x14ac:dyDescent="0.25">
      <c r="A8721" s="6" t="s">
        <v>1135</v>
      </c>
      <c r="B8721" s="6" t="s">
        <v>25535</v>
      </c>
      <c r="C8721" s="45" t="s">
        <v>25536</v>
      </c>
      <c r="D8721" s="6" t="s">
        <v>17567</v>
      </c>
      <c r="E8721" s="6">
        <v>284.60250000000002</v>
      </c>
      <c r="F8721" s="6">
        <v>2</v>
      </c>
      <c r="G8721" s="43">
        <v>569.20500000000004</v>
      </c>
      <c r="H8721" s="7"/>
    </row>
    <row r="8722" spans="1:8" x14ac:dyDescent="0.25">
      <c r="A8722" s="6" t="s">
        <v>1135</v>
      </c>
      <c r="B8722" s="6" t="s">
        <v>25537</v>
      </c>
      <c r="C8722" s="45" t="s">
        <v>25538</v>
      </c>
      <c r="D8722" s="6" t="s">
        <v>17567</v>
      </c>
      <c r="E8722" s="6">
        <v>86.162000000000006</v>
      </c>
      <c r="F8722" s="6">
        <v>1</v>
      </c>
      <c r="G8722" s="43">
        <v>86.162000000000006</v>
      </c>
      <c r="H8722" s="7"/>
    </row>
    <row r="8723" spans="1:8" x14ac:dyDescent="0.25">
      <c r="A8723" s="6" t="s">
        <v>1135</v>
      </c>
      <c r="B8723" s="6" t="s">
        <v>25539</v>
      </c>
      <c r="C8723" s="45" t="s">
        <v>25540</v>
      </c>
      <c r="D8723" s="6" t="s">
        <v>17567</v>
      </c>
      <c r="E8723" s="6">
        <v>15.78</v>
      </c>
      <c r="F8723" s="6">
        <v>2</v>
      </c>
      <c r="G8723" s="43">
        <v>31.56</v>
      </c>
      <c r="H8723" s="7"/>
    </row>
    <row r="8724" spans="1:8" x14ac:dyDescent="0.25">
      <c r="A8724" s="6" t="s">
        <v>1135</v>
      </c>
      <c r="B8724" s="6" t="s">
        <v>25541</v>
      </c>
      <c r="C8724" s="45" t="s">
        <v>25542</v>
      </c>
      <c r="D8724" s="6" t="s">
        <v>17567</v>
      </c>
      <c r="E8724" s="6">
        <v>15.31</v>
      </c>
      <c r="F8724" s="6">
        <v>1</v>
      </c>
      <c r="G8724" s="43">
        <v>15.31</v>
      </c>
      <c r="H8724" s="7"/>
    </row>
    <row r="8725" spans="1:8" ht="28.5" x14ac:dyDescent="0.25">
      <c r="A8725" s="6" t="s">
        <v>1135</v>
      </c>
      <c r="B8725" s="6" t="s">
        <v>25543</v>
      </c>
      <c r="C8725" s="45" t="s">
        <v>25544</v>
      </c>
      <c r="D8725" s="6" t="s">
        <v>13310</v>
      </c>
      <c r="E8725" s="6">
        <v>513.23</v>
      </c>
      <c r="F8725" s="6">
        <v>2</v>
      </c>
      <c r="G8725" s="43">
        <v>1026.46</v>
      </c>
      <c r="H8725" s="7"/>
    </row>
    <row r="8726" spans="1:8" ht="28.5" x14ac:dyDescent="0.25">
      <c r="A8726" s="6" t="s">
        <v>1135</v>
      </c>
      <c r="B8726" s="6" t="s">
        <v>25545</v>
      </c>
      <c r="C8726" s="45" t="s">
        <v>25546</v>
      </c>
      <c r="D8726" s="6" t="s">
        <v>25547</v>
      </c>
      <c r="E8726" s="6">
        <v>456.51799999999997</v>
      </c>
      <c r="F8726" s="6">
        <v>2</v>
      </c>
      <c r="G8726" s="43">
        <v>913.03599999999994</v>
      </c>
      <c r="H8726" s="7"/>
    </row>
    <row r="8727" spans="1:8" x14ac:dyDescent="0.25">
      <c r="A8727" s="6" t="s">
        <v>1135</v>
      </c>
      <c r="B8727" s="6" t="s">
        <v>25548</v>
      </c>
      <c r="C8727" s="45" t="s">
        <v>25549</v>
      </c>
      <c r="D8727" s="6" t="s">
        <v>17375</v>
      </c>
      <c r="E8727" s="6">
        <v>629.59</v>
      </c>
      <c r="F8727" s="6">
        <v>1</v>
      </c>
      <c r="G8727" s="43">
        <v>629.59</v>
      </c>
      <c r="H8727" s="7"/>
    </row>
    <row r="8728" spans="1:8" x14ac:dyDescent="0.25">
      <c r="A8728" s="6" t="s">
        <v>1135</v>
      </c>
      <c r="B8728" s="6" t="s">
        <v>25550</v>
      </c>
      <c r="C8728" s="45" t="s">
        <v>25551</v>
      </c>
      <c r="D8728" s="6" t="s">
        <v>17375</v>
      </c>
      <c r="E8728" s="6">
        <v>629.59500000000003</v>
      </c>
      <c r="F8728" s="6">
        <v>1</v>
      </c>
      <c r="G8728" s="43">
        <v>629.59500000000003</v>
      </c>
      <c r="H8728" s="7"/>
    </row>
    <row r="8729" spans="1:8" x14ac:dyDescent="0.25">
      <c r="A8729" s="6" t="s">
        <v>1135</v>
      </c>
      <c r="B8729" s="6" t="s">
        <v>25552</v>
      </c>
      <c r="C8729" s="45" t="s">
        <v>25553</v>
      </c>
      <c r="D8729" s="6" t="s">
        <v>12771</v>
      </c>
      <c r="E8729" s="6">
        <v>822.90700000000004</v>
      </c>
      <c r="F8729" s="6">
        <v>2</v>
      </c>
      <c r="G8729" s="43">
        <v>1645.8140000000001</v>
      </c>
      <c r="H8729" s="7"/>
    </row>
    <row r="8730" spans="1:8" x14ac:dyDescent="0.25">
      <c r="A8730" s="6" t="s">
        <v>1135</v>
      </c>
      <c r="B8730" s="6" t="s">
        <v>25554</v>
      </c>
      <c r="C8730" s="45" t="s">
        <v>25555</v>
      </c>
      <c r="D8730" s="6" t="s">
        <v>24868</v>
      </c>
      <c r="E8730" s="6">
        <v>4535.12</v>
      </c>
      <c r="F8730" s="6">
        <v>1</v>
      </c>
      <c r="G8730" s="43">
        <v>4535.12</v>
      </c>
      <c r="H8730" s="7"/>
    </row>
    <row r="8731" spans="1:8" x14ac:dyDescent="0.25">
      <c r="A8731" s="6" t="s">
        <v>1135</v>
      </c>
      <c r="B8731" s="6" t="s">
        <v>25556</v>
      </c>
      <c r="C8731" s="45" t="s">
        <v>25557</v>
      </c>
      <c r="D8731" s="6" t="s">
        <v>7899</v>
      </c>
      <c r="E8731" s="6">
        <v>2531.5500000000002</v>
      </c>
      <c r="F8731" s="6">
        <v>1</v>
      </c>
      <c r="G8731" s="43">
        <v>2531.5500000000002</v>
      </c>
      <c r="H8731" s="7"/>
    </row>
    <row r="8732" spans="1:8" x14ac:dyDescent="0.25">
      <c r="A8732" s="6" t="s">
        <v>1135</v>
      </c>
      <c r="B8732" s="6" t="s">
        <v>8822</v>
      </c>
      <c r="C8732" s="45" t="s">
        <v>8823</v>
      </c>
      <c r="D8732" s="6" t="s">
        <v>8824</v>
      </c>
      <c r="E8732" s="6">
        <v>799.33199999999999</v>
      </c>
      <c r="F8732" s="6">
        <v>3</v>
      </c>
      <c r="G8732" s="43">
        <v>2397.9960000000001</v>
      </c>
      <c r="H8732" s="7"/>
    </row>
    <row r="8733" spans="1:8" x14ac:dyDescent="0.25">
      <c r="A8733" s="6" t="s">
        <v>1135</v>
      </c>
      <c r="B8733" s="6" t="s">
        <v>8833</v>
      </c>
      <c r="C8733" s="45" t="s">
        <v>8834</v>
      </c>
      <c r="D8733" s="6" t="s">
        <v>8055</v>
      </c>
      <c r="E8733" s="6">
        <v>602.95140000000004</v>
      </c>
      <c r="F8733" s="6">
        <v>1</v>
      </c>
      <c r="G8733" s="43">
        <v>602.95140000000004</v>
      </c>
      <c r="H8733" s="7"/>
    </row>
    <row r="8734" spans="1:8" x14ac:dyDescent="0.25">
      <c r="A8734" s="6" t="s">
        <v>1135</v>
      </c>
      <c r="B8734" s="6" t="s">
        <v>25558</v>
      </c>
      <c r="C8734" s="45" t="s">
        <v>25559</v>
      </c>
      <c r="D8734" s="6" t="s">
        <v>25560</v>
      </c>
      <c r="E8734" s="6">
        <v>607.79499999999996</v>
      </c>
      <c r="F8734" s="6">
        <v>2</v>
      </c>
      <c r="G8734" s="43">
        <v>1215.5899999999999</v>
      </c>
      <c r="H8734" s="7"/>
    </row>
    <row r="8735" spans="1:8" x14ac:dyDescent="0.25">
      <c r="A8735" s="6" t="s">
        <v>1135</v>
      </c>
      <c r="B8735" s="6" t="s">
        <v>25561</v>
      </c>
      <c r="C8735" s="45" t="s">
        <v>25562</v>
      </c>
      <c r="D8735" s="6" t="s">
        <v>7911</v>
      </c>
      <c r="E8735" s="6">
        <v>719.19299999999998</v>
      </c>
      <c r="F8735" s="6">
        <v>2</v>
      </c>
      <c r="G8735" s="43">
        <v>1438.386</v>
      </c>
      <c r="H8735" s="7"/>
    </row>
    <row r="8736" spans="1:8" x14ac:dyDescent="0.25">
      <c r="A8736" s="6" t="s">
        <v>1135</v>
      </c>
      <c r="B8736" s="6" t="s">
        <v>25563</v>
      </c>
      <c r="C8736" s="45" t="s">
        <v>25564</v>
      </c>
      <c r="D8736" s="6" t="s">
        <v>7991</v>
      </c>
      <c r="E8736" s="6">
        <v>661.12599999999998</v>
      </c>
      <c r="F8736" s="6">
        <v>1</v>
      </c>
      <c r="G8736" s="43">
        <v>661.12599999999998</v>
      </c>
      <c r="H8736" s="7"/>
    </row>
    <row r="8737" spans="1:8" x14ac:dyDescent="0.25">
      <c r="A8737" s="6" t="s">
        <v>1135</v>
      </c>
      <c r="B8737" s="6" t="s">
        <v>25565</v>
      </c>
      <c r="C8737" s="45" t="s">
        <v>25566</v>
      </c>
      <c r="D8737" s="6" t="s">
        <v>7899</v>
      </c>
      <c r="E8737" s="6">
        <v>20.687999999999999</v>
      </c>
      <c r="F8737" s="6">
        <v>14</v>
      </c>
      <c r="G8737" s="43">
        <v>289.63200000000001</v>
      </c>
      <c r="H8737" s="7"/>
    </row>
    <row r="8738" spans="1:8" x14ac:dyDescent="0.25">
      <c r="A8738" s="6" t="s">
        <v>1135</v>
      </c>
      <c r="B8738" s="6" t="s">
        <v>25567</v>
      </c>
      <c r="C8738" s="45" t="s">
        <v>25568</v>
      </c>
      <c r="D8738" s="6" t="s">
        <v>7991</v>
      </c>
      <c r="E8738" s="6">
        <v>2274.4259999999999</v>
      </c>
      <c r="F8738" s="6">
        <v>1</v>
      </c>
      <c r="G8738" s="43">
        <v>2274.4259999999999</v>
      </c>
      <c r="H8738" s="7"/>
    </row>
    <row r="8739" spans="1:8" x14ac:dyDescent="0.25">
      <c r="A8739" s="6" t="s">
        <v>1135</v>
      </c>
      <c r="B8739" s="6" t="s">
        <v>25569</v>
      </c>
      <c r="C8739" s="45" t="s">
        <v>25570</v>
      </c>
      <c r="D8739" s="6" t="s">
        <v>8045</v>
      </c>
      <c r="E8739" s="6">
        <v>541.05700000000002</v>
      </c>
      <c r="F8739" s="6">
        <v>1</v>
      </c>
      <c r="G8739" s="43">
        <v>541.05700000000002</v>
      </c>
      <c r="H8739" s="7"/>
    </row>
    <row r="8740" spans="1:8" x14ac:dyDescent="0.25">
      <c r="A8740" s="6" t="s">
        <v>1135</v>
      </c>
      <c r="B8740" s="6" t="s">
        <v>25571</v>
      </c>
      <c r="C8740" s="45" t="s">
        <v>25572</v>
      </c>
      <c r="D8740" s="6" t="s">
        <v>8333</v>
      </c>
      <c r="E8740" s="6">
        <v>620.53200000000004</v>
      </c>
      <c r="F8740" s="6">
        <v>2</v>
      </c>
      <c r="G8740" s="43">
        <v>1241.0640000000001</v>
      </c>
      <c r="H8740" s="7"/>
    </row>
    <row r="8741" spans="1:8" x14ac:dyDescent="0.25">
      <c r="A8741" s="6" t="s">
        <v>1135</v>
      </c>
      <c r="B8741" s="6" t="s">
        <v>25573</v>
      </c>
      <c r="C8741" s="45" t="s">
        <v>25574</v>
      </c>
      <c r="D8741" s="6" t="s">
        <v>8079</v>
      </c>
      <c r="E8741" s="6">
        <v>9509.14</v>
      </c>
      <c r="F8741" s="6">
        <v>1</v>
      </c>
      <c r="G8741" s="43">
        <v>9509.14</v>
      </c>
      <c r="H8741" s="7"/>
    </row>
    <row r="8742" spans="1:8" x14ac:dyDescent="0.25">
      <c r="A8742" s="6" t="s">
        <v>1135</v>
      </c>
      <c r="B8742" s="6" t="s">
        <v>25575</v>
      </c>
      <c r="C8742" s="45" t="s">
        <v>25576</v>
      </c>
      <c r="D8742" s="6" t="s">
        <v>9208</v>
      </c>
      <c r="E8742" s="6">
        <v>873.79870000000005</v>
      </c>
      <c r="F8742" s="6">
        <v>2</v>
      </c>
      <c r="G8742" s="43">
        <v>1747.5974000000001</v>
      </c>
      <c r="H8742" s="7"/>
    </row>
    <row r="8743" spans="1:8" x14ac:dyDescent="0.25">
      <c r="A8743" s="6" t="s">
        <v>1135</v>
      </c>
      <c r="B8743" s="6" t="s">
        <v>25577</v>
      </c>
      <c r="C8743" s="45" t="s">
        <v>25578</v>
      </c>
      <c r="D8743" s="6" t="s">
        <v>8650</v>
      </c>
      <c r="E8743" s="6">
        <v>315.84800000000001</v>
      </c>
      <c r="F8743" s="6">
        <v>1</v>
      </c>
      <c r="G8743" s="43">
        <v>315.84800000000001</v>
      </c>
      <c r="H8743" s="7"/>
    </row>
    <row r="8744" spans="1:8" x14ac:dyDescent="0.25">
      <c r="A8744" s="6" t="s">
        <v>1135</v>
      </c>
      <c r="B8744" s="6" t="s">
        <v>25579</v>
      </c>
      <c r="C8744" s="45" t="s">
        <v>25580</v>
      </c>
      <c r="D8744" s="6" t="s">
        <v>8493</v>
      </c>
      <c r="E8744" s="6">
        <v>488.85300000000001</v>
      </c>
      <c r="F8744" s="6">
        <v>1</v>
      </c>
      <c r="G8744" s="43">
        <v>488.85300000000001</v>
      </c>
      <c r="H8744" s="7"/>
    </row>
    <row r="8745" spans="1:8" x14ac:dyDescent="0.25">
      <c r="A8745" s="6" t="s">
        <v>1135</v>
      </c>
      <c r="B8745" s="6" t="s">
        <v>19228</v>
      </c>
      <c r="C8745" s="45" t="s">
        <v>7796</v>
      </c>
      <c r="D8745" s="6" t="s">
        <v>8481</v>
      </c>
      <c r="E8745" s="6">
        <v>46.4908</v>
      </c>
      <c r="F8745" s="6">
        <v>5</v>
      </c>
      <c r="G8745" s="43">
        <v>232.45400000000001</v>
      </c>
      <c r="H8745" s="7"/>
    </row>
    <row r="8746" spans="1:8" x14ac:dyDescent="0.25">
      <c r="A8746" s="6" t="s">
        <v>1135</v>
      </c>
      <c r="B8746" s="6" t="s">
        <v>25581</v>
      </c>
      <c r="C8746" s="45" t="s">
        <v>25582</v>
      </c>
      <c r="D8746" s="6" t="s">
        <v>9347</v>
      </c>
      <c r="E8746" s="6">
        <v>1628.2470000000001</v>
      </c>
      <c r="F8746" s="6">
        <v>2</v>
      </c>
      <c r="G8746" s="43">
        <v>3256.4940000000001</v>
      </c>
      <c r="H8746" s="7"/>
    </row>
    <row r="8747" spans="1:8" x14ac:dyDescent="0.25">
      <c r="A8747" s="6" t="s">
        <v>1135</v>
      </c>
      <c r="B8747" s="6" t="s">
        <v>25583</v>
      </c>
      <c r="C8747" s="45" t="s">
        <v>25584</v>
      </c>
      <c r="D8747" s="6" t="s">
        <v>7911</v>
      </c>
      <c r="E8747" s="6">
        <v>36.186</v>
      </c>
      <c r="F8747" s="6">
        <v>4</v>
      </c>
      <c r="G8747" s="43">
        <v>144.744</v>
      </c>
      <c r="H8747" s="7"/>
    </row>
    <row r="8748" spans="1:8" x14ac:dyDescent="0.25">
      <c r="A8748" s="6" t="s">
        <v>1135</v>
      </c>
      <c r="B8748" s="6" t="s">
        <v>25585</v>
      </c>
      <c r="C8748" s="45" t="s">
        <v>25586</v>
      </c>
      <c r="D8748" s="6" t="s">
        <v>7925</v>
      </c>
      <c r="E8748" s="6">
        <v>143</v>
      </c>
      <c r="F8748" s="6">
        <v>1</v>
      </c>
      <c r="G8748" s="43">
        <v>143</v>
      </c>
      <c r="H8748" s="7"/>
    </row>
    <row r="8749" spans="1:8" x14ac:dyDescent="0.25">
      <c r="A8749" s="6" t="s">
        <v>1135</v>
      </c>
      <c r="B8749" s="6" t="s">
        <v>25587</v>
      </c>
      <c r="C8749" s="45" t="s">
        <v>25588</v>
      </c>
      <c r="D8749" s="6" t="s">
        <v>7984</v>
      </c>
      <c r="E8749" s="6">
        <v>944.39</v>
      </c>
      <c r="F8749" s="6">
        <v>1</v>
      </c>
      <c r="G8749" s="43">
        <v>944.39</v>
      </c>
      <c r="H8749" s="7"/>
    </row>
    <row r="8750" spans="1:8" x14ac:dyDescent="0.25">
      <c r="A8750" s="6" t="s">
        <v>1135</v>
      </c>
      <c r="B8750" s="6" t="s">
        <v>25589</v>
      </c>
      <c r="C8750" s="45" t="s">
        <v>25590</v>
      </c>
      <c r="D8750" s="6" t="s">
        <v>7899</v>
      </c>
      <c r="E8750" s="6">
        <v>446.45</v>
      </c>
      <c r="F8750" s="6">
        <v>1</v>
      </c>
      <c r="G8750" s="43">
        <v>446.45</v>
      </c>
      <c r="H8750" s="7"/>
    </row>
    <row r="8751" spans="1:8" x14ac:dyDescent="0.25">
      <c r="A8751" s="6" t="s">
        <v>1135</v>
      </c>
      <c r="B8751" s="6" t="s">
        <v>25591</v>
      </c>
      <c r="C8751" s="45" t="s">
        <v>25592</v>
      </c>
      <c r="D8751" s="6" t="s">
        <v>7911</v>
      </c>
      <c r="E8751" s="6">
        <v>1344.625</v>
      </c>
      <c r="F8751" s="6">
        <v>1</v>
      </c>
      <c r="G8751" s="43">
        <v>1344.625</v>
      </c>
      <c r="H8751" s="7"/>
    </row>
    <row r="8752" spans="1:8" x14ac:dyDescent="0.25">
      <c r="A8752" s="6" t="s">
        <v>1135</v>
      </c>
      <c r="B8752" s="6" t="s">
        <v>25593</v>
      </c>
      <c r="C8752" s="45" t="s">
        <v>25594</v>
      </c>
      <c r="D8752" s="6" t="s">
        <v>7911</v>
      </c>
      <c r="E8752" s="6">
        <v>1790.3340000000001</v>
      </c>
      <c r="F8752" s="6">
        <v>1</v>
      </c>
      <c r="G8752" s="43">
        <v>1790.3340000000001</v>
      </c>
      <c r="H8752" s="7"/>
    </row>
    <row r="8753" spans="1:8" x14ac:dyDescent="0.25">
      <c r="A8753" s="6" t="s">
        <v>1135</v>
      </c>
      <c r="B8753" s="6" t="s">
        <v>25595</v>
      </c>
      <c r="C8753" s="45" t="s">
        <v>25596</v>
      </c>
      <c r="D8753" s="6" t="s">
        <v>7925</v>
      </c>
      <c r="E8753" s="6">
        <v>253.47049999999999</v>
      </c>
      <c r="F8753" s="6">
        <v>2</v>
      </c>
      <c r="G8753" s="43">
        <v>506.94099999999997</v>
      </c>
      <c r="H8753" s="7"/>
    </row>
    <row r="8754" spans="1:8" x14ac:dyDescent="0.25">
      <c r="A8754" s="6" t="s">
        <v>1135</v>
      </c>
      <c r="B8754" s="6" t="s">
        <v>25597</v>
      </c>
      <c r="C8754" s="45" t="s">
        <v>25598</v>
      </c>
      <c r="D8754" s="6" t="s">
        <v>7925</v>
      </c>
      <c r="E8754" s="6">
        <v>286.49549999999999</v>
      </c>
      <c r="F8754" s="6">
        <v>1</v>
      </c>
      <c r="G8754" s="43">
        <v>286.49549999999999</v>
      </c>
      <c r="H8754" s="7"/>
    </row>
    <row r="8755" spans="1:8" x14ac:dyDescent="0.25">
      <c r="A8755" s="6" t="s">
        <v>1135</v>
      </c>
      <c r="B8755" s="6" t="s">
        <v>25599</v>
      </c>
      <c r="C8755" s="45" t="s">
        <v>25600</v>
      </c>
      <c r="D8755" s="6" t="s">
        <v>7925</v>
      </c>
      <c r="E8755" s="6">
        <v>221.0985</v>
      </c>
      <c r="F8755" s="6">
        <v>2</v>
      </c>
      <c r="G8755" s="43">
        <v>442.197</v>
      </c>
      <c r="H8755" s="7"/>
    </row>
    <row r="8756" spans="1:8" x14ac:dyDescent="0.25">
      <c r="A8756" s="6" t="s">
        <v>1135</v>
      </c>
      <c r="B8756" s="6" t="s">
        <v>25601</v>
      </c>
      <c r="C8756" s="45" t="s">
        <v>25602</v>
      </c>
      <c r="D8756" s="6" t="s">
        <v>7925</v>
      </c>
      <c r="E8756" s="6">
        <v>175.41499999999999</v>
      </c>
      <c r="F8756" s="6">
        <v>1</v>
      </c>
      <c r="G8756" s="43">
        <v>175.41499999999999</v>
      </c>
      <c r="H8756" s="7"/>
    </row>
    <row r="8757" spans="1:8" x14ac:dyDescent="0.25">
      <c r="A8757" s="6" t="s">
        <v>1135</v>
      </c>
      <c r="B8757" s="6" t="s">
        <v>25603</v>
      </c>
      <c r="C8757" s="45" t="s">
        <v>25604</v>
      </c>
      <c r="D8757" s="6" t="s">
        <v>7925</v>
      </c>
      <c r="E8757" s="6">
        <v>220.1635</v>
      </c>
      <c r="F8757" s="6">
        <v>2</v>
      </c>
      <c r="G8757" s="43">
        <v>440.327</v>
      </c>
      <c r="H8757" s="7"/>
    </row>
    <row r="8758" spans="1:8" x14ac:dyDescent="0.25">
      <c r="A8758" s="6" t="s">
        <v>1135</v>
      </c>
      <c r="B8758" s="6" t="s">
        <v>25605</v>
      </c>
      <c r="C8758" s="45" t="s">
        <v>25606</v>
      </c>
      <c r="D8758" s="6" t="s">
        <v>7925</v>
      </c>
      <c r="E8758" s="6">
        <v>221.05250000000001</v>
      </c>
      <c r="F8758" s="6">
        <v>2</v>
      </c>
      <c r="G8758" s="43">
        <v>442.10500000000002</v>
      </c>
      <c r="H8758" s="7"/>
    </row>
    <row r="8759" spans="1:8" x14ac:dyDescent="0.25">
      <c r="A8759" s="6" t="s">
        <v>1135</v>
      </c>
      <c r="B8759" s="6" t="s">
        <v>25607</v>
      </c>
      <c r="C8759" s="45" t="s">
        <v>25608</v>
      </c>
      <c r="D8759" s="6" t="s">
        <v>7936</v>
      </c>
      <c r="E8759" s="6">
        <v>341.68</v>
      </c>
      <c r="F8759" s="6">
        <v>10</v>
      </c>
      <c r="G8759" s="43">
        <v>3416.8</v>
      </c>
      <c r="H8759" s="7"/>
    </row>
    <row r="8760" spans="1:8" x14ac:dyDescent="0.25">
      <c r="A8760" s="6" t="s">
        <v>1135</v>
      </c>
      <c r="B8760" s="6" t="s">
        <v>25609</v>
      </c>
      <c r="C8760" s="45" t="s">
        <v>25610</v>
      </c>
      <c r="D8760" s="6" t="s">
        <v>7972</v>
      </c>
      <c r="E8760" s="6">
        <v>1323.482</v>
      </c>
      <c r="F8760" s="6">
        <v>1</v>
      </c>
      <c r="G8760" s="43">
        <v>1323.482</v>
      </c>
      <c r="H8760" s="7"/>
    </row>
    <row r="8761" spans="1:8" x14ac:dyDescent="0.25">
      <c r="A8761" s="6" t="s">
        <v>1135</v>
      </c>
      <c r="B8761" s="6" t="s">
        <v>25611</v>
      </c>
      <c r="C8761" s="45" t="s">
        <v>25612</v>
      </c>
      <c r="D8761" s="6" t="s">
        <v>7936</v>
      </c>
      <c r="E8761" s="6">
        <v>520.00810000000001</v>
      </c>
      <c r="F8761" s="6">
        <v>7</v>
      </c>
      <c r="G8761" s="43">
        <v>3640.0569999999998</v>
      </c>
      <c r="H8761" s="7"/>
    </row>
    <row r="8762" spans="1:8" x14ac:dyDescent="0.25">
      <c r="A8762" s="6" t="s">
        <v>1135</v>
      </c>
      <c r="B8762" s="6" t="s">
        <v>25613</v>
      </c>
      <c r="C8762" s="45" t="s">
        <v>25614</v>
      </c>
      <c r="D8762" s="6" t="s">
        <v>7899</v>
      </c>
      <c r="E8762" s="6">
        <v>2619.846</v>
      </c>
      <c r="F8762" s="6">
        <v>1</v>
      </c>
      <c r="G8762" s="43">
        <v>2619.846</v>
      </c>
      <c r="H8762" s="7"/>
    </row>
    <row r="8763" spans="1:8" x14ac:dyDescent="0.25">
      <c r="A8763" s="6" t="s">
        <v>1135</v>
      </c>
      <c r="B8763" s="6" t="s">
        <v>25615</v>
      </c>
      <c r="C8763" s="45" t="s">
        <v>25616</v>
      </c>
      <c r="D8763" s="6" t="s">
        <v>9368</v>
      </c>
      <c r="E8763" s="6">
        <v>3137.0904999999998</v>
      </c>
      <c r="F8763" s="6">
        <v>1</v>
      </c>
      <c r="G8763" s="43">
        <v>3137.0904999999998</v>
      </c>
      <c r="H8763" s="7"/>
    </row>
    <row r="8764" spans="1:8" x14ac:dyDescent="0.25">
      <c r="A8764" s="6" t="s">
        <v>1135</v>
      </c>
      <c r="B8764" s="6" t="s">
        <v>1095</v>
      </c>
      <c r="C8764" s="45" t="s">
        <v>1096</v>
      </c>
      <c r="D8764" s="6" t="s">
        <v>9586</v>
      </c>
      <c r="E8764" s="6">
        <v>842.14800000000002</v>
      </c>
      <c r="F8764" s="6">
        <v>5</v>
      </c>
      <c r="G8764" s="43">
        <v>4210.74</v>
      </c>
      <c r="H8764" s="7"/>
    </row>
    <row r="8765" spans="1:8" x14ac:dyDescent="0.25">
      <c r="A8765" s="6" t="s">
        <v>1135</v>
      </c>
      <c r="B8765" s="6" t="s">
        <v>1097</v>
      </c>
      <c r="C8765" s="45" t="s">
        <v>1098</v>
      </c>
      <c r="D8765" s="6" t="s">
        <v>9586</v>
      </c>
      <c r="E8765" s="6">
        <v>2426.462</v>
      </c>
      <c r="F8765" s="6">
        <v>5</v>
      </c>
      <c r="G8765" s="43">
        <v>12132.31</v>
      </c>
      <c r="H8765" s="7"/>
    </row>
    <row r="8766" spans="1:8" x14ac:dyDescent="0.25">
      <c r="A8766" s="6" t="s">
        <v>1135</v>
      </c>
      <c r="B8766" s="6" t="s">
        <v>1099</v>
      </c>
      <c r="C8766" s="45" t="s">
        <v>1100</v>
      </c>
      <c r="D8766" s="6" t="s">
        <v>9152</v>
      </c>
      <c r="E8766" s="6">
        <v>1064.43</v>
      </c>
      <c r="F8766" s="6">
        <v>3</v>
      </c>
      <c r="G8766" s="43">
        <v>3193.29</v>
      </c>
      <c r="H8766" s="7"/>
    </row>
    <row r="8767" spans="1:8" x14ac:dyDescent="0.25">
      <c r="A8767" s="6" t="s">
        <v>1135</v>
      </c>
      <c r="B8767" s="6" t="s">
        <v>5105</v>
      </c>
      <c r="C8767" s="45" t="s">
        <v>5107</v>
      </c>
      <c r="D8767" s="6" t="s">
        <v>9600</v>
      </c>
      <c r="E8767" s="6">
        <v>1019.3873</v>
      </c>
      <c r="F8767" s="6">
        <v>8</v>
      </c>
      <c r="G8767" s="43">
        <v>8155.0986000000003</v>
      </c>
      <c r="H8767" s="7"/>
    </row>
    <row r="8768" spans="1:8" x14ac:dyDescent="0.25">
      <c r="A8768" s="6" t="s">
        <v>1135</v>
      </c>
      <c r="B8768" s="6" t="s">
        <v>25617</v>
      </c>
      <c r="C8768" s="45" t="s">
        <v>25618</v>
      </c>
      <c r="D8768" s="6" t="s">
        <v>12242</v>
      </c>
      <c r="E8768" s="6">
        <v>2178.0073000000002</v>
      </c>
      <c r="F8768" s="6">
        <v>3</v>
      </c>
      <c r="G8768" s="43">
        <v>6534.0219999999999</v>
      </c>
      <c r="H8768" s="7"/>
    </row>
    <row r="8769" spans="1:8" ht="28.5" x14ac:dyDescent="0.25">
      <c r="A8769" s="6" t="s">
        <v>1135</v>
      </c>
      <c r="B8769" s="6" t="s">
        <v>25619</v>
      </c>
      <c r="C8769" s="45" t="s">
        <v>25620</v>
      </c>
      <c r="D8769" s="6" t="s">
        <v>7936</v>
      </c>
      <c r="E8769" s="6">
        <v>9173.3109999999997</v>
      </c>
      <c r="F8769" s="6">
        <v>1</v>
      </c>
      <c r="G8769" s="43">
        <v>9173.3109999999997</v>
      </c>
      <c r="H8769" s="7"/>
    </row>
    <row r="8770" spans="1:8" x14ac:dyDescent="0.25">
      <c r="A8770" s="6" t="s">
        <v>1135</v>
      </c>
      <c r="B8770" s="6" t="s">
        <v>1101</v>
      </c>
      <c r="C8770" s="45" t="s">
        <v>1102</v>
      </c>
      <c r="D8770" s="6" t="s">
        <v>9017</v>
      </c>
      <c r="E8770" s="6">
        <v>1443.5630000000001</v>
      </c>
      <c r="F8770" s="6">
        <v>1</v>
      </c>
      <c r="G8770" s="43">
        <v>1443.5630000000001</v>
      </c>
      <c r="H8770" s="7"/>
    </row>
    <row r="8771" spans="1:8" x14ac:dyDescent="0.25">
      <c r="A8771" s="6" t="s">
        <v>1135</v>
      </c>
      <c r="B8771" s="6" t="s">
        <v>25621</v>
      </c>
      <c r="C8771" s="45" t="s">
        <v>25622</v>
      </c>
      <c r="D8771" s="6" t="s">
        <v>7954</v>
      </c>
      <c r="E8771" s="6">
        <v>1097.5945999999999</v>
      </c>
      <c r="F8771" s="6">
        <v>1</v>
      </c>
      <c r="G8771" s="43">
        <v>1097.5945999999999</v>
      </c>
      <c r="H8771" s="7"/>
    </row>
    <row r="8772" spans="1:8" x14ac:dyDescent="0.25">
      <c r="A8772" s="6" t="s">
        <v>1135</v>
      </c>
      <c r="B8772" s="6" t="s">
        <v>5108</v>
      </c>
      <c r="C8772" s="45" t="s">
        <v>5110</v>
      </c>
      <c r="D8772" s="6" t="s">
        <v>9017</v>
      </c>
      <c r="E8772" s="6">
        <v>878.28240000000005</v>
      </c>
      <c r="F8772" s="6">
        <v>6</v>
      </c>
      <c r="G8772" s="43">
        <v>5269.6940999999997</v>
      </c>
      <c r="H8772" s="7"/>
    </row>
    <row r="8773" spans="1:8" ht="28.5" x14ac:dyDescent="0.25">
      <c r="A8773" s="6" t="s">
        <v>1135</v>
      </c>
      <c r="B8773" s="6" t="s">
        <v>25623</v>
      </c>
      <c r="C8773" s="45" t="s">
        <v>25624</v>
      </c>
      <c r="D8773" s="6" t="s">
        <v>7899</v>
      </c>
      <c r="E8773" s="6">
        <v>66.174499999999995</v>
      </c>
      <c r="F8773" s="6">
        <v>193</v>
      </c>
      <c r="G8773" s="43">
        <v>12771.677799999999</v>
      </c>
      <c r="H8773" s="7"/>
    </row>
    <row r="8774" spans="1:8" x14ac:dyDescent="0.25">
      <c r="A8774" s="6" t="s">
        <v>1135</v>
      </c>
      <c r="B8774" s="6" t="s">
        <v>25625</v>
      </c>
      <c r="C8774" s="45" t="s">
        <v>25626</v>
      </c>
      <c r="D8774" s="6" t="s">
        <v>17813</v>
      </c>
      <c r="E8774" s="6">
        <v>878.58720000000005</v>
      </c>
      <c r="F8774" s="6">
        <v>5</v>
      </c>
      <c r="G8774" s="43">
        <v>4392.9358000000002</v>
      </c>
      <c r="H8774" s="7"/>
    </row>
    <row r="8775" spans="1:8" x14ac:dyDescent="0.25">
      <c r="A8775" s="6" t="s">
        <v>1135</v>
      </c>
      <c r="B8775" s="6" t="s">
        <v>5120</v>
      </c>
      <c r="C8775" s="45" t="s">
        <v>5122</v>
      </c>
      <c r="D8775" s="6" t="s">
        <v>9014</v>
      </c>
      <c r="E8775" s="6">
        <v>325.08800000000002</v>
      </c>
      <c r="F8775" s="6">
        <v>1</v>
      </c>
      <c r="G8775" s="43">
        <v>325.08800000000002</v>
      </c>
      <c r="H8775" s="7"/>
    </row>
    <row r="8776" spans="1:8" x14ac:dyDescent="0.25">
      <c r="A8776" s="6" t="s">
        <v>1135</v>
      </c>
      <c r="B8776" s="6" t="s">
        <v>25627</v>
      </c>
      <c r="C8776" s="45" t="s">
        <v>25628</v>
      </c>
      <c r="D8776" s="6" t="s">
        <v>9014</v>
      </c>
      <c r="E8776" s="6">
        <v>1304.1010000000001</v>
      </c>
      <c r="F8776" s="6">
        <v>1</v>
      </c>
      <c r="G8776" s="43">
        <v>1304.1010000000001</v>
      </c>
      <c r="H8776" s="7"/>
    </row>
    <row r="8777" spans="1:8" x14ac:dyDescent="0.25">
      <c r="A8777" s="6" t="s">
        <v>1135</v>
      </c>
      <c r="B8777" s="6" t="s">
        <v>25629</v>
      </c>
      <c r="C8777" s="45" t="s">
        <v>25630</v>
      </c>
      <c r="D8777" s="6" t="s">
        <v>7899</v>
      </c>
      <c r="E8777" s="6">
        <v>1440.558</v>
      </c>
      <c r="F8777" s="6">
        <v>1</v>
      </c>
      <c r="G8777" s="43">
        <v>1440.558</v>
      </c>
      <c r="H8777" s="7"/>
    </row>
    <row r="8778" spans="1:8" x14ac:dyDescent="0.25">
      <c r="A8778" s="6" t="s">
        <v>1135</v>
      </c>
      <c r="B8778" s="6" t="s">
        <v>25631</v>
      </c>
      <c r="C8778" s="45" t="s">
        <v>25632</v>
      </c>
      <c r="D8778" s="6" t="s">
        <v>8936</v>
      </c>
      <c r="E8778" s="6">
        <v>712.70899999999995</v>
      </c>
      <c r="F8778" s="6">
        <v>1</v>
      </c>
      <c r="G8778" s="43">
        <v>712.70899999999995</v>
      </c>
      <c r="H8778" s="7"/>
    </row>
    <row r="8779" spans="1:8" x14ac:dyDescent="0.25">
      <c r="A8779" s="6" t="s">
        <v>1135</v>
      </c>
      <c r="B8779" s="6" t="s">
        <v>8945</v>
      </c>
      <c r="C8779" s="45" t="s">
        <v>8946</v>
      </c>
      <c r="D8779" s="6" t="s">
        <v>7925</v>
      </c>
      <c r="E8779" s="6">
        <v>16.940000000000001</v>
      </c>
      <c r="F8779" s="6">
        <v>14</v>
      </c>
      <c r="G8779" s="43">
        <v>237.16</v>
      </c>
      <c r="H8779" s="7"/>
    </row>
    <row r="8780" spans="1:8" x14ac:dyDescent="0.25">
      <c r="A8780" s="6" t="s">
        <v>1135</v>
      </c>
      <c r="B8780" s="6" t="s">
        <v>25633</v>
      </c>
      <c r="C8780" s="45" t="s">
        <v>25634</v>
      </c>
      <c r="D8780" s="6" t="s">
        <v>7899</v>
      </c>
      <c r="E8780" s="6">
        <v>48.604999999999997</v>
      </c>
      <c r="F8780" s="6">
        <v>4</v>
      </c>
      <c r="G8780" s="43">
        <v>194.42</v>
      </c>
      <c r="H8780" s="7"/>
    </row>
    <row r="8781" spans="1:8" x14ac:dyDescent="0.25">
      <c r="A8781" s="6" t="s">
        <v>1135</v>
      </c>
      <c r="B8781" s="6" t="s">
        <v>25635</v>
      </c>
      <c r="C8781" s="45" t="s">
        <v>25636</v>
      </c>
      <c r="D8781" s="6" t="s">
        <v>7911</v>
      </c>
      <c r="E8781" s="6">
        <v>20.195</v>
      </c>
      <c r="F8781" s="6">
        <v>15</v>
      </c>
      <c r="G8781" s="43">
        <v>302.92500000000001</v>
      </c>
      <c r="H8781" s="7"/>
    </row>
    <row r="8782" spans="1:8" x14ac:dyDescent="0.25">
      <c r="A8782" s="6" t="s">
        <v>1135</v>
      </c>
      <c r="B8782" s="6" t="s">
        <v>25637</v>
      </c>
      <c r="C8782" s="45" t="s">
        <v>25638</v>
      </c>
      <c r="D8782" s="6" t="s">
        <v>8079</v>
      </c>
      <c r="E8782" s="6">
        <v>1433.64</v>
      </c>
      <c r="F8782" s="6">
        <v>1</v>
      </c>
      <c r="G8782" s="43">
        <v>1433.64</v>
      </c>
      <c r="H8782" s="7"/>
    </row>
    <row r="8783" spans="1:8" x14ac:dyDescent="0.25">
      <c r="A8783" s="6" t="s">
        <v>1135</v>
      </c>
      <c r="B8783" s="6" t="s">
        <v>25639</v>
      </c>
      <c r="C8783" s="45" t="s">
        <v>25640</v>
      </c>
      <c r="D8783" s="6" t="s">
        <v>7925</v>
      </c>
      <c r="E8783" s="6">
        <v>122.03</v>
      </c>
      <c r="F8783" s="6">
        <v>2</v>
      </c>
      <c r="G8783" s="43">
        <v>244.06</v>
      </c>
      <c r="H8783" s="7"/>
    </row>
    <row r="8784" spans="1:8" x14ac:dyDescent="0.25">
      <c r="A8784" s="6" t="s">
        <v>1135</v>
      </c>
      <c r="B8784" s="6" t="s">
        <v>25641</v>
      </c>
      <c r="C8784" s="45" t="s">
        <v>25642</v>
      </c>
      <c r="D8784" s="6" t="s">
        <v>7911</v>
      </c>
      <c r="E8784" s="6">
        <v>445.2971</v>
      </c>
      <c r="F8784" s="6">
        <v>2</v>
      </c>
      <c r="G8784" s="43">
        <v>890.5942</v>
      </c>
      <c r="H8784" s="7"/>
    </row>
    <row r="8785" spans="1:8" x14ac:dyDescent="0.25">
      <c r="A8785" s="6" t="s">
        <v>1135</v>
      </c>
      <c r="B8785" s="6" t="s">
        <v>1107</v>
      </c>
      <c r="C8785" s="45" t="s">
        <v>1108</v>
      </c>
      <c r="D8785" s="6" t="s">
        <v>17811</v>
      </c>
      <c r="E8785" s="6">
        <v>335.02019999999999</v>
      </c>
      <c r="F8785" s="6">
        <v>3</v>
      </c>
      <c r="G8785" s="43">
        <v>1005.0606</v>
      </c>
      <c r="H8785" s="7"/>
    </row>
    <row r="8786" spans="1:8" x14ac:dyDescent="0.25">
      <c r="A8786" s="6" t="s">
        <v>1135</v>
      </c>
      <c r="B8786" s="6" t="s">
        <v>8966</v>
      </c>
      <c r="C8786" s="45" t="s">
        <v>8967</v>
      </c>
      <c r="D8786" s="6" t="s">
        <v>21456</v>
      </c>
      <c r="E8786" s="6">
        <v>1021.822</v>
      </c>
      <c r="F8786" s="6">
        <v>1</v>
      </c>
      <c r="G8786" s="43">
        <v>1021.822</v>
      </c>
      <c r="H8786" s="7"/>
    </row>
    <row r="8787" spans="1:8" x14ac:dyDescent="0.25">
      <c r="A8787" s="6" t="s">
        <v>1135</v>
      </c>
      <c r="B8787" s="6" t="s">
        <v>25643</v>
      </c>
      <c r="C8787" s="45" t="s">
        <v>25644</v>
      </c>
      <c r="D8787" s="6" t="s">
        <v>8079</v>
      </c>
      <c r="E8787" s="6">
        <v>1734.9203</v>
      </c>
      <c r="F8787" s="6">
        <v>1</v>
      </c>
      <c r="G8787" s="43">
        <v>1734.9202</v>
      </c>
      <c r="H8787" s="7"/>
    </row>
    <row r="8788" spans="1:8" x14ac:dyDescent="0.25">
      <c r="A8788" s="6" t="s">
        <v>1135</v>
      </c>
      <c r="B8788" s="6" t="s">
        <v>25645</v>
      </c>
      <c r="C8788" s="45" t="s">
        <v>25646</v>
      </c>
      <c r="D8788" s="6" t="s">
        <v>7972</v>
      </c>
      <c r="E8788" s="6">
        <v>1256.6884</v>
      </c>
      <c r="F8788" s="6">
        <v>1</v>
      </c>
      <c r="G8788" s="43">
        <v>1256.6884</v>
      </c>
      <c r="H8788" s="7"/>
    </row>
    <row r="8789" spans="1:8" x14ac:dyDescent="0.25">
      <c r="A8789" s="6" t="s">
        <v>1135</v>
      </c>
      <c r="B8789" s="6" t="s">
        <v>25647</v>
      </c>
      <c r="C8789" s="45" t="s">
        <v>25648</v>
      </c>
      <c r="D8789" s="6" t="s">
        <v>7991</v>
      </c>
      <c r="E8789" s="6">
        <v>1</v>
      </c>
      <c r="F8789" s="6">
        <v>1</v>
      </c>
      <c r="G8789" s="43">
        <v>1</v>
      </c>
      <c r="H8789" s="7"/>
    </row>
    <row r="8790" spans="1:8" x14ac:dyDescent="0.25">
      <c r="A8790" s="6" t="s">
        <v>1135</v>
      </c>
      <c r="B8790" s="6" t="s">
        <v>25649</v>
      </c>
      <c r="C8790" s="45" t="s">
        <v>25650</v>
      </c>
      <c r="D8790" s="6" t="s">
        <v>7899</v>
      </c>
      <c r="E8790" s="6">
        <v>7.7060000000000004</v>
      </c>
      <c r="F8790" s="6">
        <v>10</v>
      </c>
      <c r="G8790" s="43">
        <v>77.06</v>
      </c>
      <c r="H8790" s="7"/>
    </row>
    <row r="8791" spans="1:8" x14ac:dyDescent="0.25">
      <c r="A8791" s="6" t="s">
        <v>1135</v>
      </c>
      <c r="B8791" s="6" t="s">
        <v>25651</v>
      </c>
      <c r="C8791" s="45" t="s">
        <v>25652</v>
      </c>
      <c r="D8791" s="6" t="s">
        <v>7925</v>
      </c>
      <c r="E8791" s="6">
        <v>47.301000000000002</v>
      </c>
      <c r="F8791" s="6">
        <v>4</v>
      </c>
      <c r="G8791" s="43">
        <v>189.20400000000001</v>
      </c>
      <c r="H8791" s="7"/>
    </row>
    <row r="8792" spans="1:8" x14ac:dyDescent="0.25">
      <c r="A8792" s="6" t="s">
        <v>1135</v>
      </c>
      <c r="B8792" s="6" t="s">
        <v>25653</v>
      </c>
      <c r="C8792" s="45" t="s">
        <v>25654</v>
      </c>
      <c r="D8792" s="6" t="s">
        <v>9152</v>
      </c>
      <c r="E8792" s="6">
        <v>11.66</v>
      </c>
      <c r="F8792" s="6">
        <v>20</v>
      </c>
      <c r="G8792" s="43">
        <v>233.2</v>
      </c>
      <c r="H8792" s="7"/>
    </row>
    <row r="8793" spans="1:8" x14ac:dyDescent="0.25">
      <c r="A8793" s="6" t="s">
        <v>1135</v>
      </c>
      <c r="B8793" s="6" t="s">
        <v>25655</v>
      </c>
      <c r="C8793" s="45" t="s">
        <v>25656</v>
      </c>
      <c r="D8793" s="6" t="s">
        <v>8976</v>
      </c>
      <c r="E8793" s="6">
        <v>1.9119999999999999</v>
      </c>
      <c r="F8793" s="6">
        <v>49</v>
      </c>
      <c r="G8793" s="43">
        <v>93.688000000000002</v>
      </c>
      <c r="H8793" s="7"/>
    </row>
    <row r="8794" spans="1:8" x14ac:dyDescent="0.25">
      <c r="A8794" s="6" t="s">
        <v>1135</v>
      </c>
      <c r="B8794" s="6" t="s">
        <v>25657</v>
      </c>
      <c r="C8794" s="45" t="s">
        <v>25658</v>
      </c>
      <c r="D8794" s="6" t="s">
        <v>7911</v>
      </c>
      <c r="E8794" s="6">
        <v>10.526999999999999</v>
      </c>
      <c r="F8794" s="6">
        <v>18</v>
      </c>
      <c r="G8794" s="43">
        <v>189.48599999999999</v>
      </c>
      <c r="H8794" s="7"/>
    </row>
    <row r="8795" spans="1:8" x14ac:dyDescent="0.25">
      <c r="A8795" s="6" t="s">
        <v>1135</v>
      </c>
      <c r="B8795" s="6" t="s">
        <v>8977</v>
      </c>
      <c r="C8795" s="45" t="s">
        <v>8978</v>
      </c>
      <c r="D8795" s="6" t="s">
        <v>7925</v>
      </c>
      <c r="E8795" s="6">
        <v>139.49959999999999</v>
      </c>
      <c r="F8795" s="6">
        <v>4</v>
      </c>
      <c r="G8795" s="43">
        <v>557.99850000000004</v>
      </c>
      <c r="H8795" s="7"/>
    </row>
    <row r="8796" spans="1:8" x14ac:dyDescent="0.25">
      <c r="A8796" s="6" t="s">
        <v>1135</v>
      </c>
      <c r="B8796" s="6" t="s">
        <v>25659</v>
      </c>
      <c r="C8796" s="45" t="s">
        <v>25660</v>
      </c>
      <c r="D8796" s="6" t="s">
        <v>8936</v>
      </c>
      <c r="E8796" s="6">
        <v>0</v>
      </c>
      <c r="F8796" s="6">
        <v>1</v>
      </c>
      <c r="G8796" s="43">
        <v>0</v>
      </c>
      <c r="H8796" s="7"/>
    </row>
    <row r="8797" spans="1:8" x14ac:dyDescent="0.25">
      <c r="A8797" s="6" t="s">
        <v>1135</v>
      </c>
      <c r="B8797" s="6" t="s">
        <v>25661</v>
      </c>
      <c r="C8797" s="45" t="s">
        <v>25662</v>
      </c>
      <c r="D8797" s="6" t="s">
        <v>7911</v>
      </c>
      <c r="E8797" s="6">
        <v>18.878</v>
      </c>
      <c r="F8797" s="6">
        <v>9</v>
      </c>
      <c r="G8797" s="43">
        <v>169.90199999999999</v>
      </c>
      <c r="H8797" s="7"/>
    </row>
    <row r="8798" spans="1:8" x14ac:dyDescent="0.25">
      <c r="A8798" s="6" t="s">
        <v>1135</v>
      </c>
      <c r="B8798" s="6" t="s">
        <v>25663</v>
      </c>
      <c r="C8798" s="45" t="s">
        <v>25664</v>
      </c>
      <c r="D8798" s="6" t="s">
        <v>7925</v>
      </c>
      <c r="E8798" s="6">
        <v>20.539000000000001</v>
      </c>
      <c r="F8798" s="6">
        <v>1</v>
      </c>
      <c r="G8798" s="43">
        <v>20.539000000000001</v>
      </c>
      <c r="H8798" s="7"/>
    </row>
    <row r="8799" spans="1:8" x14ac:dyDescent="0.25">
      <c r="A8799" s="6" t="s">
        <v>1135</v>
      </c>
      <c r="B8799" s="6" t="s">
        <v>25665</v>
      </c>
      <c r="C8799" s="45" t="s">
        <v>25666</v>
      </c>
      <c r="D8799" s="6" t="s">
        <v>7911</v>
      </c>
      <c r="E8799" s="6">
        <v>43.533000000000001</v>
      </c>
      <c r="F8799" s="6">
        <v>1</v>
      </c>
      <c r="G8799" s="43">
        <v>43.533000000000001</v>
      </c>
      <c r="H8799" s="7"/>
    </row>
    <row r="8800" spans="1:8" x14ac:dyDescent="0.25">
      <c r="A8800" s="6" t="s">
        <v>1135</v>
      </c>
      <c r="B8800" s="6" t="s">
        <v>25667</v>
      </c>
      <c r="C8800" s="45" t="s">
        <v>25668</v>
      </c>
      <c r="D8800" s="6" t="s">
        <v>7911</v>
      </c>
      <c r="E8800" s="6">
        <v>26.029</v>
      </c>
      <c r="F8800" s="6">
        <v>4</v>
      </c>
      <c r="G8800" s="43">
        <v>104.116</v>
      </c>
      <c r="H8800" s="7"/>
    </row>
    <row r="8801" spans="1:8" x14ac:dyDescent="0.25">
      <c r="A8801" s="6" t="s">
        <v>1135</v>
      </c>
      <c r="B8801" s="6" t="s">
        <v>22306</v>
      </c>
      <c r="C8801" s="45" t="s">
        <v>25669</v>
      </c>
      <c r="D8801" s="6" t="s">
        <v>7899</v>
      </c>
      <c r="E8801" s="6">
        <v>69.540499999999994</v>
      </c>
      <c r="F8801" s="6">
        <v>2</v>
      </c>
      <c r="G8801" s="43">
        <v>139.08099999999999</v>
      </c>
      <c r="H8801" s="7"/>
    </row>
    <row r="8802" spans="1:8" x14ac:dyDescent="0.25">
      <c r="A8802" s="6" t="s">
        <v>1135</v>
      </c>
      <c r="B8802" s="6" t="s">
        <v>25670</v>
      </c>
      <c r="C8802" s="45" t="s">
        <v>25671</v>
      </c>
      <c r="D8802" s="6" t="s">
        <v>8936</v>
      </c>
      <c r="E8802" s="6">
        <v>45.79</v>
      </c>
      <c r="F8802" s="6">
        <v>5</v>
      </c>
      <c r="G8802" s="43">
        <v>228.95</v>
      </c>
      <c r="H8802" s="7"/>
    </row>
    <row r="8803" spans="1:8" x14ac:dyDescent="0.25">
      <c r="A8803" s="6" t="s">
        <v>1135</v>
      </c>
      <c r="B8803" s="6" t="s">
        <v>8991</v>
      </c>
      <c r="C8803" s="45" t="s">
        <v>8992</v>
      </c>
      <c r="D8803" s="6" t="s">
        <v>7911</v>
      </c>
      <c r="E8803" s="6">
        <v>20.437000000000001</v>
      </c>
      <c r="F8803" s="6">
        <v>2</v>
      </c>
      <c r="G8803" s="43">
        <v>40.874000000000002</v>
      </c>
      <c r="H8803" s="7"/>
    </row>
    <row r="8804" spans="1:8" x14ac:dyDescent="0.25">
      <c r="A8804" s="6" t="s">
        <v>1135</v>
      </c>
      <c r="B8804" s="6" t="s">
        <v>25672</v>
      </c>
      <c r="C8804" s="45" t="s">
        <v>25673</v>
      </c>
      <c r="D8804" s="6" t="s">
        <v>9368</v>
      </c>
      <c r="E8804" s="6">
        <v>584.46199999999999</v>
      </c>
      <c r="F8804" s="6">
        <v>1</v>
      </c>
      <c r="G8804" s="43">
        <v>584.46199999999999</v>
      </c>
      <c r="H8804" s="7"/>
    </row>
    <row r="8805" spans="1:8" x14ac:dyDescent="0.25">
      <c r="A8805" s="6" t="s">
        <v>1135</v>
      </c>
      <c r="B8805" s="6" t="s">
        <v>25674</v>
      </c>
      <c r="C8805" s="45" t="s">
        <v>7826</v>
      </c>
      <c r="D8805" s="6" t="s">
        <v>7911</v>
      </c>
      <c r="E8805" s="6">
        <v>48.113999999999997</v>
      </c>
      <c r="F8805" s="6">
        <v>4</v>
      </c>
      <c r="G8805" s="43">
        <v>192.45599999999999</v>
      </c>
      <c r="H8805" s="7"/>
    </row>
    <row r="8806" spans="1:8" x14ac:dyDescent="0.25">
      <c r="A8806" s="6" t="s">
        <v>1135</v>
      </c>
      <c r="B8806" s="6" t="s">
        <v>25675</v>
      </c>
      <c r="C8806" s="45" t="s">
        <v>25676</v>
      </c>
      <c r="D8806" s="6" t="s">
        <v>7925</v>
      </c>
      <c r="E8806" s="6">
        <v>398.048</v>
      </c>
      <c r="F8806" s="6">
        <v>1</v>
      </c>
      <c r="G8806" s="43">
        <v>398.048</v>
      </c>
      <c r="H8806" s="7"/>
    </row>
    <row r="8807" spans="1:8" x14ac:dyDescent="0.25">
      <c r="A8807" s="6" t="s">
        <v>1135</v>
      </c>
      <c r="B8807" s="6" t="s">
        <v>25677</v>
      </c>
      <c r="C8807" s="45" t="s">
        <v>25678</v>
      </c>
      <c r="D8807" s="6" t="s">
        <v>18066</v>
      </c>
      <c r="E8807" s="6">
        <v>6916.0020000000004</v>
      </c>
      <c r="F8807" s="6">
        <v>1</v>
      </c>
      <c r="G8807" s="43">
        <v>6916.0020000000004</v>
      </c>
      <c r="H8807" s="7"/>
    </row>
    <row r="8808" spans="1:8" x14ac:dyDescent="0.25">
      <c r="A8808" s="6" t="s">
        <v>1135</v>
      </c>
      <c r="B8808" s="6" t="s">
        <v>25679</v>
      </c>
      <c r="C8808" s="45" t="s">
        <v>25680</v>
      </c>
      <c r="D8808" s="6" t="s">
        <v>7991</v>
      </c>
      <c r="E8808" s="6">
        <v>59.502000000000002</v>
      </c>
      <c r="F8808" s="6">
        <v>1</v>
      </c>
      <c r="G8808" s="43">
        <v>59.502000000000002</v>
      </c>
      <c r="H8808" s="7"/>
    </row>
    <row r="8809" spans="1:8" x14ac:dyDescent="0.25">
      <c r="A8809" s="6" t="s">
        <v>1135</v>
      </c>
      <c r="B8809" s="6" t="s">
        <v>25681</v>
      </c>
      <c r="C8809" s="45" t="s">
        <v>25682</v>
      </c>
      <c r="D8809" s="6" t="s">
        <v>7980</v>
      </c>
      <c r="E8809" s="6">
        <v>180.17599999999999</v>
      </c>
      <c r="F8809" s="6">
        <v>1</v>
      </c>
      <c r="G8809" s="43">
        <v>180.17599999999999</v>
      </c>
      <c r="H8809" s="7"/>
    </row>
    <row r="8810" spans="1:8" x14ac:dyDescent="0.25">
      <c r="A8810" s="6" t="s">
        <v>1135</v>
      </c>
      <c r="B8810" s="6" t="s">
        <v>1109</v>
      </c>
      <c r="C8810" s="45" t="s">
        <v>1110</v>
      </c>
      <c r="D8810" s="6" t="s">
        <v>13629</v>
      </c>
      <c r="E8810" s="6">
        <v>128.61250000000001</v>
      </c>
      <c r="F8810" s="6">
        <v>12</v>
      </c>
      <c r="G8810" s="43">
        <v>1543.3504</v>
      </c>
      <c r="H8810" s="7"/>
    </row>
    <row r="8811" spans="1:8" x14ac:dyDescent="0.25">
      <c r="A8811" s="6" t="s">
        <v>1135</v>
      </c>
      <c r="B8811" s="6" t="s">
        <v>1111</v>
      </c>
      <c r="C8811" s="45" t="s">
        <v>1112</v>
      </c>
      <c r="D8811" s="6" t="s">
        <v>9208</v>
      </c>
      <c r="E8811" s="6">
        <v>625.41150000000005</v>
      </c>
      <c r="F8811" s="6">
        <v>6</v>
      </c>
      <c r="G8811" s="43">
        <v>5003.2920000000004</v>
      </c>
      <c r="H8811" s="7"/>
    </row>
    <row r="8812" spans="1:8" x14ac:dyDescent="0.25">
      <c r="A8812" s="6" t="s">
        <v>1135</v>
      </c>
      <c r="B8812" s="6" t="s">
        <v>9015</v>
      </c>
      <c r="C8812" s="45" t="s">
        <v>9016</v>
      </c>
      <c r="D8812" s="6" t="s">
        <v>9017</v>
      </c>
      <c r="E8812" s="6">
        <v>810.00779999999997</v>
      </c>
      <c r="F8812" s="6">
        <v>5</v>
      </c>
      <c r="G8812" s="43">
        <v>4050.0390000000002</v>
      </c>
      <c r="H8812" s="7"/>
    </row>
    <row r="8813" spans="1:8" ht="28.5" x14ac:dyDescent="0.25">
      <c r="A8813" s="6" t="s">
        <v>1135</v>
      </c>
      <c r="B8813" s="6" t="s">
        <v>25683</v>
      </c>
      <c r="C8813" s="45" t="s">
        <v>25684</v>
      </c>
      <c r="D8813" s="6" t="s">
        <v>7899</v>
      </c>
      <c r="E8813" s="6">
        <v>2321.19</v>
      </c>
      <c r="F8813" s="6">
        <v>1</v>
      </c>
      <c r="G8813" s="43">
        <v>2321.19</v>
      </c>
      <c r="H8813" s="7"/>
    </row>
    <row r="8814" spans="1:8" x14ac:dyDescent="0.25">
      <c r="A8814" s="6" t="s">
        <v>1135</v>
      </c>
      <c r="B8814" s="6" t="s">
        <v>25685</v>
      </c>
      <c r="C8814" s="45" t="s">
        <v>7829</v>
      </c>
      <c r="D8814" s="6" t="s">
        <v>7936</v>
      </c>
      <c r="E8814" s="6">
        <v>704.44399999999996</v>
      </c>
      <c r="F8814" s="6">
        <v>1</v>
      </c>
      <c r="G8814" s="43">
        <v>704.44399999999996</v>
      </c>
      <c r="H8814" s="7"/>
    </row>
    <row r="8815" spans="1:8" x14ac:dyDescent="0.25">
      <c r="A8815" s="6" t="s">
        <v>1135</v>
      </c>
      <c r="B8815" s="6" t="s">
        <v>25686</v>
      </c>
      <c r="C8815" s="45" t="s">
        <v>25687</v>
      </c>
      <c r="D8815" s="6" t="s">
        <v>7936</v>
      </c>
      <c r="E8815" s="6">
        <v>172.27699999999999</v>
      </c>
      <c r="F8815" s="6">
        <v>1</v>
      </c>
      <c r="G8815" s="43">
        <v>172.27699999999999</v>
      </c>
      <c r="H8815" s="7"/>
    </row>
    <row r="8816" spans="1:8" x14ac:dyDescent="0.25">
      <c r="A8816" s="6" t="s">
        <v>1135</v>
      </c>
      <c r="B8816" s="6" t="s">
        <v>25688</v>
      </c>
      <c r="C8816" s="45" t="s">
        <v>25689</v>
      </c>
      <c r="D8816" s="6" t="s">
        <v>7936</v>
      </c>
      <c r="E8816" s="6">
        <v>0</v>
      </c>
      <c r="F8816" s="6">
        <v>1</v>
      </c>
      <c r="G8816" s="43">
        <v>0</v>
      </c>
      <c r="H8816" s="7"/>
    </row>
    <row r="8817" spans="1:8" x14ac:dyDescent="0.25">
      <c r="A8817" s="6" t="s">
        <v>1135</v>
      </c>
      <c r="B8817" s="6" t="s">
        <v>25690</v>
      </c>
      <c r="C8817" s="45" t="s">
        <v>25691</v>
      </c>
      <c r="D8817" s="6" t="s">
        <v>8936</v>
      </c>
      <c r="E8817" s="6">
        <v>432.02100000000002</v>
      </c>
      <c r="F8817" s="6">
        <v>1</v>
      </c>
      <c r="G8817" s="43">
        <v>432.02100000000002</v>
      </c>
      <c r="H8817" s="7"/>
    </row>
    <row r="8818" spans="1:8" x14ac:dyDescent="0.25">
      <c r="A8818" s="6" t="s">
        <v>1135</v>
      </c>
      <c r="B8818" s="6" t="s">
        <v>25692</v>
      </c>
      <c r="C8818" s="45" t="s">
        <v>25693</v>
      </c>
      <c r="D8818" s="6" t="s">
        <v>17476</v>
      </c>
      <c r="E8818" s="6">
        <v>374.61200000000002</v>
      </c>
      <c r="F8818" s="6">
        <v>1</v>
      </c>
      <c r="G8818" s="43">
        <v>374.61200000000002</v>
      </c>
      <c r="H8818" s="7"/>
    </row>
    <row r="8819" spans="1:8" x14ac:dyDescent="0.25">
      <c r="A8819" s="6" t="s">
        <v>1135</v>
      </c>
      <c r="B8819" s="6" t="s">
        <v>25694</v>
      </c>
      <c r="C8819" s="45" t="s">
        <v>25695</v>
      </c>
      <c r="D8819" s="6" t="s">
        <v>10356</v>
      </c>
      <c r="E8819" s="6">
        <v>531.70399999999995</v>
      </c>
      <c r="F8819" s="6">
        <v>2</v>
      </c>
      <c r="G8819" s="43">
        <v>1063.4079999999999</v>
      </c>
      <c r="H8819" s="7"/>
    </row>
    <row r="8820" spans="1:8" x14ac:dyDescent="0.25">
      <c r="A8820" s="6" t="s">
        <v>1135</v>
      </c>
      <c r="B8820" s="6" t="s">
        <v>25696</v>
      </c>
      <c r="C8820" s="45" t="s">
        <v>25697</v>
      </c>
      <c r="D8820" s="6" t="s">
        <v>7899</v>
      </c>
      <c r="E8820" s="6">
        <v>242.208</v>
      </c>
      <c r="F8820" s="6">
        <v>2</v>
      </c>
      <c r="G8820" s="43">
        <v>484.416</v>
      </c>
      <c r="H8820" s="7"/>
    </row>
    <row r="8821" spans="1:8" x14ac:dyDescent="0.25">
      <c r="A8821" s="6" t="s">
        <v>1135</v>
      </c>
      <c r="B8821" s="6" t="s">
        <v>25698</v>
      </c>
      <c r="C8821" s="45" t="s">
        <v>25699</v>
      </c>
      <c r="D8821" s="6" t="s">
        <v>8076</v>
      </c>
      <c r="E8821" s="6">
        <v>99</v>
      </c>
      <c r="F8821" s="6">
        <v>4</v>
      </c>
      <c r="G8821" s="43">
        <v>396</v>
      </c>
      <c r="H8821" s="7"/>
    </row>
    <row r="8822" spans="1:8" ht="28.5" x14ac:dyDescent="0.25">
      <c r="A8822" s="6" t="s">
        <v>1135</v>
      </c>
      <c r="B8822" s="6" t="s">
        <v>5140</v>
      </c>
      <c r="C8822" s="45" t="s">
        <v>5141</v>
      </c>
      <c r="D8822" s="6" t="s">
        <v>9037</v>
      </c>
      <c r="E8822" s="6">
        <v>5003.0434999999998</v>
      </c>
      <c r="F8822" s="6">
        <v>2</v>
      </c>
      <c r="G8822" s="43">
        <v>10006.087</v>
      </c>
      <c r="H8822" s="7"/>
    </row>
    <row r="8823" spans="1:8" ht="28.5" x14ac:dyDescent="0.25">
      <c r="A8823" s="6" t="s">
        <v>1135</v>
      </c>
      <c r="B8823" s="6" t="s">
        <v>25700</v>
      </c>
      <c r="C8823" s="45" t="s">
        <v>25701</v>
      </c>
      <c r="D8823" s="6" t="s">
        <v>9821</v>
      </c>
      <c r="E8823" s="6">
        <v>3095.1109999999999</v>
      </c>
      <c r="F8823" s="6">
        <v>2</v>
      </c>
      <c r="G8823" s="43">
        <v>6190.2219999999998</v>
      </c>
      <c r="H8823" s="7"/>
    </row>
    <row r="8824" spans="1:8" x14ac:dyDescent="0.25">
      <c r="A8824" s="6" t="s">
        <v>1135</v>
      </c>
      <c r="B8824" s="6" t="s">
        <v>25702</v>
      </c>
      <c r="C8824" s="45" t="s">
        <v>25703</v>
      </c>
      <c r="D8824" s="6" t="s">
        <v>14372</v>
      </c>
      <c r="E8824" s="6">
        <v>8565.2199999999993</v>
      </c>
      <c r="F8824" s="6">
        <v>1</v>
      </c>
      <c r="G8824" s="43">
        <v>8565.2199999999993</v>
      </c>
      <c r="H8824" s="7"/>
    </row>
    <row r="8825" spans="1:8" ht="28.5" x14ac:dyDescent="0.25">
      <c r="A8825" s="6" t="s">
        <v>1135</v>
      </c>
      <c r="B8825" s="6" t="s">
        <v>25704</v>
      </c>
      <c r="C8825" s="45" t="s">
        <v>25705</v>
      </c>
      <c r="D8825" s="6" t="s">
        <v>8253</v>
      </c>
      <c r="E8825" s="6">
        <v>1094.086</v>
      </c>
      <c r="F8825" s="6">
        <v>2</v>
      </c>
      <c r="G8825" s="43">
        <v>2188.172</v>
      </c>
      <c r="H8825" s="7"/>
    </row>
    <row r="8826" spans="1:8" x14ac:dyDescent="0.25">
      <c r="A8826" s="6" t="s">
        <v>1135</v>
      </c>
      <c r="B8826" s="6" t="s">
        <v>25706</v>
      </c>
      <c r="C8826" s="45" t="s">
        <v>25707</v>
      </c>
      <c r="D8826" s="6" t="s">
        <v>9667</v>
      </c>
      <c r="E8826" s="6">
        <v>3649.46</v>
      </c>
      <c r="F8826" s="6">
        <v>1</v>
      </c>
      <c r="G8826" s="43">
        <v>3649.46</v>
      </c>
      <c r="H8826" s="7"/>
    </row>
    <row r="8827" spans="1:8" x14ac:dyDescent="0.25">
      <c r="A8827" s="6" t="s">
        <v>1135</v>
      </c>
      <c r="B8827" s="6" t="s">
        <v>25708</v>
      </c>
      <c r="C8827" s="45" t="s">
        <v>25709</v>
      </c>
      <c r="D8827" s="6" t="s">
        <v>25710</v>
      </c>
      <c r="E8827" s="6">
        <v>4449.3829999999998</v>
      </c>
      <c r="F8827" s="6">
        <v>1</v>
      </c>
      <c r="G8827" s="43">
        <v>4449.3829999999998</v>
      </c>
      <c r="H8827" s="7"/>
    </row>
    <row r="8828" spans="1:8" x14ac:dyDescent="0.25">
      <c r="A8828" s="6" t="s">
        <v>1135</v>
      </c>
      <c r="B8828" s="6" t="s">
        <v>25711</v>
      </c>
      <c r="C8828" s="45" t="s">
        <v>25712</v>
      </c>
      <c r="D8828" s="6" t="s">
        <v>9667</v>
      </c>
      <c r="E8828" s="6">
        <v>4483.3823000000002</v>
      </c>
      <c r="F8828" s="6">
        <v>4</v>
      </c>
      <c r="G8828" s="43">
        <v>17933.528999999999</v>
      </c>
      <c r="H8828" s="7"/>
    </row>
    <row r="8829" spans="1:8" x14ac:dyDescent="0.25">
      <c r="A8829" s="6" t="s">
        <v>1135</v>
      </c>
      <c r="B8829" s="6" t="s">
        <v>25713</v>
      </c>
      <c r="C8829" s="45" t="s">
        <v>25713</v>
      </c>
      <c r="D8829" s="6" t="s">
        <v>9667</v>
      </c>
      <c r="E8829" s="6">
        <v>4724.1432000000004</v>
      </c>
      <c r="F8829" s="6">
        <v>6</v>
      </c>
      <c r="G8829" s="43">
        <v>28344.859</v>
      </c>
      <c r="H8829" s="7"/>
    </row>
    <row r="8830" spans="1:8" x14ac:dyDescent="0.25">
      <c r="A8830" s="6" t="s">
        <v>1135</v>
      </c>
      <c r="B8830" s="6" t="s">
        <v>25714</v>
      </c>
      <c r="C8830" s="45" t="s">
        <v>25715</v>
      </c>
      <c r="D8830" s="6" t="s">
        <v>9902</v>
      </c>
      <c r="E8830" s="6">
        <v>71882.034</v>
      </c>
      <c r="F8830" s="6">
        <v>1</v>
      </c>
      <c r="G8830" s="43">
        <v>71882.034</v>
      </c>
      <c r="H8830" s="7"/>
    </row>
    <row r="8831" spans="1:8" x14ac:dyDescent="0.25">
      <c r="A8831" s="6" t="s">
        <v>1135</v>
      </c>
      <c r="B8831" s="6" t="s">
        <v>25716</v>
      </c>
      <c r="C8831" s="45" t="s">
        <v>25717</v>
      </c>
      <c r="D8831" s="6" t="s">
        <v>9902</v>
      </c>
      <c r="E8831" s="6">
        <v>1382.617</v>
      </c>
      <c r="F8831" s="6">
        <v>1</v>
      </c>
      <c r="G8831" s="43">
        <v>1382.617</v>
      </c>
      <c r="H8831" s="7"/>
    </row>
    <row r="8832" spans="1:8" x14ac:dyDescent="0.25">
      <c r="A8832" s="6" t="s">
        <v>1135</v>
      </c>
      <c r="B8832" s="6" t="s">
        <v>25718</v>
      </c>
      <c r="C8832" s="45" t="s">
        <v>25719</v>
      </c>
      <c r="D8832" s="6" t="s">
        <v>8936</v>
      </c>
      <c r="E8832" s="6">
        <v>301.22000000000003</v>
      </c>
      <c r="F8832" s="6">
        <v>1</v>
      </c>
      <c r="G8832" s="43">
        <v>301.22000000000003</v>
      </c>
      <c r="H8832" s="7"/>
    </row>
    <row r="8833" spans="1:8" x14ac:dyDescent="0.25">
      <c r="A8833" s="6" t="s">
        <v>1135</v>
      </c>
      <c r="B8833" s="6" t="s">
        <v>25720</v>
      </c>
      <c r="C8833" s="45" t="s">
        <v>25721</v>
      </c>
      <c r="D8833" s="6" t="s">
        <v>8936</v>
      </c>
      <c r="E8833" s="6">
        <v>124.08</v>
      </c>
      <c r="F8833" s="6">
        <v>1</v>
      </c>
      <c r="G8833" s="43">
        <v>124.08</v>
      </c>
      <c r="H8833" s="7"/>
    </row>
    <row r="8834" spans="1:8" x14ac:dyDescent="0.25">
      <c r="A8834" s="6" t="s">
        <v>1135</v>
      </c>
      <c r="B8834" s="6" t="s">
        <v>25722</v>
      </c>
      <c r="C8834" s="45" t="s">
        <v>25723</v>
      </c>
      <c r="D8834" s="6" t="s">
        <v>7899</v>
      </c>
      <c r="E8834" s="6">
        <v>141.69999999999999</v>
      </c>
      <c r="F8834" s="6">
        <v>1</v>
      </c>
      <c r="G8834" s="43">
        <v>141.69999999999999</v>
      </c>
      <c r="H8834" s="7"/>
    </row>
    <row r="8835" spans="1:8" x14ac:dyDescent="0.25">
      <c r="A8835" s="6" t="s">
        <v>1135</v>
      </c>
      <c r="B8835" s="6" t="s">
        <v>25724</v>
      </c>
      <c r="C8835" s="45" t="s">
        <v>25725</v>
      </c>
      <c r="D8835" s="6" t="s">
        <v>7899</v>
      </c>
      <c r="E8835" s="6">
        <v>89.429000000000002</v>
      </c>
      <c r="F8835" s="6">
        <v>3</v>
      </c>
      <c r="G8835" s="43">
        <v>268.28699999999998</v>
      </c>
      <c r="H8835" s="7"/>
    </row>
    <row r="8836" spans="1:8" x14ac:dyDescent="0.25">
      <c r="A8836" s="6" t="s">
        <v>1135</v>
      </c>
      <c r="B8836" s="6" t="s">
        <v>25726</v>
      </c>
      <c r="C8836" s="45" t="s">
        <v>25727</v>
      </c>
      <c r="D8836" s="6" t="s">
        <v>7899</v>
      </c>
      <c r="E8836" s="6">
        <v>53.459000000000003</v>
      </c>
      <c r="F8836" s="6">
        <v>2</v>
      </c>
      <c r="G8836" s="43">
        <v>106.91800000000001</v>
      </c>
      <c r="H8836" s="7"/>
    </row>
    <row r="8837" spans="1:8" x14ac:dyDescent="0.25">
      <c r="A8837" s="6" t="s">
        <v>1135</v>
      </c>
      <c r="B8837" s="6" t="s">
        <v>25728</v>
      </c>
      <c r="C8837" s="45" t="s">
        <v>25729</v>
      </c>
      <c r="D8837" s="6" t="s">
        <v>7899</v>
      </c>
      <c r="E8837" s="6">
        <v>83.242999999999995</v>
      </c>
      <c r="F8837" s="6">
        <v>1</v>
      </c>
      <c r="G8837" s="43">
        <v>83.242999999999995</v>
      </c>
      <c r="H8837" s="7"/>
    </row>
    <row r="8838" spans="1:8" x14ac:dyDescent="0.25">
      <c r="A8838" s="6" t="s">
        <v>1135</v>
      </c>
      <c r="B8838" s="6" t="s">
        <v>25730</v>
      </c>
      <c r="C8838" s="45" t="s">
        <v>25731</v>
      </c>
      <c r="D8838" s="6" t="s">
        <v>10632</v>
      </c>
      <c r="E8838" s="6">
        <v>106.34050000000001</v>
      </c>
      <c r="F8838" s="6">
        <v>2</v>
      </c>
      <c r="G8838" s="43">
        <v>212.68100000000001</v>
      </c>
      <c r="H8838" s="7"/>
    </row>
    <row r="8839" spans="1:8" x14ac:dyDescent="0.25">
      <c r="A8839" s="6" t="s">
        <v>1135</v>
      </c>
      <c r="B8839" s="6" t="s">
        <v>25732</v>
      </c>
      <c r="C8839" s="45" t="s">
        <v>25733</v>
      </c>
      <c r="D8839" s="6" t="s">
        <v>9654</v>
      </c>
      <c r="E8839" s="6">
        <v>55</v>
      </c>
      <c r="F8839" s="6">
        <v>12</v>
      </c>
      <c r="G8839" s="43">
        <v>660</v>
      </c>
      <c r="H8839" s="7"/>
    </row>
    <row r="8840" spans="1:8" x14ac:dyDescent="0.25">
      <c r="A8840" s="6" t="s">
        <v>1135</v>
      </c>
      <c r="B8840" s="6" t="s">
        <v>5142</v>
      </c>
      <c r="C8840" s="45" t="s">
        <v>5143</v>
      </c>
      <c r="D8840" s="6" t="s">
        <v>9957</v>
      </c>
      <c r="E8840" s="6">
        <v>146.14699999999999</v>
      </c>
      <c r="F8840" s="6">
        <v>2</v>
      </c>
      <c r="G8840" s="43">
        <v>292.29399999999998</v>
      </c>
      <c r="H8840" s="7"/>
    </row>
    <row r="8841" spans="1:8" x14ac:dyDescent="0.25">
      <c r="A8841" s="6" t="s">
        <v>1135</v>
      </c>
      <c r="B8841" s="6" t="s">
        <v>25734</v>
      </c>
      <c r="C8841" s="45" t="s">
        <v>25735</v>
      </c>
      <c r="D8841" s="6" t="s">
        <v>12694</v>
      </c>
      <c r="E8841" s="6">
        <v>95.515000000000001</v>
      </c>
      <c r="F8841" s="6">
        <v>2</v>
      </c>
      <c r="G8841" s="43">
        <v>191.03</v>
      </c>
      <c r="H8841" s="7"/>
    </row>
    <row r="8842" spans="1:8" x14ac:dyDescent="0.25">
      <c r="A8842" s="6" t="s">
        <v>1135</v>
      </c>
      <c r="B8842" s="6" t="s">
        <v>25736</v>
      </c>
      <c r="C8842" s="45" t="s">
        <v>25737</v>
      </c>
      <c r="D8842" s="6" t="s">
        <v>9841</v>
      </c>
      <c r="E8842" s="6">
        <v>89.75</v>
      </c>
      <c r="F8842" s="6">
        <v>4</v>
      </c>
      <c r="G8842" s="43">
        <v>359</v>
      </c>
      <c r="H8842" s="7"/>
    </row>
    <row r="8843" spans="1:8" x14ac:dyDescent="0.25">
      <c r="A8843" s="6" t="s">
        <v>1135</v>
      </c>
      <c r="B8843" s="6" t="s">
        <v>25738</v>
      </c>
      <c r="C8843" s="45" t="s">
        <v>25739</v>
      </c>
      <c r="D8843" s="6" t="s">
        <v>9841</v>
      </c>
      <c r="E8843" s="6">
        <v>1.2729999999999999</v>
      </c>
      <c r="F8843" s="6">
        <v>20</v>
      </c>
      <c r="G8843" s="43">
        <v>25.46</v>
      </c>
      <c r="H8843" s="7"/>
    </row>
    <row r="8844" spans="1:8" x14ac:dyDescent="0.25">
      <c r="A8844" s="6" t="s">
        <v>1135</v>
      </c>
      <c r="B8844" s="6" t="s">
        <v>25740</v>
      </c>
      <c r="C8844" s="45" t="s">
        <v>25741</v>
      </c>
      <c r="D8844" s="6" t="s">
        <v>8786</v>
      </c>
      <c r="E8844" s="6">
        <v>18.012</v>
      </c>
      <c r="F8844" s="6">
        <v>4</v>
      </c>
      <c r="G8844" s="43">
        <v>72.048000000000002</v>
      </c>
      <c r="H8844" s="7"/>
    </row>
    <row r="8845" spans="1:8" x14ac:dyDescent="0.25">
      <c r="A8845" s="6" t="s">
        <v>1135</v>
      </c>
      <c r="B8845" s="6" t="s">
        <v>25742</v>
      </c>
      <c r="C8845" s="45" t="s">
        <v>25743</v>
      </c>
      <c r="D8845" s="6" t="s">
        <v>8786</v>
      </c>
      <c r="E8845" s="6">
        <v>14.189</v>
      </c>
      <c r="F8845" s="6">
        <v>6</v>
      </c>
      <c r="G8845" s="43">
        <v>85.134</v>
      </c>
      <c r="H8845" s="7"/>
    </row>
    <row r="8846" spans="1:8" x14ac:dyDescent="0.25">
      <c r="A8846" s="6" t="s">
        <v>1135</v>
      </c>
      <c r="B8846" s="6" t="s">
        <v>25744</v>
      </c>
      <c r="C8846" s="45" t="s">
        <v>25745</v>
      </c>
      <c r="D8846" s="6" t="s">
        <v>8786</v>
      </c>
      <c r="E8846" s="6">
        <v>3.7</v>
      </c>
      <c r="F8846" s="6">
        <v>30</v>
      </c>
      <c r="G8846" s="43">
        <v>111</v>
      </c>
      <c r="H8846" s="7"/>
    </row>
    <row r="8847" spans="1:8" x14ac:dyDescent="0.25">
      <c r="A8847" s="6" t="s">
        <v>1135</v>
      </c>
      <c r="B8847" s="6" t="s">
        <v>25746</v>
      </c>
      <c r="C8847" s="45" t="s">
        <v>25747</v>
      </c>
      <c r="D8847" s="6" t="s">
        <v>9766</v>
      </c>
      <c r="E8847" s="6">
        <v>1026.7149999999999</v>
      </c>
      <c r="F8847" s="6">
        <v>3</v>
      </c>
      <c r="G8847" s="43">
        <v>3080.145</v>
      </c>
      <c r="H8847" s="7"/>
    </row>
    <row r="8848" spans="1:8" x14ac:dyDescent="0.25">
      <c r="A8848" s="6" t="s">
        <v>1135</v>
      </c>
      <c r="B8848" s="6" t="s">
        <v>25748</v>
      </c>
      <c r="C8848" s="45" t="s">
        <v>25749</v>
      </c>
      <c r="D8848" s="6" t="s">
        <v>15014</v>
      </c>
      <c r="E8848" s="6">
        <v>142.85</v>
      </c>
      <c r="F8848" s="6">
        <v>28</v>
      </c>
      <c r="G8848" s="43">
        <v>3999.8</v>
      </c>
      <c r="H8848" s="7"/>
    </row>
    <row r="8849" spans="1:8" x14ac:dyDescent="0.25">
      <c r="A8849" s="6" t="s">
        <v>1135</v>
      </c>
      <c r="B8849" s="6" t="s">
        <v>25750</v>
      </c>
      <c r="C8849" s="45" t="s">
        <v>25751</v>
      </c>
      <c r="D8849" s="6" t="s">
        <v>15014</v>
      </c>
      <c r="E8849" s="6">
        <v>157.81399999999999</v>
      </c>
      <c r="F8849" s="6">
        <v>16</v>
      </c>
      <c r="G8849" s="43">
        <v>2525.0239999999999</v>
      </c>
      <c r="H8849" s="7"/>
    </row>
    <row r="8850" spans="1:8" x14ac:dyDescent="0.25">
      <c r="A8850" s="6" t="s">
        <v>1135</v>
      </c>
      <c r="B8850" s="6" t="s">
        <v>25752</v>
      </c>
      <c r="C8850" s="45" t="s">
        <v>25753</v>
      </c>
      <c r="D8850" s="6" t="s">
        <v>9156</v>
      </c>
      <c r="E8850" s="6">
        <v>514.14</v>
      </c>
      <c r="F8850" s="6">
        <v>1</v>
      </c>
      <c r="G8850" s="43">
        <v>514.14</v>
      </c>
      <c r="H8850" s="7"/>
    </row>
    <row r="8851" spans="1:8" x14ac:dyDescent="0.25">
      <c r="A8851" s="6" t="s">
        <v>1135</v>
      </c>
      <c r="B8851" s="6" t="s">
        <v>25754</v>
      </c>
      <c r="C8851" s="45" t="s">
        <v>25755</v>
      </c>
      <c r="D8851" s="6" t="s">
        <v>9301</v>
      </c>
      <c r="E8851" s="6">
        <v>53.429400000000001</v>
      </c>
      <c r="F8851" s="6">
        <v>8</v>
      </c>
      <c r="G8851" s="43">
        <v>427.43490000000003</v>
      </c>
      <c r="H8851" s="7"/>
    </row>
    <row r="8852" spans="1:8" x14ac:dyDescent="0.25">
      <c r="A8852" s="6" t="s">
        <v>1135</v>
      </c>
      <c r="B8852" s="6" t="s">
        <v>25756</v>
      </c>
      <c r="C8852" s="45" t="s">
        <v>25757</v>
      </c>
      <c r="D8852" s="6" t="s">
        <v>17176</v>
      </c>
      <c r="E8852" s="6">
        <v>650.48099999999999</v>
      </c>
      <c r="F8852" s="6">
        <v>4</v>
      </c>
      <c r="G8852" s="43">
        <v>2601.924</v>
      </c>
      <c r="H8852" s="7"/>
    </row>
    <row r="8853" spans="1:8" x14ac:dyDescent="0.25">
      <c r="A8853" s="6" t="s">
        <v>1135</v>
      </c>
      <c r="B8853" s="6" t="s">
        <v>25758</v>
      </c>
      <c r="C8853" s="45" t="s">
        <v>25759</v>
      </c>
      <c r="D8853" s="6" t="s">
        <v>10062</v>
      </c>
      <c r="E8853" s="6">
        <v>29.497399999999999</v>
      </c>
      <c r="F8853" s="6">
        <v>59</v>
      </c>
      <c r="G8853" s="43">
        <v>1740.346</v>
      </c>
      <c r="H8853" s="7"/>
    </row>
    <row r="8854" spans="1:8" x14ac:dyDescent="0.25">
      <c r="A8854" s="6" t="s">
        <v>1135</v>
      </c>
      <c r="B8854" s="6" t="s">
        <v>25760</v>
      </c>
      <c r="C8854" s="45" t="s">
        <v>25761</v>
      </c>
      <c r="D8854" s="6" t="s">
        <v>10062</v>
      </c>
      <c r="E8854" s="6">
        <v>19.286200000000001</v>
      </c>
      <c r="F8854" s="6">
        <v>60</v>
      </c>
      <c r="G8854" s="43">
        <v>1157.172</v>
      </c>
      <c r="H8854" s="7"/>
    </row>
    <row r="8855" spans="1:8" x14ac:dyDescent="0.25">
      <c r="A8855" s="6" t="s">
        <v>1135</v>
      </c>
      <c r="B8855" s="6" t="s">
        <v>25762</v>
      </c>
      <c r="C8855" s="45" t="s">
        <v>25763</v>
      </c>
      <c r="D8855" s="6" t="s">
        <v>10088</v>
      </c>
      <c r="E8855" s="6">
        <v>13.824</v>
      </c>
      <c r="F8855" s="6">
        <v>22</v>
      </c>
      <c r="G8855" s="43">
        <v>304.12799999999999</v>
      </c>
      <c r="H8855" s="7"/>
    </row>
    <row r="8856" spans="1:8" x14ac:dyDescent="0.25">
      <c r="A8856" s="6" t="s">
        <v>1135</v>
      </c>
      <c r="B8856" s="6" t="s">
        <v>25764</v>
      </c>
      <c r="C8856" s="45" t="s">
        <v>25765</v>
      </c>
      <c r="D8856" s="6" t="s">
        <v>10004</v>
      </c>
      <c r="E8856" s="6">
        <v>128.25</v>
      </c>
      <c r="F8856" s="6">
        <v>12</v>
      </c>
      <c r="G8856" s="43">
        <v>1539</v>
      </c>
      <c r="H8856" s="7"/>
    </row>
    <row r="8857" spans="1:8" x14ac:dyDescent="0.25">
      <c r="A8857" s="6" t="s">
        <v>1135</v>
      </c>
      <c r="B8857" s="6" t="s">
        <v>25766</v>
      </c>
      <c r="C8857" s="45" t="s">
        <v>25767</v>
      </c>
      <c r="D8857" s="6" t="s">
        <v>10025</v>
      </c>
      <c r="E8857" s="6">
        <v>116.024</v>
      </c>
      <c r="F8857" s="6">
        <v>13</v>
      </c>
      <c r="G8857" s="43">
        <v>1508.3119999999999</v>
      </c>
      <c r="H8857" s="7"/>
    </row>
    <row r="8858" spans="1:8" x14ac:dyDescent="0.25">
      <c r="A8858" s="6" t="s">
        <v>1135</v>
      </c>
      <c r="B8858" s="6" t="s">
        <v>25768</v>
      </c>
      <c r="C8858" s="45" t="s">
        <v>25769</v>
      </c>
      <c r="D8858" s="6" t="s">
        <v>7899</v>
      </c>
      <c r="E8858" s="6">
        <v>598.74</v>
      </c>
      <c r="F8858" s="6">
        <v>3</v>
      </c>
      <c r="G8858" s="43">
        <v>1796.22</v>
      </c>
      <c r="H8858" s="7"/>
    </row>
    <row r="8859" spans="1:8" x14ac:dyDescent="0.25">
      <c r="A8859" s="6" t="s">
        <v>1135</v>
      </c>
      <c r="B8859" s="6" t="s">
        <v>25770</v>
      </c>
      <c r="C8859" s="45" t="s">
        <v>25771</v>
      </c>
      <c r="D8859" s="6" t="s">
        <v>7899</v>
      </c>
      <c r="E8859" s="6">
        <v>587.25900000000001</v>
      </c>
      <c r="F8859" s="6">
        <v>1</v>
      </c>
      <c r="G8859" s="43">
        <v>587.25900000000001</v>
      </c>
      <c r="H8859" s="7"/>
    </row>
    <row r="8860" spans="1:8" x14ac:dyDescent="0.25">
      <c r="A8860" s="6" t="s">
        <v>1135</v>
      </c>
      <c r="B8860" s="6" t="s">
        <v>25772</v>
      </c>
      <c r="C8860" s="45" t="s">
        <v>25773</v>
      </c>
      <c r="D8860" s="6" t="s">
        <v>9830</v>
      </c>
      <c r="E8860" s="6">
        <v>415.98</v>
      </c>
      <c r="F8860" s="6">
        <v>1</v>
      </c>
      <c r="G8860" s="43">
        <v>415.98</v>
      </c>
      <c r="H8860" s="7"/>
    </row>
    <row r="8861" spans="1:8" ht="28.5" x14ac:dyDescent="0.25">
      <c r="A8861" s="6" t="s">
        <v>1135</v>
      </c>
      <c r="B8861" s="6" t="s">
        <v>25774</v>
      </c>
      <c r="C8861" s="45" t="s">
        <v>25775</v>
      </c>
      <c r="D8861" s="6" t="s">
        <v>10109</v>
      </c>
      <c r="E8861" s="6">
        <v>4648.2</v>
      </c>
      <c r="F8861" s="6">
        <v>1</v>
      </c>
      <c r="G8861" s="43">
        <v>4648.2</v>
      </c>
      <c r="H8861" s="7"/>
    </row>
    <row r="8862" spans="1:8" ht="28.5" x14ac:dyDescent="0.25">
      <c r="A8862" s="6" t="s">
        <v>1135</v>
      </c>
      <c r="B8862" s="6" t="s">
        <v>7868</v>
      </c>
      <c r="C8862" s="45" t="s">
        <v>7869</v>
      </c>
      <c r="D8862" s="6" t="s">
        <v>22688</v>
      </c>
      <c r="E8862" s="6">
        <v>1674.115</v>
      </c>
      <c r="F8862" s="6">
        <v>2</v>
      </c>
      <c r="G8862" s="43">
        <v>3348.23</v>
      </c>
      <c r="H8862" s="7"/>
    </row>
    <row r="8863" spans="1:8" x14ac:dyDescent="0.25">
      <c r="A8863" s="6" t="s">
        <v>1135</v>
      </c>
      <c r="B8863" s="6" t="s">
        <v>25776</v>
      </c>
      <c r="C8863" s="45" t="s">
        <v>25777</v>
      </c>
      <c r="D8863" s="6" t="s">
        <v>17567</v>
      </c>
      <c r="E8863" s="6">
        <v>119.9</v>
      </c>
      <c r="F8863" s="6">
        <v>1</v>
      </c>
      <c r="G8863" s="43">
        <v>119.9</v>
      </c>
      <c r="H8863" s="7"/>
    </row>
    <row r="8864" spans="1:8" x14ac:dyDescent="0.25">
      <c r="A8864" s="6" t="s">
        <v>1135</v>
      </c>
      <c r="B8864" s="6" t="s">
        <v>25778</v>
      </c>
      <c r="C8864" s="45" t="s">
        <v>25779</v>
      </c>
      <c r="D8864" s="6" t="s">
        <v>8604</v>
      </c>
      <c r="E8864" s="6">
        <v>1057.5</v>
      </c>
      <c r="F8864" s="6">
        <v>5</v>
      </c>
      <c r="G8864" s="43">
        <v>5287.5</v>
      </c>
      <c r="H8864" s="7"/>
    </row>
    <row r="8865" spans="1:8" x14ac:dyDescent="0.25">
      <c r="A8865" s="6" t="s">
        <v>1135</v>
      </c>
      <c r="B8865" s="6" t="s">
        <v>25780</v>
      </c>
      <c r="C8865" s="45" t="s">
        <v>25781</v>
      </c>
      <c r="D8865" s="6" t="s">
        <v>8604</v>
      </c>
      <c r="E8865" s="6">
        <v>361.5</v>
      </c>
      <c r="F8865" s="6">
        <v>2</v>
      </c>
      <c r="G8865" s="43">
        <v>723</v>
      </c>
      <c r="H8865" s="7"/>
    </row>
    <row r="8866" spans="1:8" x14ac:dyDescent="0.25">
      <c r="A8866" s="6" t="s">
        <v>1135</v>
      </c>
      <c r="B8866" s="6" t="s">
        <v>25782</v>
      </c>
      <c r="C8866" s="45" t="s">
        <v>25783</v>
      </c>
      <c r="D8866" s="6" t="s">
        <v>8604</v>
      </c>
      <c r="E8866" s="6">
        <v>65.262900000000002</v>
      </c>
      <c r="F8866" s="6">
        <v>65</v>
      </c>
      <c r="G8866" s="43">
        <v>4242.09</v>
      </c>
      <c r="H8866" s="7"/>
    </row>
    <row r="8867" spans="1:8" ht="28.5" x14ac:dyDescent="0.25">
      <c r="A8867" s="6" t="s">
        <v>1135</v>
      </c>
      <c r="B8867" s="6" t="s">
        <v>25784</v>
      </c>
      <c r="C8867" s="45" t="s">
        <v>25785</v>
      </c>
      <c r="D8867" s="6" t="s">
        <v>8800</v>
      </c>
      <c r="E8867" s="6">
        <v>619.01</v>
      </c>
      <c r="F8867" s="6">
        <v>1</v>
      </c>
      <c r="G8867" s="43">
        <v>619.01</v>
      </c>
      <c r="H8867" s="7"/>
    </row>
    <row r="8868" spans="1:8" x14ac:dyDescent="0.25">
      <c r="A8868" s="6" t="s">
        <v>1135</v>
      </c>
      <c r="B8868" s="6" t="s">
        <v>25786</v>
      </c>
      <c r="C8868" s="45" t="s">
        <v>25787</v>
      </c>
      <c r="D8868" s="6" t="s">
        <v>12172</v>
      </c>
      <c r="E8868" s="6">
        <v>739.5</v>
      </c>
      <c r="F8868" s="6">
        <v>1</v>
      </c>
      <c r="G8868" s="43">
        <v>739.5</v>
      </c>
      <c r="H8868" s="7"/>
    </row>
    <row r="8869" spans="1:8" x14ac:dyDescent="0.25">
      <c r="A8869" s="6" t="s">
        <v>1135</v>
      </c>
      <c r="B8869" s="6" t="s">
        <v>25788</v>
      </c>
      <c r="C8869" s="45" t="s">
        <v>25789</v>
      </c>
      <c r="D8869" s="6" t="s">
        <v>8800</v>
      </c>
      <c r="E8869" s="6">
        <v>866.4</v>
      </c>
      <c r="F8869" s="6">
        <v>4</v>
      </c>
      <c r="G8869" s="43">
        <v>3465.6</v>
      </c>
      <c r="H8869" s="7"/>
    </row>
    <row r="8870" spans="1:8" x14ac:dyDescent="0.25">
      <c r="A8870" s="6" t="s">
        <v>1135</v>
      </c>
      <c r="B8870" s="6" t="s">
        <v>25790</v>
      </c>
      <c r="C8870" s="45" t="s">
        <v>25791</v>
      </c>
      <c r="D8870" s="6" t="s">
        <v>23468</v>
      </c>
      <c r="E8870" s="6">
        <v>3441.75</v>
      </c>
      <c r="F8870" s="6">
        <v>2</v>
      </c>
      <c r="G8870" s="43">
        <v>6883.5</v>
      </c>
      <c r="H8870" s="7"/>
    </row>
    <row r="8871" spans="1:8" x14ac:dyDescent="0.25">
      <c r="A8871" s="6" t="s">
        <v>1135</v>
      </c>
      <c r="B8871" s="6" t="s">
        <v>25792</v>
      </c>
      <c r="C8871" s="45" t="s">
        <v>25793</v>
      </c>
      <c r="D8871" s="6" t="s">
        <v>8604</v>
      </c>
      <c r="E8871" s="6">
        <v>86.25</v>
      </c>
      <c r="F8871" s="6">
        <v>1</v>
      </c>
      <c r="G8871" s="43">
        <v>86.25</v>
      </c>
      <c r="H8871" s="7"/>
    </row>
    <row r="8872" spans="1:8" x14ac:dyDescent="0.25">
      <c r="A8872" s="6" t="s">
        <v>1135</v>
      </c>
      <c r="B8872" s="6" t="s">
        <v>25794</v>
      </c>
      <c r="C8872" s="45" t="s">
        <v>25795</v>
      </c>
      <c r="D8872" s="6" t="s">
        <v>9040</v>
      </c>
      <c r="E8872" s="6">
        <v>167.25</v>
      </c>
      <c r="F8872" s="6">
        <v>4</v>
      </c>
      <c r="G8872" s="43">
        <v>669</v>
      </c>
      <c r="H8872" s="7"/>
    </row>
    <row r="8873" spans="1:8" x14ac:dyDescent="0.25">
      <c r="A8873" s="6" t="s">
        <v>1135</v>
      </c>
      <c r="B8873" s="6" t="s">
        <v>25796</v>
      </c>
      <c r="C8873" s="45" t="s">
        <v>25797</v>
      </c>
      <c r="D8873" s="6" t="s">
        <v>8800</v>
      </c>
      <c r="E8873" s="6">
        <v>233.88499999999999</v>
      </c>
      <c r="F8873" s="6">
        <v>4</v>
      </c>
      <c r="G8873" s="43">
        <v>935.54</v>
      </c>
      <c r="H8873" s="7"/>
    </row>
    <row r="8874" spans="1:8" x14ac:dyDescent="0.25">
      <c r="A8874" s="6" t="s">
        <v>1135</v>
      </c>
      <c r="B8874" s="6" t="s">
        <v>25798</v>
      </c>
      <c r="C8874" s="45" t="s">
        <v>25799</v>
      </c>
      <c r="D8874" s="6" t="s">
        <v>8800</v>
      </c>
      <c r="E8874" s="6">
        <v>234.61199999999999</v>
      </c>
      <c r="F8874" s="6">
        <v>6</v>
      </c>
      <c r="G8874" s="43">
        <v>1407.6722</v>
      </c>
      <c r="H8874" s="7"/>
    </row>
    <row r="8875" spans="1:8" x14ac:dyDescent="0.25">
      <c r="A8875" s="6" t="s">
        <v>1135</v>
      </c>
      <c r="B8875" s="6" t="s">
        <v>25800</v>
      </c>
      <c r="C8875" s="45" t="s">
        <v>25801</v>
      </c>
      <c r="D8875" s="6" t="s">
        <v>8800</v>
      </c>
      <c r="E8875" s="6">
        <v>151.166</v>
      </c>
      <c r="F8875" s="6">
        <v>2</v>
      </c>
      <c r="G8875" s="43">
        <v>302.33199999999999</v>
      </c>
      <c r="H8875" s="7"/>
    </row>
    <row r="8876" spans="1:8" x14ac:dyDescent="0.25">
      <c r="A8876" s="6" t="s">
        <v>1135</v>
      </c>
      <c r="B8876" s="6" t="s">
        <v>25802</v>
      </c>
      <c r="C8876" s="45" t="s">
        <v>25803</v>
      </c>
      <c r="D8876" s="6" t="s">
        <v>11291</v>
      </c>
      <c r="E8876" s="6">
        <v>943.13</v>
      </c>
      <c r="F8876" s="6">
        <v>1</v>
      </c>
      <c r="G8876" s="43">
        <v>943.13</v>
      </c>
      <c r="H8876" s="7"/>
    </row>
    <row r="8877" spans="1:8" x14ac:dyDescent="0.25">
      <c r="A8877" s="6" t="s">
        <v>1135</v>
      </c>
      <c r="B8877" s="6" t="s">
        <v>25804</v>
      </c>
      <c r="C8877" s="45" t="s">
        <v>25805</v>
      </c>
      <c r="D8877" s="6" t="s">
        <v>11291</v>
      </c>
      <c r="E8877" s="6">
        <v>2127.75</v>
      </c>
      <c r="F8877" s="6">
        <v>1</v>
      </c>
      <c r="G8877" s="43">
        <v>2127.75</v>
      </c>
      <c r="H8877" s="7"/>
    </row>
    <row r="8878" spans="1:8" x14ac:dyDescent="0.25">
      <c r="A8878" s="6" t="s">
        <v>1135</v>
      </c>
      <c r="B8878" s="6" t="s">
        <v>25806</v>
      </c>
      <c r="C8878" s="45" t="s">
        <v>25807</v>
      </c>
      <c r="D8878" s="6" t="s">
        <v>8604</v>
      </c>
      <c r="E8878" s="6">
        <v>845.726</v>
      </c>
      <c r="F8878" s="6">
        <v>1</v>
      </c>
      <c r="G8878" s="43">
        <v>845.726</v>
      </c>
      <c r="H8878" s="7"/>
    </row>
    <row r="8879" spans="1:8" x14ac:dyDescent="0.25">
      <c r="A8879" s="6" t="s">
        <v>1135</v>
      </c>
      <c r="B8879" s="6" t="s">
        <v>25808</v>
      </c>
      <c r="C8879" s="45" t="s">
        <v>25809</v>
      </c>
      <c r="D8879" s="6" t="s">
        <v>8604</v>
      </c>
      <c r="E8879" s="6">
        <v>587.62900000000002</v>
      </c>
      <c r="F8879" s="6">
        <v>2</v>
      </c>
      <c r="G8879" s="43">
        <v>1175.258</v>
      </c>
      <c r="H8879" s="7"/>
    </row>
    <row r="8880" spans="1:8" x14ac:dyDescent="0.25">
      <c r="A8880" s="6" t="s">
        <v>1135</v>
      </c>
      <c r="B8880" s="6" t="s">
        <v>25810</v>
      </c>
      <c r="C8880" s="45" t="s">
        <v>25811</v>
      </c>
      <c r="D8880" s="6" t="s">
        <v>8604</v>
      </c>
      <c r="E8880" s="6">
        <v>548.52300000000002</v>
      </c>
      <c r="F8880" s="6">
        <v>3</v>
      </c>
      <c r="G8880" s="43">
        <v>1645.569</v>
      </c>
      <c r="H8880" s="7"/>
    </row>
    <row r="8881" spans="1:8" x14ac:dyDescent="0.25">
      <c r="A8881" s="6" t="s">
        <v>1135</v>
      </c>
      <c r="B8881" s="6" t="s">
        <v>25812</v>
      </c>
      <c r="C8881" s="45" t="s">
        <v>25813</v>
      </c>
      <c r="D8881" s="6" t="s">
        <v>8604</v>
      </c>
      <c r="E8881" s="6">
        <v>1257</v>
      </c>
      <c r="F8881" s="6">
        <v>2</v>
      </c>
      <c r="G8881" s="43">
        <v>2514</v>
      </c>
      <c r="H8881" s="7"/>
    </row>
    <row r="8882" spans="1:8" x14ac:dyDescent="0.25">
      <c r="A8882" s="6" t="s">
        <v>1135</v>
      </c>
      <c r="B8882" s="6" t="s">
        <v>25814</v>
      </c>
      <c r="C8882" s="45" t="s">
        <v>25815</v>
      </c>
      <c r="D8882" s="6" t="s">
        <v>7899</v>
      </c>
      <c r="E8882" s="6">
        <v>1671</v>
      </c>
      <c r="F8882" s="6">
        <v>1</v>
      </c>
      <c r="G8882" s="43">
        <v>1671</v>
      </c>
      <c r="H8882" s="7"/>
    </row>
    <row r="8883" spans="1:8" x14ac:dyDescent="0.25">
      <c r="A8883" s="6" t="s">
        <v>1135</v>
      </c>
      <c r="B8883" s="6" t="s">
        <v>25816</v>
      </c>
      <c r="C8883" s="45" t="s">
        <v>25817</v>
      </c>
      <c r="D8883" s="6" t="s">
        <v>8604</v>
      </c>
      <c r="E8883" s="6">
        <v>108</v>
      </c>
      <c r="F8883" s="6">
        <v>6</v>
      </c>
      <c r="G8883" s="43">
        <v>648</v>
      </c>
      <c r="H8883" s="7"/>
    </row>
    <row r="8884" spans="1:8" x14ac:dyDescent="0.25">
      <c r="A8884" s="6" t="s">
        <v>1135</v>
      </c>
      <c r="B8884" s="6" t="s">
        <v>25818</v>
      </c>
      <c r="C8884" s="45" t="s">
        <v>25819</v>
      </c>
      <c r="D8884" s="6" t="s">
        <v>8604</v>
      </c>
      <c r="E8884" s="6">
        <v>158.25</v>
      </c>
      <c r="F8884" s="6">
        <v>10</v>
      </c>
      <c r="G8884" s="43">
        <v>1582.5</v>
      </c>
      <c r="H8884" s="7"/>
    </row>
    <row r="8885" spans="1:8" x14ac:dyDescent="0.25">
      <c r="A8885" s="6" t="s">
        <v>1135</v>
      </c>
      <c r="B8885" s="6" t="s">
        <v>25820</v>
      </c>
      <c r="C8885" s="45" t="s">
        <v>25821</v>
      </c>
      <c r="D8885" s="6" t="s">
        <v>8604</v>
      </c>
      <c r="E8885" s="6">
        <v>3711</v>
      </c>
      <c r="F8885" s="6">
        <v>1</v>
      </c>
      <c r="G8885" s="43">
        <v>3711</v>
      </c>
      <c r="H8885" s="7"/>
    </row>
    <row r="8886" spans="1:8" ht="28.5" x14ac:dyDescent="0.25">
      <c r="A8886" s="6" t="s">
        <v>1135</v>
      </c>
      <c r="B8886" s="6" t="s">
        <v>25822</v>
      </c>
      <c r="C8886" s="45" t="s">
        <v>25823</v>
      </c>
      <c r="D8886" s="6" t="s">
        <v>11291</v>
      </c>
      <c r="E8886" s="6">
        <v>1514.0440000000001</v>
      </c>
      <c r="F8886" s="6">
        <v>1</v>
      </c>
      <c r="G8886" s="43">
        <v>1514.0440000000001</v>
      </c>
      <c r="H8886" s="7"/>
    </row>
    <row r="8887" spans="1:8" x14ac:dyDescent="0.25">
      <c r="A8887" s="6" t="s">
        <v>1135</v>
      </c>
      <c r="B8887" s="6" t="s">
        <v>25824</v>
      </c>
      <c r="C8887" s="45" t="s">
        <v>25825</v>
      </c>
      <c r="D8887" s="6" t="s">
        <v>9040</v>
      </c>
      <c r="E8887" s="6">
        <v>0</v>
      </c>
      <c r="F8887" s="6">
        <v>1</v>
      </c>
      <c r="G8887" s="43">
        <v>0</v>
      </c>
      <c r="H8887" s="7"/>
    </row>
    <row r="8888" spans="1:8" x14ac:dyDescent="0.25">
      <c r="A8888" s="6" t="s">
        <v>1135</v>
      </c>
      <c r="B8888" s="6" t="s">
        <v>25826</v>
      </c>
      <c r="C8888" s="45" t="s">
        <v>25827</v>
      </c>
      <c r="D8888" s="6" t="s">
        <v>9040</v>
      </c>
      <c r="E8888" s="6">
        <v>1897.68</v>
      </c>
      <c r="F8888" s="6">
        <v>1</v>
      </c>
      <c r="G8888" s="43">
        <v>1897.68</v>
      </c>
      <c r="H8888" s="7"/>
    </row>
    <row r="8889" spans="1:8" x14ac:dyDescent="0.25">
      <c r="A8889" s="6" t="s">
        <v>1135</v>
      </c>
      <c r="B8889" s="6" t="s">
        <v>25828</v>
      </c>
      <c r="C8889" s="45" t="s">
        <v>25829</v>
      </c>
      <c r="D8889" s="6" t="s">
        <v>9040</v>
      </c>
      <c r="E8889" s="6">
        <v>1127.3</v>
      </c>
      <c r="F8889" s="6">
        <v>1</v>
      </c>
      <c r="G8889" s="43">
        <v>1127.3</v>
      </c>
      <c r="H8889" s="7"/>
    </row>
    <row r="8890" spans="1:8" x14ac:dyDescent="0.25">
      <c r="A8890" s="6" t="s">
        <v>1135</v>
      </c>
      <c r="B8890" s="6" t="s">
        <v>25830</v>
      </c>
      <c r="C8890" s="45" t="s">
        <v>25831</v>
      </c>
      <c r="D8890" s="6" t="s">
        <v>8800</v>
      </c>
      <c r="E8890" s="6">
        <v>221.17500000000001</v>
      </c>
      <c r="F8890" s="6">
        <v>3</v>
      </c>
      <c r="G8890" s="43">
        <v>663.52499999999998</v>
      </c>
      <c r="H8890" s="7"/>
    </row>
    <row r="8891" spans="1:8" x14ac:dyDescent="0.25">
      <c r="A8891" s="6" t="s">
        <v>1135</v>
      </c>
      <c r="B8891" s="6" t="s">
        <v>25832</v>
      </c>
      <c r="C8891" s="45" t="s">
        <v>25833</v>
      </c>
      <c r="D8891" s="6" t="s">
        <v>11297</v>
      </c>
      <c r="E8891" s="6">
        <v>754.8365</v>
      </c>
      <c r="F8891" s="6">
        <v>2</v>
      </c>
      <c r="G8891" s="43">
        <v>1509.673</v>
      </c>
      <c r="H8891" s="7"/>
    </row>
    <row r="8892" spans="1:8" x14ac:dyDescent="0.25">
      <c r="A8892" s="6" t="s">
        <v>1135</v>
      </c>
      <c r="B8892" s="6" t="s">
        <v>25834</v>
      </c>
      <c r="C8892" s="45" t="s">
        <v>25835</v>
      </c>
      <c r="D8892" s="6" t="s">
        <v>11297</v>
      </c>
      <c r="E8892" s="6">
        <v>1279</v>
      </c>
      <c r="F8892" s="6">
        <v>1</v>
      </c>
      <c r="G8892" s="43">
        <v>1279</v>
      </c>
      <c r="H8892" s="7"/>
    </row>
    <row r="8893" spans="1:8" x14ac:dyDescent="0.25">
      <c r="A8893" s="6" t="s">
        <v>1135</v>
      </c>
      <c r="B8893" s="6" t="s">
        <v>25836</v>
      </c>
      <c r="C8893" s="45" t="s">
        <v>25837</v>
      </c>
      <c r="D8893" s="6" t="s">
        <v>8604</v>
      </c>
      <c r="E8893" s="6">
        <v>626.25</v>
      </c>
      <c r="F8893" s="6">
        <v>1</v>
      </c>
      <c r="G8893" s="43">
        <v>626.25</v>
      </c>
      <c r="H8893" s="7"/>
    </row>
    <row r="8894" spans="1:8" x14ac:dyDescent="0.25">
      <c r="A8894" s="6" t="s">
        <v>1135</v>
      </c>
      <c r="B8894" s="6" t="s">
        <v>25838</v>
      </c>
      <c r="C8894" s="45" t="s">
        <v>25839</v>
      </c>
      <c r="D8894" s="6" t="s">
        <v>10218</v>
      </c>
      <c r="E8894" s="6">
        <v>78.3</v>
      </c>
      <c r="F8894" s="6">
        <v>1</v>
      </c>
      <c r="G8894" s="43">
        <v>78.3</v>
      </c>
      <c r="H8894" s="7"/>
    </row>
    <row r="8895" spans="1:8" x14ac:dyDescent="0.25">
      <c r="A8895" s="6" t="s">
        <v>1135</v>
      </c>
      <c r="B8895" s="6" t="s">
        <v>25840</v>
      </c>
      <c r="C8895" s="45" t="s">
        <v>25841</v>
      </c>
      <c r="D8895" s="6" t="s">
        <v>10106</v>
      </c>
      <c r="E8895" s="6">
        <v>170.98330000000001</v>
      </c>
      <c r="F8895" s="6">
        <v>4</v>
      </c>
      <c r="G8895" s="43">
        <v>683.93330000000003</v>
      </c>
      <c r="H8895" s="7"/>
    </row>
    <row r="8896" spans="1:8" ht="28.5" x14ac:dyDescent="0.25">
      <c r="A8896" s="6" t="s">
        <v>1135</v>
      </c>
      <c r="B8896" s="6" t="s">
        <v>7872</v>
      </c>
      <c r="C8896" s="45" t="s">
        <v>7873</v>
      </c>
      <c r="D8896" s="6" t="s">
        <v>10218</v>
      </c>
      <c r="E8896" s="6">
        <v>78.510000000000005</v>
      </c>
      <c r="F8896" s="6">
        <v>4</v>
      </c>
      <c r="G8896" s="43">
        <v>314.04000000000002</v>
      </c>
      <c r="H8896" s="7"/>
    </row>
    <row r="8897" spans="1:8" x14ac:dyDescent="0.25">
      <c r="A8897" s="6" t="s">
        <v>1135</v>
      </c>
      <c r="B8897" s="6" t="s">
        <v>25842</v>
      </c>
      <c r="C8897" s="45" t="s">
        <v>25843</v>
      </c>
      <c r="D8897" s="6" t="s">
        <v>10106</v>
      </c>
      <c r="E8897" s="6">
        <v>127.4</v>
      </c>
      <c r="F8897" s="6">
        <v>2</v>
      </c>
      <c r="G8897" s="43">
        <v>254.8</v>
      </c>
      <c r="H8897" s="7"/>
    </row>
    <row r="8898" spans="1:8" x14ac:dyDescent="0.25">
      <c r="A8898" s="6" t="s">
        <v>1135</v>
      </c>
      <c r="B8898" s="6" t="s">
        <v>25844</v>
      </c>
      <c r="C8898" s="45" t="s">
        <v>25845</v>
      </c>
      <c r="D8898" s="6" t="s">
        <v>7899</v>
      </c>
      <c r="E8898" s="6">
        <v>142.74340000000001</v>
      </c>
      <c r="F8898" s="6">
        <v>3</v>
      </c>
      <c r="G8898" s="43">
        <v>428.23009999999999</v>
      </c>
      <c r="H8898" s="7"/>
    </row>
    <row r="8899" spans="1:8" x14ac:dyDescent="0.25">
      <c r="A8899" s="6" t="s">
        <v>1135</v>
      </c>
      <c r="B8899" s="6" t="s">
        <v>1115</v>
      </c>
      <c r="C8899" s="45" t="s">
        <v>1116</v>
      </c>
      <c r="D8899" s="6" t="s">
        <v>11313</v>
      </c>
      <c r="E8899" s="6">
        <v>311.29000000000002</v>
      </c>
      <c r="F8899" s="6">
        <v>1</v>
      </c>
      <c r="G8899" s="43">
        <v>311.29000000000002</v>
      </c>
      <c r="H8899" s="7"/>
    </row>
    <row r="8900" spans="1:8" x14ac:dyDescent="0.25">
      <c r="A8900" s="6" t="s">
        <v>1135</v>
      </c>
      <c r="B8900" s="6" t="s">
        <v>25846</v>
      </c>
      <c r="C8900" s="45" t="s">
        <v>25847</v>
      </c>
      <c r="D8900" s="6" t="s">
        <v>9203</v>
      </c>
      <c r="E8900" s="6">
        <v>286.64999999999998</v>
      </c>
      <c r="F8900" s="6">
        <v>1</v>
      </c>
      <c r="G8900" s="43">
        <v>286.64999999999998</v>
      </c>
      <c r="H8900" s="7"/>
    </row>
    <row r="8901" spans="1:8" x14ac:dyDescent="0.25">
      <c r="A8901" s="6" t="s">
        <v>1135</v>
      </c>
      <c r="B8901" s="6" t="s">
        <v>25848</v>
      </c>
      <c r="C8901" s="45" t="s">
        <v>25849</v>
      </c>
      <c r="D8901" s="6" t="s">
        <v>9203</v>
      </c>
      <c r="E8901" s="6">
        <v>45.822400000000002</v>
      </c>
      <c r="F8901" s="6">
        <v>1</v>
      </c>
      <c r="G8901" s="43">
        <v>45.822400000000002</v>
      </c>
      <c r="H8901" s="7"/>
    </row>
    <row r="8902" spans="1:8" x14ac:dyDescent="0.25">
      <c r="A8902" s="6" t="s">
        <v>1135</v>
      </c>
      <c r="B8902" s="6" t="s">
        <v>25850</v>
      </c>
      <c r="C8902" s="45" t="s">
        <v>25851</v>
      </c>
      <c r="D8902" s="6" t="s">
        <v>9203</v>
      </c>
      <c r="E8902" s="6">
        <v>26.071400000000001</v>
      </c>
      <c r="F8902" s="6">
        <v>3</v>
      </c>
      <c r="G8902" s="43">
        <v>78.214299999999994</v>
      </c>
      <c r="H8902" s="7"/>
    </row>
    <row r="8903" spans="1:8" x14ac:dyDescent="0.25">
      <c r="A8903" s="6" t="s">
        <v>1135</v>
      </c>
      <c r="B8903" s="6" t="s">
        <v>25852</v>
      </c>
      <c r="C8903" s="45" t="s">
        <v>25853</v>
      </c>
      <c r="D8903" s="6" t="s">
        <v>7972</v>
      </c>
      <c r="E8903" s="6">
        <v>183.35429999999999</v>
      </c>
      <c r="F8903" s="6">
        <v>3</v>
      </c>
      <c r="G8903" s="43">
        <v>550.06299999999999</v>
      </c>
      <c r="H8903" s="7"/>
    </row>
    <row r="8904" spans="1:8" x14ac:dyDescent="0.25">
      <c r="A8904" s="6" t="s">
        <v>1135</v>
      </c>
      <c r="B8904" s="6" t="s">
        <v>25854</v>
      </c>
      <c r="C8904" s="45" t="s">
        <v>25855</v>
      </c>
      <c r="D8904" s="6" t="s">
        <v>14382</v>
      </c>
      <c r="E8904" s="6">
        <v>1352.577</v>
      </c>
      <c r="F8904" s="6">
        <v>1</v>
      </c>
      <c r="G8904" s="43">
        <v>1352.577</v>
      </c>
      <c r="H8904" s="7"/>
    </row>
    <row r="8905" spans="1:8" x14ac:dyDescent="0.25">
      <c r="A8905" s="6" t="s">
        <v>1135</v>
      </c>
      <c r="B8905" s="6" t="s">
        <v>25856</v>
      </c>
      <c r="C8905" s="45" t="s">
        <v>25857</v>
      </c>
      <c r="D8905" s="6" t="s">
        <v>8604</v>
      </c>
      <c r="E8905" s="6">
        <v>276</v>
      </c>
      <c r="F8905" s="6">
        <v>2</v>
      </c>
      <c r="G8905" s="43">
        <v>552</v>
      </c>
      <c r="H8905" s="7"/>
    </row>
    <row r="8906" spans="1:8" ht="28.5" x14ac:dyDescent="0.25">
      <c r="A8906" s="6" t="s">
        <v>1135</v>
      </c>
      <c r="B8906" s="6" t="s">
        <v>25858</v>
      </c>
      <c r="C8906" s="45" t="s">
        <v>25859</v>
      </c>
      <c r="D8906" s="6" t="s">
        <v>11280</v>
      </c>
      <c r="E8906" s="6">
        <v>928.2</v>
      </c>
      <c r="F8906" s="6">
        <v>5</v>
      </c>
      <c r="G8906" s="43">
        <v>4641</v>
      </c>
      <c r="H8906" s="7"/>
    </row>
    <row r="8907" spans="1:8" x14ac:dyDescent="0.25">
      <c r="A8907" s="6" t="s">
        <v>1135</v>
      </c>
      <c r="B8907" s="6" t="s">
        <v>25860</v>
      </c>
      <c r="C8907" s="45" t="s">
        <v>25861</v>
      </c>
      <c r="D8907" s="6" t="s">
        <v>11280</v>
      </c>
      <c r="E8907" s="6">
        <v>2134.2134999999998</v>
      </c>
      <c r="F8907" s="6">
        <v>2</v>
      </c>
      <c r="G8907" s="43">
        <v>4268.4269999999997</v>
      </c>
      <c r="H8907" s="7"/>
    </row>
    <row r="8908" spans="1:8" x14ac:dyDescent="0.25">
      <c r="A8908" s="6" t="s">
        <v>1135</v>
      </c>
      <c r="B8908" s="6" t="s">
        <v>25862</v>
      </c>
      <c r="C8908" s="45" t="s">
        <v>25863</v>
      </c>
      <c r="D8908" s="6" t="s">
        <v>10218</v>
      </c>
      <c r="E8908" s="6">
        <v>197.45</v>
      </c>
      <c r="F8908" s="6">
        <v>4</v>
      </c>
      <c r="G8908" s="43">
        <v>789.8</v>
      </c>
      <c r="H8908" s="7"/>
    </row>
    <row r="8909" spans="1:8" x14ac:dyDescent="0.25">
      <c r="A8909" s="6" t="s">
        <v>1135</v>
      </c>
      <c r="B8909" s="6" t="s">
        <v>25864</v>
      </c>
      <c r="C8909" s="45" t="s">
        <v>25865</v>
      </c>
      <c r="D8909" s="6" t="s">
        <v>8800</v>
      </c>
      <c r="E8909" s="6">
        <v>275.73099999999999</v>
      </c>
      <c r="F8909" s="6">
        <v>4</v>
      </c>
      <c r="G8909" s="43">
        <v>1102.924</v>
      </c>
      <c r="H8909" s="7"/>
    </row>
    <row r="8910" spans="1:8" x14ac:dyDescent="0.25">
      <c r="A8910" s="6" t="s">
        <v>1135</v>
      </c>
      <c r="B8910" s="6" t="s">
        <v>25866</v>
      </c>
      <c r="C8910" s="45" t="s">
        <v>25867</v>
      </c>
      <c r="D8910" s="6" t="s">
        <v>11406</v>
      </c>
      <c r="E8910" s="6">
        <v>1828.088</v>
      </c>
      <c r="F8910" s="6">
        <v>2</v>
      </c>
      <c r="G8910" s="43">
        <v>3656.1759999999999</v>
      </c>
      <c r="H8910" s="7"/>
    </row>
    <row r="8911" spans="1:8" x14ac:dyDescent="0.25">
      <c r="A8911" s="6" t="s">
        <v>1135</v>
      </c>
      <c r="B8911" s="6" t="s">
        <v>25868</v>
      </c>
      <c r="C8911" s="45" t="s">
        <v>25869</v>
      </c>
      <c r="D8911" s="6" t="s">
        <v>11430</v>
      </c>
      <c r="E8911" s="6">
        <v>242.11</v>
      </c>
      <c r="F8911" s="6">
        <v>1</v>
      </c>
      <c r="G8911" s="43">
        <v>242.11</v>
      </c>
      <c r="H8911" s="7"/>
    </row>
    <row r="8912" spans="1:8" x14ac:dyDescent="0.25">
      <c r="A8912" s="6" t="s">
        <v>1135</v>
      </c>
      <c r="B8912" s="6" t="s">
        <v>25870</v>
      </c>
      <c r="C8912" s="45" t="s">
        <v>25871</v>
      </c>
      <c r="D8912" s="6" t="s">
        <v>10985</v>
      </c>
      <c r="E8912" s="6">
        <v>1600.4</v>
      </c>
      <c r="F8912" s="6">
        <v>2</v>
      </c>
      <c r="G8912" s="43">
        <v>3200.8</v>
      </c>
      <c r="H8912" s="7"/>
    </row>
    <row r="8913" spans="1:8" x14ac:dyDescent="0.25">
      <c r="A8913" s="6" t="s">
        <v>1135</v>
      </c>
      <c r="B8913" s="6" t="s">
        <v>25872</v>
      </c>
      <c r="C8913" s="45" t="s">
        <v>25873</v>
      </c>
      <c r="D8913" s="6" t="s">
        <v>8604</v>
      </c>
      <c r="E8913" s="6">
        <v>10.461</v>
      </c>
      <c r="F8913" s="6">
        <v>4</v>
      </c>
      <c r="G8913" s="43">
        <v>41.844000000000001</v>
      </c>
      <c r="H8913" s="7"/>
    </row>
    <row r="8914" spans="1:8" x14ac:dyDescent="0.25">
      <c r="A8914" s="6" t="s">
        <v>1135</v>
      </c>
      <c r="B8914" s="6" t="s">
        <v>25874</v>
      </c>
      <c r="C8914" s="45" t="s">
        <v>25875</v>
      </c>
      <c r="D8914" s="6" t="s">
        <v>9941</v>
      </c>
      <c r="E8914" s="6">
        <v>458.25920000000002</v>
      </c>
      <c r="F8914" s="6">
        <v>1</v>
      </c>
      <c r="G8914" s="43">
        <v>458.25920000000002</v>
      </c>
      <c r="H8914" s="7"/>
    </row>
    <row r="8915" spans="1:8" x14ac:dyDescent="0.25">
      <c r="A8915" s="6" t="s">
        <v>1135</v>
      </c>
      <c r="B8915" s="6" t="s">
        <v>25876</v>
      </c>
      <c r="C8915" s="45" t="s">
        <v>25877</v>
      </c>
      <c r="D8915" s="6" t="s">
        <v>14149</v>
      </c>
      <c r="E8915" s="6">
        <v>5000</v>
      </c>
      <c r="F8915" s="6">
        <v>1</v>
      </c>
      <c r="G8915" s="43">
        <v>5000</v>
      </c>
      <c r="H8915" s="7"/>
    </row>
    <row r="8916" spans="1:8" x14ac:dyDescent="0.25">
      <c r="A8916" s="6" t="s">
        <v>1135</v>
      </c>
      <c r="B8916" s="6" t="s">
        <v>25878</v>
      </c>
      <c r="C8916" s="45" t="s">
        <v>25879</v>
      </c>
      <c r="D8916" s="6" t="s">
        <v>7899</v>
      </c>
      <c r="E8916" s="6">
        <v>2180.3339999999998</v>
      </c>
      <c r="F8916" s="6">
        <v>2</v>
      </c>
      <c r="G8916" s="43">
        <v>4360.6679999999997</v>
      </c>
      <c r="H8916" s="7"/>
    </row>
    <row r="8917" spans="1:8" x14ac:dyDescent="0.25">
      <c r="A8917" s="6" t="s">
        <v>1135</v>
      </c>
      <c r="B8917" s="6" t="s">
        <v>25880</v>
      </c>
      <c r="C8917" s="45" t="s">
        <v>25881</v>
      </c>
      <c r="D8917" s="6" t="s">
        <v>25882</v>
      </c>
      <c r="E8917" s="6">
        <v>2805.0250000000001</v>
      </c>
      <c r="F8917" s="6">
        <v>1</v>
      </c>
      <c r="G8917" s="43">
        <v>2805.0250000000001</v>
      </c>
      <c r="H8917" s="7"/>
    </row>
    <row r="8918" spans="1:8" x14ac:dyDescent="0.25">
      <c r="A8918" s="6" t="s">
        <v>1135</v>
      </c>
      <c r="B8918" s="6" t="s">
        <v>7890</v>
      </c>
      <c r="C8918" s="45" t="s">
        <v>7891</v>
      </c>
      <c r="D8918" s="6" t="s">
        <v>10088</v>
      </c>
      <c r="E8918" s="6">
        <v>297.52</v>
      </c>
      <c r="F8918" s="6">
        <v>2</v>
      </c>
      <c r="G8918" s="43">
        <v>595.04</v>
      </c>
      <c r="H8918" s="7"/>
    </row>
    <row r="8919" spans="1:8" x14ac:dyDescent="0.25">
      <c r="D8919" s="36" t="s">
        <v>1127</v>
      </c>
      <c r="E8919" s="37">
        <f>SUM(E2:E8918)</f>
        <v>8814378.305200018</v>
      </c>
      <c r="F8919" s="38">
        <f>SUM(F2:F8918)</f>
        <v>82211.91</v>
      </c>
      <c r="G8919" s="37">
        <f>SUM(G2:G8918)</f>
        <v>16826136.488200001</v>
      </c>
    </row>
    <row r="8920" spans="1:8" x14ac:dyDescent="0.25">
      <c r="D8920" s="14" t="s">
        <v>1128</v>
      </c>
      <c r="E8920" s="14">
        <v>8917</v>
      </c>
      <c r="F8920" s="14" t="s">
        <v>1137</v>
      </c>
      <c r="G8920" s="25">
        <f>F8919/E8920</f>
        <v>9.2196826286867779</v>
      </c>
    </row>
    <row r="8921" spans="1:8" ht="30" x14ac:dyDescent="0.25">
      <c r="D8921" s="18" t="s">
        <v>1129</v>
      </c>
      <c r="E8921" s="15">
        <f>E8919/E8920</f>
        <v>988.49145510822223</v>
      </c>
      <c r="F8921" s="18" t="s">
        <v>1130</v>
      </c>
      <c r="G8921" s="15">
        <f>G8919/E8920</f>
        <v>1886.9728034316477</v>
      </c>
    </row>
    <row r="8922" spans="1:8" ht="30" x14ac:dyDescent="0.25">
      <c r="D8922" s="8"/>
      <c r="E8922" s="8"/>
      <c r="F8922" s="18" t="s">
        <v>1138</v>
      </c>
      <c r="G8922" s="15">
        <f>G8919/F8919</f>
        <v>204.66786975512429</v>
      </c>
    </row>
  </sheetData>
  <pageMargins left="0.70866141732283472" right="0.70866141732283472" top="0.78740157480314965" bottom="0.78740157480314965" header="0.31496062992125984" footer="0.31496062992125984"/>
  <pageSetup paperSize="9" scale="72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1"/>
  <sheetViews>
    <sheetView workbookViewId="0">
      <pane ySplit="1" topLeftCell="A527" activePane="bottomLeft" state="frozen"/>
      <selection pane="bottomLeft" activeCell="C546" sqref="C546"/>
    </sheetView>
  </sheetViews>
  <sheetFormatPr defaultRowHeight="15" x14ac:dyDescent="0.25"/>
  <cols>
    <col min="1" max="1" width="6.140625" bestFit="1" customWidth="1"/>
    <col min="2" max="2" width="23.28515625" bestFit="1" customWidth="1"/>
    <col min="3" max="3" width="64.28515625" bestFit="1" customWidth="1"/>
    <col min="4" max="4" width="15.5703125" bestFit="1" customWidth="1"/>
    <col min="5" max="5" width="14.5703125" bestFit="1" customWidth="1"/>
    <col min="6" max="6" width="11.85546875" bestFit="1" customWidth="1"/>
    <col min="7" max="7" width="14.7109375" bestFit="1" customWidth="1"/>
    <col min="8" max="8" width="11.85546875" bestFit="1" customWidth="1"/>
  </cols>
  <sheetData>
    <row r="1" spans="1:8" x14ac:dyDescent="0.25">
      <c r="A1" s="39" t="s">
        <v>0</v>
      </c>
      <c r="B1" s="39" t="s">
        <v>2</v>
      </c>
      <c r="C1" s="39" t="s">
        <v>3</v>
      </c>
      <c r="D1" s="39" t="s">
        <v>7893</v>
      </c>
      <c r="E1" s="39" t="s">
        <v>5</v>
      </c>
      <c r="F1" s="39" t="s">
        <v>6</v>
      </c>
      <c r="G1" s="42" t="s">
        <v>7</v>
      </c>
      <c r="H1" s="39" t="s">
        <v>5464</v>
      </c>
    </row>
    <row r="2" spans="1:8" x14ac:dyDescent="0.25">
      <c r="A2" s="6" t="s">
        <v>1136</v>
      </c>
      <c r="B2" s="6" t="s">
        <v>7894</v>
      </c>
      <c r="C2" s="6" t="s">
        <v>7895</v>
      </c>
      <c r="D2" s="6" t="s">
        <v>7896</v>
      </c>
      <c r="E2" s="6">
        <v>234.727</v>
      </c>
      <c r="F2" s="6">
        <v>3</v>
      </c>
      <c r="G2" s="43">
        <v>704.18100000000004</v>
      </c>
      <c r="H2" s="7"/>
    </row>
    <row r="3" spans="1:8" x14ac:dyDescent="0.25">
      <c r="A3" s="6" t="s">
        <v>1136</v>
      </c>
      <c r="B3" s="6" t="s">
        <v>7897</v>
      </c>
      <c r="C3" s="6" t="s">
        <v>7898</v>
      </c>
      <c r="D3" s="6" t="s">
        <v>7899</v>
      </c>
      <c r="E3" s="6">
        <v>3182.1239999999998</v>
      </c>
      <c r="F3" s="6">
        <v>1</v>
      </c>
      <c r="G3" s="43">
        <v>3182.1239999999998</v>
      </c>
      <c r="H3" s="7"/>
    </row>
    <row r="4" spans="1:8" x14ac:dyDescent="0.25">
      <c r="A4" s="6" t="s">
        <v>1136</v>
      </c>
      <c r="B4" s="6" t="s">
        <v>7900</v>
      </c>
      <c r="C4" s="6" t="s">
        <v>7901</v>
      </c>
      <c r="D4" s="6" t="s">
        <v>7902</v>
      </c>
      <c r="E4" s="6">
        <v>3553.2559999999999</v>
      </c>
      <c r="F4" s="6">
        <v>1</v>
      </c>
      <c r="G4" s="43">
        <v>3553.2559999999999</v>
      </c>
      <c r="H4" s="7"/>
    </row>
    <row r="5" spans="1:8" x14ac:dyDescent="0.25">
      <c r="A5" s="6" t="s">
        <v>1136</v>
      </c>
      <c r="B5" s="6" t="s">
        <v>7903</v>
      </c>
      <c r="C5" s="6" t="s">
        <v>7904</v>
      </c>
      <c r="D5" s="6" t="s">
        <v>7905</v>
      </c>
      <c r="E5" s="6">
        <v>1376.65</v>
      </c>
      <c r="F5" s="6">
        <v>1</v>
      </c>
      <c r="G5" s="43">
        <v>1376.65</v>
      </c>
      <c r="H5" s="7"/>
    </row>
    <row r="6" spans="1:8" x14ac:dyDescent="0.25">
      <c r="A6" s="6" t="s">
        <v>1136</v>
      </c>
      <c r="B6" s="6" t="s">
        <v>7906</v>
      </c>
      <c r="C6" s="6" t="s">
        <v>7907</v>
      </c>
      <c r="D6" s="6" t="s">
        <v>7908</v>
      </c>
      <c r="E6" s="6">
        <v>538.84799999999996</v>
      </c>
      <c r="F6" s="6">
        <v>3</v>
      </c>
      <c r="G6" s="43">
        <v>1616.5440000000001</v>
      </c>
      <c r="H6" s="7"/>
    </row>
    <row r="7" spans="1:8" x14ac:dyDescent="0.25">
      <c r="A7" s="6" t="s">
        <v>1136</v>
      </c>
      <c r="B7" s="6" t="s">
        <v>7909</v>
      </c>
      <c r="C7" s="6" t="s">
        <v>7910</v>
      </c>
      <c r="D7" s="6" t="s">
        <v>7911</v>
      </c>
      <c r="E7" s="6">
        <v>346.73700000000002</v>
      </c>
      <c r="F7" s="6">
        <v>1</v>
      </c>
      <c r="G7" s="43">
        <v>346.73700000000002</v>
      </c>
      <c r="H7" s="7"/>
    </row>
    <row r="8" spans="1:8" x14ac:dyDescent="0.25">
      <c r="A8" s="6" t="s">
        <v>1136</v>
      </c>
      <c r="B8" s="6" t="s">
        <v>7912</v>
      </c>
      <c r="C8" s="6" t="s">
        <v>7913</v>
      </c>
      <c r="D8" s="6" t="s">
        <v>7911</v>
      </c>
      <c r="E8" s="6">
        <v>16.202000000000002</v>
      </c>
      <c r="F8" s="6">
        <v>8</v>
      </c>
      <c r="G8" s="43">
        <v>129.61600000000001</v>
      </c>
      <c r="H8" s="7"/>
    </row>
    <row r="9" spans="1:8" x14ac:dyDescent="0.25">
      <c r="A9" s="6" t="s">
        <v>1136</v>
      </c>
      <c r="B9" s="6" t="s">
        <v>7914</v>
      </c>
      <c r="C9" s="6" t="s">
        <v>7915</v>
      </c>
      <c r="D9" s="6" t="s">
        <v>7899</v>
      </c>
      <c r="E9" s="6">
        <v>451.84800000000001</v>
      </c>
      <c r="F9" s="6">
        <v>1</v>
      </c>
      <c r="G9" s="43">
        <v>451.84800000000001</v>
      </c>
      <c r="H9" s="7"/>
    </row>
    <row r="10" spans="1:8" x14ac:dyDescent="0.25">
      <c r="A10" s="6" t="s">
        <v>1136</v>
      </c>
      <c r="B10" s="6" t="s">
        <v>7916</v>
      </c>
      <c r="C10" s="6" t="s">
        <v>7917</v>
      </c>
      <c r="D10" s="6" t="s">
        <v>7899</v>
      </c>
      <c r="E10" s="6">
        <v>814.41399999999999</v>
      </c>
      <c r="F10" s="6">
        <v>1</v>
      </c>
      <c r="G10" s="43">
        <v>814.41399999999999</v>
      </c>
      <c r="H10" s="7"/>
    </row>
    <row r="11" spans="1:8" x14ac:dyDescent="0.25">
      <c r="A11" s="6" t="s">
        <v>1136</v>
      </c>
      <c r="B11" s="6" t="s">
        <v>7918</v>
      </c>
      <c r="C11" s="6" t="s">
        <v>7919</v>
      </c>
      <c r="D11" s="6" t="s">
        <v>7920</v>
      </c>
      <c r="E11" s="6">
        <v>169.07300000000001</v>
      </c>
      <c r="F11" s="6">
        <v>2</v>
      </c>
      <c r="G11" s="43">
        <v>338.14600000000002</v>
      </c>
      <c r="H11" s="7"/>
    </row>
    <row r="12" spans="1:8" x14ac:dyDescent="0.25">
      <c r="A12" s="6" t="s">
        <v>1136</v>
      </c>
      <c r="B12" s="6" t="s">
        <v>7921</v>
      </c>
      <c r="C12" s="6" t="s">
        <v>7922</v>
      </c>
      <c r="D12" s="6" t="s">
        <v>7899</v>
      </c>
      <c r="E12" s="6">
        <v>172.143</v>
      </c>
      <c r="F12" s="6">
        <v>2</v>
      </c>
      <c r="G12" s="43">
        <v>344.286</v>
      </c>
      <c r="H12" s="7"/>
    </row>
    <row r="13" spans="1:8" x14ac:dyDescent="0.25">
      <c r="A13" s="6" t="s">
        <v>1136</v>
      </c>
      <c r="B13" s="6" t="s">
        <v>7923</v>
      </c>
      <c r="C13" s="6" t="s">
        <v>7924</v>
      </c>
      <c r="D13" s="6" t="s">
        <v>7925</v>
      </c>
      <c r="E13" s="6">
        <v>228.22800000000001</v>
      </c>
      <c r="F13" s="6">
        <v>1</v>
      </c>
      <c r="G13" s="43">
        <v>228.22800000000001</v>
      </c>
      <c r="H13" s="7"/>
    </row>
    <row r="14" spans="1:8" x14ac:dyDescent="0.25">
      <c r="A14" s="6" t="s">
        <v>1136</v>
      </c>
      <c r="B14" s="6" t="s">
        <v>7926</v>
      </c>
      <c r="C14" s="6" t="s">
        <v>7927</v>
      </c>
      <c r="D14" s="6" t="s">
        <v>7925</v>
      </c>
      <c r="E14" s="6">
        <v>2910.5279999999998</v>
      </c>
      <c r="F14" s="6">
        <v>2</v>
      </c>
      <c r="G14" s="43">
        <v>5821.0559999999996</v>
      </c>
      <c r="H14" s="7"/>
    </row>
    <row r="15" spans="1:8" x14ac:dyDescent="0.25">
      <c r="A15" s="6" t="s">
        <v>1136</v>
      </c>
      <c r="B15" s="6" t="s">
        <v>7928</v>
      </c>
      <c r="C15" s="6" t="s">
        <v>7929</v>
      </c>
      <c r="D15" s="6" t="s">
        <v>7899</v>
      </c>
      <c r="E15" s="6">
        <v>5980.6189999999997</v>
      </c>
      <c r="F15" s="6">
        <v>2</v>
      </c>
      <c r="G15" s="43">
        <v>11961.237999999999</v>
      </c>
      <c r="H15" s="7"/>
    </row>
    <row r="16" spans="1:8" x14ac:dyDescent="0.25">
      <c r="A16" s="6" t="s">
        <v>1136</v>
      </c>
      <c r="B16" s="6" t="s">
        <v>7930</v>
      </c>
      <c r="C16" s="6" t="s">
        <v>7931</v>
      </c>
      <c r="D16" s="6" t="s">
        <v>7899</v>
      </c>
      <c r="E16" s="6">
        <v>4128.0330000000004</v>
      </c>
      <c r="F16" s="6">
        <v>2</v>
      </c>
      <c r="G16" s="43">
        <v>8256.0660000000007</v>
      </c>
      <c r="H16" s="7"/>
    </row>
    <row r="17" spans="1:8" x14ac:dyDescent="0.25">
      <c r="A17" s="6" t="s">
        <v>1136</v>
      </c>
      <c r="B17" s="6" t="s">
        <v>7932</v>
      </c>
      <c r="C17" s="6" t="s">
        <v>7933</v>
      </c>
      <c r="D17" s="6" t="s">
        <v>7899</v>
      </c>
      <c r="E17" s="6">
        <v>2922.4189999999999</v>
      </c>
      <c r="F17" s="6">
        <v>2</v>
      </c>
      <c r="G17" s="43">
        <v>5844.8379999999997</v>
      </c>
      <c r="H17" s="7"/>
    </row>
    <row r="18" spans="1:8" x14ac:dyDescent="0.25">
      <c r="A18" s="6" t="s">
        <v>1136</v>
      </c>
      <c r="B18" s="6" t="s">
        <v>7934</v>
      </c>
      <c r="C18" s="6" t="s">
        <v>7935</v>
      </c>
      <c r="D18" s="6" t="s">
        <v>7936</v>
      </c>
      <c r="E18" s="6">
        <v>2886.5030000000002</v>
      </c>
      <c r="F18" s="6">
        <v>1</v>
      </c>
      <c r="G18" s="43">
        <v>2886.5030000000002</v>
      </c>
      <c r="H18" s="7"/>
    </row>
    <row r="19" spans="1:8" x14ac:dyDescent="0.25">
      <c r="A19" s="6" t="s">
        <v>1136</v>
      </c>
      <c r="B19" s="6" t="s">
        <v>7937</v>
      </c>
      <c r="C19" s="6" t="s">
        <v>7938</v>
      </c>
      <c r="D19" s="6" t="s">
        <v>7899</v>
      </c>
      <c r="E19" s="6">
        <v>187.85400000000001</v>
      </c>
      <c r="F19" s="6">
        <v>2</v>
      </c>
      <c r="G19" s="43">
        <v>375.70800000000003</v>
      </c>
      <c r="H19" s="7"/>
    </row>
    <row r="20" spans="1:8" x14ac:dyDescent="0.25">
      <c r="A20" s="6" t="s">
        <v>1136</v>
      </c>
      <c r="B20" s="6" t="s">
        <v>7939</v>
      </c>
      <c r="C20" s="6" t="s">
        <v>7940</v>
      </c>
      <c r="D20" s="6" t="s">
        <v>7899</v>
      </c>
      <c r="E20" s="6">
        <v>2696.58</v>
      </c>
      <c r="F20" s="6">
        <v>1</v>
      </c>
      <c r="G20" s="43">
        <v>2696.58</v>
      </c>
      <c r="H20" s="7"/>
    </row>
    <row r="21" spans="1:8" x14ac:dyDescent="0.25">
      <c r="A21" s="6" t="s">
        <v>1136</v>
      </c>
      <c r="B21" s="6" t="s">
        <v>7941</v>
      </c>
      <c r="C21" s="6" t="s">
        <v>7942</v>
      </c>
      <c r="D21" s="6" t="s">
        <v>7899</v>
      </c>
      <c r="E21" s="6">
        <v>231.80699999999999</v>
      </c>
      <c r="F21" s="6">
        <v>1</v>
      </c>
      <c r="G21" s="43">
        <v>231.80699999999999</v>
      </c>
      <c r="H21" s="7"/>
    </row>
    <row r="22" spans="1:8" x14ac:dyDescent="0.25">
      <c r="A22" s="6" t="s">
        <v>1136</v>
      </c>
      <c r="B22" s="6" t="s">
        <v>7943</v>
      </c>
      <c r="C22" s="6" t="s">
        <v>7944</v>
      </c>
      <c r="D22" s="6" t="s">
        <v>7899</v>
      </c>
      <c r="E22" s="6">
        <v>231.80699999999999</v>
      </c>
      <c r="F22" s="6">
        <v>1</v>
      </c>
      <c r="G22" s="43">
        <v>231.80699999999999</v>
      </c>
      <c r="H22" s="7"/>
    </row>
    <row r="23" spans="1:8" x14ac:dyDescent="0.25">
      <c r="A23" s="6" t="s">
        <v>1136</v>
      </c>
      <c r="B23" s="6" t="s">
        <v>7945</v>
      </c>
      <c r="C23" s="6" t="s">
        <v>7946</v>
      </c>
      <c r="D23" s="6" t="s">
        <v>7925</v>
      </c>
      <c r="E23" s="6">
        <v>1119.6510000000001</v>
      </c>
      <c r="F23" s="6">
        <v>1</v>
      </c>
      <c r="G23" s="43">
        <v>1119.6510000000001</v>
      </c>
      <c r="H23" s="7"/>
    </row>
    <row r="24" spans="1:8" x14ac:dyDescent="0.25">
      <c r="A24" s="6" t="s">
        <v>1136</v>
      </c>
      <c r="B24" s="6" t="s">
        <v>7947</v>
      </c>
      <c r="C24" s="6" t="s">
        <v>7948</v>
      </c>
      <c r="D24" s="6" t="s">
        <v>7899</v>
      </c>
      <c r="E24" s="6">
        <v>468.98500000000001</v>
      </c>
      <c r="F24" s="6">
        <v>1</v>
      </c>
      <c r="G24" s="43">
        <v>468.98500000000001</v>
      </c>
      <c r="H24" s="7"/>
    </row>
    <row r="25" spans="1:8" x14ac:dyDescent="0.25">
      <c r="A25" s="6" t="s">
        <v>1136</v>
      </c>
      <c r="B25" s="6" t="s">
        <v>7949</v>
      </c>
      <c r="C25" s="6" t="s">
        <v>7950</v>
      </c>
      <c r="D25" s="6" t="s">
        <v>7951</v>
      </c>
      <c r="E25" s="6">
        <v>115.363</v>
      </c>
      <c r="F25" s="6">
        <v>1</v>
      </c>
      <c r="G25" s="43">
        <v>115.363</v>
      </c>
      <c r="H25" s="7"/>
    </row>
    <row r="26" spans="1:8" x14ac:dyDescent="0.25">
      <c r="A26" s="6" t="s">
        <v>1136</v>
      </c>
      <c r="B26" s="6" t="s">
        <v>7952</v>
      </c>
      <c r="C26" s="6" t="s">
        <v>7953</v>
      </c>
      <c r="D26" s="6" t="s">
        <v>7899</v>
      </c>
      <c r="E26" s="6">
        <v>2028.998</v>
      </c>
      <c r="F26" s="6">
        <v>1</v>
      </c>
      <c r="G26" s="43">
        <v>2028.998</v>
      </c>
      <c r="H26" s="7"/>
    </row>
    <row r="27" spans="1:8" x14ac:dyDescent="0.25">
      <c r="A27" s="6" t="s">
        <v>1136</v>
      </c>
      <c r="B27" s="6" t="s">
        <v>31</v>
      </c>
      <c r="C27" s="6" t="s">
        <v>32</v>
      </c>
      <c r="D27" s="6" t="s">
        <v>7954</v>
      </c>
      <c r="E27" s="6">
        <v>2388.3870000000002</v>
      </c>
      <c r="F27" s="6">
        <v>1</v>
      </c>
      <c r="G27" s="43">
        <v>2388.3870000000002</v>
      </c>
      <c r="H27" s="7"/>
    </row>
    <row r="28" spans="1:8" x14ac:dyDescent="0.25">
      <c r="A28" s="6" t="s">
        <v>1136</v>
      </c>
      <c r="B28" s="6" t="s">
        <v>33</v>
      </c>
      <c r="C28" s="6" t="s">
        <v>34</v>
      </c>
      <c r="D28" s="6" t="s">
        <v>7899</v>
      </c>
      <c r="E28" s="6">
        <v>2281.2919999999999</v>
      </c>
      <c r="F28" s="6">
        <v>1</v>
      </c>
      <c r="G28" s="43">
        <v>2281.2919999999999</v>
      </c>
      <c r="H28" s="7"/>
    </row>
    <row r="29" spans="1:8" x14ac:dyDescent="0.25">
      <c r="A29" s="6" t="s">
        <v>1136</v>
      </c>
      <c r="B29" s="6" t="s">
        <v>7955</v>
      </c>
      <c r="C29" s="6" t="s">
        <v>7956</v>
      </c>
      <c r="D29" s="6" t="s">
        <v>7899</v>
      </c>
      <c r="E29" s="6">
        <v>1824.43</v>
      </c>
      <c r="F29" s="6">
        <v>1</v>
      </c>
      <c r="G29" s="43">
        <v>1824.43</v>
      </c>
      <c r="H29" s="7"/>
    </row>
    <row r="30" spans="1:8" x14ac:dyDescent="0.25">
      <c r="A30" s="6" t="s">
        <v>1136</v>
      </c>
      <c r="B30" s="6" t="s">
        <v>7957</v>
      </c>
      <c r="C30" s="6" t="s">
        <v>7958</v>
      </c>
      <c r="D30" s="6" t="s">
        <v>7959</v>
      </c>
      <c r="E30" s="6">
        <v>1316.788</v>
      </c>
      <c r="F30" s="6">
        <v>1</v>
      </c>
      <c r="G30" s="43">
        <v>1316.788</v>
      </c>
      <c r="H30" s="7"/>
    </row>
    <row r="31" spans="1:8" x14ac:dyDescent="0.25">
      <c r="A31" s="6" t="s">
        <v>1136</v>
      </c>
      <c r="B31" s="6" t="s">
        <v>7960</v>
      </c>
      <c r="C31" s="6" t="s">
        <v>7961</v>
      </c>
      <c r="D31" s="6" t="s">
        <v>7936</v>
      </c>
      <c r="E31" s="6">
        <v>680.83</v>
      </c>
      <c r="F31" s="6">
        <v>1</v>
      </c>
      <c r="G31" s="43">
        <v>680.83</v>
      </c>
      <c r="H31" s="7"/>
    </row>
    <row r="32" spans="1:8" x14ac:dyDescent="0.25">
      <c r="A32" s="6" t="s">
        <v>1136</v>
      </c>
      <c r="B32" s="6" t="s">
        <v>7962</v>
      </c>
      <c r="C32" s="6" t="s">
        <v>7963</v>
      </c>
      <c r="D32" s="6" t="s">
        <v>7899</v>
      </c>
      <c r="E32" s="6">
        <v>104.30800000000001</v>
      </c>
      <c r="F32" s="6">
        <v>4</v>
      </c>
      <c r="G32" s="43">
        <v>417.23200000000003</v>
      </c>
      <c r="H32" s="7"/>
    </row>
    <row r="33" spans="1:8" x14ac:dyDescent="0.25">
      <c r="A33" s="6" t="s">
        <v>1136</v>
      </c>
      <c r="B33" s="6" t="s">
        <v>7964</v>
      </c>
      <c r="C33" s="6" t="s">
        <v>7965</v>
      </c>
      <c r="D33" s="6" t="s">
        <v>7954</v>
      </c>
      <c r="E33" s="6">
        <v>1014.728</v>
      </c>
      <c r="F33" s="6">
        <v>1</v>
      </c>
      <c r="G33" s="43">
        <v>1014.728</v>
      </c>
      <c r="H33" s="7"/>
    </row>
    <row r="34" spans="1:8" x14ac:dyDescent="0.25">
      <c r="A34" s="6" t="s">
        <v>1136</v>
      </c>
      <c r="B34" s="6" t="s">
        <v>7966</v>
      </c>
      <c r="C34" s="6" t="s">
        <v>7967</v>
      </c>
      <c r="D34" s="6" t="s">
        <v>7899</v>
      </c>
      <c r="E34" s="6">
        <v>237.33500000000001</v>
      </c>
      <c r="F34" s="6">
        <v>7</v>
      </c>
      <c r="G34" s="43">
        <v>1661.345</v>
      </c>
      <c r="H34" s="7"/>
    </row>
    <row r="35" spans="1:8" x14ac:dyDescent="0.25">
      <c r="A35" s="6" t="s">
        <v>1136</v>
      </c>
      <c r="B35" s="6" t="s">
        <v>7968</v>
      </c>
      <c r="C35" s="6" t="s">
        <v>7969</v>
      </c>
      <c r="D35" s="6" t="s">
        <v>7899</v>
      </c>
      <c r="E35" s="6">
        <v>833.46699999999998</v>
      </c>
      <c r="F35" s="6">
        <v>1</v>
      </c>
      <c r="G35" s="43">
        <v>833.46699999999998</v>
      </c>
      <c r="H35" s="7"/>
    </row>
    <row r="36" spans="1:8" x14ac:dyDescent="0.25">
      <c r="A36" s="6" t="s">
        <v>1136</v>
      </c>
      <c r="B36" s="6" t="s">
        <v>7970</v>
      </c>
      <c r="C36" s="6" t="s">
        <v>7971</v>
      </c>
      <c r="D36" s="6" t="s">
        <v>7972</v>
      </c>
      <c r="E36" s="6">
        <v>1108.682</v>
      </c>
      <c r="F36" s="6">
        <v>1</v>
      </c>
      <c r="G36" s="43">
        <v>1108.682</v>
      </c>
      <c r="H36" s="7"/>
    </row>
    <row r="37" spans="1:8" x14ac:dyDescent="0.25">
      <c r="A37" s="6" t="s">
        <v>1136</v>
      </c>
      <c r="B37" s="6" t="s">
        <v>7973</v>
      </c>
      <c r="C37" s="6" t="s">
        <v>7974</v>
      </c>
      <c r="D37" s="6" t="s">
        <v>7975</v>
      </c>
      <c r="E37" s="6">
        <v>490.59500000000003</v>
      </c>
      <c r="F37" s="6">
        <v>4</v>
      </c>
      <c r="G37" s="43">
        <v>1962.38</v>
      </c>
      <c r="H37" s="7"/>
    </row>
    <row r="38" spans="1:8" x14ac:dyDescent="0.25">
      <c r="A38" s="6" t="s">
        <v>1136</v>
      </c>
      <c r="B38" s="6" t="s">
        <v>7976</v>
      </c>
      <c r="C38" s="6" t="s">
        <v>7977</v>
      </c>
      <c r="D38" s="6" t="s">
        <v>7954</v>
      </c>
      <c r="E38" s="6">
        <v>2337.5949999999998</v>
      </c>
      <c r="F38" s="6">
        <v>1</v>
      </c>
      <c r="G38" s="43">
        <v>2337.5949999999998</v>
      </c>
      <c r="H38" s="7"/>
    </row>
    <row r="39" spans="1:8" x14ac:dyDescent="0.25">
      <c r="A39" s="6" t="s">
        <v>1136</v>
      </c>
      <c r="B39" s="6" t="s">
        <v>7978</v>
      </c>
      <c r="C39" s="6" t="s">
        <v>7979</v>
      </c>
      <c r="D39" s="6" t="s">
        <v>7980</v>
      </c>
      <c r="E39" s="6">
        <v>19289.773000000001</v>
      </c>
      <c r="F39" s="6">
        <v>1</v>
      </c>
      <c r="G39" s="43">
        <v>19289.773000000001</v>
      </c>
      <c r="H39" s="7" t="s">
        <v>7981</v>
      </c>
    </row>
    <row r="40" spans="1:8" x14ac:dyDescent="0.25">
      <c r="A40" s="6" t="s">
        <v>1136</v>
      </c>
      <c r="B40" s="6" t="s">
        <v>7982</v>
      </c>
      <c r="C40" s="6" t="s">
        <v>7983</v>
      </c>
      <c r="D40" s="6" t="s">
        <v>7984</v>
      </c>
      <c r="E40" s="6">
        <v>1396.364</v>
      </c>
      <c r="F40" s="6">
        <v>1</v>
      </c>
      <c r="G40" s="43">
        <v>1396.364</v>
      </c>
      <c r="H40" s="7"/>
    </row>
    <row r="41" spans="1:8" x14ac:dyDescent="0.25">
      <c r="A41" s="6" t="s">
        <v>1136</v>
      </c>
      <c r="B41" s="6" t="s">
        <v>7985</v>
      </c>
      <c r="C41" s="6" t="s">
        <v>7986</v>
      </c>
      <c r="D41" s="6" t="s">
        <v>7925</v>
      </c>
      <c r="E41" s="6">
        <v>94.335999999999999</v>
      </c>
      <c r="F41" s="6">
        <v>1</v>
      </c>
      <c r="G41" s="43">
        <v>94.335999999999999</v>
      </c>
      <c r="H41" s="7"/>
    </row>
    <row r="42" spans="1:8" x14ac:dyDescent="0.25">
      <c r="A42" s="6" t="s">
        <v>1136</v>
      </c>
      <c r="B42" s="6" t="s">
        <v>7987</v>
      </c>
      <c r="C42" s="6" t="s">
        <v>7988</v>
      </c>
      <c r="D42" s="6" t="s">
        <v>7911</v>
      </c>
      <c r="E42" s="6">
        <v>256.464</v>
      </c>
      <c r="F42" s="6">
        <v>1</v>
      </c>
      <c r="G42" s="43">
        <v>256.464</v>
      </c>
      <c r="H42" s="7"/>
    </row>
    <row r="43" spans="1:8" x14ac:dyDescent="0.25">
      <c r="A43" s="6" t="s">
        <v>1136</v>
      </c>
      <c r="B43" s="6" t="s">
        <v>7989</v>
      </c>
      <c r="C43" s="6" t="s">
        <v>7990</v>
      </c>
      <c r="D43" s="6" t="s">
        <v>7991</v>
      </c>
      <c r="E43" s="6">
        <v>968.07299999999998</v>
      </c>
      <c r="F43" s="6">
        <v>1</v>
      </c>
      <c r="G43" s="43">
        <v>968.07299999999998</v>
      </c>
      <c r="H43" s="7"/>
    </row>
    <row r="44" spans="1:8" x14ac:dyDescent="0.25">
      <c r="A44" s="6" t="s">
        <v>1136</v>
      </c>
      <c r="B44" s="6" t="s">
        <v>7992</v>
      </c>
      <c r="C44" s="6" t="s">
        <v>7993</v>
      </c>
      <c r="D44" s="6" t="s">
        <v>7991</v>
      </c>
      <c r="E44" s="6">
        <v>91.691000000000003</v>
      </c>
      <c r="F44" s="6">
        <v>1</v>
      </c>
      <c r="G44" s="43">
        <v>91.691000000000003</v>
      </c>
      <c r="H44" s="7"/>
    </row>
    <row r="45" spans="1:8" x14ac:dyDescent="0.25">
      <c r="A45" s="6" t="s">
        <v>1136</v>
      </c>
      <c r="B45" s="6" t="s">
        <v>7994</v>
      </c>
      <c r="C45" s="6" t="s">
        <v>7995</v>
      </c>
      <c r="D45" s="6" t="s">
        <v>7925</v>
      </c>
      <c r="E45" s="6">
        <v>177.345</v>
      </c>
      <c r="F45" s="6">
        <v>20</v>
      </c>
      <c r="G45" s="43">
        <v>3546.9</v>
      </c>
      <c r="H45" s="7"/>
    </row>
    <row r="46" spans="1:8" x14ac:dyDescent="0.25">
      <c r="A46" s="6" t="s">
        <v>1136</v>
      </c>
      <c r="B46" s="6" t="s">
        <v>7996</v>
      </c>
      <c r="C46" s="6" t="s">
        <v>7997</v>
      </c>
      <c r="D46" s="6" t="s">
        <v>7998</v>
      </c>
      <c r="E46" s="6">
        <v>37.398000000000003</v>
      </c>
      <c r="F46" s="6">
        <v>5</v>
      </c>
      <c r="G46" s="43">
        <v>186.99</v>
      </c>
      <c r="H46" s="7"/>
    </row>
    <row r="47" spans="1:8" x14ac:dyDescent="0.25">
      <c r="A47" s="6" t="s">
        <v>1136</v>
      </c>
      <c r="B47" s="6" t="s">
        <v>7999</v>
      </c>
      <c r="C47" s="6" t="s">
        <v>8000</v>
      </c>
      <c r="D47" s="6" t="s">
        <v>7899</v>
      </c>
      <c r="E47" s="6">
        <v>2362.9969999999998</v>
      </c>
      <c r="F47" s="6">
        <v>1</v>
      </c>
      <c r="G47" s="43">
        <v>2362.9969999999998</v>
      </c>
      <c r="H47" s="7"/>
    </row>
    <row r="48" spans="1:8" x14ac:dyDescent="0.25">
      <c r="A48" s="6" t="s">
        <v>1136</v>
      </c>
      <c r="B48" s="6" t="s">
        <v>8001</v>
      </c>
      <c r="C48" s="6" t="s">
        <v>8002</v>
      </c>
      <c r="D48" s="6" t="s">
        <v>7902</v>
      </c>
      <c r="E48" s="6">
        <v>3522.625</v>
      </c>
      <c r="F48" s="6">
        <v>1</v>
      </c>
      <c r="G48" s="43">
        <v>3522.625</v>
      </c>
      <c r="H48" s="7"/>
    </row>
    <row r="49" spans="1:8" x14ac:dyDescent="0.25">
      <c r="A49" s="6" t="s">
        <v>1136</v>
      </c>
      <c r="B49" s="6" t="s">
        <v>8003</v>
      </c>
      <c r="C49" s="6" t="s">
        <v>8004</v>
      </c>
      <c r="D49" s="6" t="s">
        <v>7911</v>
      </c>
      <c r="E49" s="6">
        <v>72.043000000000006</v>
      </c>
      <c r="F49" s="6">
        <v>4</v>
      </c>
      <c r="G49" s="43">
        <v>288.17200000000003</v>
      </c>
      <c r="H49" s="7"/>
    </row>
    <row r="50" spans="1:8" x14ac:dyDescent="0.25">
      <c r="A50" s="6" t="s">
        <v>1136</v>
      </c>
      <c r="B50" s="6" t="s">
        <v>8005</v>
      </c>
      <c r="C50" s="6" t="s">
        <v>8006</v>
      </c>
      <c r="D50" s="6" t="s">
        <v>7899</v>
      </c>
      <c r="E50" s="6">
        <v>381.06349999999998</v>
      </c>
      <c r="F50" s="6">
        <v>2</v>
      </c>
      <c r="G50" s="43">
        <v>762.12699999999995</v>
      </c>
      <c r="H50" s="7"/>
    </row>
    <row r="51" spans="1:8" x14ac:dyDescent="0.25">
      <c r="A51" s="6" t="s">
        <v>1136</v>
      </c>
      <c r="B51" s="6" t="s">
        <v>8007</v>
      </c>
      <c r="C51" s="6" t="s">
        <v>8008</v>
      </c>
      <c r="D51" s="6" t="s">
        <v>7899</v>
      </c>
      <c r="E51" s="6">
        <v>651.16899999999998</v>
      </c>
      <c r="F51" s="6">
        <v>2</v>
      </c>
      <c r="G51" s="43">
        <v>1302.338</v>
      </c>
      <c r="H51" s="7"/>
    </row>
    <row r="52" spans="1:8" x14ac:dyDescent="0.25">
      <c r="A52" s="6" t="s">
        <v>1136</v>
      </c>
      <c r="B52" s="6" t="s">
        <v>1348</v>
      </c>
      <c r="C52" s="6" t="s">
        <v>1349</v>
      </c>
      <c r="D52" s="6" t="s">
        <v>7899</v>
      </c>
      <c r="E52" s="6">
        <v>1256.069</v>
      </c>
      <c r="F52" s="6">
        <v>1</v>
      </c>
      <c r="G52" s="43">
        <v>1256.069</v>
      </c>
      <c r="H52" s="7"/>
    </row>
    <row r="53" spans="1:8" x14ac:dyDescent="0.25">
      <c r="A53" s="6" t="s">
        <v>1136</v>
      </c>
      <c r="B53" s="6" t="s">
        <v>8009</v>
      </c>
      <c r="C53" s="6" t="s">
        <v>8010</v>
      </c>
      <c r="D53" s="6" t="s">
        <v>7899</v>
      </c>
      <c r="E53" s="6">
        <v>126.721</v>
      </c>
      <c r="F53" s="6">
        <v>2</v>
      </c>
      <c r="G53" s="43">
        <v>253.44200000000001</v>
      </c>
      <c r="H53" s="7"/>
    </row>
    <row r="54" spans="1:8" x14ac:dyDescent="0.25">
      <c r="A54" s="6" t="s">
        <v>1136</v>
      </c>
      <c r="B54" s="6" t="s">
        <v>8011</v>
      </c>
      <c r="C54" s="6" t="s">
        <v>8012</v>
      </c>
      <c r="D54" s="6" t="s">
        <v>7911</v>
      </c>
      <c r="E54" s="6">
        <v>314.45699999999999</v>
      </c>
      <c r="F54" s="6">
        <v>1</v>
      </c>
      <c r="G54" s="43">
        <v>314.45699999999999</v>
      </c>
      <c r="H54" s="7"/>
    </row>
    <row r="55" spans="1:8" x14ac:dyDescent="0.25">
      <c r="A55" s="6" t="s">
        <v>1136</v>
      </c>
      <c r="B55" s="6" t="s">
        <v>8013</v>
      </c>
      <c r="C55" s="6" t="s">
        <v>8014</v>
      </c>
      <c r="D55" s="6" t="s">
        <v>7980</v>
      </c>
      <c r="E55" s="6">
        <v>879.54</v>
      </c>
      <c r="F55" s="6">
        <v>1</v>
      </c>
      <c r="G55" s="43">
        <v>879.54</v>
      </c>
      <c r="H55" s="7"/>
    </row>
    <row r="56" spans="1:8" x14ac:dyDescent="0.25">
      <c r="A56" s="6" t="s">
        <v>1136</v>
      </c>
      <c r="B56" s="6" t="s">
        <v>5585</v>
      </c>
      <c r="C56" s="6" t="s">
        <v>5586</v>
      </c>
      <c r="D56" s="6" t="s">
        <v>7936</v>
      </c>
      <c r="E56" s="6">
        <v>701.37400000000002</v>
      </c>
      <c r="F56" s="6">
        <v>2</v>
      </c>
      <c r="G56" s="43">
        <v>1402.748</v>
      </c>
      <c r="H56" s="7"/>
    </row>
    <row r="57" spans="1:8" x14ac:dyDescent="0.25">
      <c r="A57" s="6" t="s">
        <v>1136</v>
      </c>
      <c r="B57" s="6" t="s">
        <v>8015</v>
      </c>
      <c r="C57" s="6" t="s">
        <v>8016</v>
      </c>
      <c r="D57" s="6" t="s">
        <v>7899</v>
      </c>
      <c r="E57" s="6">
        <v>629.30600000000004</v>
      </c>
      <c r="F57" s="6">
        <v>1</v>
      </c>
      <c r="G57" s="43">
        <v>629.30600000000004</v>
      </c>
      <c r="H57" s="7"/>
    </row>
    <row r="58" spans="1:8" x14ac:dyDescent="0.25">
      <c r="A58" s="6" t="s">
        <v>1136</v>
      </c>
      <c r="B58" s="6" t="s">
        <v>8017</v>
      </c>
      <c r="C58" s="6" t="s">
        <v>8018</v>
      </c>
      <c r="D58" s="6" t="s">
        <v>7899</v>
      </c>
      <c r="E58" s="6">
        <v>93.23</v>
      </c>
      <c r="F58" s="6">
        <v>1</v>
      </c>
      <c r="G58" s="43">
        <v>93.23</v>
      </c>
      <c r="H58" s="7"/>
    </row>
    <row r="59" spans="1:8" x14ac:dyDescent="0.25">
      <c r="A59" s="6" t="s">
        <v>1136</v>
      </c>
      <c r="B59" s="6" t="s">
        <v>8019</v>
      </c>
      <c r="C59" s="6" t="s">
        <v>8020</v>
      </c>
      <c r="D59" s="6" t="s">
        <v>7899</v>
      </c>
      <c r="E59" s="6">
        <v>298.76499999999999</v>
      </c>
      <c r="F59" s="6">
        <v>1</v>
      </c>
      <c r="G59" s="43">
        <v>298.76499999999999</v>
      </c>
      <c r="H59" s="7"/>
    </row>
    <row r="60" spans="1:8" x14ac:dyDescent="0.25">
      <c r="A60" s="6" t="s">
        <v>1136</v>
      </c>
      <c r="B60" s="6" t="s">
        <v>8021</v>
      </c>
      <c r="C60" s="6" t="s">
        <v>8022</v>
      </c>
      <c r="D60" s="6" t="s">
        <v>7899</v>
      </c>
      <c r="E60" s="6">
        <v>377.45499999999998</v>
      </c>
      <c r="F60" s="6">
        <v>1</v>
      </c>
      <c r="G60" s="43">
        <v>377.45499999999998</v>
      </c>
      <c r="H60" s="7"/>
    </row>
    <row r="61" spans="1:8" x14ac:dyDescent="0.25">
      <c r="A61" s="6" t="s">
        <v>1136</v>
      </c>
      <c r="B61" s="6" t="s">
        <v>8023</v>
      </c>
      <c r="C61" s="6" t="s">
        <v>8024</v>
      </c>
      <c r="D61" s="6" t="s">
        <v>7899</v>
      </c>
      <c r="E61" s="6">
        <v>167.434</v>
      </c>
      <c r="F61" s="6">
        <v>1</v>
      </c>
      <c r="G61" s="43">
        <v>167.434</v>
      </c>
      <c r="H61" s="7"/>
    </row>
    <row r="62" spans="1:8" x14ac:dyDescent="0.25">
      <c r="A62" s="6" t="s">
        <v>1136</v>
      </c>
      <c r="B62" s="6" t="s">
        <v>8025</v>
      </c>
      <c r="C62" s="6" t="s">
        <v>8026</v>
      </c>
      <c r="D62" s="6" t="s">
        <v>7911</v>
      </c>
      <c r="E62" s="6">
        <v>51.220999999999997</v>
      </c>
      <c r="F62" s="6">
        <v>3</v>
      </c>
      <c r="G62" s="43">
        <v>153.66300000000001</v>
      </c>
      <c r="H62" s="7"/>
    </row>
    <row r="63" spans="1:8" x14ac:dyDescent="0.25">
      <c r="A63" s="6" t="s">
        <v>1136</v>
      </c>
      <c r="B63" s="6" t="s">
        <v>8027</v>
      </c>
      <c r="C63" s="6" t="s">
        <v>8028</v>
      </c>
      <c r="D63" s="6" t="s">
        <v>7925</v>
      </c>
      <c r="E63" s="6">
        <v>946.25800000000004</v>
      </c>
      <c r="F63" s="6">
        <v>1</v>
      </c>
      <c r="G63" s="43">
        <v>946.25800000000004</v>
      </c>
      <c r="H63" s="7"/>
    </row>
    <row r="64" spans="1:8" x14ac:dyDescent="0.25">
      <c r="A64" s="6" t="s">
        <v>1136</v>
      </c>
      <c r="B64" s="6" t="s">
        <v>8029</v>
      </c>
      <c r="C64" s="6" t="s">
        <v>8030</v>
      </c>
      <c r="D64" s="6" t="s">
        <v>7911</v>
      </c>
      <c r="E64" s="6">
        <v>195.50800000000001</v>
      </c>
      <c r="F64" s="6">
        <v>2</v>
      </c>
      <c r="G64" s="43">
        <v>391.01600000000002</v>
      </c>
      <c r="H64" s="7"/>
    </row>
    <row r="65" spans="1:8" x14ac:dyDescent="0.25">
      <c r="A65" s="6" t="s">
        <v>1136</v>
      </c>
      <c r="B65" s="6" t="s">
        <v>8031</v>
      </c>
      <c r="C65" s="6" t="s">
        <v>8031</v>
      </c>
      <c r="D65" s="6" t="s">
        <v>8032</v>
      </c>
      <c r="E65" s="6">
        <v>75.227999999999994</v>
      </c>
      <c r="F65" s="6">
        <v>1</v>
      </c>
      <c r="G65" s="43">
        <v>75.227999999999994</v>
      </c>
      <c r="H65" s="7"/>
    </row>
    <row r="66" spans="1:8" x14ac:dyDescent="0.25">
      <c r="A66" s="6" t="s">
        <v>1136</v>
      </c>
      <c r="B66" s="6" t="s">
        <v>8033</v>
      </c>
      <c r="C66" s="6" t="s">
        <v>8034</v>
      </c>
      <c r="D66" s="6" t="s">
        <v>7899</v>
      </c>
      <c r="E66" s="6">
        <v>1287.7360000000001</v>
      </c>
      <c r="F66" s="6">
        <v>1</v>
      </c>
      <c r="G66" s="43">
        <v>1287.7360000000001</v>
      </c>
      <c r="H66" s="7"/>
    </row>
    <row r="67" spans="1:8" x14ac:dyDescent="0.25">
      <c r="A67" s="6" t="s">
        <v>1136</v>
      </c>
      <c r="B67" s="6" t="s">
        <v>8035</v>
      </c>
      <c r="C67" s="6" t="s">
        <v>8036</v>
      </c>
      <c r="D67" s="6" t="s">
        <v>8037</v>
      </c>
      <c r="E67" s="6">
        <v>1483.1969999999999</v>
      </c>
      <c r="F67" s="6">
        <v>2</v>
      </c>
      <c r="G67" s="43">
        <v>2966.3939999999998</v>
      </c>
      <c r="H67" s="7"/>
    </row>
    <row r="68" spans="1:8" x14ac:dyDescent="0.25">
      <c r="A68" s="6" t="s">
        <v>1136</v>
      </c>
      <c r="B68" s="6" t="s">
        <v>8038</v>
      </c>
      <c r="C68" s="6" t="s">
        <v>8039</v>
      </c>
      <c r="D68" s="6" t="s">
        <v>7925</v>
      </c>
      <c r="E68" s="6">
        <v>1342.067</v>
      </c>
      <c r="F68" s="6">
        <v>1</v>
      </c>
      <c r="G68" s="43">
        <v>1342.067</v>
      </c>
      <c r="H68" s="7"/>
    </row>
    <row r="69" spans="1:8" x14ac:dyDescent="0.25">
      <c r="A69" s="6" t="s">
        <v>1136</v>
      </c>
      <c r="B69" s="6" t="s">
        <v>8040</v>
      </c>
      <c r="C69" s="6" t="s">
        <v>8041</v>
      </c>
      <c r="D69" s="6" t="s">
        <v>8042</v>
      </c>
      <c r="E69" s="6">
        <v>373.49599999999998</v>
      </c>
      <c r="F69" s="6">
        <v>1</v>
      </c>
      <c r="G69" s="43">
        <v>373.49599999999998</v>
      </c>
      <c r="H69" s="7"/>
    </row>
    <row r="70" spans="1:8" x14ac:dyDescent="0.25">
      <c r="A70" s="6" t="s">
        <v>1136</v>
      </c>
      <c r="B70" s="6" t="s">
        <v>8043</v>
      </c>
      <c r="C70" s="6" t="s">
        <v>8044</v>
      </c>
      <c r="D70" s="6" t="s">
        <v>8045</v>
      </c>
      <c r="E70" s="6">
        <v>1288.316</v>
      </c>
      <c r="F70" s="6">
        <v>1</v>
      </c>
      <c r="G70" s="43">
        <v>1288.316</v>
      </c>
      <c r="H70" s="7"/>
    </row>
    <row r="71" spans="1:8" x14ac:dyDescent="0.25">
      <c r="A71" s="6" t="s">
        <v>1136</v>
      </c>
      <c r="B71" s="6" t="s">
        <v>8046</v>
      </c>
      <c r="C71" s="6" t="s">
        <v>8047</v>
      </c>
      <c r="D71" s="6" t="s">
        <v>7899</v>
      </c>
      <c r="E71" s="6">
        <v>1124.0619999999999</v>
      </c>
      <c r="F71" s="6">
        <v>2</v>
      </c>
      <c r="G71" s="43">
        <v>2248.1239999999998</v>
      </c>
      <c r="H71" s="7"/>
    </row>
    <row r="72" spans="1:8" x14ac:dyDescent="0.25">
      <c r="A72" s="6" t="s">
        <v>1136</v>
      </c>
      <c r="B72" s="6" t="s">
        <v>8048</v>
      </c>
      <c r="C72" s="6" t="s">
        <v>8049</v>
      </c>
      <c r="D72" s="6" t="s">
        <v>8050</v>
      </c>
      <c r="E72" s="6">
        <v>455.28800000000001</v>
      </c>
      <c r="F72" s="6">
        <v>1</v>
      </c>
      <c r="G72" s="43">
        <v>455.28800000000001</v>
      </c>
      <c r="H72" s="7"/>
    </row>
    <row r="73" spans="1:8" x14ac:dyDescent="0.25">
      <c r="A73" s="6" t="s">
        <v>1136</v>
      </c>
      <c r="B73" s="6" t="s">
        <v>8051</v>
      </c>
      <c r="C73" s="6" t="s">
        <v>8052</v>
      </c>
      <c r="D73" s="6" t="s">
        <v>7899</v>
      </c>
      <c r="E73" s="6">
        <v>4478.2939999999999</v>
      </c>
      <c r="F73" s="6">
        <v>1</v>
      </c>
      <c r="G73" s="43">
        <v>4478.2939999999999</v>
      </c>
      <c r="H73" s="7"/>
    </row>
    <row r="74" spans="1:8" x14ac:dyDescent="0.25">
      <c r="A74" s="6" t="s">
        <v>1136</v>
      </c>
      <c r="B74" s="6" t="s">
        <v>8053</v>
      </c>
      <c r="C74" s="6" t="s">
        <v>8054</v>
      </c>
      <c r="D74" s="6" t="s">
        <v>8055</v>
      </c>
      <c r="E74" s="6">
        <v>638.41499999999996</v>
      </c>
      <c r="F74" s="6">
        <v>6</v>
      </c>
      <c r="G74" s="43">
        <v>3830.49</v>
      </c>
      <c r="H74" s="7"/>
    </row>
    <row r="75" spans="1:8" x14ac:dyDescent="0.25">
      <c r="A75" s="6" t="s">
        <v>1136</v>
      </c>
      <c r="B75" s="6" t="s">
        <v>8056</v>
      </c>
      <c r="C75" s="6" t="s">
        <v>8057</v>
      </c>
      <c r="D75" s="6" t="s">
        <v>7911</v>
      </c>
      <c r="E75" s="6">
        <v>278.98399999999998</v>
      </c>
      <c r="F75" s="6">
        <v>2</v>
      </c>
      <c r="G75" s="43">
        <v>557.96799999999996</v>
      </c>
      <c r="H75" s="7"/>
    </row>
    <row r="76" spans="1:8" x14ac:dyDescent="0.25">
      <c r="A76" s="6" t="s">
        <v>1136</v>
      </c>
      <c r="B76" s="6" t="s">
        <v>8058</v>
      </c>
      <c r="C76" s="6" t="s">
        <v>8059</v>
      </c>
      <c r="D76" s="6" t="s">
        <v>7911</v>
      </c>
      <c r="E76" s="6">
        <v>120.803</v>
      </c>
      <c r="F76" s="6">
        <v>2</v>
      </c>
      <c r="G76" s="43">
        <v>241.60599999999999</v>
      </c>
      <c r="H76" s="7"/>
    </row>
    <row r="77" spans="1:8" x14ac:dyDescent="0.25">
      <c r="A77" s="6" t="s">
        <v>1136</v>
      </c>
      <c r="B77" s="6" t="s">
        <v>67</v>
      </c>
      <c r="C77" s="6" t="s">
        <v>68</v>
      </c>
      <c r="D77" s="6" t="s">
        <v>7899</v>
      </c>
      <c r="E77" s="6">
        <v>1939.0640000000001</v>
      </c>
      <c r="F77" s="6">
        <v>1</v>
      </c>
      <c r="G77" s="43">
        <v>1939.0640000000001</v>
      </c>
      <c r="H77" s="7"/>
    </row>
    <row r="78" spans="1:8" x14ac:dyDescent="0.25">
      <c r="A78" s="6" t="s">
        <v>1136</v>
      </c>
      <c r="B78" s="6" t="s">
        <v>8060</v>
      </c>
      <c r="C78" s="6" t="s">
        <v>8061</v>
      </c>
      <c r="D78" s="6" t="s">
        <v>7899</v>
      </c>
      <c r="E78" s="6">
        <v>156.27000000000001</v>
      </c>
      <c r="F78" s="6">
        <v>3</v>
      </c>
      <c r="G78" s="43">
        <v>468.81</v>
      </c>
      <c r="H78" s="7"/>
    </row>
    <row r="79" spans="1:8" x14ac:dyDescent="0.25">
      <c r="A79" s="6" t="s">
        <v>1136</v>
      </c>
      <c r="B79" s="6" t="s">
        <v>8062</v>
      </c>
      <c r="C79" s="6" t="s">
        <v>8063</v>
      </c>
      <c r="D79" s="6" t="s">
        <v>7925</v>
      </c>
      <c r="E79" s="6">
        <v>97.777000000000001</v>
      </c>
      <c r="F79" s="6">
        <v>2</v>
      </c>
      <c r="G79" s="43">
        <v>195.554</v>
      </c>
      <c r="H79" s="7"/>
    </row>
    <row r="80" spans="1:8" x14ac:dyDescent="0.25">
      <c r="A80" s="6" t="s">
        <v>1136</v>
      </c>
      <c r="B80" s="6" t="s">
        <v>8064</v>
      </c>
      <c r="C80" s="6" t="s">
        <v>8065</v>
      </c>
      <c r="D80" s="6" t="s">
        <v>8066</v>
      </c>
      <c r="E80" s="6">
        <v>5223.0200000000004</v>
      </c>
      <c r="F80" s="6">
        <v>1</v>
      </c>
      <c r="G80" s="43">
        <v>5223.0200000000004</v>
      </c>
      <c r="H80" s="7"/>
    </row>
    <row r="81" spans="1:8" x14ac:dyDescent="0.25">
      <c r="A81" s="6" t="s">
        <v>1136</v>
      </c>
      <c r="B81" s="6" t="s">
        <v>8067</v>
      </c>
      <c r="C81" s="6" t="s">
        <v>8068</v>
      </c>
      <c r="D81" s="6" t="s">
        <v>8066</v>
      </c>
      <c r="E81" s="6">
        <v>6176.52</v>
      </c>
      <c r="F81" s="6">
        <v>1</v>
      </c>
      <c r="G81" s="43">
        <v>6176.52</v>
      </c>
      <c r="H81" s="7"/>
    </row>
    <row r="82" spans="1:8" x14ac:dyDescent="0.25">
      <c r="A82" s="6" t="s">
        <v>1136</v>
      </c>
      <c r="B82" s="6" t="s">
        <v>8069</v>
      </c>
      <c r="C82" s="6" t="s">
        <v>8070</v>
      </c>
      <c r="D82" s="6" t="s">
        <v>8071</v>
      </c>
      <c r="E82" s="6">
        <v>4726.2089999999998</v>
      </c>
      <c r="F82" s="6">
        <v>2</v>
      </c>
      <c r="G82" s="43">
        <v>9452.4179999999997</v>
      </c>
      <c r="H82" s="7"/>
    </row>
    <row r="83" spans="1:8" x14ac:dyDescent="0.25">
      <c r="A83" s="6" t="s">
        <v>1136</v>
      </c>
      <c r="B83" s="6" t="s">
        <v>8072</v>
      </c>
      <c r="C83" s="6" t="s">
        <v>8073</v>
      </c>
      <c r="D83" s="6" t="s">
        <v>7899</v>
      </c>
      <c r="E83" s="6">
        <v>72.278000000000006</v>
      </c>
      <c r="F83" s="6">
        <v>20</v>
      </c>
      <c r="G83" s="43">
        <v>1445.56</v>
      </c>
      <c r="H83" s="7"/>
    </row>
    <row r="84" spans="1:8" x14ac:dyDescent="0.25">
      <c r="A84" s="6" t="s">
        <v>1136</v>
      </c>
      <c r="B84" s="6" t="s">
        <v>1373</v>
      </c>
      <c r="C84" s="6" t="s">
        <v>1374</v>
      </c>
      <c r="D84" s="6" t="s">
        <v>7899</v>
      </c>
      <c r="E84" s="6">
        <v>79.165000000000006</v>
      </c>
      <c r="F84" s="6">
        <v>12.5</v>
      </c>
      <c r="G84" s="43">
        <v>989.56299999999999</v>
      </c>
      <c r="H84" s="7"/>
    </row>
    <row r="85" spans="1:8" x14ac:dyDescent="0.25">
      <c r="A85" s="6" t="s">
        <v>1136</v>
      </c>
      <c r="B85" s="6" t="s">
        <v>8074</v>
      </c>
      <c r="C85" s="6" t="s">
        <v>8075</v>
      </c>
      <c r="D85" s="6" t="s">
        <v>8076</v>
      </c>
      <c r="E85" s="6">
        <v>62.726999999999997</v>
      </c>
      <c r="F85" s="6">
        <v>40</v>
      </c>
      <c r="G85" s="43">
        <v>2509.08</v>
      </c>
      <c r="H85" s="7"/>
    </row>
    <row r="86" spans="1:8" x14ac:dyDescent="0.25">
      <c r="A86" s="6" t="s">
        <v>1136</v>
      </c>
      <c r="B86" s="6" t="s">
        <v>8077</v>
      </c>
      <c r="C86" s="6" t="s">
        <v>8078</v>
      </c>
      <c r="D86" s="6" t="s">
        <v>8079</v>
      </c>
      <c r="E86" s="6">
        <v>18055.063999999998</v>
      </c>
      <c r="F86" s="6">
        <v>2</v>
      </c>
      <c r="G86" s="43">
        <v>36110.127999999997</v>
      </c>
      <c r="H86" s="7" t="s">
        <v>7981</v>
      </c>
    </row>
    <row r="87" spans="1:8" x14ac:dyDescent="0.25">
      <c r="A87" s="6" t="s">
        <v>1136</v>
      </c>
      <c r="B87" s="6" t="s">
        <v>8080</v>
      </c>
      <c r="C87" s="6" t="s">
        <v>8081</v>
      </c>
      <c r="D87" s="6" t="s">
        <v>7899</v>
      </c>
      <c r="E87" s="6">
        <v>458.79</v>
      </c>
      <c r="F87" s="6">
        <v>1</v>
      </c>
      <c r="G87" s="43">
        <v>458.79</v>
      </c>
      <c r="H87" s="7"/>
    </row>
    <row r="88" spans="1:8" x14ac:dyDescent="0.25">
      <c r="A88" s="6" t="s">
        <v>1136</v>
      </c>
      <c r="B88" s="6" t="s">
        <v>8082</v>
      </c>
      <c r="C88" s="6" t="s">
        <v>8083</v>
      </c>
      <c r="D88" s="6" t="s">
        <v>8084</v>
      </c>
      <c r="E88" s="6">
        <v>142.75899999999999</v>
      </c>
      <c r="F88" s="6">
        <v>2</v>
      </c>
      <c r="G88" s="43">
        <v>285.51799999999997</v>
      </c>
      <c r="H88" s="7"/>
    </row>
    <row r="89" spans="1:8" x14ac:dyDescent="0.25">
      <c r="A89" s="6" t="s">
        <v>1136</v>
      </c>
      <c r="B89" s="6" t="s">
        <v>1530</v>
      </c>
      <c r="C89" s="6" t="s">
        <v>1532</v>
      </c>
      <c r="D89" s="6" t="s">
        <v>8085</v>
      </c>
      <c r="E89" s="6">
        <v>171.78800000000001</v>
      </c>
      <c r="F89" s="6">
        <v>1</v>
      </c>
      <c r="G89" s="43">
        <v>171.78800000000001</v>
      </c>
      <c r="H89" s="7"/>
    </row>
    <row r="90" spans="1:8" x14ac:dyDescent="0.25">
      <c r="A90" s="6" t="s">
        <v>1136</v>
      </c>
      <c r="B90" s="6" t="s">
        <v>1533</v>
      </c>
      <c r="C90" s="6" t="s">
        <v>1535</v>
      </c>
      <c r="D90" s="6" t="s">
        <v>8085</v>
      </c>
      <c r="E90" s="6">
        <v>197.53200000000001</v>
      </c>
      <c r="F90" s="6">
        <v>1</v>
      </c>
      <c r="G90" s="43">
        <v>197.53200000000001</v>
      </c>
      <c r="H90" s="7"/>
    </row>
    <row r="91" spans="1:8" x14ac:dyDescent="0.25">
      <c r="A91" s="6" t="s">
        <v>1136</v>
      </c>
      <c r="B91" s="6" t="s">
        <v>1551</v>
      </c>
      <c r="C91" s="6" t="s">
        <v>1553</v>
      </c>
      <c r="D91" s="6" t="s">
        <v>8086</v>
      </c>
      <c r="E91" s="6">
        <v>600.44399999999996</v>
      </c>
      <c r="F91" s="6">
        <v>1</v>
      </c>
      <c r="G91" s="43">
        <v>600.44399999999996</v>
      </c>
      <c r="H91" s="7"/>
    </row>
    <row r="92" spans="1:8" x14ac:dyDescent="0.25">
      <c r="A92" s="6" t="s">
        <v>1136</v>
      </c>
      <c r="B92" s="6" t="s">
        <v>8087</v>
      </c>
      <c r="C92" s="6" t="s">
        <v>8088</v>
      </c>
      <c r="D92" s="6" t="s">
        <v>7899</v>
      </c>
      <c r="E92" s="6">
        <v>181.328</v>
      </c>
      <c r="F92" s="6">
        <v>2</v>
      </c>
      <c r="G92" s="43">
        <v>362.65600000000001</v>
      </c>
      <c r="H92" s="7"/>
    </row>
    <row r="93" spans="1:8" x14ac:dyDescent="0.25">
      <c r="A93" s="6" t="s">
        <v>1136</v>
      </c>
      <c r="B93" s="6" t="s">
        <v>8089</v>
      </c>
      <c r="C93" s="6" t="s">
        <v>8090</v>
      </c>
      <c r="D93" s="6" t="s">
        <v>7899</v>
      </c>
      <c r="E93" s="6">
        <v>6288.7</v>
      </c>
      <c r="F93" s="6">
        <v>1</v>
      </c>
      <c r="G93" s="43">
        <v>6288.7</v>
      </c>
      <c r="H93" s="7"/>
    </row>
    <row r="94" spans="1:8" x14ac:dyDescent="0.25">
      <c r="A94" s="6" t="s">
        <v>1136</v>
      </c>
      <c r="B94" s="6" t="s">
        <v>8091</v>
      </c>
      <c r="C94" s="6" t="s">
        <v>8092</v>
      </c>
      <c r="D94" s="6" t="s">
        <v>8093</v>
      </c>
      <c r="E94" s="6">
        <v>377.43700000000001</v>
      </c>
      <c r="F94" s="6">
        <v>1</v>
      </c>
      <c r="G94" s="43">
        <v>377.43700000000001</v>
      </c>
      <c r="H94" s="7"/>
    </row>
    <row r="95" spans="1:8" x14ac:dyDescent="0.25">
      <c r="A95" s="6" t="s">
        <v>1136</v>
      </c>
      <c r="B95" s="6" t="s">
        <v>8094</v>
      </c>
      <c r="C95" s="6" t="s">
        <v>8095</v>
      </c>
      <c r="D95" s="6" t="s">
        <v>7911</v>
      </c>
      <c r="E95" s="6">
        <v>44.408000000000001</v>
      </c>
      <c r="F95" s="6">
        <v>4</v>
      </c>
      <c r="G95" s="43">
        <v>177.63200000000001</v>
      </c>
      <c r="H95" s="7"/>
    </row>
    <row r="96" spans="1:8" x14ac:dyDescent="0.25">
      <c r="A96" s="6" t="s">
        <v>1136</v>
      </c>
      <c r="B96" s="6" t="s">
        <v>8096</v>
      </c>
      <c r="C96" s="6" t="s">
        <v>8097</v>
      </c>
      <c r="D96" s="6" t="s">
        <v>7899</v>
      </c>
      <c r="E96" s="6">
        <v>6.681</v>
      </c>
      <c r="F96" s="6">
        <v>2</v>
      </c>
      <c r="G96" s="43">
        <v>13.362</v>
      </c>
      <c r="H96" s="7"/>
    </row>
    <row r="97" spans="1:8" x14ac:dyDescent="0.25">
      <c r="A97" s="6" t="s">
        <v>1136</v>
      </c>
      <c r="B97" s="6" t="s">
        <v>8098</v>
      </c>
      <c r="C97" s="6" t="s">
        <v>8099</v>
      </c>
      <c r="D97" s="6" t="s">
        <v>7899</v>
      </c>
      <c r="E97" s="6">
        <v>257.15499999999997</v>
      </c>
      <c r="F97" s="6">
        <v>1</v>
      </c>
      <c r="G97" s="43">
        <v>257.15499999999997</v>
      </c>
      <c r="H97" s="7"/>
    </row>
    <row r="98" spans="1:8" x14ac:dyDescent="0.25">
      <c r="A98" s="6" t="s">
        <v>1136</v>
      </c>
      <c r="B98" s="6" t="s">
        <v>8100</v>
      </c>
      <c r="C98" s="6" t="s">
        <v>8101</v>
      </c>
      <c r="D98" s="6" t="s">
        <v>7899</v>
      </c>
      <c r="E98" s="6">
        <v>3720.8820000000001</v>
      </c>
      <c r="F98" s="6">
        <v>1</v>
      </c>
      <c r="G98" s="43">
        <v>3720.8820000000001</v>
      </c>
      <c r="H98" s="7"/>
    </row>
    <row r="99" spans="1:8" x14ac:dyDescent="0.25">
      <c r="A99" s="6" t="s">
        <v>1136</v>
      </c>
      <c r="B99" s="6" t="s">
        <v>8102</v>
      </c>
      <c r="C99" s="6" t="s">
        <v>8103</v>
      </c>
      <c r="D99" s="6" t="s">
        <v>7899</v>
      </c>
      <c r="E99" s="6">
        <v>10439.86</v>
      </c>
      <c r="F99" s="6">
        <v>1</v>
      </c>
      <c r="G99" s="43">
        <v>10439.86</v>
      </c>
      <c r="H99" s="7" t="s">
        <v>7981</v>
      </c>
    </row>
    <row r="100" spans="1:8" x14ac:dyDescent="0.25">
      <c r="A100" s="6" t="s">
        <v>1136</v>
      </c>
      <c r="B100" s="6" t="s">
        <v>8104</v>
      </c>
      <c r="C100" s="6" t="s">
        <v>8105</v>
      </c>
      <c r="D100" s="6" t="s">
        <v>7920</v>
      </c>
      <c r="E100" s="6">
        <v>92.728999999999999</v>
      </c>
      <c r="F100" s="6">
        <v>1</v>
      </c>
      <c r="G100" s="43">
        <v>92.728999999999999</v>
      </c>
      <c r="H100" s="7"/>
    </row>
    <row r="101" spans="1:8" x14ac:dyDescent="0.25">
      <c r="A101" s="6" t="s">
        <v>1136</v>
      </c>
      <c r="B101" s="6" t="s">
        <v>8106</v>
      </c>
      <c r="C101" s="6" t="s">
        <v>8107</v>
      </c>
      <c r="D101" s="6" t="s">
        <v>7899</v>
      </c>
      <c r="E101" s="6">
        <v>143.661</v>
      </c>
      <c r="F101" s="6">
        <v>1</v>
      </c>
      <c r="G101" s="43">
        <v>143.661</v>
      </c>
      <c r="H101" s="7"/>
    </row>
    <row r="102" spans="1:8" x14ac:dyDescent="0.25">
      <c r="A102" s="6" t="s">
        <v>1136</v>
      </c>
      <c r="B102" s="6" t="s">
        <v>8108</v>
      </c>
      <c r="C102" s="6" t="s">
        <v>8109</v>
      </c>
      <c r="D102" s="6" t="s">
        <v>8110</v>
      </c>
      <c r="E102" s="6">
        <v>37.487000000000002</v>
      </c>
      <c r="F102" s="6">
        <v>10</v>
      </c>
      <c r="G102" s="43">
        <v>374.87</v>
      </c>
      <c r="H102" s="7"/>
    </row>
    <row r="103" spans="1:8" x14ac:dyDescent="0.25">
      <c r="A103" s="6" t="s">
        <v>1136</v>
      </c>
      <c r="B103" s="6" t="s">
        <v>8111</v>
      </c>
      <c r="C103" s="6" t="s">
        <v>8112</v>
      </c>
      <c r="D103" s="6" t="s">
        <v>7899</v>
      </c>
      <c r="E103" s="6">
        <v>608.76499999999999</v>
      </c>
      <c r="F103" s="6">
        <v>1</v>
      </c>
      <c r="G103" s="43">
        <v>608.76499999999999</v>
      </c>
      <c r="H103" s="7"/>
    </row>
    <row r="104" spans="1:8" x14ac:dyDescent="0.25">
      <c r="A104" s="6" t="s">
        <v>1136</v>
      </c>
      <c r="B104" s="6" t="s">
        <v>8113</v>
      </c>
      <c r="C104" s="6" t="s">
        <v>8114</v>
      </c>
      <c r="D104" s="6" t="s">
        <v>7925</v>
      </c>
      <c r="E104" s="6">
        <v>28.245999999999999</v>
      </c>
      <c r="F104" s="6">
        <v>2</v>
      </c>
      <c r="G104" s="43">
        <v>56.491999999999997</v>
      </c>
      <c r="H104" s="7"/>
    </row>
    <row r="105" spans="1:8" x14ac:dyDescent="0.25">
      <c r="A105" s="6" t="s">
        <v>1136</v>
      </c>
      <c r="B105" s="6" t="s">
        <v>8115</v>
      </c>
      <c r="C105" s="6" t="s">
        <v>8116</v>
      </c>
      <c r="D105" s="6" t="s">
        <v>7899</v>
      </c>
      <c r="E105" s="6">
        <v>13.919</v>
      </c>
      <c r="F105" s="6">
        <v>2</v>
      </c>
      <c r="G105" s="43">
        <v>27.838000000000001</v>
      </c>
      <c r="H105" s="7"/>
    </row>
    <row r="106" spans="1:8" x14ac:dyDescent="0.25">
      <c r="A106" s="6" t="s">
        <v>1136</v>
      </c>
      <c r="B106" s="6" t="s">
        <v>8117</v>
      </c>
      <c r="C106" s="6" t="s">
        <v>8118</v>
      </c>
      <c r="D106" s="6" t="s">
        <v>7980</v>
      </c>
      <c r="E106" s="6">
        <v>177.05</v>
      </c>
      <c r="F106" s="6">
        <v>2</v>
      </c>
      <c r="G106" s="43">
        <v>354.1</v>
      </c>
      <c r="H106" s="7"/>
    </row>
    <row r="107" spans="1:8" x14ac:dyDescent="0.25">
      <c r="A107" s="6" t="s">
        <v>1136</v>
      </c>
      <c r="B107" s="6" t="s">
        <v>8119</v>
      </c>
      <c r="C107" s="6" t="s">
        <v>8120</v>
      </c>
      <c r="D107" s="6" t="s">
        <v>7925</v>
      </c>
      <c r="E107" s="6">
        <v>24.885999999999999</v>
      </c>
      <c r="F107" s="6">
        <v>6</v>
      </c>
      <c r="G107" s="43">
        <v>149.316</v>
      </c>
      <c r="H107" s="7"/>
    </row>
    <row r="108" spans="1:8" x14ac:dyDescent="0.25">
      <c r="A108" s="6" t="s">
        <v>1136</v>
      </c>
      <c r="B108" s="6" t="s">
        <v>8121</v>
      </c>
      <c r="C108" s="6" t="s">
        <v>8122</v>
      </c>
      <c r="D108" s="6" t="s">
        <v>7925</v>
      </c>
      <c r="E108" s="6">
        <v>13.478</v>
      </c>
      <c r="F108" s="6">
        <v>2</v>
      </c>
      <c r="G108" s="43">
        <v>26.956</v>
      </c>
      <c r="H108" s="7"/>
    </row>
    <row r="109" spans="1:8" x14ac:dyDescent="0.25">
      <c r="A109" s="6" t="s">
        <v>1136</v>
      </c>
      <c r="B109" s="6" t="s">
        <v>8123</v>
      </c>
      <c r="C109" s="6" t="s">
        <v>8124</v>
      </c>
      <c r="D109" s="6" t="s">
        <v>8125</v>
      </c>
      <c r="E109" s="6">
        <v>3.794</v>
      </c>
      <c r="F109" s="6">
        <v>4</v>
      </c>
      <c r="G109" s="43">
        <v>15.176</v>
      </c>
      <c r="H109" s="7"/>
    </row>
    <row r="110" spans="1:8" x14ac:dyDescent="0.25">
      <c r="A110" s="6" t="s">
        <v>1136</v>
      </c>
      <c r="B110" s="6" t="s">
        <v>8126</v>
      </c>
      <c r="C110" s="6" t="s">
        <v>8127</v>
      </c>
      <c r="D110" s="6" t="s">
        <v>7899</v>
      </c>
      <c r="E110" s="6">
        <v>687.76499999999999</v>
      </c>
      <c r="F110" s="6">
        <v>2</v>
      </c>
      <c r="G110" s="43">
        <v>1375.53</v>
      </c>
      <c r="H110" s="7"/>
    </row>
    <row r="111" spans="1:8" x14ac:dyDescent="0.25">
      <c r="A111" s="6" t="s">
        <v>1136</v>
      </c>
      <c r="B111" s="6" t="s">
        <v>8128</v>
      </c>
      <c r="C111" s="6" t="s">
        <v>8129</v>
      </c>
      <c r="D111" s="6" t="s">
        <v>7899</v>
      </c>
      <c r="E111" s="6">
        <v>2512.3049999999998</v>
      </c>
      <c r="F111" s="6">
        <v>1</v>
      </c>
      <c r="G111" s="43">
        <v>2512.3049999999998</v>
      </c>
      <c r="H111" s="7"/>
    </row>
    <row r="112" spans="1:8" x14ac:dyDescent="0.25">
      <c r="A112" s="6" t="s">
        <v>1136</v>
      </c>
      <c r="B112" s="6" t="s">
        <v>8130</v>
      </c>
      <c r="C112" s="6" t="s">
        <v>8131</v>
      </c>
      <c r="D112" s="6" t="s">
        <v>7899</v>
      </c>
      <c r="E112" s="6">
        <v>904.83600000000001</v>
      </c>
      <c r="F112" s="6">
        <v>2</v>
      </c>
      <c r="G112" s="43">
        <v>1809.672</v>
      </c>
      <c r="H112" s="7"/>
    </row>
    <row r="113" spans="1:8" x14ac:dyDescent="0.25">
      <c r="A113" s="6" t="s">
        <v>1136</v>
      </c>
      <c r="B113" s="6" t="s">
        <v>8132</v>
      </c>
      <c r="C113" s="6" t="s">
        <v>8133</v>
      </c>
      <c r="D113" s="6" t="s">
        <v>7899</v>
      </c>
      <c r="E113" s="6">
        <v>129.114</v>
      </c>
      <c r="F113" s="6">
        <v>2</v>
      </c>
      <c r="G113" s="43">
        <v>258.22800000000001</v>
      </c>
      <c r="H113" s="7"/>
    </row>
    <row r="114" spans="1:8" x14ac:dyDescent="0.25">
      <c r="A114" s="6" t="s">
        <v>1136</v>
      </c>
      <c r="B114" s="6" t="s">
        <v>8134</v>
      </c>
      <c r="C114" s="6" t="s">
        <v>8135</v>
      </c>
      <c r="D114" s="6" t="s">
        <v>7899</v>
      </c>
      <c r="E114" s="6">
        <v>452.39</v>
      </c>
      <c r="F114" s="6">
        <v>1</v>
      </c>
      <c r="G114" s="43">
        <v>452.39</v>
      </c>
      <c r="H114" s="7"/>
    </row>
    <row r="115" spans="1:8" x14ac:dyDescent="0.25">
      <c r="A115" s="6" t="s">
        <v>1136</v>
      </c>
      <c r="B115" s="6" t="s">
        <v>8136</v>
      </c>
      <c r="C115" s="6" t="s">
        <v>8137</v>
      </c>
      <c r="D115" s="6" t="s">
        <v>8138</v>
      </c>
      <c r="E115" s="6">
        <v>2458.8200000000002</v>
      </c>
      <c r="F115" s="6">
        <v>1</v>
      </c>
      <c r="G115" s="43">
        <v>2458.8200000000002</v>
      </c>
      <c r="H115" s="7"/>
    </row>
    <row r="116" spans="1:8" x14ac:dyDescent="0.25">
      <c r="A116" s="6" t="s">
        <v>1136</v>
      </c>
      <c r="B116" s="6" t="s">
        <v>8139</v>
      </c>
      <c r="C116" s="6" t="s">
        <v>8140</v>
      </c>
      <c r="D116" s="6" t="s">
        <v>8141</v>
      </c>
      <c r="E116" s="6">
        <v>565.41999999999996</v>
      </c>
      <c r="F116" s="6">
        <v>1</v>
      </c>
      <c r="G116" s="43">
        <v>565.41999999999996</v>
      </c>
      <c r="H116" s="7"/>
    </row>
    <row r="117" spans="1:8" x14ac:dyDescent="0.25">
      <c r="A117" s="6" t="s">
        <v>1136</v>
      </c>
      <c r="B117" s="6" t="s">
        <v>8142</v>
      </c>
      <c r="C117" s="6" t="s">
        <v>8143</v>
      </c>
      <c r="D117" s="6" t="s">
        <v>7925</v>
      </c>
      <c r="E117" s="6">
        <v>2330</v>
      </c>
      <c r="F117" s="6">
        <v>1</v>
      </c>
      <c r="G117" s="43">
        <v>2330</v>
      </c>
      <c r="H117" s="7"/>
    </row>
    <row r="118" spans="1:8" x14ac:dyDescent="0.25">
      <c r="A118" s="6" t="s">
        <v>1136</v>
      </c>
      <c r="B118" s="6" t="s">
        <v>8144</v>
      </c>
      <c r="C118" s="6" t="s">
        <v>8145</v>
      </c>
      <c r="D118" s="6" t="s">
        <v>8138</v>
      </c>
      <c r="E118" s="6">
        <v>2001.518</v>
      </c>
      <c r="F118" s="6">
        <v>1</v>
      </c>
      <c r="G118" s="43">
        <v>2001.518</v>
      </c>
      <c r="H118" s="7"/>
    </row>
    <row r="119" spans="1:8" x14ac:dyDescent="0.25">
      <c r="A119" s="6" t="s">
        <v>1136</v>
      </c>
      <c r="B119" s="6" t="s">
        <v>8146</v>
      </c>
      <c r="C119" s="6" t="s">
        <v>8147</v>
      </c>
      <c r="D119" s="6" t="s">
        <v>7899</v>
      </c>
      <c r="E119" s="6">
        <v>1383.4780000000001</v>
      </c>
      <c r="F119" s="6">
        <v>1</v>
      </c>
      <c r="G119" s="43">
        <v>1383.4780000000001</v>
      </c>
      <c r="H119" s="7"/>
    </row>
    <row r="120" spans="1:8" x14ac:dyDescent="0.25">
      <c r="A120" s="6" t="s">
        <v>1136</v>
      </c>
      <c r="B120" s="6" t="s">
        <v>8148</v>
      </c>
      <c r="C120" s="6" t="s">
        <v>8149</v>
      </c>
      <c r="D120" s="6" t="s">
        <v>8150</v>
      </c>
      <c r="E120" s="6">
        <v>843.24199999999996</v>
      </c>
      <c r="F120" s="6">
        <v>1</v>
      </c>
      <c r="G120" s="43">
        <v>843.24199999999996</v>
      </c>
      <c r="H120" s="7"/>
    </row>
    <row r="121" spans="1:8" x14ac:dyDescent="0.25">
      <c r="A121" s="6" t="s">
        <v>1136</v>
      </c>
      <c r="B121" s="6" t="s">
        <v>8151</v>
      </c>
      <c r="C121" s="6" t="s">
        <v>8152</v>
      </c>
      <c r="D121" s="6" t="s">
        <v>7925</v>
      </c>
      <c r="E121" s="6">
        <v>551.68799999999999</v>
      </c>
      <c r="F121" s="6">
        <v>1</v>
      </c>
      <c r="G121" s="43">
        <v>551.68799999999999</v>
      </c>
      <c r="H121" s="7"/>
    </row>
    <row r="122" spans="1:8" x14ac:dyDescent="0.25">
      <c r="A122" s="6" t="s">
        <v>1136</v>
      </c>
      <c r="B122" s="6" t="s">
        <v>1732</v>
      </c>
      <c r="C122" s="6" t="s">
        <v>1733</v>
      </c>
      <c r="D122" s="6" t="s">
        <v>7899</v>
      </c>
      <c r="E122" s="6">
        <v>152.36000000000001</v>
      </c>
      <c r="F122" s="6">
        <v>2</v>
      </c>
      <c r="G122" s="43">
        <v>304.72000000000003</v>
      </c>
      <c r="H122" s="7"/>
    </row>
    <row r="123" spans="1:8" x14ac:dyDescent="0.25">
      <c r="A123" s="6" t="s">
        <v>1136</v>
      </c>
      <c r="B123" s="6" t="s">
        <v>1734</v>
      </c>
      <c r="C123" s="6" t="s">
        <v>1735</v>
      </c>
      <c r="D123" s="6" t="s">
        <v>7899</v>
      </c>
      <c r="E123" s="6">
        <v>14.683999999999999</v>
      </c>
      <c r="F123" s="6">
        <v>2</v>
      </c>
      <c r="G123" s="43">
        <v>29.367999999999999</v>
      </c>
      <c r="H123" s="7"/>
    </row>
    <row r="124" spans="1:8" x14ac:dyDescent="0.25">
      <c r="A124" s="6" t="s">
        <v>1136</v>
      </c>
      <c r="B124" s="6" t="s">
        <v>8153</v>
      </c>
      <c r="C124" s="6" t="s">
        <v>8154</v>
      </c>
      <c r="D124" s="6" t="s">
        <v>8155</v>
      </c>
      <c r="E124" s="6">
        <v>506.20929999999998</v>
      </c>
      <c r="F124" s="6">
        <v>3</v>
      </c>
      <c r="G124" s="43">
        <v>1518.6279999999999</v>
      </c>
      <c r="H124" s="7"/>
    </row>
    <row r="125" spans="1:8" x14ac:dyDescent="0.25">
      <c r="A125" s="6" t="s">
        <v>1136</v>
      </c>
      <c r="B125" s="6" t="s">
        <v>8156</v>
      </c>
      <c r="C125" s="6" t="s">
        <v>8157</v>
      </c>
      <c r="D125" s="6" t="s">
        <v>8158</v>
      </c>
      <c r="E125" s="6">
        <v>88.704999999999998</v>
      </c>
      <c r="F125" s="6">
        <v>4</v>
      </c>
      <c r="G125" s="43">
        <v>354.82</v>
      </c>
      <c r="H125" s="7"/>
    </row>
    <row r="126" spans="1:8" x14ac:dyDescent="0.25">
      <c r="A126" s="6" t="s">
        <v>1136</v>
      </c>
      <c r="B126" s="6" t="s">
        <v>8159</v>
      </c>
      <c r="C126" s="6" t="s">
        <v>8160</v>
      </c>
      <c r="D126" s="6" t="s">
        <v>7954</v>
      </c>
      <c r="E126" s="6">
        <v>267.19400000000002</v>
      </c>
      <c r="F126" s="6">
        <v>3</v>
      </c>
      <c r="G126" s="43">
        <v>801.58199999999999</v>
      </c>
      <c r="H126" s="7"/>
    </row>
    <row r="127" spans="1:8" x14ac:dyDescent="0.25">
      <c r="A127" s="6" t="s">
        <v>1136</v>
      </c>
      <c r="B127" s="6" t="s">
        <v>8161</v>
      </c>
      <c r="C127" s="6" t="s">
        <v>8162</v>
      </c>
      <c r="D127" s="6" t="s">
        <v>8141</v>
      </c>
      <c r="E127" s="6">
        <v>2362.183</v>
      </c>
      <c r="F127" s="6">
        <v>1</v>
      </c>
      <c r="G127" s="43">
        <v>2362.183</v>
      </c>
      <c r="H127" s="7"/>
    </row>
    <row r="128" spans="1:8" x14ac:dyDescent="0.25">
      <c r="A128" s="6" t="s">
        <v>1136</v>
      </c>
      <c r="B128" s="6" t="s">
        <v>8163</v>
      </c>
      <c r="C128" s="6" t="s">
        <v>8164</v>
      </c>
      <c r="D128" s="6" t="s">
        <v>8141</v>
      </c>
      <c r="E128" s="6">
        <v>2362.183</v>
      </c>
      <c r="F128" s="6">
        <v>1</v>
      </c>
      <c r="G128" s="43">
        <v>2362.183</v>
      </c>
      <c r="H128" s="7"/>
    </row>
    <row r="129" spans="1:8" x14ac:dyDescent="0.25">
      <c r="A129" s="6" t="s">
        <v>1136</v>
      </c>
      <c r="B129" s="6" t="s">
        <v>8165</v>
      </c>
      <c r="C129" s="6" t="s">
        <v>8166</v>
      </c>
      <c r="D129" s="6" t="s">
        <v>7925</v>
      </c>
      <c r="E129" s="6">
        <v>234.51499999999999</v>
      </c>
      <c r="F129" s="6">
        <v>1</v>
      </c>
      <c r="G129" s="43">
        <v>234.51499999999999</v>
      </c>
      <c r="H129" s="7"/>
    </row>
    <row r="130" spans="1:8" x14ac:dyDescent="0.25">
      <c r="A130" s="6" t="s">
        <v>1136</v>
      </c>
      <c r="B130" s="6" t="s">
        <v>8167</v>
      </c>
      <c r="C130" s="6" t="s">
        <v>8168</v>
      </c>
      <c r="D130" s="6" t="s">
        <v>7925</v>
      </c>
      <c r="E130" s="6">
        <v>53.088000000000001</v>
      </c>
      <c r="F130" s="6">
        <v>1</v>
      </c>
      <c r="G130" s="43">
        <v>53.088000000000001</v>
      </c>
      <c r="H130" s="7"/>
    </row>
    <row r="131" spans="1:8" x14ac:dyDescent="0.25">
      <c r="A131" s="6" t="s">
        <v>1136</v>
      </c>
      <c r="B131" s="6" t="s">
        <v>5994</v>
      </c>
      <c r="C131" s="6" t="s">
        <v>5995</v>
      </c>
      <c r="D131" s="6" t="s">
        <v>7899</v>
      </c>
      <c r="E131" s="6">
        <v>40.351999999999997</v>
      </c>
      <c r="F131" s="6">
        <v>1</v>
      </c>
      <c r="G131" s="43">
        <v>40.351999999999997</v>
      </c>
      <c r="H131" s="7"/>
    </row>
    <row r="132" spans="1:8" x14ac:dyDescent="0.25">
      <c r="A132" s="6" t="s">
        <v>1136</v>
      </c>
      <c r="B132" s="6" t="s">
        <v>8169</v>
      </c>
      <c r="C132" s="6" t="s">
        <v>8170</v>
      </c>
      <c r="D132" s="6" t="s">
        <v>8171</v>
      </c>
      <c r="E132" s="6">
        <v>77.692999999999998</v>
      </c>
      <c r="F132" s="6">
        <v>6</v>
      </c>
      <c r="G132" s="43">
        <v>466.15800000000002</v>
      </c>
      <c r="H132" s="7"/>
    </row>
    <row r="133" spans="1:8" x14ac:dyDescent="0.25">
      <c r="A133" s="6" t="s">
        <v>1136</v>
      </c>
      <c r="B133" s="6" t="s">
        <v>8172</v>
      </c>
      <c r="C133" s="6" t="s">
        <v>8173</v>
      </c>
      <c r="D133" s="6" t="s">
        <v>7911</v>
      </c>
      <c r="E133" s="6">
        <v>1911.8040000000001</v>
      </c>
      <c r="F133" s="6">
        <v>1</v>
      </c>
      <c r="G133" s="43">
        <v>1911.8040000000001</v>
      </c>
      <c r="H133" s="7"/>
    </row>
    <row r="134" spans="1:8" x14ac:dyDescent="0.25">
      <c r="A134" s="6" t="s">
        <v>1136</v>
      </c>
      <c r="B134" s="6" t="s">
        <v>8174</v>
      </c>
      <c r="C134" s="6" t="s">
        <v>8175</v>
      </c>
      <c r="D134" s="6" t="s">
        <v>7899</v>
      </c>
      <c r="E134" s="6">
        <v>445.57600000000002</v>
      </c>
      <c r="F134" s="6">
        <v>1</v>
      </c>
      <c r="G134" s="43">
        <v>445.57600000000002</v>
      </c>
      <c r="H134" s="7"/>
    </row>
    <row r="135" spans="1:8" x14ac:dyDescent="0.25">
      <c r="A135" s="6" t="s">
        <v>1136</v>
      </c>
      <c r="B135" s="6" t="s">
        <v>8176</v>
      </c>
      <c r="C135" s="6" t="s">
        <v>8177</v>
      </c>
      <c r="D135" s="6" t="s">
        <v>7899</v>
      </c>
      <c r="E135" s="6">
        <v>274.483</v>
      </c>
      <c r="F135" s="6">
        <v>2</v>
      </c>
      <c r="G135" s="43">
        <v>548.96600000000001</v>
      </c>
      <c r="H135" s="7"/>
    </row>
    <row r="136" spans="1:8" x14ac:dyDescent="0.25">
      <c r="A136" s="6" t="s">
        <v>1136</v>
      </c>
      <c r="B136" s="6" t="s">
        <v>8178</v>
      </c>
      <c r="C136" s="6" t="s">
        <v>8179</v>
      </c>
      <c r="D136" s="6" t="s">
        <v>7899</v>
      </c>
      <c r="E136" s="6">
        <v>12623.184999999999</v>
      </c>
      <c r="F136" s="6">
        <v>1</v>
      </c>
      <c r="G136" s="43">
        <v>12623.184999999999</v>
      </c>
      <c r="H136" s="7" t="s">
        <v>7981</v>
      </c>
    </row>
    <row r="137" spans="1:8" x14ac:dyDescent="0.25">
      <c r="A137" s="6" t="s">
        <v>1136</v>
      </c>
      <c r="B137" s="6" t="s">
        <v>8180</v>
      </c>
      <c r="C137" s="6" t="s">
        <v>8181</v>
      </c>
      <c r="D137" s="6" t="s">
        <v>8182</v>
      </c>
      <c r="E137" s="6">
        <v>184.13380000000001</v>
      </c>
      <c r="F137" s="6">
        <v>8</v>
      </c>
      <c r="G137" s="43">
        <v>1473.07</v>
      </c>
      <c r="H137" s="7"/>
    </row>
    <row r="138" spans="1:8" x14ac:dyDescent="0.25">
      <c r="A138" s="6" t="s">
        <v>1136</v>
      </c>
      <c r="B138" s="6" t="s">
        <v>8183</v>
      </c>
      <c r="C138" s="6" t="s">
        <v>8184</v>
      </c>
      <c r="D138" s="6" t="s">
        <v>7899</v>
      </c>
      <c r="E138" s="6">
        <v>99.078000000000003</v>
      </c>
      <c r="F138" s="6">
        <v>1</v>
      </c>
      <c r="G138" s="43">
        <v>99.078000000000003</v>
      </c>
      <c r="H138" s="7"/>
    </row>
    <row r="139" spans="1:8" x14ac:dyDescent="0.25">
      <c r="A139" s="6" t="s">
        <v>1136</v>
      </c>
      <c r="B139" s="6" t="s">
        <v>8185</v>
      </c>
      <c r="C139" s="6" t="s">
        <v>8186</v>
      </c>
      <c r="D139" s="6" t="s">
        <v>7911</v>
      </c>
      <c r="E139" s="6">
        <v>234.22499999999999</v>
      </c>
      <c r="F139" s="6">
        <v>1</v>
      </c>
      <c r="G139" s="43">
        <v>234.22499999999999</v>
      </c>
      <c r="H139" s="7"/>
    </row>
    <row r="140" spans="1:8" x14ac:dyDescent="0.25">
      <c r="A140" s="6" t="s">
        <v>1136</v>
      </c>
      <c r="B140" s="6" t="s">
        <v>8187</v>
      </c>
      <c r="C140" s="6" t="s">
        <v>8188</v>
      </c>
      <c r="D140" s="6" t="s">
        <v>8189</v>
      </c>
      <c r="E140" s="6">
        <v>9.14</v>
      </c>
      <c r="F140" s="6">
        <v>10</v>
      </c>
      <c r="G140" s="43">
        <v>91.4</v>
      </c>
      <c r="H140" s="7"/>
    </row>
    <row r="141" spans="1:8" x14ac:dyDescent="0.25">
      <c r="A141" s="6" t="s">
        <v>1136</v>
      </c>
      <c r="B141" s="6" t="s">
        <v>8190</v>
      </c>
      <c r="C141" s="6" t="s">
        <v>8191</v>
      </c>
      <c r="D141" s="6" t="s">
        <v>8192</v>
      </c>
      <c r="E141" s="6">
        <v>509.33199999999999</v>
      </c>
      <c r="F141" s="6">
        <v>1</v>
      </c>
      <c r="G141" s="43">
        <v>509.33199999999999</v>
      </c>
      <c r="H141" s="7"/>
    </row>
    <row r="142" spans="1:8" x14ac:dyDescent="0.25">
      <c r="A142" s="6" t="s">
        <v>1136</v>
      </c>
      <c r="B142" s="6" t="s">
        <v>8193</v>
      </c>
      <c r="C142" s="6" t="s">
        <v>8194</v>
      </c>
      <c r="D142" s="6" t="s">
        <v>7899</v>
      </c>
      <c r="E142" s="6">
        <v>3.34</v>
      </c>
      <c r="F142" s="6">
        <v>2</v>
      </c>
      <c r="G142" s="43">
        <v>6.68</v>
      </c>
      <c r="H142" s="7"/>
    </row>
    <row r="143" spans="1:8" x14ac:dyDescent="0.25">
      <c r="A143" s="6" t="s">
        <v>1136</v>
      </c>
      <c r="B143" s="6" t="s">
        <v>8195</v>
      </c>
      <c r="C143" s="6" t="s">
        <v>8196</v>
      </c>
      <c r="D143" s="6" t="s">
        <v>7899</v>
      </c>
      <c r="E143" s="6">
        <v>820.92499999999995</v>
      </c>
      <c r="F143" s="6">
        <v>2</v>
      </c>
      <c r="G143" s="43">
        <v>1641.85</v>
      </c>
      <c r="H143" s="7"/>
    </row>
    <row r="144" spans="1:8" x14ac:dyDescent="0.25">
      <c r="A144" s="6" t="s">
        <v>1136</v>
      </c>
      <c r="B144" s="6" t="s">
        <v>8197</v>
      </c>
      <c r="C144" s="6" t="s">
        <v>8198</v>
      </c>
      <c r="D144" s="6" t="s">
        <v>7899</v>
      </c>
      <c r="E144" s="6">
        <v>787.846</v>
      </c>
      <c r="F144" s="6">
        <v>2</v>
      </c>
      <c r="G144" s="43">
        <v>1575.692</v>
      </c>
      <c r="H144" s="7"/>
    </row>
    <row r="145" spans="1:8" x14ac:dyDescent="0.25">
      <c r="A145" s="6" t="s">
        <v>1136</v>
      </c>
      <c r="B145" s="6" t="s">
        <v>8199</v>
      </c>
      <c r="C145" s="6" t="s">
        <v>8200</v>
      </c>
      <c r="D145" s="6" t="s">
        <v>8201</v>
      </c>
      <c r="E145" s="6">
        <v>1369.6424999999999</v>
      </c>
      <c r="F145" s="6">
        <v>2</v>
      </c>
      <c r="G145" s="43">
        <v>2739.2849999999999</v>
      </c>
      <c r="H145" s="7"/>
    </row>
    <row r="146" spans="1:8" x14ac:dyDescent="0.25">
      <c r="A146" s="6" t="s">
        <v>1136</v>
      </c>
      <c r="B146" s="6" t="s">
        <v>8202</v>
      </c>
      <c r="C146" s="6" t="s">
        <v>8203</v>
      </c>
      <c r="D146" s="6" t="s">
        <v>7899</v>
      </c>
      <c r="E146" s="6">
        <v>309.08600000000001</v>
      </c>
      <c r="F146" s="6">
        <v>1</v>
      </c>
      <c r="G146" s="43">
        <v>309.08600000000001</v>
      </c>
      <c r="H146" s="7"/>
    </row>
    <row r="147" spans="1:8" x14ac:dyDescent="0.25">
      <c r="A147" s="6" t="s">
        <v>1136</v>
      </c>
      <c r="B147" s="6" t="s">
        <v>8204</v>
      </c>
      <c r="C147" s="6" t="s">
        <v>8205</v>
      </c>
      <c r="D147" s="6" t="s">
        <v>7899</v>
      </c>
      <c r="E147" s="6">
        <v>2072.5509999999999</v>
      </c>
      <c r="F147" s="6">
        <v>2</v>
      </c>
      <c r="G147" s="43">
        <v>4145.1019999999999</v>
      </c>
      <c r="H147" s="7"/>
    </row>
    <row r="148" spans="1:8" x14ac:dyDescent="0.25">
      <c r="A148" s="6" t="s">
        <v>1136</v>
      </c>
      <c r="B148" s="6" t="s">
        <v>8206</v>
      </c>
      <c r="C148" s="6" t="s">
        <v>8207</v>
      </c>
      <c r="D148" s="6" t="s">
        <v>7899</v>
      </c>
      <c r="E148" s="6">
        <v>55.67</v>
      </c>
      <c r="F148" s="6">
        <v>1</v>
      </c>
      <c r="G148" s="43">
        <v>55.67</v>
      </c>
      <c r="H148" s="7"/>
    </row>
    <row r="149" spans="1:8" x14ac:dyDescent="0.25">
      <c r="A149" s="6" t="s">
        <v>1136</v>
      </c>
      <c r="B149" s="6" t="s">
        <v>8208</v>
      </c>
      <c r="C149" s="6" t="s">
        <v>8209</v>
      </c>
      <c r="D149" s="6" t="s">
        <v>7911</v>
      </c>
      <c r="E149" s="6">
        <v>83.783000000000001</v>
      </c>
      <c r="F149" s="6">
        <v>1</v>
      </c>
      <c r="G149" s="43">
        <v>83.783000000000001</v>
      </c>
      <c r="H149" s="7"/>
    </row>
    <row r="150" spans="1:8" x14ac:dyDescent="0.25">
      <c r="A150" s="6" t="s">
        <v>1136</v>
      </c>
      <c r="B150" s="6" t="s">
        <v>8210</v>
      </c>
      <c r="C150" s="6" t="s">
        <v>8211</v>
      </c>
      <c r="D150" s="6" t="s">
        <v>8050</v>
      </c>
      <c r="E150" s="6">
        <v>166.38800000000001</v>
      </c>
      <c r="F150" s="6">
        <v>1</v>
      </c>
      <c r="G150" s="43">
        <v>166.38800000000001</v>
      </c>
      <c r="H150" s="7"/>
    </row>
    <row r="151" spans="1:8" x14ac:dyDescent="0.25">
      <c r="A151" s="6" t="s">
        <v>1136</v>
      </c>
      <c r="B151" s="6" t="s">
        <v>8212</v>
      </c>
      <c r="C151" s="6" t="s">
        <v>8213</v>
      </c>
      <c r="D151" s="6" t="s">
        <v>7899</v>
      </c>
      <c r="E151" s="6">
        <v>384.54300000000001</v>
      </c>
      <c r="F151" s="6">
        <v>1</v>
      </c>
      <c r="G151" s="43">
        <v>384.54300000000001</v>
      </c>
      <c r="H151" s="7"/>
    </row>
    <row r="152" spans="1:8" x14ac:dyDescent="0.25">
      <c r="A152" s="6" t="s">
        <v>1136</v>
      </c>
      <c r="B152" s="6" t="s">
        <v>8214</v>
      </c>
      <c r="C152" s="6" t="s">
        <v>8215</v>
      </c>
      <c r="D152" s="6" t="s">
        <v>8216</v>
      </c>
      <c r="E152" s="6">
        <v>18837.382000000001</v>
      </c>
      <c r="F152" s="6">
        <v>1</v>
      </c>
      <c r="G152" s="43">
        <v>18837.382000000001</v>
      </c>
      <c r="H152" s="7" t="s">
        <v>7981</v>
      </c>
    </row>
    <row r="153" spans="1:8" x14ac:dyDescent="0.25">
      <c r="A153" s="6" t="s">
        <v>1136</v>
      </c>
      <c r="B153" s="6" t="s">
        <v>8217</v>
      </c>
      <c r="C153" s="6" t="s">
        <v>8218</v>
      </c>
      <c r="D153" s="6" t="s">
        <v>8219</v>
      </c>
      <c r="E153" s="6">
        <v>367.92099999999999</v>
      </c>
      <c r="F153" s="6">
        <v>2</v>
      </c>
      <c r="G153" s="43">
        <v>735.84199999999998</v>
      </c>
      <c r="H153" s="7"/>
    </row>
    <row r="154" spans="1:8" x14ac:dyDescent="0.25">
      <c r="A154" s="6" t="s">
        <v>1136</v>
      </c>
      <c r="B154" s="6" t="s">
        <v>8220</v>
      </c>
      <c r="C154" s="6" t="s">
        <v>8221</v>
      </c>
      <c r="D154" s="6" t="s">
        <v>7925</v>
      </c>
      <c r="E154" s="6">
        <v>547.03399999999999</v>
      </c>
      <c r="F154" s="6">
        <v>1</v>
      </c>
      <c r="G154" s="43">
        <v>547.03399999999999</v>
      </c>
      <c r="H154" s="7"/>
    </row>
    <row r="155" spans="1:8" x14ac:dyDescent="0.25">
      <c r="A155" s="6" t="s">
        <v>1136</v>
      </c>
      <c r="B155" s="6" t="s">
        <v>8222</v>
      </c>
      <c r="C155" s="6" t="s">
        <v>8223</v>
      </c>
      <c r="D155" s="6" t="s">
        <v>7925</v>
      </c>
      <c r="E155" s="6">
        <v>264.97699999999998</v>
      </c>
      <c r="F155" s="6">
        <v>2</v>
      </c>
      <c r="G155" s="43">
        <v>529.95399999999995</v>
      </c>
      <c r="H155" s="7"/>
    </row>
    <row r="156" spans="1:8" x14ac:dyDescent="0.25">
      <c r="A156" s="6" t="s">
        <v>1136</v>
      </c>
      <c r="B156" s="6" t="s">
        <v>8224</v>
      </c>
      <c r="C156" s="6" t="s">
        <v>8225</v>
      </c>
      <c r="D156" s="6" t="s">
        <v>7899</v>
      </c>
      <c r="E156" s="6">
        <v>751.36300000000006</v>
      </c>
      <c r="F156" s="6">
        <v>6</v>
      </c>
      <c r="G156" s="43">
        <v>4508.1779999999999</v>
      </c>
      <c r="H156" s="7"/>
    </row>
    <row r="157" spans="1:8" x14ac:dyDescent="0.25">
      <c r="A157" s="6" t="s">
        <v>1136</v>
      </c>
      <c r="B157" s="6" t="s">
        <v>8226</v>
      </c>
      <c r="C157" s="6" t="s">
        <v>8227</v>
      </c>
      <c r="D157" s="6" t="s">
        <v>7959</v>
      </c>
      <c r="E157" s="6">
        <v>5305.4369999999999</v>
      </c>
      <c r="F157" s="6">
        <v>1</v>
      </c>
      <c r="G157" s="43">
        <v>5305.4369999999999</v>
      </c>
      <c r="H157" s="7"/>
    </row>
    <row r="158" spans="1:8" x14ac:dyDescent="0.25">
      <c r="A158" s="6" t="s">
        <v>1136</v>
      </c>
      <c r="B158" s="6" t="s">
        <v>8228</v>
      </c>
      <c r="C158" s="6" t="s">
        <v>8229</v>
      </c>
      <c r="D158" s="6" t="s">
        <v>8230</v>
      </c>
      <c r="E158" s="6">
        <v>882.39599999999996</v>
      </c>
      <c r="F158" s="6">
        <v>1</v>
      </c>
      <c r="G158" s="43">
        <v>882.39599999999996</v>
      </c>
      <c r="H158" s="7"/>
    </row>
    <row r="159" spans="1:8" x14ac:dyDescent="0.25">
      <c r="A159" s="6" t="s">
        <v>1136</v>
      </c>
      <c r="B159" s="6" t="s">
        <v>8231</v>
      </c>
      <c r="C159" s="6" t="s">
        <v>8232</v>
      </c>
      <c r="D159" s="6" t="s">
        <v>7936</v>
      </c>
      <c r="E159" s="6">
        <v>924.43</v>
      </c>
      <c r="F159" s="6">
        <v>1</v>
      </c>
      <c r="G159" s="43">
        <v>924.43</v>
      </c>
      <c r="H159" s="7"/>
    </row>
    <row r="160" spans="1:8" x14ac:dyDescent="0.25">
      <c r="A160" s="6" t="s">
        <v>1136</v>
      </c>
      <c r="B160" s="6" t="s">
        <v>8233</v>
      </c>
      <c r="C160" s="6" t="s">
        <v>8234</v>
      </c>
      <c r="D160" s="6" t="s">
        <v>8235</v>
      </c>
      <c r="E160" s="6">
        <v>273.529</v>
      </c>
      <c r="F160" s="6">
        <v>1</v>
      </c>
      <c r="G160" s="43">
        <v>273.529</v>
      </c>
      <c r="H160" s="7"/>
    </row>
    <row r="161" spans="1:8" x14ac:dyDescent="0.25">
      <c r="A161" s="6" t="s">
        <v>1136</v>
      </c>
      <c r="B161" s="6" t="s">
        <v>8236</v>
      </c>
      <c r="C161" s="6" t="s">
        <v>8237</v>
      </c>
      <c r="D161" s="6" t="s">
        <v>7899</v>
      </c>
      <c r="E161" s="6">
        <v>168.61699999999999</v>
      </c>
      <c r="F161" s="6">
        <v>2</v>
      </c>
      <c r="G161" s="43">
        <v>337.23399999999998</v>
      </c>
      <c r="H161" s="7"/>
    </row>
    <row r="162" spans="1:8" x14ac:dyDescent="0.25">
      <c r="A162" s="6" t="s">
        <v>1136</v>
      </c>
      <c r="B162" s="6" t="s">
        <v>8238</v>
      </c>
      <c r="C162" s="6" t="s">
        <v>8239</v>
      </c>
      <c r="D162" s="6" t="s">
        <v>7899</v>
      </c>
      <c r="E162" s="6">
        <v>570.10199999999998</v>
      </c>
      <c r="F162" s="6">
        <v>1</v>
      </c>
      <c r="G162" s="43">
        <v>570.10199999999998</v>
      </c>
      <c r="H162" s="7"/>
    </row>
    <row r="163" spans="1:8" x14ac:dyDescent="0.25">
      <c r="A163" s="6" t="s">
        <v>1136</v>
      </c>
      <c r="B163" s="6" t="s">
        <v>8240</v>
      </c>
      <c r="C163" s="6" t="s">
        <v>8241</v>
      </c>
      <c r="D163" s="6" t="s">
        <v>7899</v>
      </c>
      <c r="E163" s="6">
        <v>223.797</v>
      </c>
      <c r="F163" s="6">
        <v>3</v>
      </c>
      <c r="G163" s="43">
        <v>671.39099999999996</v>
      </c>
      <c r="H163" s="7"/>
    </row>
    <row r="164" spans="1:8" x14ac:dyDescent="0.25">
      <c r="A164" s="6" t="s">
        <v>1136</v>
      </c>
      <c r="B164" s="6" t="s">
        <v>8242</v>
      </c>
      <c r="C164" s="6" t="s">
        <v>8243</v>
      </c>
      <c r="D164" s="6" t="s">
        <v>8244</v>
      </c>
      <c r="E164" s="6">
        <v>180.083</v>
      </c>
      <c r="F164" s="6">
        <v>1</v>
      </c>
      <c r="G164" s="43">
        <v>180.083</v>
      </c>
      <c r="H164" s="7"/>
    </row>
    <row r="165" spans="1:8" x14ac:dyDescent="0.25">
      <c r="A165" s="6" t="s">
        <v>1136</v>
      </c>
      <c r="B165" s="6" t="s">
        <v>8245</v>
      </c>
      <c r="C165" s="6" t="s">
        <v>8246</v>
      </c>
      <c r="D165" s="6" t="s">
        <v>7899</v>
      </c>
      <c r="E165" s="6">
        <v>280.745</v>
      </c>
      <c r="F165" s="6">
        <v>2</v>
      </c>
      <c r="G165" s="43">
        <v>561.49</v>
      </c>
      <c r="H165" s="7"/>
    </row>
    <row r="166" spans="1:8" x14ac:dyDescent="0.25">
      <c r="A166" s="6" t="s">
        <v>1136</v>
      </c>
      <c r="B166" s="6" t="s">
        <v>8247</v>
      </c>
      <c r="C166" s="6" t="s">
        <v>8248</v>
      </c>
      <c r="D166" s="6" t="s">
        <v>7899</v>
      </c>
      <c r="E166" s="6">
        <v>57.02</v>
      </c>
      <c r="F166" s="6">
        <v>1</v>
      </c>
      <c r="G166" s="43">
        <v>57.02</v>
      </c>
      <c r="H166" s="7"/>
    </row>
    <row r="167" spans="1:8" x14ac:dyDescent="0.25">
      <c r="A167" s="6" t="s">
        <v>1136</v>
      </c>
      <c r="B167" s="6" t="s">
        <v>8249</v>
      </c>
      <c r="C167" s="6" t="s">
        <v>8250</v>
      </c>
      <c r="D167" s="6" t="s">
        <v>7899</v>
      </c>
      <c r="E167" s="6">
        <v>44.656999999999996</v>
      </c>
      <c r="F167" s="6">
        <v>1</v>
      </c>
      <c r="G167" s="43">
        <v>44.656999999999996</v>
      </c>
      <c r="H167" s="7"/>
    </row>
    <row r="168" spans="1:8" x14ac:dyDescent="0.25">
      <c r="A168" s="6" t="s">
        <v>1136</v>
      </c>
      <c r="B168" s="6" t="s">
        <v>8251</v>
      </c>
      <c r="C168" s="6" t="s">
        <v>8252</v>
      </c>
      <c r="D168" s="6" t="s">
        <v>8253</v>
      </c>
      <c r="E168" s="6">
        <v>859.96900000000005</v>
      </c>
      <c r="F168" s="6">
        <v>2</v>
      </c>
      <c r="G168" s="43">
        <v>1719.9380000000001</v>
      </c>
      <c r="H168" s="7"/>
    </row>
    <row r="169" spans="1:8" x14ac:dyDescent="0.25">
      <c r="A169" s="6" t="s">
        <v>1136</v>
      </c>
      <c r="B169" s="6" t="s">
        <v>8254</v>
      </c>
      <c r="C169" s="6" t="s">
        <v>8255</v>
      </c>
      <c r="D169" s="6" t="s">
        <v>7899</v>
      </c>
      <c r="E169" s="6">
        <v>2545.7469999999998</v>
      </c>
      <c r="F169" s="6">
        <v>1</v>
      </c>
      <c r="G169" s="43">
        <v>2545.7469999999998</v>
      </c>
      <c r="H169" s="7"/>
    </row>
    <row r="170" spans="1:8" x14ac:dyDescent="0.25">
      <c r="A170" s="6" t="s">
        <v>1136</v>
      </c>
      <c r="B170" s="6" t="s">
        <v>8256</v>
      </c>
      <c r="C170" s="6" t="s">
        <v>8257</v>
      </c>
      <c r="D170" s="6" t="s">
        <v>7899</v>
      </c>
      <c r="E170" s="6">
        <v>154.31299999999999</v>
      </c>
      <c r="F170" s="6">
        <v>2</v>
      </c>
      <c r="G170" s="43">
        <v>308.62599999999998</v>
      </c>
      <c r="H170" s="7"/>
    </row>
    <row r="171" spans="1:8" x14ac:dyDescent="0.25">
      <c r="A171" s="6" t="s">
        <v>1136</v>
      </c>
      <c r="B171" s="6" t="s">
        <v>8258</v>
      </c>
      <c r="C171" s="6" t="s">
        <v>8259</v>
      </c>
      <c r="D171" s="6" t="s">
        <v>8260</v>
      </c>
      <c r="E171" s="6">
        <v>13.233000000000001</v>
      </c>
      <c r="F171" s="6">
        <v>2</v>
      </c>
      <c r="G171" s="43">
        <v>26.466000000000001</v>
      </c>
      <c r="H171" s="7"/>
    </row>
    <row r="172" spans="1:8" x14ac:dyDescent="0.25">
      <c r="A172" s="6" t="s">
        <v>1136</v>
      </c>
      <c r="B172" s="6" t="s">
        <v>8261</v>
      </c>
      <c r="C172" s="6" t="s">
        <v>8262</v>
      </c>
      <c r="D172" s="6" t="s">
        <v>7899</v>
      </c>
      <c r="E172" s="6">
        <v>170.089</v>
      </c>
      <c r="F172" s="6">
        <v>3</v>
      </c>
      <c r="G172" s="43">
        <v>510.267</v>
      </c>
      <c r="H172" s="7"/>
    </row>
    <row r="173" spans="1:8" x14ac:dyDescent="0.25">
      <c r="A173" s="6" t="s">
        <v>1136</v>
      </c>
      <c r="B173" s="6" t="s">
        <v>8263</v>
      </c>
      <c r="C173" s="6" t="s">
        <v>8264</v>
      </c>
      <c r="D173" s="6" t="s">
        <v>7899</v>
      </c>
      <c r="E173" s="6">
        <v>25.972300000000001</v>
      </c>
      <c r="F173" s="6">
        <v>4</v>
      </c>
      <c r="G173" s="43">
        <v>103.889</v>
      </c>
      <c r="H173" s="7"/>
    </row>
    <row r="174" spans="1:8" x14ac:dyDescent="0.25">
      <c r="A174" s="6" t="s">
        <v>1136</v>
      </c>
      <c r="B174" s="6" t="s">
        <v>8265</v>
      </c>
      <c r="C174" s="6" t="s">
        <v>8266</v>
      </c>
      <c r="D174" s="6" t="s">
        <v>7899</v>
      </c>
      <c r="E174" s="6">
        <v>1059.925</v>
      </c>
      <c r="F174" s="6">
        <v>1</v>
      </c>
      <c r="G174" s="43">
        <v>1059.925</v>
      </c>
      <c r="H174" s="7"/>
    </row>
    <row r="175" spans="1:8" x14ac:dyDescent="0.25">
      <c r="A175" s="6" t="s">
        <v>1136</v>
      </c>
      <c r="B175" s="6" t="s">
        <v>8267</v>
      </c>
      <c r="C175" s="6" t="s">
        <v>8268</v>
      </c>
      <c r="D175" s="6" t="s">
        <v>7899</v>
      </c>
      <c r="E175" s="6">
        <v>2.6179999999999999</v>
      </c>
      <c r="F175" s="6">
        <v>4</v>
      </c>
      <c r="G175" s="43">
        <v>10.472</v>
      </c>
      <c r="H175" s="7"/>
    </row>
    <row r="176" spans="1:8" x14ac:dyDescent="0.25">
      <c r="A176" s="6" t="s">
        <v>1136</v>
      </c>
      <c r="B176" s="6" t="s">
        <v>8269</v>
      </c>
      <c r="C176" s="6" t="s">
        <v>8270</v>
      </c>
      <c r="D176" s="6" t="s">
        <v>7899</v>
      </c>
      <c r="E176" s="6">
        <v>161.69049999999999</v>
      </c>
      <c r="F176" s="6">
        <v>4</v>
      </c>
      <c r="G176" s="43">
        <v>646.76199999999994</v>
      </c>
      <c r="H176" s="7"/>
    </row>
    <row r="177" spans="1:8" x14ac:dyDescent="0.25">
      <c r="A177" s="6" t="s">
        <v>1136</v>
      </c>
      <c r="B177" s="6" t="s">
        <v>605</v>
      </c>
      <c r="C177" s="6" t="s">
        <v>606</v>
      </c>
      <c r="D177" s="6" t="s">
        <v>7899</v>
      </c>
      <c r="E177" s="6">
        <v>474.49250000000001</v>
      </c>
      <c r="F177" s="6">
        <v>8</v>
      </c>
      <c r="G177" s="43">
        <v>3795.94</v>
      </c>
      <c r="H177" s="7"/>
    </row>
    <row r="178" spans="1:8" x14ac:dyDescent="0.25">
      <c r="A178" s="6" t="s">
        <v>1136</v>
      </c>
      <c r="B178" s="6" t="s">
        <v>8271</v>
      </c>
      <c r="C178" s="6" t="s">
        <v>8272</v>
      </c>
      <c r="D178" s="6" t="s">
        <v>7899</v>
      </c>
      <c r="E178" s="6">
        <v>10.53</v>
      </c>
      <c r="F178" s="6">
        <v>1</v>
      </c>
      <c r="G178" s="43">
        <v>10.53</v>
      </c>
      <c r="H178" s="7"/>
    </row>
    <row r="179" spans="1:8" x14ac:dyDescent="0.25">
      <c r="A179" s="6" t="s">
        <v>1136</v>
      </c>
      <c r="B179" s="6" t="s">
        <v>8273</v>
      </c>
      <c r="C179" s="6" t="s">
        <v>8274</v>
      </c>
      <c r="D179" s="6" t="s">
        <v>7899</v>
      </c>
      <c r="E179" s="6">
        <v>3.6480000000000001</v>
      </c>
      <c r="F179" s="6">
        <v>1</v>
      </c>
      <c r="G179" s="43">
        <v>3.6480000000000001</v>
      </c>
      <c r="H179" s="7"/>
    </row>
    <row r="180" spans="1:8" x14ac:dyDescent="0.25">
      <c r="A180" s="6" t="s">
        <v>1136</v>
      </c>
      <c r="B180" s="6" t="s">
        <v>8275</v>
      </c>
      <c r="C180" s="6" t="s">
        <v>8276</v>
      </c>
      <c r="D180" s="6" t="s">
        <v>8277</v>
      </c>
      <c r="E180" s="6">
        <v>593.72400000000005</v>
      </c>
      <c r="F180" s="6">
        <v>1</v>
      </c>
      <c r="G180" s="43">
        <v>593.72400000000005</v>
      </c>
      <c r="H180" s="7"/>
    </row>
    <row r="181" spans="1:8" x14ac:dyDescent="0.25">
      <c r="A181" s="6" t="s">
        <v>1136</v>
      </c>
      <c r="B181" s="6" t="s">
        <v>8278</v>
      </c>
      <c r="C181" s="6" t="s">
        <v>8279</v>
      </c>
      <c r="D181" s="6" t="s">
        <v>7899</v>
      </c>
      <c r="E181" s="6">
        <v>235.09399999999999</v>
      </c>
      <c r="F181" s="6">
        <v>2</v>
      </c>
      <c r="G181" s="43">
        <v>470.18799999999999</v>
      </c>
      <c r="H181" s="7"/>
    </row>
    <row r="182" spans="1:8" x14ac:dyDescent="0.25">
      <c r="A182" s="6" t="s">
        <v>1136</v>
      </c>
      <c r="B182" s="6" t="s">
        <v>8280</v>
      </c>
      <c r="C182" s="6" t="s">
        <v>8281</v>
      </c>
      <c r="D182" s="6" t="s">
        <v>8282</v>
      </c>
      <c r="E182" s="6">
        <v>3858.47</v>
      </c>
      <c r="F182" s="6">
        <v>1</v>
      </c>
      <c r="G182" s="43">
        <v>3858.47</v>
      </c>
      <c r="H182" s="7"/>
    </row>
    <row r="183" spans="1:8" x14ac:dyDescent="0.25">
      <c r="A183" s="6" t="s">
        <v>1136</v>
      </c>
      <c r="B183" s="6" t="s">
        <v>8283</v>
      </c>
      <c r="C183" s="6" t="s">
        <v>8284</v>
      </c>
      <c r="D183" s="6" t="s">
        <v>7899</v>
      </c>
      <c r="E183" s="6">
        <v>34.0625</v>
      </c>
      <c r="F183" s="6">
        <v>8</v>
      </c>
      <c r="G183" s="43">
        <v>272.5</v>
      </c>
      <c r="H183" s="7"/>
    </row>
    <row r="184" spans="1:8" x14ac:dyDescent="0.25">
      <c r="A184" s="6" t="s">
        <v>1136</v>
      </c>
      <c r="B184" s="6" t="s">
        <v>8285</v>
      </c>
      <c r="C184" s="6" t="s">
        <v>8286</v>
      </c>
      <c r="D184" s="6" t="s">
        <v>7899</v>
      </c>
      <c r="E184" s="6">
        <v>12.106</v>
      </c>
      <c r="F184" s="6">
        <v>2</v>
      </c>
      <c r="G184" s="43">
        <v>24.212</v>
      </c>
      <c r="H184" s="7"/>
    </row>
    <row r="185" spans="1:8" x14ac:dyDescent="0.25">
      <c r="A185" s="6" t="s">
        <v>1136</v>
      </c>
      <c r="B185" s="6" t="s">
        <v>8287</v>
      </c>
      <c r="C185" s="6" t="s">
        <v>8288</v>
      </c>
      <c r="D185" s="6" t="s">
        <v>7899</v>
      </c>
      <c r="E185" s="6">
        <v>229.167</v>
      </c>
      <c r="F185" s="6">
        <v>1</v>
      </c>
      <c r="G185" s="43">
        <v>229.167</v>
      </c>
      <c r="H185" s="7"/>
    </row>
    <row r="186" spans="1:8" x14ac:dyDescent="0.25">
      <c r="A186" s="6" t="s">
        <v>1136</v>
      </c>
      <c r="B186" s="6" t="s">
        <v>8289</v>
      </c>
      <c r="C186" s="6" t="s">
        <v>8290</v>
      </c>
      <c r="D186" s="6" t="s">
        <v>7899</v>
      </c>
      <c r="E186" s="6">
        <v>509.62400000000002</v>
      </c>
      <c r="F186" s="6">
        <v>1</v>
      </c>
      <c r="G186" s="43">
        <v>509.62400000000002</v>
      </c>
      <c r="H186" s="7"/>
    </row>
    <row r="187" spans="1:8" x14ac:dyDescent="0.25">
      <c r="A187" s="6" t="s">
        <v>1136</v>
      </c>
      <c r="B187" s="6" t="s">
        <v>8291</v>
      </c>
      <c r="C187" s="6" t="s">
        <v>8292</v>
      </c>
      <c r="D187" s="6" t="s">
        <v>7899</v>
      </c>
      <c r="E187" s="6">
        <v>72.048000000000002</v>
      </c>
      <c r="F187" s="6">
        <v>1</v>
      </c>
      <c r="G187" s="43">
        <v>72.048000000000002</v>
      </c>
      <c r="H187" s="7"/>
    </row>
    <row r="188" spans="1:8" x14ac:dyDescent="0.25">
      <c r="A188" s="6" t="s">
        <v>1136</v>
      </c>
      <c r="B188" s="6" t="s">
        <v>8293</v>
      </c>
      <c r="C188" s="6" t="s">
        <v>8294</v>
      </c>
      <c r="D188" s="6" t="s">
        <v>7899</v>
      </c>
      <c r="E188" s="6">
        <v>88.691999999999993</v>
      </c>
      <c r="F188" s="6">
        <v>3</v>
      </c>
      <c r="G188" s="43">
        <v>266.07600000000002</v>
      </c>
      <c r="H188" s="7"/>
    </row>
    <row r="189" spans="1:8" x14ac:dyDescent="0.25">
      <c r="A189" s="6" t="s">
        <v>1136</v>
      </c>
      <c r="B189" s="6" t="s">
        <v>8295</v>
      </c>
      <c r="C189" s="6" t="s">
        <v>8296</v>
      </c>
      <c r="D189" s="6" t="s">
        <v>7899</v>
      </c>
      <c r="E189" s="6">
        <v>3501.252</v>
      </c>
      <c r="F189" s="6">
        <v>2</v>
      </c>
      <c r="G189" s="43">
        <v>7002.5039999999999</v>
      </c>
      <c r="H189" s="7"/>
    </row>
    <row r="190" spans="1:8" x14ac:dyDescent="0.25">
      <c r="A190" s="6" t="s">
        <v>1136</v>
      </c>
      <c r="B190" s="6" t="s">
        <v>8297</v>
      </c>
      <c r="C190" s="6" t="s">
        <v>8298</v>
      </c>
      <c r="D190" s="6" t="s">
        <v>7925</v>
      </c>
      <c r="E190" s="6">
        <v>1252.3420000000001</v>
      </c>
      <c r="F190" s="6">
        <v>1</v>
      </c>
      <c r="G190" s="43">
        <v>1252.3420000000001</v>
      </c>
      <c r="H190" s="7"/>
    </row>
    <row r="191" spans="1:8" x14ac:dyDescent="0.25">
      <c r="A191" s="6" t="s">
        <v>1136</v>
      </c>
      <c r="B191" s="6" t="s">
        <v>655</v>
      </c>
      <c r="C191" s="6" t="s">
        <v>656</v>
      </c>
      <c r="D191" s="6" t="s">
        <v>7899</v>
      </c>
      <c r="E191" s="6">
        <v>4133.3469999999998</v>
      </c>
      <c r="F191" s="6">
        <v>2</v>
      </c>
      <c r="G191" s="43">
        <v>8266.6939999999995</v>
      </c>
      <c r="H191" s="7"/>
    </row>
    <row r="192" spans="1:8" x14ac:dyDescent="0.25">
      <c r="A192" s="6" t="s">
        <v>1136</v>
      </c>
      <c r="B192" s="6" t="s">
        <v>8299</v>
      </c>
      <c r="C192" s="6" t="s">
        <v>8300</v>
      </c>
      <c r="D192" s="6" t="s">
        <v>7899</v>
      </c>
      <c r="E192" s="6">
        <v>53.931699999999999</v>
      </c>
      <c r="F192" s="6">
        <v>7</v>
      </c>
      <c r="G192" s="43">
        <v>377.52199999999999</v>
      </c>
      <c r="H192" s="7"/>
    </row>
    <row r="193" spans="1:8" x14ac:dyDescent="0.25">
      <c r="A193" s="6" t="s">
        <v>1136</v>
      </c>
      <c r="B193" s="6" t="s">
        <v>8301</v>
      </c>
      <c r="C193" s="6" t="s">
        <v>8302</v>
      </c>
      <c r="D193" s="6" t="s">
        <v>7899</v>
      </c>
      <c r="E193" s="6">
        <v>59.698</v>
      </c>
      <c r="F193" s="6">
        <v>1</v>
      </c>
      <c r="G193" s="43">
        <v>59.698</v>
      </c>
      <c r="H193" s="7"/>
    </row>
    <row r="194" spans="1:8" x14ac:dyDescent="0.25">
      <c r="A194" s="6" t="s">
        <v>1136</v>
      </c>
      <c r="B194" s="6" t="s">
        <v>8303</v>
      </c>
      <c r="C194" s="6" t="s">
        <v>8304</v>
      </c>
      <c r="D194" s="6" t="s">
        <v>7899</v>
      </c>
      <c r="E194" s="6">
        <v>139.304</v>
      </c>
      <c r="F194" s="6">
        <v>1</v>
      </c>
      <c r="G194" s="43">
        <v>139.304</v>
      </c>
      <c r="H194" s="7"/>
    </row>
    <row r="195" spans="1:8" x14ac:dyDescent="0.25">
      <c r="A195" s="6" t="s">
        <v>1136</v>
      </c>
      <c r="B195" s="6" t="s">
        <v>8305</v>
      </c>
      <c r="C195" s="6" t="s">
        <v>8306</v>
      </c>
      <c r="D195" s="6" t="s">
        <v>8307</v>
      </c>
      <c r="E195" s="6">
        <v>55.951999999999998</v>
      </c>
      <c r="F195" s="6">
        <v>4</v>
      </c>
      <c r="G195" s="43">
        <v>223.80799999999999</v>
      </c>
      <c r="H195" s="7"/>
    </row>
    <row r="196" spans="1:8" x14ac:dyDescent="0.25">
      <c r="A196" s="6" t="s">
        <v>1136</v>
      </c>
      <c r="B196" s="6" t="s">
        <v>8308</v>
      </c>
      <c r="C196" s="6" t="s">
        <v>8309</v>
      </c>
      <c r="D196" s="6" t="s">
        <v>7925</v>
      </c>
      <c r="E196" s="6">
        <v>426.77199999999999</v>
      </c>
      <c r="F196" s="6">
        <v>1</v>
      </c>
      <c r="G196" s="43">
        <v>426.77199999999999</v>
      </c>
      <c r="H196" s="7"/>
    </row>
    <row r="197" spans="1:8" x14ac:dyDescent="0.25">
      <c r="A197" s="6" t="s">
        <v>1136</v>
      </c>
      <c r="B197" s="6" t="s">
        <v>8310</v>
      </c>
      <c r="C197" s="6" t="s">
        <v>8311</v>
      </c>
      <c r="D197" s="6" t="s">
        <v>8312</v>
      </c>
      <c r="E197" s="6">
        <v>811.03099999999995</v>
      </c>
      <c r="F197" s="6">
        <v>1</v>
      </c>
      <c r="G197" s="43">
        <v>811.03099999999995</v>
      </c>
      <c r="H197" s="7"/>
    </row>
    <row r="198" spans="1:8" x14ac:dyDescent="0.25">
      <c r="A198" s="6" t="s">
        <v>1136</v>
      </c>
      <c r="B198" s="6" t="s">
        <v>8313</v>
      </c>
      <c r="C198" s="6" t="s">
        <v>8314</v>
      </c>
      <c r="D198" s="6" t="s">
        <v>7899</v>
      </c>
      <c r="E198" s="6">
        <v>12.13</v>
      </c>
      <c r="F198" s="6">
        <v>4</v>
      </c>
      <c r="G198" s="43">
        <v>48.52</v>
      </c>
      <c r="H198" s="7"/>
    </row>
    <row r="199" spans="1:8" x14ac:dyDescent="0.25">
      <c r="A199" s="6" t="s">
        <v>1136</v>
      </c>
      <c r="B199" s="6" t="s">
        <v>2720</v>
      </c>
      <c r="C199" s="6" t="s">
        <v>2722</v>
      </c>
      <c r="D199" s="6" t="s">
        <v>7899</v>
      </c>
      <c r="E199" s="6">
        <v>16.138999999999999</v>
      </c>
      <c r="F199" s="6">
        <v>2</v>
      </c>
      <c r="G199" s="43">
        <v>32.277999999999999</v>
      </c>
      <c r="H199" s="7"/>
    </row>
    <row r="200" spans="1:8" x14ac:dyDescent="0.25">
      <c r="A200" s="6" t="s">
        <v>1136</v>
      </c>
      <c r="B200" s="6" t="s">
        <v>8315</v>
      </c>
      <c r="C200" s="6" t="s">
        <v>8316</v>
      </c>
      <c r="D200" s="6" t="s">
        <v>7899</v>
      </c>
      <c r="E200" s="6">
        <v>165.4914</v>
      </c>
      <c r="F200" s="6">
        <v>8</v>
      </c>
      <c r="G200" s="43">
        <v>1323.931</v>
      </c>
      <c r="H200" s="7"/>
    </row>
    <row r="201" spans="1:8" x14ac:dyDescent="0.25">
      <c r="A201" s="6" t="s">
        <v>1136</v>
      </c>
      <c r="B201" s="6" t="s">
        <v>8317</v>
      </c>
      <c r="C201" s="6" t="s">
        <v>8318</v>
      </c>
      <c r="D201" s="6" t="s">
        <v>7899</v>
      </c>
      <c r="E201" s="6">
        <v>20</v>
      </c>
      <c r="F201" s="6">
        <v>5</v>
      </c>
      <c r="G201" s="43">
        <v>100</v>
      </c>
      <c r="H201" s="7"/>
    </row>
    <row r="202" spans="1:8" x14ac:dyDescent="0.25">
      <c r="A202" s="6" t="s">
        <v>1136</v>
      </c>
      <c r="B202" s="6" t="s">
        <v>8319</v>
      </c>
      <c r="C202" s="6" t="s">
        <v>8320</v>
      </c>
      <c r="D202" s="6" t="s">
        <v>7899</v>
      </c>
      <c r="E202" s="6">
        <v>714</v>
      </c>
      <c r="F202" s="6">
        <v>1</v>
      </c>
      <c r="G202" s="43">
        <v>714</v>
      </c>
      <c r="H202" s="7"/>
    </row>
    <row r="203" spans="1:8" x14ac:dyDescent="0.25">
      <c r="A203" s="6" t="s">
        <v>1136</v>
      </c>
      <c r="B203" s="6" t="s">
        <v>8321</v>
      </c>
      <c r="C203" s="6" t="s">
        <v>8322</v>
      </c>
      <c r="D203" s="6" t="s">
        <v>7899</v>
      </c>
      <c r="E203" s="6">
        <v>1014.336</v>
      </c>
      <c r="F203" s="6">
        <v>1</v>
      </c>
      <c r="G203" s="43">
        <v>1014.336</v>
      </c>
      <c r="H203" s="7"/>
    </row>
    <row r="204" spans="1:8" x14ac:dyDescent="0.25">
      <c r="A204" s="6" t="s">
        <v>1136</v>
      </c>
      <c r="B204" s="6" t="s">
        <v>8323</v>
      </c>
      <c r="C204" s="6" t="s">
        <v>8324</v>
      </c>
      <c r="D204" s="6" t="s">
        <v>7899</v>
      </c>
      <c r="E204" s="6">
        <v>0.90800000000000003</v>
      </c>
      <c r="F204" s="6">
        <v>8</v>
      </c>
      <c r="G204" s="43">
        <v>7.2640000000000002</v>
      </c>
      <c r="H204" s="7"/>
    </row>
    <row r="205" spans="1:8" x14ac:dyDescent="0.25">
      <c r="A205" s="6" t="s">
        <v>1136</v>
      </c>
      <c r="B205" s="6" t="s">
        <v>8325</v>
      </c>
      <c r="C205" s="6" t="s">
        <v>8326</v>
      </c>
      <c r="D205" s="6" t="s">
        <v>8327</v>
      </c>
      <c r="E205" s="6">
        <v>12.532</v>
      </c>
      <c r="F205" s="6">
        <v>7</v>
      </c>
      <c r="G205" s="43">
        <v>87.724000000000004</v>
      </c>
      <c r="H205" s="7"/>
    </row>
    <row r="206" spans="1:8" x14ac:dyDescent="0.25">
      <c r="A206" s="6" t="s">
        <v>1136</v>
      </c>
      <c r="B206" s="6" t="s">
        <v>8328</v>
      </c>
      <c r="C206" s="6" t="s">
        <v>6284</v>
      </c>
      <c r="D206" s="6" t="s">
        <v>7899</v>
      </c>
      <c r="E206" s="6">
        <v>232.62549999999999</v>
      </c>
      <c r="F206" s="6">
        <v>2</v>
      </c>
      <c r="G206" s="43">
        <v>465.25099999999998</v>
      </c>
      <c r="H206" s="7"/>
    </row>
    <row r="207" spans="1:8" x14ac:dyDescent="0.25">
      <c r="A207" s="6" t="s">
        <v>1136</v>
      </c>
      <c r="B207" s="6" t="s">
        <v>8329</v>
      </c>
      <c r="C207" s="6" t="s">
        <v>8330</v>
      </c>
      <c r="D207" s="6" t="s">
        <v>7899</v>
      </c>
      <c r="E207" s="6">
        <v>232.62549999999999</v>
      </c>
      <c r="F207" s="6">
        <v>2</v>
      </c>
      <c r="G207" s="43">
        <v>465.25099999999998</v>
      </c>
      <c r="H207" s="7"/>
    </row>
    <row r="208" spans="1:8" x14ac:dyDescent="0.25">
      <c r="A208" s="6" t="s">
        <v>1136</v>
      </c>
      <c r="B208" s="6" t="s">
        <v>8331</v>
      </c>
      <c r="C208" s="6" t="s">
        <v>8332</v>
      </c>
      <c r="D208" s="6" t="s">
        <v>7899</v>
      </c>
      <c r="E208" s="6">
        <v>28.422000000000001</v>
      </c>
      <c r="F208" s="6">
        <v>1</v>
      </c>
      <c r="G208" s="43">
        <v>28.422000000000001</v>
      </c>
      <c r="H208" s="7"/>
    </row>
    <row r="209" spans="1:8" x14ac:dyDescent="0.25">
      <c r="A209" s="6" t="s">
        <v>1136</v>
      </c>
      <c r="B209" s="6" t="s">
        <v>669</v>
      </c>
      <c r="C209" s="6" t="s">
        <v>670</v>
      </c>
      <c r="D209" s="6" t="s">
        <v>8333</v>
      </c>
      <c r="E209" s="6">
        <v>5.4219999999999997</v>
      </c>
      <c r="F209" s="6">
        <v>26</v>
      </c>
      <c r="G209" s="43">
        <v>140.97200000000001</v>
      </c>
      <c r="H209" s="7"/>
    </row>
    <row r="210" spans="1:8" x14ac:dyDescent="0.25">
      <c r="A210" s="6" t="s">
        <v>1136</v>
      </c>
      <c r="B210" s="6" t="s">
        <v>8334</v>
      </c>
      <c r="C210" s="6" t="s">
        <v>8335</v>
      </c>
      <c r="D210" s="6" t="s">
        <v>7899</v>
      </c>
      <c r="E210" s="6">
        <v>1.464</v>
      </c>
      <c r="F210" s="6">
        <v>5</v>
      </c>
      <c r="G210" s="43">
        <v>7.32</v>
      </c>
      <c r="H210" s="7"/>
    </row>
    <row r="211" spans="1:8" x14ac:dyDescent="0.25">
      <c r="A211" s="6" t="s">
        <v>1136</v>
      </c>
      <c r="B211" s="6" t="s">
        <v>8336</v>
      </c>
      <c r="C211" s="6" t="s">
        <v>8337</v>
      </c>
      <c r="D211" s="6" t="s">
        <v>7899</v>
      </c>
      <c r="E211" s="6">
        <v>74.186000000000007</v>
      </c>
      <c r="F211" s="6">
        <v>2</v>
      </c>
      <c r="G211" s="43">
        <v>148.37200000000001</v>
      </c>
      <c r="H211" s="7"/>
    </row>
    <row r="212" spans="1:8" x14ac:dyDescent="0.25">
      <c r="A212" s="6" t="s">
        <v>1136</v>
      </c>
      <c r="B212" s="6" t="s">
        <v>8338</v>
      </c>
      <c r="C212" s="6" t="s">
        <v>8339</v>
      </c>
      <c r="D212" s="6" t="s">
        <v>7899</v>
      </c>
      <c r="E212" s="6">
        <v>89.537000000000006</v>
      </c>
      <c r="F212" s="6">
        <v>2</v>
      </c>
      <c r="G212" s="43">
        <v>179.07400000000001</v>
      </c>
      <c r="H212" s="7"/>
    </row>
    <row r="213" spans="1:8" x14ac:dyDescent="0.25">
      <c r="A213" s="6" t="s">
        <v>1136</v>
      </c>
      <c r="B213" s="6" t="s">
        <v>8340</v>
      </c>
      <c r="C213" s="6" t="s">
        <v>6303</v>
      </c>
      <c r="D213" s="6" t="s">
        <v>8341</v>
      </c>
      <c r="E213" s="6">
        <v>47.819000000000003</v>
      </c>
      <c r="F213" s="6">
        <v>3</v>
      </c>
      <c r="G213" s="43">
        <v>143.45699999999999</v>
      </c>
      <c r="H213" s="7"/>
    </row>
    <row r="214" spans="1:8" x14ac:dyDescent="0.25">
      <c r="A214" s="6" t="s">
        <v>1136</v>
      </c>
      <c r="B214" s="6" t="s">
        <v>8342</v>
      </c>
      <c r="C214" s="6" t="s">
        <v>8343</v>
      </c>
      <c r="D214" s="6" t="s">
        <v>7899</v>
      </c>
      <c r="E214" s="6">
        <v>328.851</v>
      </c>
      <c r="F214" s="6">
        <v>2</v>
      </c>
      <c r="G214" s="43">
        <v>657.702</v>
      </c>
      <c r="H214" s="7"/>
    </row>
    <row r="215" spans="1:8" x14ac:dyDescent="0.25">
      <c r="A215" s="6" t="s">
        <v>1136</v>
      </c>
      <c r="B215" s="6" t="s">
        <v>8344</v>
      </c>
      <c r="C215" s="6" t="s">
        <v>8345</v>
      </c>
      <c r="D215" s="6" t="s">
        <v>7899</v>
      </c>
      <c r="E215" s="6">
        <v>832.84900000000005</v>
      </c>
      <c r="F215" s="6">
        <v>1</v>
      </c>
      <c r="G215" s="43">
        <v>832.84900000000005</v>
      </c>
      <c r="H215" s="7"/>
    </row>
    <row r="216" spans="1:8" x14ac:dyDescent="0.25">
      <c r="A216" s="6" t="s">
        <v>1136</v>
      </c>
      <c r="B216" s="6" t="s">
        <v>8346</v>
      </c>
      <c r="C216" s="6" t="s">
        <v>8347</v>
      </c>
      <c r="D216" s="6" t="s">
        <v>7899</v>
      </c>
      <c r="E216" s="6">
        <v>2.927</v>
      </c>
      <c r="F216" s="6">
        <v>12</v>
      </c>
      <c r="G216" s="43">
        <v>35.124000000000002</v>
      </c>
      <c r="H216" s="7"/>
    </row>
    <row r="217" spans="1:8" x14ac:dyDescent="0.25">
      <c r="A217" s="6" t="s">
        <v>1136</v>
      </c>
      <c r="B217" s="6" t="s">
        <v>8348</v>
      </c>
      <c r="C217" s="6" t="s">
        <v>8349</v>
      </c>
      <c r="D217" s="6" t="s">
        <v>7899</v>
      </c>
      <c r="E217" s="6">
        <v>1.67</v>
      </c>
      <c r="F217" s="6">
        <v>2</v>
      </c>
      <c r="G217" s="43">
        <v>3.34</v>
      </c>
      <c r="H217" s="7"/>
    </row>
    <row r="218" spans="1:8" x14ac:dyDescent="0.25">
      <c r="A218" s="6" t="s">
        <v>1136</v>
      </c>
      <c r="B218" s="6" t="s">
        <v>8350</v>
      </c>
      <c r="C218" s="6" t="s">
        <v>8351</v>
      </c>
      <c r="D218" s="6" t="s">
        <v>8201</v>
      </c>
      <c r="E218" s="6">
        <v>2214.3090000000002</v>
      </c>
      <c r="F218" s="6">
        <v>1</v>
      </c>
      <c r="G218" s="43">
        <v>2214.3090000000002</v>
      </c>
      <c r="H218" s="7"/>
    </row>
    <row r="219" spans="1:8" x14ac:dyDescent="0.25">
      <c r="A219" s="6" t="s">
        <v>1136</v>
      </c>
      <c r="B219" s="6" t="s">
        <v>8352</v>
      </c>
      <c r="C219" s="6" t="s">
        <v>8353</v>
      </c>
      <c r="D219" s="6" t="s">
        <v>7899</v>
      </c>
      <c r="E219" s="6">
        <v>67.756</v>
      </c>
      <c r="F219" s="6">
        <v>4</v>
      </c>
      <c r="G219" s="43">
        <v>271.024</v>
      </c>
      <c r="H219" s="7"/>
    </row>
    <row r="220" spans="1:8" x14ac:dyDescent="0.25">
      <c r="A220" s="6" t="s">
        <v>1136</v>
      </c>
      <c r="B220" s="6" t="s">
        <v>8354</v>
      </c>
      <c r="C220" s="6" t="s">
        <v>8355</v>
      </c>
      <c r="D220" s="6" t="s">
        <v>7899</v>
      </c>
      <c r="E220" s="6">
        <v>280.61649999999997</v>
      </c>
      <c r="F220" s="6">
        <v>4</v>
      </c>
      <c r="G220" s="43">
        <v>1122.4659999999999</v>
      </c>
      <c r="H220" s="7"/>
    </row>
    <row r="221" spans="1:8" x14ac:dyDescent="0.25">
      <c r="A221" s="6" t="s">
        <v>1136</v>
      </c>
      <c r="B221" s="6" t="s">
        <v>8356</v>
      </c>
      <c r="C221" s="6" t="s">
        <v>8357</v>
      </c>
      <c r="D221" s="6" t="s">
        <v>7899</v>
      </c>
      <c r="E221" s="6">
        <v>277.25200000000001</v>
      </c>
      <c r="F221" s="6">
        <v>1</v>
      </c>
      <c r="G221" s="43">
        <v>277.25200000000001</v>
      </c>
      <c r="H221" s="7"/>
    </row>
    <row r="222" spans="1:8" x14ac:dyDescent="0.25">
      <c r="A222" s="6" t="s">
        <v>1136</v>
      </c>
      <c r="B222" s="6" t="s">
        <v>2799</v>
      </c>
      <c r="C222" s="6" t="s">
        <v>2801</v>
      </c>
      <c r="D222" s="6" t="s">
        <v>7899</v>
      </c>
      <c r="E222" s="6">
        <v>103.327</v>
      </c>
      <c r="F222" s="6">
        <v>3</v>
      </c>
      <c r="G222" s="43">
        <v>309.98099999999999</v>
      </c>
      <c r="H222" s="7"/>
    </row>
    <row r="223" spans="1:8" x14ac:dyDescent="0.25">
      <c r="A223" s="6" t="s">
        <v>1136</v>
      </c>
      <c r="B223" s="6" t="s">
        <v>8358</v>
      </c>
      <c r="C223" s="6" t="s">
        <v>8359</v>
      </c>
      <c r="D223" s="6" t="s">
        <v>7899</v>
      </c>
      <c r="E223" s="6">
        <v>158.852</v>
      </c>
      <c r="F223" s="6">
        <v>1</v>
      </c>
      <c r="G223" s="43">
        <v>158.852</v>
      </c>
      <c r="H223" s="7"/>
    </row>
    <row r="224" spans="1:8" x14ac:dyDescent="0.25">
      <c r="A224" s="6" t="s">
        <v>1136</v>
      </c>
      <c r="B224" s="6" t="s">
        <v>8360</v>
      </c>
      <c r="C224" s="6" t="s">
        <v>8361</v>
      </c>
      <c r="D224" s="6" t="s">
        <v>7899</v>
      </c>
      <c r="E224" s="6">
        <v>730.22349999999994</v>
      </c>
      <c r="F224" s="6">
        <v>2</v>
      </c>
      <c r="G224" s="43">
        <v>1460.4469999999999</v>
      </c>
      <c r="H224" s="7"/>
    </row>
    <row r="225" spans="1:8" x14ac:dyDescent="0.25">
      <c r="A225" s="6" t="s">
        <v>1136</v>
      </c>
      <c r="B225" s="6" t="s">
        <v>8362</v>
      </c>
      <c r="C225" s="6" t="s">
        <v>6345</v>
      </c>
      <c r="D225" s="6" t="s">
        <v>7899</v>
      </c>
      <c r="E225" s="6">
        <v>1.8080000000000001</v>
      </c>
      <c r="F225" s="6">
        <v>1</v>
      </c>
      <c r="G225" s="43">
        <v>1.8080000000000001</v>
      </c>
      <c r="H225" s="7"/>
    </row>
    <row r="226" spans="1:8" x14ac:dyDescent="0.25">
      <c r="A226" s="6" t="s">
        <v>1136</v>
      </c>
      <c r="B226" s="6" t="s">
        <v>8363</v>
      </c>
      <c r="C226" s="6" t="s">
        <v>8364</v>
      </c>
      <c r="D226" s="6" t="s">
        <v>7899</v>
      </c>
      <c r="E226" s="6">
        <v>5.8570000000000002</v>
      </c>
      <c r="F226" s="6">
        <v>29</v>
      </c>
      <c r="G226" s="43">
        <v>169.85300000000001</v>
      </c>
      <c r="H226" s="7"/>
    </row>
    <row r="227" spans="1:8" x14ac:dyDescent="0.25">
      <c r="A227" s="6" t="s">
        <v>1136</v>
      </c>
      <c r="B227" s="6" t="s">
        <v>8365</v>
      </c>
      <c r="C227" s="6" t="s">
        <v>8366</v>
      </c>
      <c r="D227" s="6" t="s">
        <v>7899</v>
      </c>
      <c r="E227" s="6">
        <v>22.931999999999999</v>
      </c>
      <c r="F227" s="6">
        <v>2</v>
      </c>
      <c r="G227" s="43">
        <v>45.863999999999997</v>
      </c>
      <c r="H227" s="7"/>
    </row>
    <row r="228" spans="1:8" x14ac:dyDescent="0.25">
      <c r="A228" s="6" t="s">
        <v>1136</v>
      </c>
      <c r="B228" s="6" t="s">
        <v>8367</v>
      </c>
      <c r="C228" s="6" t="s">
        <v>8368</v>
      </c>
      <c r="D228" s="6" t="s">
        <v>8369</v>
      </c>
      <c r="E228" s="6">
        <v>7.6215000000000002</v>
      </c>
      <c r="F228" s="6">
        <v>2</v>
      </c>
      <c r="G228" s="43">
        <v>15.243</v>
      </c>
      <c r="H228" s="7"/>
    </row>
    <row r="229" spans="1:8" x14ac:dyDescent="0.25">
      <c r="A229" s="6" t="s">
        <v>1136</v>
      </c>
      <c r="B229" s="6" t="s">
        <v>8370</v>
      </c>
      <c r="C229" s="6" t="s">
        <v>8371</v>
      </c>
      <c r="D229" s="6" t="s">
        <v>7899</v>
      </c>
      <c r="E229" s="6">
        <v>2000.8030000000001</v>
      </c>
      <c r="F229" s="6">
        <v>1</v>
      </c>
      <c r="G229" s="43">
        <v>2000.8030000000001</v>
      </c>
      <c r="H229" s="7"/>
    </row>
    <row r="230" spans="1:8" x14ac:dyDescent="0.25">
      <c r="A230" s="6" t="s">
        <v>1136</v>
      </c>
      <c r="B230" s="6" t="s">
        <v>8372</v>
      </c>
      <c r="C230" s="6" t="s">
        <v>8373</v>
      </c>
      <c r="D230" s="6" t="s">
        <v>7899</v>
      </c>
      <c r="E230" s="6">
        <v>101.197</v>
      </c>
      <c r="F230" s="6">
        <v>1</v>
      </c>
      <c r="G230" s="43">
        <v>101.197</v>
      </c>
      <c r="H230" s="7"/>
    </row>
    <row r="231" spans="1:8" x14ac:dyDescent="0.25">
      <c r="A231" s="6" t="s">
        <v>1136</v>
      </c>
      <c r="B231" s="6" t="s">
        <v>2827</v>
      </c>
      <c r="C231" s="6" t="s">
        <v>2829</v>
      </c>
      <c r="D231" s="6" t="s">
        <v>7899</v>
      </c>
      <c r="E231" s="6">
        <v>58.841000000000001</v>
      </c>
      <c r="F231" s="6">
        <v>2</v>
      </c>
      <c r="G231" s="43">
        <v>117.682</v>
      </c>
      <c r="H231" s="7"/>
    </row>
    <row r="232" spans="1:8" x14ac:dyDescent="0.25">
      <c r="A232" s="6" t="s">
        <v>1136</v>
      </c>
      <c r="B232" s="6" t="s">
        <v>8374</v>
      </c>
      <c r="C232" s="6" t="s">
        <v>8375</v>
      </c>
      <c r="D232" s="6" t="s">
        <v>8079</v>
      </c>
      <c r="E232" s="6">
        <v>1425.982</v>
      </c>
      <c r="F232" s="6">
        <v>1</v>
      </c>
      <c r="G232" s="43">
        <v>1425.982</v>
      </c>
      <c r="H232" s="7"/>
    </row>
    <row r="233" spans="1:8" x14ac:dyDescent="0.25">
      <c r="A233" s="6" t="s">
        <v>1136</v>
      </c>
      <c r="B233" s="6" t="s">
        <v>8376</v>
      </c>
      <c r="C233" s="6" t="s">
        <v>8377</v>
      </c>
      <c r="D233" s="6" t="s">
        <v>7899</v>
      </c>
      <c r="E233" s="6">
        <v>551.9</v>
      </c>
      <c r="F233" s="6">
        <v>2</v>
      </c>
      <c r="G233" s="43">
        <v>1103.8</v>
      </c>
      <c r="H233" s="7"/>
    </row>
    <row r="234" spans="1:8" x14ac:dyDescent="0.25">
      <c r="A234" s="6" t="s">
        <v>1136</v>
      </c>
      <c r="B234" s="6" t="s">
        <v>8378</v>
      </c>
      <c r="C234" s="6" t="s">
        <v>8379</v>
      </c>
      <c r="D234" s="6" t="s">
        <v>7899</v>
      </c>
      <c r="E234" s="6">
        <v>834.80399999999997</v>
      </c>
      <c r="F234" s="6">
        <v>1</v>
      </c>
      <c r="G234" s="43">
        <v>834.80399999999997</v>
      </c>
      <c r="H234" s="7"/>
    </row>
    <row r="235" spans="1:8" x14ac:dyDescent="0.25">
      <c r="A235" s="6" t="s">
        <v>1136</v>
      </c>
      <c r="B235" s="6" t="s">
        <v>8380</v>
      </c>
      <c r="C235" s="6" t="s">
        <v>8381</v>
      </c>
      <c r="D235" s="6" t="s">
        <v>8382</v>
      </c>
      <c r="E235" s="6">
        <v>9080.2250000000004</v>
      </c>
      <c r="F235" s="6">
        <v>1</v>
      </c>
      <c r="G235" s="43">
        <v>9080.2250000000004</v>
      </c>
      <c r="H235" s="7"/>
    </row>
    <row r="236" spans="1:8" x14ac:dyDescent="0.25">
      <c r="A236" s="6" t="s">
        <v>1136</v>
      </c>
      <c r="B236" s="6" t="s">
        <v>8383</v>
      </c>
      <c r="C236" s="6" t="s">
        <v>8384</v>
      </c>
      <c r="D236" s="6" t="s">
        <v>7899</v>
      </c>
      <c r="E236" s="6">
        <v>811.34799999999996</v>
      </c>
      <c r="F236" s="6">
        <v>1</v>
      </c>
      <c r="G236" s="43">
        <v>811.34799999999996</v>
      </c>
      <c r="H236" s="7"/>
    </row>
    <row r="237" spans="1:8" x14ac:dyDescent="0.25">
      <c r="A237" s="6" t="s">
        <v>1136</v>
      </c>
      <c r="B237" s="6" t="s">
        <v>8385</v>
      </c>
      <c r="C237" s="6" t="s">
        <v>8386</v>
      </c>
      <c r="D237" s="6" t="s">
        <v>7899</v>
      </c>
      <c r="E237" s="6">
        <v>20.347000000000001</v>
      </c>
      <c r="F237" s="6">
        <v>3</v>
      </c>
      <c r="G237" s="43">
        <v>61.040999999999997</v>
      </c>
      <c r="H237" s="7"/>
    </row>
    <row r="238" spans="1:8" x14ac:dyDescent="0.25">
      <c r="A238" s="6" t="s">
        <v>1136</v>
      </c>
      <c r="B238" s="6" t="s">
        <v>8387</v>
      </c>
      <c r="C238" s="6" t="s">
        <v>8388</v>
      </c>
      <c r="D238" s="6" t="s">
        <v>7899</v>
      </c>
      <c r="E238" s="6">
        <v>6838.0519999999997</v>
      </c>
      <c r="F238" s="6">
        <v>1</v>
      </c>
      <c r="G238" s="43">
        <v>6838.0519999999997</v>
      </c>
      <c r="H238" s="7"/>
    </row>
    <row r="239" spans="1:8" x14ac:dyDescent="0.25">
      <c r="A239" s="6" t="s">
        <v>1136</v>
      </c>
      <c r="B239" s="6" t="s">
        <v>8389</v>
      </c>
      <c r="C239" s="6" t="s">
        <v>8390</v>
      </c>
      <c r="D239" s="6" t="s">
        <v>7899</v>
      </c>
      <c r="E239" s="6">
        <v>1316.59</v>
      </c>
      <c r="F239" s="6">
        <v>1</v>
      </c>
      <c r="G239" s="43">
        <v>1316.59</v>
      </c>
      <c r="H239" s="7"/>
    </row>
    <row r="240" spans="1:8" x14ac:dyDescent="0.25">
      <c r="A240" s="6" t="s">
        <v>1136</v>
      </c>
      <c r="B240" s="6" t="s">
        <v>8391</v>
      </c>
      <c r="C240" s="6" t="s">
        <v>8392</v>
      </c>
      <c r="D240" s="6" t="s">
        <v>7899</v>
      </c>
      <c r="E240" s="6">
        <v>1585.0719999999999</v>
      </c>
      <c r="F240" s="6">
        <v>1</v>
      </c>
      <c r="G240" s="43">
        <v>1585.0719999999999</v>
      </c>
      <c r="H240" s="7"/>
    </row>
    <row r="241" spans="1:8" x14ac:dyDescent="0.25">
      <c r="A241" s="6" t="s">
        <v>1136</v>
      </c>
      <c r="B241" s="6" t="s">
        <v>8393</v>
      </c>
      <c r="C241" s="6" t="s">
        <v>8394</v>
      </c>
      <c r="D241" s="6" t="s">
        <v>7899</v>
      </c>
      <c r="E241" s="6">
        <v>40.378999999999998</v>
      </c>
      <c r="F241" s="6">
        <v>1</v>
      </c>
      <c r="G241" s="43">
        <v>40.378999999999998</v>
      </c>
      <c r="H241" s="7"/>
    </row>
    <row r="242" spans="1:8" x14ac:dyDescent="0.25">
      <c r="A242" s="6" t="s">
        <v>1136</v>
      </c>
      <c r="B242" s="6" t="s">
        <v>8395</v>
      </c>
      <c r="C242" s="6" t="s">
        <v>8396</v>
      </c>
      <c r="D242" s="6" t="s">
        <v>7899</v>
      </c>
      <c r="E242" s="6">
        <v>106.251</v>
      </c>
      <c r="F242" s="6">
        <v>1</v>
      </c>
      <c r="G242" s="43">
        <v>106.251</v>
      </c>
      <c r="H242" s="7"/>
    </row>
    <row r="243" spans="1:8" x14ac:dyDescent="0.25">
      <c r="A243" s="6" t="s">
        <v>1136</v>
      </c>
      <c r="B243" s="6" t="s">
        <v>8397</v>
      </c>
      <c r="C243" s="6" t="s">
        <v>8398</v>
      </c>
      <c r="D243" s="6" t="s">
        <v>7899</v>
      </c>
      <c r="E243" s="6">
        <v>1303.232</v>
      </c>
      <c r="F243" s="6">
        <v>1</v>
      </c>
      <c r="G243" s="43">
        <v>1303.232</v>
      </c>
      <c r="H243" s="7"/>
    </row>
    <row r="244" spans="1:8" x14ac:dyDescent="0.25">
      <c r="A244" s="6" t="s">
        <v>1136</v>
      </c>
      <c r="B244" s="6" t="s">
        <v>8399</v>
      </c>
      <c r="C244" s="6" t="s">
        <v>8400</v>
      </c>
      <c r="D244" s="6" t="s">
        <v>7980</v>
      </c>
      <c r="E244" s="6">
        <v>206.23699999999999</v>
      </c>
      <c r="F244" s="6">
        <v>4</v>
      </c>
      <c r="G244" s="43">
        <v>824.94799999999998</v>
      </c>
      <c r="H244" s="7"/>
    </row>
    <row r="245" spans="1:8" x14ac:dyDescent="0.25">
      <c r="A245" s="6" t="s">
        <v>1136</v>
      </c>
      <c r="B245" s="6" t="s">
        <v>8401</v>
      </c>
      <c r="C245" s="6" t="s">
        <v>8402</v>
      </c>
      <c r="D245" s="6" t="s">
        <v>7899</v>
      </c>
      <c r="E245" s="6">
        <v>39.950000000000003</v>
      </c>
      <c r="F245" s="6">
        <v>1</v>
      </c>
      <c r="G245" s="43">
        <v>39.950000000000003</v>
      </c>
      <c r="H245" s="7"/>
    </row>
    <row r="246" spans="1:8" x14ac:dyDescent="0.25">
      <c r="A246" s="6" t="s">
        <v>1136</v>
      </c>
      <c r="B246" s="6" t="s">
        <v>8403</v>
      </c>
      <c r="C246" s="6" t="s">
        <v>8404</v>
      </c>
      <c r="D246" s="6" t="s">
        <v>7899</v>
      </c>
      <c r="E246" s="6">
        <v>3.9729999999999999</v>
      </c>
      <c r="F246" s="6">
        <v>50</v>
      </c>
      <c r="G246" s="43">
        <v>198.65</v>
      </c>
      <c r="H246" s="7"/>
    </row>
    <row r="247" spans="1:8" x14ac:dyDescent="0.25">
      <c r="A247" s="6" t="s">
        <v>1136</v>
      </c>
      <c r="B247" s="6" t="s">
        <v>8405</v>
      </c>
      <c r="C247" s="6" t="s">
        <v>8406</v>
      </c>
      <c r="D247" s="6" t="s">
        <v>7925</v>
      </c>
      <c r="E247" s="6">
        <v>68.524500000000003</v>
      </c>
      <c r="F247" s="6">
        <v>2</v>
      </c>
      <c r="G247" s="43">
        <v>137.04900000000001</v>
      </c>
      <c r="H247" s="7"/>
    </row>
    <row r="248" spans="1:8" x14ac:dyDescent="0.25">
      <c r="A248" s="6" t="s">
        <v>1136</v>
      </c>
      <c r="B248" s="6" t="s">
        <v>8407</v>
      </c>
      <c r="C248" s="6" t="s">
        <v>8408</v>
      </c>
      <c r="D248" s="6" t="s">
        <v>8409</v>
      </c>
      <c r="E248" s="6">
        <v>1846.9469999999999</v>
      </c>
      <c r="F248" s="6">
        <v>1</v>
      </c>
      <c r="G248" s="43">
        <v>1846.9469999999999</v>
      </c>
      <c r="H248" s="7"/>
    </row>
    <row r="249" spans="1:8" x14ac:dyDescent="0.25">
      <c r="A249" s="6" t="s">
        <v>1136</v>
      </c>
      <c r="B249" s="6" t="s">
        <v>8410</v>
      </c>
      <c r="C249" s="6" t="s">
        <v>8411</v>
      </c>
      <c r="D249" s="6" t="s">
        <v>7899</v>
      </c>
      <c r="E249" s="6">
        <v>3603.0990000000002</v>
      </c>
      <c r="F249" s="6">
        <v>1</v>
      </c>
      <c r="G249" s="43">
        <v>3603.0990000000002</v>
      </c>
      <c r="H249" s="7"/>
    </row>
    <row r="250" spans="1:8" x14ac:dyDescent="0.25">
      <c r="A250" s="6" t="s">
        <v>1136</v>
      </c>
      <c r="B250" s="6" t="s">
        <v>8412</v>
      </c>
      <c r="C250" s="6" t="s">
        <v>8413</v>
      </c>
      <c r="D250" s="6" t="s">
        <v>7911</v>
      </c>
      <c r="E250" s="6">
        <v>163.773</v>
      </c>
      <c r="F250" s="6">
        <v>2</v>
      </c>
      <c r="G250" s="43">
        <v>327.54599999999999</v>
      </c>
      <c r="H250" s="7"/>
    </row>
    <row r="251" spans="1:8" x14ac:dyDescent="0.25">
      <c r="A251" s="6" t="s">
        <v>1136</v>
      </c>
      <c r="B251" s="6" t="s">
        <v>8414</v>
      </c>
      <c r="C251" s="6" t="s">
        <v>8415</v>
      </c>
      <c r="D251" s="6" t="s">
        <v>7899</v>
      </c>
      <c r="E251" s="6">
        <v>216.02500000000001</v>
      </c>
      <c r="F251" s="6">
        <v>2</v>
      </c>
      <c r="G251" s="43">
        <v>432.05</v>
      </c>
      <c r="H251" s="7"/>
    </row>
    <row r="252" spans="1:8" x14ac:dyDescent="0.25">
      <c r="A252" s="6" t="s">
        <v>1136</v>
      </c>
      <c r="B252" s="6" t="s">
        <v>1177</v>
      </c>
      <c r="C252" s="6" t="s">
        <v>8416</v>
      </c>
      <c r="D252" s="6" t="s">
        <v>7899</v>
      </c>
      <c r="E252" s="6">
        <v>820.82799999999997</v>
      </c>
      <c r="F252" s="6">
        <v>1</v>
      </c>
      <c r="G252" s="43">
        <v>820.82799999999997</v>
      </c>
      <c r="H252" s="7"/>
    </row>
    <row r="253" spans="1:8" x14ac:dyDescent="0.25">
      <c r="A253" s="6" t="s">
        <v>1136</v>
      </c>
      <c r="B253" s="6" t="s">
        <v>8417</v>
      </c>
      <c r="C253" s="6" t="s">
        <v>6415</v>
      </c>
      <c r="D253" s="6" t="s">
        <v>8050</v>
      </c>
      <c r="E253" s="6">
        <v>351.55099999999999</v>
      </c>
      <c r="F253" s="6">
        <v>1</v>
      </c>
      <c r="G253" s="43">
        <v>351.55099999999999</v>
      </c>
      <c r="H253" s="7"/>
    </row>
    <row r="254" spans="1:8" x14ac:dyDescent="0.25">
      <c r="A254" s="6" t="s">
        <v>1136</v>
      </c>
      <c r="B254" s="6" t="s">
        <v>8418</v>
      </c>
      <c r="C254" s="6" t="s">
        <v>8419</v>
      </c>
      <c r="D254" s="6" t="s">
        <v>7899</v>
      </c>
      <c r="E254" s="6">
        <v>111.015</v>
      </c>
      <c r="F254" s="6">
        <v>2</v>
      </c>
      <c r="G254" s="43">
        <v>222.03</v>
      </c>
      <c r="H254" s="7"/>
    </row>
    <row r="255" spans="1:8" x14ac:dyDescent="0.25">
      <c r="A255" s="6" t="s">
        <v>1136</v>
      </c>
      <c r="B255" s="6" t="s">
        <v>8420</v>
      </c>
      <c r="C255" s="6" t="s">
        <v>8421</v>
      </c>
      <c r="D255" s="6" t="s">
        <v>8422</v>
      </c>
      <c r="E255" s="6">
        <v>655.69899999999996</v>
      </c>
      <c r="F255" s="6">
        <v>1</v>
      </c>
      <c r="G255" s="43">
        <v>655.69899999999996</v>
      </c>
      <c r="H255" s="7"/>
    </row>
    <row r="256" spans="1:8" x14ac:dyDescent="0.25">
      <c r="A256" s="6" t="s">
        <v>1136</v>
      </c>
      <c r="B256" s="6" t="s">
        <v>8423</v>
      </c>
      <c r="C256" s="6" t="s">
        <v>8424</v>
      </c>
      <c r="D256" s="6" t="s">
        <v>7899</v>
      </c>
      <c r="E256" s="6">
        <v>7886.1509999999998</v>
      </c>
      <c r="F256" s="6">
        <v>1</v>
      </c>
      <c r="G256" s="43">
        <v>7886.1509999999998</v>
      </c>
      <c r="H256" s="7"/>
    </row>
    <row r="257" spans="1:8" x14ac:dyDescent="0.25">
      <c r="A257" s="6" t="s">
        <v>1136</v>
      </c>
      <c r="B257" s="6" t="s">
        <v>8425</v>
      </c>
      <c r="C257" s="6" t="s">
        <v>8426</v>
      </c>
      <c r="D257" s="6" t="s">
        <v>8427</v>
      </c>
      <c r="E257" s="6">
        <v>80.774000000000001</v>
      </c>
      <c r="F257" s="6">
        <v>2</v>
      </c>
      <c r="G257" s="43">
        <v>161.548</v>
      </c>
      <c r="H257" s="7"/>
    </row>
    <row r="258" spans="1:8" x14ac:dyDescent="0.25">
      <c r="A258" s="6" t="s">
        <v>1136</v>
      </c>
      <c r="B258" s="6" t="s">
        <v>2868</v>
      </c>
      <c r="C258" s="6" t="s">
        <v>2870</v>
      </c>
      <c r="D258" s="6" t="s">
        <v>7899</v>
      </c>
      <c r="E258" s="6">
        <v>1847.77</v>
      </c>
      <c r="F258" s="6">
        <v>2</v>
      </c>
      <c r="G258" s="43">
        <v>3695.54</v>
      </c>
      <c r="H258" s="7"/>
    </row>
    <row r="259" spans="1:8" x14ac:dyDescent="0.25">
      <c r="A259" s="6" t="s">
        <v>1136</v>
      </c>
      <c r="B259" s="6" t="s">
        <v>8428</v>
      </c>
      <c r="C259" s="6" t="s">
        <v>6433</v>
      </c>
      <c r="D259" s="6" t="s">
        <v>7899</v>
      </c>
      <c r="E259" s="6">
        <v>372.48</v>
      </c>
      <c r="F259" s="6">
        <v>1</v>
      </c>
      <c r="G259" s="43">
        <v>372.48</v>
      </c>
      <c r="H259" s="7"/>
    </row>
    <row r="260" spans="1:8" x14ac:dyDescent="0.25">
      <c r="A260" s="6" t="s">
        <v>1136</v>
      </c>
      <c r="B260" s="6" t="s">
        <v>8429</v>
      </c>
      <c r="C260" s="6" t="s">
        <v>8430</v>
      </c>
      <c r="D260" s="6" t="s">
        <v>7899</v>
      </c>
      <c r="E260" s="6">
        <v>8427.3369999999995</v>
      </c>
      <c r="F260" s="6">
        <v>1</v>
      </c>
      <c r="G260" s="43">
        <v>8427.3369999999995</v>
      </c>
      <c r="H260" s="7"/>
    </row>
    <row r="261" spans="1:8" x14ac:dyDescent="0.25">
      <c r="A261" s="6" t="s">
        <v>1136</v>
      </c>
      <c r="B261" s="6" t="s">
        <v>2871</v>
      </c>
      <c r="C261" s="6" t="s">
        <v>2873</v>
      </c>
      <c r="D261" s="6" t="s">
        <v>7899</v>
      </c>
      <c r="E261" s="6">
        <v>108.316</v>
      </c>
      <c r="F261" s="6">
        <v>6</v>
      </c>
      <c r="G261" s="43">
        <v>649.89599999999996</v>
      </c>
      <c r="H261" s="7"/>
    </row>
    <row r="262" spans="1:8" x14ac:dyDescent="0.25">
      <c r="A262" s="6" t="s">
        <v>1136</v>
      </c>
      <c r="B262" s="6" t="s">
        <v>8431</v>
      </c>
      <c r="C262" s="6" t="s">
        <v>8432</v>
      </c>
      <c r="D262" s="6" t="s">
        <v>7899</v>
      </c>
      <c r="E262" s="6">
        <v>27.006</v>
      </c>
      <c r="F262" s="6">
        <v>6</v>
      </c>
      <c r="G262" s="43">
        <v>162.036</v>
      </c>
      <c r="H262" s="7"/>
    </row>
    <row r="263" spans="1:8" x14ac:dyDescent="0.25">
      <c r="A263" s="6" t="s">
        <v>1136</v>
      </c>
      <c r="B263" s="6" t="s">
        <v>8433</v>
      </c>
      <c r="C263" s="6" t="s">
        <v>8434</v>
      </c>
      <c r="D263" s="6" t="s">
        <v>7899</v>
      </c>
      <c r="E263" s="6">
        <v>5614.0619999999999</v>
      </c>
      <c r="F263" s="6">
        <v>1</v>
      </c>
      <c r="G263" s="43">
        <v>5614.0619999999999</v>
      </c>
      <c r="H263" s="7"/>
    </row>
    <row r="264" spans="1:8" x14ac:dyDescent="0.25">
      <c r="A264" s="6" t="s">
        <v>1136</v>
      </c>
      <c r="B264" s="6" t="s">
        <v>8435</v>
      </c>
      <c r="C264" s="6" t="s">
        <v>8436</v>
      </c>
      <c r="D264" s="6" t="s">
        <v>7899</v>
      </c>
      <c r="E264" s="6">
        <v>231.613</v>
      </c>
      <c r="F264" s="6">
        <v>1</v>
      </c>
      <c r="G264" s="43">
        <v>231.613</v>
      </c>
      <c r="H264" s="7"/>
    </row>
    <row r="265" spans="1:8" x14ac:dyDescent="0.25">
      <c r="A265" s="6" t="s">
        <v>1136</v>
      </c>
      <c r="B265" s="6" t="s">
        <v>8437</v>
      </c>
      <c r="C265" s="6" t="s">
        <v>8438</v>
      </c>
      <c r="D265" s="6" t="s">
        <v>8439</v>
      </c>
      <c r="E265" s="6">
        <v>17.321999999999999</v>
      </c>
      <c r="F265" s="6">
        <v>4</v>
      </c>
      <c r="G265" s="43">
        <v>69.287999999999997</v>
      </c>
      <c r="H265" s="7"/>
    </row>
    <row r="266" spans="1:8" x14ac:dyDescent="0.25">
      <c r="A266" s="6" t="s">
        <v>1136</v>
      </c>
      <c r="B266" s="6" t="s">
        <v>8440</v>
      </c>
      <c r="C266" s="6" t="s">
        <v>8441</v>
      </c>
      <c r="D266" s="6" t="s">
        <v>7899</v>
      </c>
      <c r="E266" s="6">
        <v>1091.05</v>
      </c>
      <c r="F266" s="6">
        <v>2</v>
      </c>
      <c r="G266" s="43">
        <v>2182.1</v>
      </c>
      <c r="H266" s="7"/>
    </row>
    <row r="267" spans="1:8" x14ac:dyDescent="0.25">
      <c r="A267" s="6" t="s">
        <v>1136</v>
      </c>
      <c r="B267" s="6" t="s">
        <v>8442</v>
      </c>
      <c r="C267" s="6" t="s">
        <v>8443</v>
      </c>
      <c r="D267" s="6" t="s">
        <v>7899</v>
      </c>
      <c r="E267" s="6">
        <v>1096.4480000000001</v>
      </c>
      <c r="F267" s="6">
        <v>1</v>
      </c>
      <c r="G267" s="43">
        <v>1096.4480000000001</v>
      </c>
      <c r="H267" s="7"/>
    </row>
    <row r="268" spans="1:8" x14ac:dyDescent="0.25">
      <c r="A268" s="6" t="s">
        <v>1136</v>
      </c>
      <c r="B268" s="6" t="s">
        <v>8444</v>
      </c>
      <c r="C268" s="6" t="s">
        <v>6469</v>
      </c>
      <c r="D268" s="6" t="s">
        <v>7899</v>
      </c>
      <c r="E268" s="6">
        <v>2698.9059999999999</v>
      </c>
      <c r="F268" s="6">
        <v>1</v>
      </c>
      <c r="G268" s="43">
        <v>2698.9059999999999</v>
      </c>
      <c r="H268" s="7"/>
    </row>
    <row r="269" spans="1:8" x14ac:dyDescent="0.25">
      <c r="A269" s="6" t="s">
        <v>1136</v>
      </c>
      <c r="B269" s="6" t="s">
        <v>8445</v>
      </c>
      <c r="C269" s="6" t="s">
        <v>8446</v>
      </c>
      <c r="D269" s="6" t="s">
        <v>7899</v>
      </c>
      <c r="E269" s="6">
        <v>489.87200000000001</v>
      </c>
      <c r="F269" s="6">
        <v>2</v>
      </c>
      <c r="G269" s="43">
        <v>979.74400000000003</v>
      </c>
      <c r="H269" s="7"/>
    </row>
    <row r="270" spans="1:8" x14ac:dyDescent="0.25">
      <c r="A270" s="6" t="s">
        <v>1136</v>
      </c>
      <c r="B270" s="6" t="s">
        <v>8447</v>
      </c>
      <c r="C270" s="6" t="s">
        <v>8448</v>
      </c>
      <c r="D270" s="6" t="s">
        <v>7899</v>
      </c>
      <c r="E270" s="6">
        <v>1424.5329999999999</v>
      </c>
      <c r="F270" s="6">
        <v>2</v>
      </c>
      <c r="G270" s="43">
        <v>2849.0659999999998</v>
      </c>
      <c r="H270" s="7"/>
    </row>
    <row r="271" spans="1:8" x14ac:dyDescent="0.25">
      <c r="A271" s="6" t="s">
        <v>1136</v>
      </c>
      <c r="B271" s="6" t="s">
        <v>8449</v>
      </c>
      <c r="C271" s="6" t="s">
        <v>8450</v>
      </c>
      <c r="D271" s="6" t="s">
        <v>8277</v>
      </c>
      <c r="E271" s="6">
        <v>5513.2790000000005</v>
      </c>
      <c r="F271" s="6">
        <v>1</v>
      </c>
      <c r="G271" s="43">
        <v>5513.2790000000005</v>
      </c>
      <c r="H271" s="7"/>
    </row>
    <row r="272" spans="1:8" x14ac:dyDescent="0.25">
      <c r="A272" s="6" t="s">
        <v>1136</v>
      </c>
      <c r="B272" s="6" t="s">
        <v>8451</v>
      </c>
      <c r="C272" s="6" t="s">
        <v>8452</v>
      </c>
      <c r="D272" s="6" t="s">
        <v>7899</v>
      </c>
      <c r="E272" s="6">
        <v>42.326999999999998</v>
      </c>
      <c r="F272" s="6">
        <v>1</v>
      </c>
      <c r="G272" s="43">
        <v>42.326999999999998</v>
      </c>
      <c r="H272" s="7"/>
    </row>
    <row r="273" spans="1:8" x14ac:dyDescent="0.25">
      <c r="A273" s="6" t="s">
        <v>1136</v>
      </c>
      <c r="B273" s="6" t="s">
        <v>8453</v>
      </c>
      <c r="C273" s="6" t="s">
        <v>8454</v>
      </c>
      <c r="D273" s="6" t="s">
        <v>7911</v>
      </c>
      <c r="E273" s="6">
        <v>60.7545</v>
      </c>
      <c r="F273" s="6">
        <v>2</v>
      </c>
      <c r="G273" s="43">
        <v>121.509</v>
      </c>
      <c r="H273" s="7"/>
    </row>
    <row r="274" spans="1:8" x14ac:dyDescent="0.25">
      <c r="A274" s="6" t="s">
        <v>1136</v>
      </c>
      <c r="B274" s="6" t="s">
        <v>8455</v>
      </c>
      <c r="C274" s="6" t="s">
        <v>8456</v>
      </c>
      <c r="D274" s="6" t="s">
        <v>7899</v>
      </c>
      <c r="E274" s="6">
        <v>16.797000000000001</v>
      </c>
      <c r="F274" s="6">
        <v>1</v>
      </c>
      <c r="G274" s="43">
        <v>16.797000000000001</v>
      </c>
      <c r="H274" s="7"/>
    </row>
    <row r="275" spans="1:8" x14ac:dyDescent="0.25">
      <c r="A275" s="6" t="s">
        <v>1136</v>
      </c>
      <c r="B275" s="6" t="s">
        <v>735</v>
      </c>
      <c r="C275" s="6" t="s">
        <v>736</v>
      </c>
      <c r="D275" s="6" t="s">
        <v>7899</v>
      </c>
      <c r="E275" s="6">
        <v>3017.9839999999999</v>
      </c>
      <c r="F275" s="6">
        <v>1</v>
      </c>
      <c r="G275" s="43">
        <v>3017.9839999999999</v>
      </c>
      <c r="H275" s="7"/>
    </row>
    <row r="276" spans="1:8" x14ac:dyDescent="0.25">
      <c r="A276" s="6" t="s">
        <v>1136</v>
      </c>
      <c r="B276" s="6" t="s">
        <v>8457</v>
      </c>
      <c r="C276" s="6" t="s">
        <v>8458</v>
      </c>
      <c r="D276" s="6" t="s">
        <v>7911</v>
      </c>
      <c r="E276" s="6">
        <v>78.799000000000007</v>
      </c>
      <c r="F276" s="6">
        <v>5</v>
      </c>
      <c r="G276" s="43">
        <v>393.995</v>
      </c>
      <c r="H276" s="7"/>
    </row>
    <row r="277" spans="1:8" x14ac:dyDescent="0.25">
      <c r="A277" s="6" t="s">
        <v>1136</v>
      </c>
      <c r="B277" s="6" t="s">
        <v>8459</v>
      </c>
      <c r="C277" s="6" t="s">
        <v>8460</v>
      </c>
      <c r="D277" s="6" t="s">
        <v>7911</v>
      </c>
      <c r="E277" s="6">
        <v>138.32400000000001</v>
      </c>
      <c r="F277" s="6">
        <v>1</v>
      </c>
      <c r="G277" s="43">
        <v>138.32400000000001</v>
      </c>
      <c r="H277" s="7"/>
    </row>
    <row r="278" spans="1:8" x14ac:dyDescent="0.25">
      <c r="A278" s="6" t="s">
        <v>1136</v>
      </c>
      <c r="B278" s="6" t="s">
        <v>8461</v>
      </c>
      <c r="C278" s="6" t="s">
        <v>8462</v>
      </c>
      <c r="D278" s="6" t="s">
        <v>8055</v>
      </c>
      <c r="E278" s="6">
        <v>11036.138000000001</v>
      </c>
      <c r="F278" s="6">
        <v>1</v>
      </c>
      <c r="G278" s="43">
        <v>11036.138000000001</v>
      </c>
      <c r="H278" s="7" t="s">
        <v>7981</v>
      </c>
    </row>
    <row r="279" spans="1:8" x14ac:dyDescent="0.25">
      <c r="A279" s="6" t="s">
        <v>1136</v>
      </c>
      <c r="B279" s="6" t="s">
        <v>8463</v>
      </c>
      <c r="C279" s="6" t="s">
        <v>8464</v>
      </c>
      <c r="D279" s="6" t="s">
        <v>7899</v>
      </c>
      <c r="E279" s="6">
        <v>876.35299999999995</v>
      </c>
      <c r="F279" s="6">
        <v>2</v>
      </c>
      <c r="G279" s="43">
        <v>1752.7059999999999</v>
      </c>
      <c r="H279" s="7"/>
    </row>
    <row r="280" spans="1:8" x14ac:dyDescent="0.25">
      <c r="A280" s="6" t="s">
        <v>1136</v>
      </c>
      <c r="B280" s="6" t="s">
        <v>8465</v>
      </c>
      <c r="C280" s="6" t="s">
        <v>8466</v>
      </c>
      <c r="D280" s="6" t="s">
        <v>7899</v>
      </c>
      <c r="E280" s="6">
        <v>127.041</v>
      </c>
      <c r="F280" s="6">
        <v>6</v>
      </c>
      <c r="G280" s="43">
        <v>762.24599999999998</v>
      </c>
      <c r="H280" s="7"/>
    </row>
    <row r="281" spans="1:8" x14ac:dyDescent="0.25">
      <c r="A281" s="6" t="s">
        <v>1136</v>
      </c>
      <c r="B281" s="6" t="s">
        <v>8467</v>
      </c>
      <c r="C281" s="6" t="s">
        <v>8468</v>
      </c>
      <c r="D281" s="6" t="s">
        <v>7980</v>
      </c>
      <c r="E281" s="6">
        <v>193.19</v>
      </c>
      <c r="F281" s="6">
        <v>1</v>
      </c>
      <c r="G281" s="43">
        <v>193.19</v>
      </c>
      <c r="H281" s="7"/>
    </row>
    <row r="282" spans="1:8" x14ac:dyDescent="0.25">
      <c r="A282" s="6" t="s">
        <v>1136</v>
      </c>
      <c r="B282" s="6" t="s">
        <v>8469</v>
      </c>
      <c r="C282" s="6" t="s">
        <v>8470</v>
      </c>
      <c r="D282" s="6" t="s">
        <v>7899</v>
      </c>
      <c r="E282" s="6">
        <v>49.826000000000001</v>
      </c>
      <c r="F282" s="6">
        <v>1</v>
      </c>
      <c r="G282" s="43">
        <v>49.826000000000001</v>
      </c>
      <c r="H282" s="7"/>
    </row>
    <row r="283" spans="1:8" x14ac:dyDescent="0.25">
      <c r="A283" s="6" t="s">
        <v>1136</v>
      </c>
      <c r="B283" s="6" t="s">
        <v>8471</v>
      </c>
      <c r="C283" s="6" t="s">
        <v>8472</v>
      </c>
      <c r="D283" s="6" t="s">
        <v>8473</v>
      </c>
      <c r="E283" s="6">
        <v>11725.891</v>
      </c>
      <c r="F283" s="6">
        <v>1</v>
      </c>
      <c r="G283" s="43">
        <v>11725.891</v>
      </c>
      <c r="H283" s="7" t="s">
        <v>7981</v>
      </c>
    </row>
    <row r="284" spans="1:8" x14ac:dyDescent="0.25">
      <c r="A284" s="6" t="s">
        <v>1136</v>
      </c>
      <c r="B284" s="6" t="s">
        <v>8474</v>
      </c>
      <c r="C284" s="6" t="s">
        <v>8475</v>
      </c>
      <c r="D284" s="6" t="s">
        <v>7899</v>
      </c>
      <c r="E284" s="6">
        <v>888.27499999999998</v>
      </c>
      <c r="F284" s="6">
        <v>1</v>
      </c>
      <c r="G284" s="43">
        <v>888.27499999999998</v>
      </c>
      <c r="H284" s="7"/>
    </row>
    <row r="285" spans="1:8" x14ac:dyDescent="0.25">
      <c r="A285" s="6" t="s">
        <v>1136</v>
      </c>
      <c r="B285" s="6" t="s">
        <v>8476</v>
      </c>
      <c r="C285" s="6" t="s">
        <v>8477</v>
      </c>
      <c r="D285" s="6" t="s">
        <v>7899</v>
      </c>
      <c r="E285" s="6">
        <v>25.986599999999999</v>
      </c>
      <c r="F285" s="6">
        <v>5</v>
      </c>
      <c r="G285" s="43">
        <v>129.93299999999999</v>
      </c>
      <c r="H285" s="7"/>
    </row>
    <row r="286" spans="1:8" x14ac:dyDescent="0.25">
      <c r="A286" s="6" t="s">
        <v>1136</v>
      </c>
      <c r="B286" s="6" t="s">
        <v>8478</v>
      </c>
      <c r="C286" s="6" t="s">
        <v>8479</v>
      </c>
      <c r="D286" s="6" t="s">
        <v>7899</v>
      </c>
      <c r="E286" s="6">
        <v>169.40299999999999</v>
      </c>
      <c r="F286" s="6">
        <v>2</v>
      </c>
      <c r="G286" s="43">
        <v>338.80599999999998</v>
      </c>
      <c r="H286" s="7"/>
    </row>
    <row r="287" spans="1:8" x14ac:dyDescent="0.25">
      <c r="A287" s="6" t="s">
        <v>1136</v>
      </c>
      <c r="B287" s="6" t="s">
        <v>8480</v>
      </c>
      <c r="C287" s="6" t="s">
        <v>6490</v>
      </c>
      <c r="D287" s="6" t="s">
        <v>8481</v>
      </c>
      <c r="E287" s="6">
        <v>347.56700000000001</v>
      </c>
      <c r="F287" s="6">
        <v>4</v>
      </c>
      <c r="G287" s="43">
        <v>1390.268</v>
      </c>
      <c r="H287" s="7"/>
    </row>
    <row r="288" spans="1:8" x14ac:dyDescent="0.25">
      <c r="A288" s="6" t="s">
        <v>1136</v>
      </c>
      <c r="B288" s="6" t="s">
        <v>8482</v>
      </c>
      <c r="C288" s="6" t="s">
        <v>8483</v>
      </c>
      <c r="D288" s="6" t="s">
        <v>7925</v>
      </c>
      <c r="E288" s="6">
        <v>62.323</v>
      </c>
      <c r="F288" s="6">
        <v>2</v>
      </c>
      <c r="G288" s="43">
        <v>124.646</v>
      </c>
      <c r="H288" s="7"/>
    </row>
    <row r="289" spans="1:8" x14ac:dyDescent="0.25">
      <c r="A289" s="6" t="s">
        <v>1136</v>
      </c>
      <c r="B289" s="6" t="s">
        <v>8484</v>
      </c>
      <c r="C289" s="6" t="s">
        <v>8485</v>
      </c>
      <c r="D289" s="6" t="s">
        <v>7899</v>
      </c>
      <c r="E289" s="6">
        <v>3.5773999999999999</v>
      </c>
      <c r="F289" s="6">
        <v>55</v>
      </c>
      <c r="G289" s="43">
        <v>196.75800000000001</v>
      </c>
      <c r="H289" s="7"/>
    </row>
    <row r="290" spans="1:8" x14ac:dyDescent="0.25">
      <c r="A290" s="6" t="s">
        <v>1136</v>
      </c>
      <c r="B290" s="6" t="s">
        <v>8486</v>
      </c>
      <c r="C290" s="6" t="s">
        <v>8487</v>
      </c>
      <c r="D290" s="6" t="s">
        <v>7899</v>
      </c>
      <c r="E290" s="6">
        <v>6.1055999999999999</v>
      </c>
      <c r="F290" s="6">
        <v>25</v>
      </c>
      <c r="G290" s="43">
        <v>152.63999999999999</v>
      </c>
      <c r="H290" s="7"/>
    </row>
    <row r="291" spans="1:8" x14ac:dyDescent="0.25">
      <c r="A291" s="6" t="s">
        <v>1136</v>
      </c>
      <c r="B291" s="6" t="s">
        <v>749</v>
      </c>
      <c r="C291" s="6" t="s">
        <v>750</v>
      </c>
      <c r="D291" s="6" t="s">
        <v>7899</v>
      </c>
      <c r="E291" s="6">
        <v>1973.3209999999999</v>
      </c>
      <c r="F291" s="6">
        <v>1</v>
      </c>
      <c r="G291" s="43">
        <v>1973.3209999999999</v>
      </c>
      <c r="H291" s="7"/>
    </row>
    <row r="292" spans="1:8" x14ac:dyDescent="0.25">
      <c r="A292" s="6" t="s">
        <v>1136</v>
      </c>
      <c r="B292" s="6" t="s">
        <v>8488</v>
      </c>
      <c r="C292" s="6" t="s">
        <v>6492</v>
      </c>
      <c r="D292" s="6" t="s">
        <v>8489</v>
      </c>
      <c r="E292" s="6">
        <v>1588.8510000000001</v>
      </c>
      <c r="F292" s="6">
        <v>1</v>
      </c>
      <c r="G292" s="43">
        <v>1588.8510000000001</v>
      </c>
      <c r="H292" s="7"/>
    </row>
    <row r="293" spans="1:8" x14ac:dyDescent="0.25">
      <c r="A293" s="6" t="s">
        <v>1136</v>
      </c>
      <c r="B293" s="6" t="s">
        <v>8490</v>
      </c>
      <c r="C293" s="6" t="s">
        <v>8491</v>
      </c>
      <c r="D293" s="6" t="s">
        <v>7899</v>
      </c>
      <c r="E293" s="6">
        <v>5.327</v>
      </c>
      <c r="F293" s="6">
        <v>1</v>
      </c>
      <c r="G293" s="43">
        <v>5.327</v>
      </c>
      <c r="H293" s="7"/>
    </row>
    <row r="294" spans="1:8" x14ac:dyDescent="0.25">
      <c r="A294" s="6" t="s">
        <v>1136</v>
      </c>
      <c r="B294" s="6" t="s">
        <v>8492</v>
      </c>
      <c r="C294" s="6" t="s">
        <v>6494</v>
      </c>
      <c r="D294" s="6" t="s">
        <v>8493</v>
      </c>
      <c r="E294" s="6">
        <v>8.5790000000000006</v>
      </c>
      <c r="F294" s="6">
        <v>4</v>
      </c>
      <c r="G294" s="43">
        <v>34.316000000000003</v>
      </c>
      <c r="H294" s="7"/>
    </row>
    <row r="295" spans="1:8" x14ac:dyDescent="0.25">
      <c r="A295" s="6" t="s">
        <v>1136</v>
      </c>
      <c r="B295" s="6" t="s">
        <v>8494</v>
      </c>
      <c r="C295" s="6" t="s">
        <v>8495</v>
      </c>
      <c r="D295" s="6" t="s">
        <v>7899</v>
      </c>
      <c r="E295" s="6">
        <v>4.9400000000000004</v>
      </c>
      <c r="F295" s="6">
        <v>1</v>
      </c>
      <c r="G295" s="43">
        <v>4.9400000000000004</v>
      </c>
      <c r="H295" s="7"/>
    </row>
    <row r="296" spans="1:8" x14ac:dyDescent="0.25">
      <c r="A296" s="6" t="s">
        <v>1136</v>
      </c>
      <c r="B296" s="6" t="s">
        <v>8496</v>
      </c>
      <c r="C296" s="6" t="s">
        <v>8497</v>
      </c>
      <c r="D296" s="6" t="s">
        <v>8037</v>
      </c>
      <c r="E296" s="6">
        <v>2438.8040000000001</v>
      </c>
      <c r="F296" s="6">
        <v>1</v>
      </c>
      <c r="G296" s="43">
        <v>2438.8040000000001</v>
      </c>
      <c r="H296" s="7"/>
    </row>
    <row r="297" spans="1:8" x14ac:dyDescent="0.25">
      <c r="A297" s="6" t="s">
        <v>1136</v>
      </c>
      <c r="B297" s="6" t="s">
        <v>8498</v>
      </c>
      <c r="C297" s="6" t="s">
        <v>8499</v>
      </c>
      <c r="D297" s="6" t="s">
        <v>7899</v>
      </c>
      <c r="E297" s="6">
        <v>3135.05</v>
      </c>
      <c r="F297" s="6">
        <v>1</v>
      </c>
      <c r="G297" s="43">
        <v>3135.05</v>
      </c>
      <c r="H297" s="7"/>
    </row>
    <row r="298" spans="1:8" x14ac:dyDescent="0.25">
      <c r="A298" s="6" t="s">
        <v>1136</v>
      </c>
      <c r="B298" s="6" t="s">
        <v>8500</v>
      </c>
      <c r="C298" s="6" t="s">
        <v>8501</v>
      </c>
      <c r="D298" s="6" t="s">
        <v>7899</v>
      </c>
      <c r="E298" s="6">
        <v>226.51</v>
      </c>
      <c r="F298" s="6">
        <v>1</v>
      </c>
      <c r="G298" s="43">
        <v>226.51</v>
      </c>
      <c r="H298" s="7"/>
    </row>
    <row r="299" spans="1:8" x14ac:dyDescent="0.25">
      <c r="A299" s="6" t="s">
        <v>1136</v>
      </c>
      <c r="B299" s="6" t="s">
        <v>8502</v>
      </c>
      <c r="C299" s="6" t="s">
        <v>8503</v>
      </c>
      <c r="D299" s="6" t="s">
        <v>7899</v>
      </c>
      <c r="E299" s="6">
        <v>64.154700000000005</v>
      </c>
      <c r="F299" s="6">
        <v>3</v>
      </c>
      <c r="G299" s="43">
        <v>192.464</v>
      </c>
      <c r="H299" s="7"/>
    </row>
    <row r="300" spans="1:8" x14ac:dyDescent="0.25">
      <c r="A300" s="6" t="s">
        <v>1136</v>
      </c>
      <c r="B300" s="6" t="s">
        <v>8504</v>
      </c>
      <c r="C300" s="6" t="s">
        <v>8505</v>
      </c>
      <c r="D300" s="6" t="s">
        <v>7899</v>
      </c>
      <c r="E300" s="6">
        <v>1376.2059999999999</v>
      </c>
      <c r="F300" s="6">
        <v>1</v>
      </c>
      <c r="G300" s="43">
        <v>1376.2059999999999</v>
      </c>
      <c r="H300" s="7"/>
    </row>
    <row r="301" spans="1:8" x14ac:dyDescent="0.25">
      <c r="A301" s="6" t="s">
        <v>1136</v>
      </c>
      <c r="B301" s="6" t="s">
        <v>8506</v>
      </c>
      <c r="C301" s="6" t="s">
        <v>8507</v>
      </c>
      <c r="D301" s="6" t="s">
        <v>8508</v>
      </c>
      <c r="E301" s="6">
        <v>18.86</v>
      </c>
      <c r="F301" s="6">
        <v>2</v>
      </c>
      <c r="G301" s="43">
        <v>37.72</v>
      </c>
      <c r="H301" s="7"/>
    </row>
    <row r="302" spans="1:8" x14ac:dyDescent="0.25">
      <c r="A302" s="6" t="s">
        <v>1136</v>
      </c>
      <c r="B302" s="6" t="s">
        <v>8509</v>
      </c>
      <c r="C302" s="6" t="s">
        <v>8510</v>
      </c>
      <c r="D302" s="6" t="s">
        <v>7899</v>
      </c>
      <c r="E302" s="6">
        <v>228.30099999999999</v>
      </c>
      <c r="F302" s="6">
        <v>1</v>
      </c>
      <c r="G302" s="43">
        <v>228.30099999999999</v>
      </c>
      <c r="H302" s="7"/>
    </row>
    <row r="303" spans="1:8" x14ac:dyDescent="0.25">
      <c r="A303" s="6" t="s">
        <v>1136</v>
      </c>
      <c r="B303" s="6" t="s">
        <v>8511</v>
      </c>
      <c r="C303" s="6" t="s">
        <v>8512</v>
      </c>
      <c r="D303" s="6" t="s">
        <v>7899</v>
      </c>
      <c r="E303" s="6">
        <v>1145.6334999999999</v>
      </c>
      <c r="F303" s="6">
        <v>2</v>
      </c>
      <c r="G303" s="43">
        <v>2291.2669999999998</v>
      </c>
      <c r="H303" s="7"/>
    </row>
    <row r="304" spans="1:8" x14ac:dyDescent="0.25">
      <c r="A304" s="6" t="s">
        <v>1136</v>
      </c>
      <c r="B304" s="6" t="s">
        <v>8513</v>
      </c>
      <c r="C304" s="6" t="s">
        <v>8514</v>
      </c>
      <c r="D304" s="6" t="s">
        <v>7899</v>
      </c>
      <c r="E304" s="6">
        <v>16.283999999999999</v>
      </c>
      <c r="F304" s="6">
        <v>1</v>
      </c>
      <c r="G304" s="43">
        <v>16.283999999999999</v>
      </c>
      <c r="H304" s="7"/>
    </row>
    <row r="305" spans="1:8" x14ac:dyDescent="0.25">
      <c r="A305" s="6" t="s">
        <v>1136</v>
      </c>
      <c r="B305" s="6" t="s">
        <v>8515</v>
      </c>
      <c r="C305" s="6" t="s">
        <v>6537</v>
      </c>
      <c r="D305" s="6" t="s">
        <v>7899</v>
      </c>
      <c r="E305" s="6">
        <v>401.14800000000002</v>
      </c>
      <c r="F305" s="6">
        <v>1</v>
      </c>
      <c r="G305" s="43">
        <v>401.14800000000002</v>
      </c>
      <c r="H305" s="7"/>
    </row>
    <row r="306" spans="1:8" x14ac:dyDescent="0.25">
      <c r="A306" s="6" t="s">
        <v>1136</v>
      </c>
      <c r="B306" s="6" t="s">
        <v>8516</v>
      </c>
      <c r="C306" s="6" t="s">
        <v>8517</v>
      </c>
      <c r="D306" s="6" t="s">
        <v>7899</v>
      </c>
      <c r="E306" s="6">
        <v>111.605</v>
      </c>
      <c r="F306" s="6">
        <v>2</v>
      </c>
      <c r="G306" s="43">
        <v>223.21</v>
      </c>
      <c r="H306" s="7"/>
    </row>
    <row r="307" spans="1:8" x14ac:dyDescent="0.25">
      <c r="A307" s="6" t="s">
        <v>1136</v>
      </c>
      <c r="B307" s="6" t="s">
        <v>8518</v>
      </c>
      <c r="C307" s="6" t="s">
        <v>8519</v>
      </c>
      <c r="D307" s="6" t="s">
        <v>7899</v>
      </c>
      <c r="E307" s="6">
        <v>2595.8000000000002</v>
      </c>
      <c r="F307" s="6">
        <v>1</v>
      </c>
      <c r="G307" s="43">
        <v>2595.8000000000002</v>
      </c>
      <c r="H307" s="7"/>
    </row>
    <row r="308" spans="1:8" x14ac:dyDescent="0.25">
      <c r="A308" s="6" t="s">
        <v>1136</v>
      </c>
      <c r="B308" s="6" t="s">
        <v>8520</v>
      </c>
      <c r="C308" s="6" t="s">
        <v>8521</v>
      </c>
      <c r="D308" s="6" t="s">
        <v>7899</v>
      </c>
      <c r="E308" s="6">
        <v>3.9159999999999999</v>
      </c>
      <c r="F308" s="6">
        <v>2</v>
      </c>
      <c r="G308" s="43">
        <v>7.8319999999999999</v>
      </c>
      <c r="H308" s="7"/>
    </row>
    <row r="309" spans="1:8" x14ac:dyDescent="0.25">
      <c r="A309" s="6" t="s">
        <v>1136</v>
      </c>
      <c r="B309" s="6" t="s">
        <v>8522</v>
      </c>
      <c r="C309" s="6" t="s">
        <v>8523</v>
      </c>
      <c r="D309" s="6" t="s">
        <v>8524</v>
      </c>
      <c r="E309" s="6">
        <v>264.91300000000001</v>
      </c>
      <c r="F309" s="6">
        <v>1</v>
      </c>
      <c r="G309" s="43">
        <v>264.91300000000001</v>
      </c>
      <c r="H309" s="7"/>
    </row>
    <row r="310" spans="1:8" x14ac:dyDescent="0.25">
      <c r="A310" s="6" t="s">
        <v>1136</v>
      </c>
      <c r="B310" s="6" t="s">
        <v>8525</v>
      </c>
      <c r="C310" s="6" t="s">
        <v>8526</v>
      </c>
      <c r="D310" s="6" t="s">
        <v>7899</v>
      </c>
      <c r="E310" s="6">
        <v>1.978</v>
      </c>
      <c r="F310" s="6">
        <v>1</v>
      </c>
      <c r="G310" s="43">
        <v>1.978</v>
      </c>
      <c r="H310" s="7"/>
    </row>
    <row r="311" spans="1:8" x14ac:dyDescent="0.25">
      <c r="A311" s="6" t="s">
        <v>1136</v>
      </c>
      <c r="B311" s="6" t="s">
        <v>8527</v>
      </c>
      <c r="C311" s="6" t="s">
        <v>8528</v>
      </c>
      <c r="D311" s="6" t="s">
        <v>7899</v>
      </c>
      <c r="E311" s="6">
        <v>52.55</v>
      </c>
      <c r="F311" s="6">
        <v>1</v>
      </c>
      <c r="G311" s="43">
        <v>52.55</v>
      </c>
      <c r="H311" s="7"/>
    </row>
    <row r="312" spans="1:8" x14ac:dyDescent="0.25">
      <c r="A312" s="6" t="s">
        <v>1136</v>
      </c>
      <c r="B312" s="6" t="s">
        <v>8529</v>
      </c>
      <c r="C312" s="6" t="s">
        <v>8530</v>
      </c>
      <c r="D312" s="6" t="s">
        <v>7908</v>
      </c>
      <c r="E312" s="6">
        <v>5766.7489999999998</v>
      </c>
      <c r="F312" s="6">
        <v>1</v>
      </c>
      <c r="G312" s="43">
        <v>5766.7489999999998</v>
      </c>
      <c r="H312" s="7"/>
    </row>
    <row r="313" spans="1:8" x14ac:dyDescent="0.25">
      <c r="A313" s="6" t="s">
        <v>1136</v>
      </c>
      <c r="B313" s="6" t="s">
        <v>8531</v>
      </c>
      <c r="C313" s="6" t="s">
        <v>8532</v>
      </c>
      <c r="D313" s="6" t="s">
        <v>7925</v>
      </c>
      <c r="E313" s="6">
        <v>622.73599999999999</v>
      </c>
      <c r="F313" s="6">
        <v>1</v>
      </c>
      <c r="G313" s="43">
        <v>622.73599999999999</v>
      </c>
      <c r="H313" s="7"/>
    </row>
    <row r="314" spans="1:8" x14ac:dyDescent="0.25">
      <c r="A314" s="6" t="s">
        <v>1136</v>
      </c>
      <c r="B314" s="6" t="s">
        <v>8533</v>
      </c>
      <c r="C314" s="6" t="s">
        <v>6572</v>
      </c>
      <c r="D314" s="6" t="s">
        <v>7911</v>
      </c>
      <c r="E314" s="6">
        <v>39.652999999999999</v>
      </c>
      <c r="F314" s="6">
        <v>1</v>
      </c>
      <c r="G314" s="43">
        <v>39.652999999999999</v>
      </c>
      <c r="H314" s="7"/>
    </row>
    <row r="315" spans="1:8" x14ac:dyDescent="0.25">
      <c r="A315" s="6" t="s">
        <v>1136</v>
      </c>
      <c r="B315" s="6" t="s">
        <v>8534</v>
      </c>
      <c r="C315" s="6" t="s">
        <v>8535</v>
      </c>
      <c r="D315" s="6" t="s">
        <v>8422</v>
      </c>
      <c r="E315" s="6">
        <v>185.61699999999999</v>
      </c>
      <c r="F315" s="6">
        <v>1</v>
      </c>
      <c r="G315" s="43">
        <v>185.61699999999999</v>
      </c>
      <c r="H315" s="7"/>
    </row>
    <row r="316" spans="1:8" x14ac:dyDescent="0.25">
      <c r="A316" s="6" t="s">
        <v>1136</v>
      </c>
      <c r="B316" s="6" t="s">
        <v>8536</v>
      </c>
      <c r="C316" s="6" t="s">
        <v>8537</v>
      </c>
      <c r="D316" s="6" t="s">
        <v>7899</v>
      </c>
      <c r="E316" s="6">
        <v>6351.7759999999998</v>
      </c>
      <c r="F316" s="6">
        <v>1</v>
      </c>
      <c r="G316" s="43">
        <v>6351.7759999999998</v>
      </c>
      <c r="H316" s="7"/>
    </row>
    <row r="317" spans="1:8" x14ac:dyDescent="0.25">
      <c r="A317" s="6" t="s">
        <v>1136</v>
      </c>
      <c r="B317" s="6" t="s">
        <v>8538</v>
      </c>
      <c r="C317" s="6" t="s">
        <v>8539</v>
      </c>
      <c r="D317" s="6" t="s">
        <v>7899</v>
      </c>
      <c r="E317" s="6">
        <v>32.572000000000003</v>
      </c>
      <c r="F317" s="6">
        <v>3</v>
      </c>
      <c r="G317" s="43">
        <v>97.715999999999994</v>
      </c>
      <c r="H317" s="7"/>
    </row>
    <row r="318" spans="1:8" x14ac:dyDescent="0.25">
      <c r="A318" s="6" t="s">
        <v>1136</v>
      </c>
      <c r="B318" s="6" t="s">
        <v>8540</v>
      </c>
      <c r="C318" s="6" t="s">
        <v>8541</v>
      </c>
      <c r="D318" s="6" t="s">
        <v>8542</v>
      </c>
      <c r="E318" s="6">
        <v>1332.508</v>
      </c>
      <c r="F318" s="6">
        <v>1</v>
      </c>
      <c r="G318" s="43">
        <v>1332.508</v>
      </c>
      <c r="H318" s="7"/>
    </row>
    <row r="319" spans="1:8" x14ac:dyDescent="0.25">
      <c r="A319" s="6" t="s">
        <v>1136</v>
      </c>
      <c r="B319" s="6" t="s">
        <v>8543</v>
      </c>
      <c r="C319" s="6" t="s">
        <v>8544</v>
      </c>
      <c r="D319" s="6" t="s">
        <v>7899</v>
      </c>
      <c r="E319" s="6">
        <v>565.99</v>
      </c>
      <c r="F319" s="6">
        <v>1</v>
      </c>
      <c r="G319" s="43">
        <v>565.99</v>
      </c>
      <c r="H319" s="7"/>
    </row>
    <row r="320" spans="1:8" x14ac:dyDescent="0.25">
      <c r="A320" s="6" t="s">
        <v>1136</v>
      </c>
      <c r="B320" s="6" t="s">
        <v>8545</v>
      </c>
      <c r="C320" s="6" t="s">
        <v>8546</v>
      </c>
      <c r="D320" s="6" t="s">
        <v>7899</v>
      </c>
      <c r="E320" s="6">
        <v>213.27500000000001</v>
      </c>
      <c r="F320" s="6">
        <v>2</v>
      </c>
      <c r="G320" s="43">
        <v>426.55</v>
      </c>
      <c r="H320" s="7"/>
    </row>
    <row r="321" spans="1:8" x14ac:dyDescent="0.25">
      <c r="A321" s="6" t="s">
        <v>1136</v>
      </c>
      <c r="B321" s="6" t="s">
        <v>8547</v>
      </c>
      <c r="C321" s="6" t="s">
        <v>8548</v>
      </c>
      <c r="D321" s="6" t="s">
        <v>7899</v>
      </c>
      <c r="E321" s="6">
        <v>8.359</v>
      </c>
      <c r="F321" s="6">
        <v>2</v>
      </c>
      <c r="G321" s="43">
        <v>16.718</v>
      </c>
      <c r="H321" s="7"/>
    </row>
    <row r="322" spans="1:8" x14ac:dyDescent="0.25">
      <c r="A322" s="6" t="s">
        <v>1136</v>
      </c>
      <c r="B322" s="6" t="s">
        <v>8549</v>
      </c>
      <c r="C322" s="6" t="s">
        <v>6592</v>
      </c>
      <c r="D322" s="6" t="s">
        <v>7899</v>
      </c>
      <c r="E322" s="6">
        <v>1949.183</v>
      </c>
      <c r="F322" s="6">
        <v>2</v>
      </c>
      <c r="G322" s="43">
        <v>3898.366</v>
      </c>
      <c r="H322" s="7"/>
    </row>
    <row r="323" spans="1:8" x14ac:dyDescent="0.25">
      <c r="A323" s="6" t="s">
        <v>1136</v>
      </c>
      <c r="B323" s="6" t="s">
        <v>8550</v>
      </c>
      <c r="C323" s="6" t="s">
        <v>8551</v>
      </c>
      <c r="D323" s="6" t="s">
        <v>7899</v>
      </c>
      <c r="E323" s="6">
        <v>167.56399999999999</v>
      </c>
      <c r="F323" s="6">
        <v>2</v>
      </c>
      <c r="G323" s="43">
        <v>335.12799999999999</v>
      </c>
      <c r="H323" s="7"/>
    </row>
    <row r="324" spans="1:8" x14ac:dyDescent="0.25">
      <c r="A324" s="6" t="s">
        <v>1136</v>
      </c>
      <c r="B324" s="6" t="s">
        <v>8552</v>
      </c>
      <c r="C324" s="6" t="s">
        <v>8553</v>
      </c>
      <c r="D324" s="6" t="s">
        <v>8554</v>
      </c>
      <c r="E324" s="6">
        <v>325.52199999999999</v>
      </c>
      <c r="F324" s="6">
        <v>1</v>
      </c>
      <c r="G324" s="43">
        <v>325.52199999999999</v>
      </c>
      <c r="H324" s="7"/>
    </row>
    <row r="325" spans="1:8" x14ac:dyDescent="0.25">
      <c r="A325" s="6" t="s">
        <v>1136</v>
      </c>
      <c r="B325" s="6" t="s">
        <v>8555</v>
      </c>
      <c r="C325" s="6" t="s">
        <v>8556</v>
      </c>
      <c r="D325" s="6" t="s">
        <v>7899</v>
      </c>
      <c r="E325" s="6">
        <v>5.8029999999999999</v>
      </c>
      <c r="F325" s="6">
        <v>1</v>
      </c>
      <c r="G325" s="43">
        <v>5.8029999999999999</v>
      </c>
      <c r="H325" s="7"/>
    </row>
    <row r="326" spans="1:8" x14ac:dyDescent="0.25">
      <c r="A326" s="6" t="s">
        <v>1136</v>
      </c>
      <c r="B326" s="6" t="s">
        <v>8557</v>
      </c>
      <c r="C326" s="6" t="s">
        <v>8558</v>
      </c>
      <c r="D326" s="6" t="s">
        <v>7899</v>
      </c>
      <c r="E326" s="6">
        <v>3505.1039999999998</v>
      </c>
      <c r="F326" s="6">
        <v>1</v>
      </c>
      <c r="G326" s="43">
        <v>3505.1039999999998</v>
      </c>
      <c r="H326" s="7"/>
    </row>
    <row r="327" spans="1:8" x14ac:dyDescent="0.25">
      <c r="A327" s="6" t="s">
        <v>1136</v>
      </c>
      <c r="B327" s="6" t="s">
        <v>8559</v>
      </c>
      <c r="C327" s="6" t="s">
        <v>8560</v>
      </c>
      <c r="D327" s="6" t="s">
        <v>8561</v>
      </c>
      <c r="E327" s="6">
        <v>15.523</v>
      </c>
      <c r="F327" s="6">
        <v>9</v>
      </c>
      <c r="G327" s="43">
        <v>139.70699999999999</v>
      </c>
      <c r="H327" s="7"/>
    </row>
    <row r="328" spans="1:8" x14ac:dyDescent="0.25">
      <c r="A328" s="6" t="s">
        <v>1136</v>
      </c>
      <c r="B328" s="6" t="s">
        <v>8562</v>
      </c>
      <c r="C328" s="6" t="s">
        <v>8563</v>
      </c>
      <c r="D328" s="6" t="s">
        <v>7899</v>
      </c>
      <c r="E328" s="6">
        <v>1.9710000000000001</v>
      </c>
      <c r="F328" s="6">
        <v>1</v>
      </c>
      <c r="G328" s="43">
        <v>1.9710000000000001</v>
      </c>
      <c r="H328" s="7"/>
    </row>
    <row r="329" spans="1:8" x14ac:dyDescent="0.25">
      <c r="A329" s="6" t="s">
        <v>1136</v>
      </c>
      <c r="B329" s="6" t="s">
        <v>8564</v>
      </c>
      <c r="C329" s="6" t="s">
        <v>8565</v>
      </c>
      <c r="D329" s="6" t="s">
        <v>7899</v>
      </c>
      <c r="E329" s="6">
        <v>66.540000000000006</v>
      </c>
      <c r="F329" s="6">
        <v>1</v>
      </c>
      <c r="G329" s="43">
        <v>66.540000000000006</v>
      </c>
      <c r="H329" s="7"/>
    </row>
    <row r="330" spans="1:8" x14ac:dyDescent="0.25">
      <c r="A330" s="6" t="s">
        <v>1136</v>
      </c>
      <c r="B330" s="6" t="s">
        <v>8566</v>
      </c>
      <c r="C330" s="6" t="s">
        <v>8567</v>
      </c>
      <c r="D330" s="6" t="s">
        <v>7899</v>
      </c>
      <c r="E330" s="6">
        <v>207.51900000000001</v>
      </c>
      <c r="F330" s="6">
        <v>1</v>
      </c>
      <c r="G330" s="43">
        <v>207.51900000000001</v>
      </c>
      <c r="H330" s="7"/>
    </row>
    <row r="331" spans="1:8" x14ac:dyDescent="0.25">
      <c r="A331" s="6" t="s">
        <v>1136</v>
      </c>
      <c r="B331" s="6" t="s">
        <v>8568</v>
      </c>
      <c r="C331" s="6" t="s">
        <v>8569</v>
      </c>
      <c r="D331" s="6" t="s">
        <v>7899</v>
      </c>
      <c r="E331" s="6">
        <v>31.204999999999998</v>
      </c>
      <c r="F331" s="6">
        <v>1</v>
      </c>
      <c r="G331" s="43">
        <v>31.204999999999998</v>
      </c>
      <c r="H331" s="7"/>
    </row>
    <row r="332" spans="1:8" x14ac:dyDescent="0.25">
      <c r="A332" s="6" t="s">
        <v>1136</v>
      </c>
      <c r="B332" s="6" t="s">
        <v>8570</v>
      </c>
      <c r="C332" s="6" t="s">
        <v>8571</v>
      </c>
      <c r="D332" s="6" t="s">
        <v>7899</v>
      </c>
      <c r="E332" s="6">
        <v>14.2727</v>
      </c>
      <c r="F332" s="6">
        <v>9</v>
      </c>
      <c r="G332" s="43">
        <v>128.45400000000001</v>
      </c>
      <c r="H332" s="7"/>
    </row>
    <row r="333" spans="1:8" x14ac:dyDescent="0.25">
      <c r="A333" s="6" t="s">
        <v>1136</v>
      </c>
      <c r="B333" s="6" t="s">
        <v>8572</v>
      </c>
      <c r="C333" s="6" t="s">
        <v>8573</v>
      </c>
      <c r="D333" s="6" t="s">
        <v>7902</v>
      </c>
      <c r="E333" s="6">
        <v>3347.2820000000002</v>
      </c>
      <c r="F333" s="6">
        <v>1</v>
      </c>
      <c r="G333" s="43">
        <v>3347.2820000000002</v>
      </c>
      <c r="H333" s="7"/>
    </row>
    <row r="334" spans="1:8" x14ac:dyDescent="0.25">
      <c r="A334" s="6" t="s">
        <v>1136</v>
      </c>
      <c r="B334" s="6" t="s">
        <v>8574</v>
      </c>
      <c r="C334" s="6" t="s">
        <v>8575</v>
      </c>
      <c r="D334" s="6" t="s">
        <v>7899</v>
      </c>
      <c r="E334" s="6">
        <v>101.90300000000001</v>
      </c>
      <c r="F334" s="6">
        <v>1</v>
      </c>
      <c r="G334" s="43">
        <v>101.90300000000001</v>
      </c>
      <c r="H334" s="7"/>
    </row>
    <row r="335" spans="1:8" x14ac:dyDescent="0.25">
      <c r="A335" s="6" t="s">
        <v>1136</v>
      </c>
      <c r="B335" s="6" t="s">
        <v>8576</v>
      </c>
      <c r="C335" s="6" t="s">
        <v>8577</v>
      </c>
      <c r="D335" s="6" t="s">
        <v>7902</v>
      </c>
      <c r="E335" s="6">
        <v>2659.66</v>
      </c>
      <c r="F335" s="6">
        <v>1</v>
      </c>
      <c r="G335" s="43">
        <v>2659.66</v>
      </c>
      <c r="H335" s="7"/>
    </row>
    <row r="336" spans="1:8" x14ac:dyDescent="0.25">
      <c r="A336" s="6" t="s">
        <v>1136</v>
      </c>
      <c r="B336" s="6" t="s">
        <v>8578</v>
      </c>
      <c r="C336" s="6" t="s">
        <v>8579</v>
      </c>
      <c r="D336" s="6" t="s">
        <v>7899</v>
      </c>
      <c r="E336" s="6">
        <v>91.289000000000001</v>
      </c>
      <c r="F336" s="6">
        <v>2</v>
      </c>
      <c r="G336" s="43">
        <v>182.578</v>
      </c>
      <c r="H336" s="7"/>
    </row>
    <row r="337" spans="1:8" x14ac:dyDescent="0.25">
      <c r="A337" s="6" t="s">
        <v>1136</v>
      </c>
      <c r="B337" s="6" t="s">
        <v>8580</v>
      </c>
      <c r="C337" s="6" t="s">
        <v>8581</v>
      </c>
      <c r="D337" s="6" t="s">
        <v>7899</v>
      </c>
      <c r="E337" s="6">
        <v>5351.0590000000002</v>
      </c>
      <c r="F337" s="6">
        <v>1</v>
      </c>
      <c r="G337" s="43">
        <v>5351.0590000000002</v>
      </c>
      <c r="H337" s="7"/>
    </row>
    <row r="338" spans="1:8" x14ac:dyDescent="0.25">
      <c r="A338" s="6" t="s">
        <v>1136</v>
      </c>
      <c r="B338" s="6" t="s">
        <v>8582</v>
      </c>
      <c r="C338" s="6" t="s">
        <v>8583</v>
      </c>
      <c r="D338" s="6" t="s">
        <v>7980</v>
      </c>
      <c r="E338" s="6">
        <v>1358.1790000000001</v>
      </c>
      <c r="F338" s="6">
        <v>1</v>
      </c>
      <c r="G338" s="43">
        <v>1358.1790000000001</v>
      </c>
      <c r="H338" s="7"/>
    </row>
    <row r="339" spans="1:8" x14ac:dyDescent="0.25">
      <c r="A339" s="6" t="s">
        <v>1136</v>
      </c>
      <c r="B339" s="6" t="s">
        <v>8584</v>
      </c>
      <c r="C339" s="6" t="s">
        <v>8585</v>
      </c>
      <c r="D339" s="6" t="s">
        <v>7899</v>
      </c>
      <c r="E339" s="6">
        <v>128.01</v>
      </c>
      <c r="F339" s="6">
        <v>2</v>
      </c>
      <c r="G339" s="43">
        <v>256.02</v>
      </c>
      <c r="H339" s="7"/>
    </row>
    <row r="340" spans="1:8" x14ac:dyDescent="0.25">
      <c r="A340" s="6" t="s">
        <v>1136</v>
      </c>
      <c r="B340" s="6" t="s">
        <v>8586</v>
      </c>
      <c r="C340" s="6" t="s">
        <v>8587</v>
      </c>
      <c r="D340" s="6" t="s">
        <v>7899</v>
      </c>
      <c r="E340" s="6">
        <v>79.013999999999996</v>
      </c>
      <c r="F340" s="6">
        <v>1</v>
      </c>
      <c r="G340" s="43">
        <v>79.013999999999996</v>
      </c>
      <c r="H340" s="7"/>
    </row>
    <row r="341" spans="1:8" x14ac:dyDescent="0.25">
      <c r="A341" s="6" t="s">
        <v>1136</v>
      </c>
      <c r="B341" s="6" t="s">
        <v>8588</v>
      </c>
      <c r="C341" s="6" t="s">
        <v>8589</v>
      </c>
      <c r="D341" s="6" t="s">
        <v>7925</v>
      </c>
      <c r="E341" s="6">
        <v>126.369</v>
      </c>
      <c r="F341" s="6">
        <v>3</v>
      </c>
      <c r="G341" s="43">
        <v>379.10700000000003</v>
      </c>
      <c r="H341" s="7"/>
    </row>
    <row r="342" spans="1:8" x14ac:dyDescent="0.25">
      <c r="A342" s="6" t="s">
        <v>1136</v>
      </c>
      <c r="B342" s="6" t="s">
        <v>8590</v>
      </c>
      <c r="C342" s="6" t="s">
        <v>8591</v>
      </c>
      <c r="D342" s="6" t="s">
        <v>7899</v>
      </c>
      <c r="E342" s="6">
        <v>49.975000000000001</v>
      </c>
      <c r="F342" s="6">
        <v>1</v>
      </c>
      <c r="G342" s="43">
        <v>49.975000000000001</v>
      </c>
      <c r="H342" s="7"/>
    </row>
    <row r="343" spans="1:8" x14ac:dyDescent="0.25">
      <c r="A343" s="6" t="s">
        <v>1136</v>
      </c>
      <c r="B343" s="6" t="s">
        <v>8592</v>
      </c>
      <c r="C343" s="6" t="s">
        <v>8593</v>
      </c>
      <c r="D343" s="6" t="s">
        <v>7899</v>
      </c>
      <c r="E343" s="6">
        <v>1705.3583000000001</v>
      </c>
      <c r="F343" s="6">
        <v>3</v>
      </c>
      <c r="G343" s="43">
        <v>5116.0749999999998</v>
      </c>
      <c r="H343" s="7"/>
    </row>
    <row r="344" spans="1:8" x14ac:dyDescent="0.25">
      <c r="A344" s="6" t="s">
        <v>1136</v>
      </c>
      <c r="B344" s="6" t="s">
        <v>8594</v>
      </c>
      <c r="C344" s="6" t="s">
        <v>8595</v>
      </c>
      <c r="D344" s="6" t="s">
        <v>7899</v>
      </c>
      <c r="E344" s="6">
        <v>275.81900000000002</v>
      </c>
      <c r="F344" s="6">
        <v>1</v>
      </c>
      <c r="G344" s="43">
        <v>275.81900000000002</v>
      </c>
      <c r="H344" s="7"/>
    </row>
    <row r="345" spans="1:8" x14ac:dyDescent="0.25">
      <c r="A345" s="6" t="s">
        <v>1136</v>
      </c>
      <c r="B345" s="6" t="s">
        <v>8596</v>
      </c>
      <c r="C345" s="6" t="s">
        <v>8597</v>
      </c>
      <c r="D345" s="6" t="s">
        <v>7899</v>
      </c>
      <c r="E345" s="6">
        <v>35.335000000000001</v>
      </c>
      <c r="F345" s="6">
        <v>4</v>
      </c>
      <c r="G345" s="43">
        <v>141.34</v>
      </c>
      <c r="H345" s="7"/>
    </row>
    <row r="346" spans="1:8" x14ac:dyDescent="0.25">
      <c r="A346" s="6" t="s">
        <v>1136</v>
      </c>
      <c r="B346" s="6" t="s">
        <v>8598</v>
      </c>
      <c r="C346" s="6" t="s">
        <v>8599</v>
      </c>
      <c r="D346" s="6" t="s">
        <v>7899</v>
      </c>
      <c r="E346" s="6">
        <v>1101.5239999999999</v>
      </c>
      <c r="F346" s="6">
        <v>2</v>
      </c>
      <c r="G346" s="43">
        <v>2203.0479999999998</v>
      </c>
      <c r="H346" s="7"/>
    </row>
    <row r="347" spans="1:8" x14ac:dyDescent="0.25">
      <c r="A347" s="6" t="s">
        <v>1136</v>
      </c>
      <c r="B347" s="6" t="s">
        <v>8600</v>
      </c>
      <c r="C347" s="6" t="s">
        <v>8601</v>
      </c>
      <c r="D347" s="6" t="s">
        <v>7899</v>
      </c>
      <c r="E347" s="6">
        <v>598.71</v>
      </c>
      <c r="F347" s="6">
        <v>2</v>
      </c>
      <c r="G347" s="43">
        <v>1197.42</v>
      </c>
      <c r="H347" s="7"/>
    </row>
    <row r="348" spans="1:8" x14ac:dyDescent="0.25">
      <c r="A348" s="6" t="s">
        <v>1136</v>
      </c>
      <c r="B348" s="6" t="s">
        <v>8602</v>
      </c>
      <c r="C348" s="6" t="s">
        <v>8603</v>
      </c>
      <c r="D348" s="6" t="s">
        <v>8604</v>
      </c>
      <c r="E348" s="6">
        <v>14.151</v>
      </c>
      <c r="F348" s="6">
        <v>15</v>
      </c>
      <c r="G348" s="43">
        <v>212.26499999999999</v>
      </c>
      <c r="H348" s="7"/>
    </row>
    <row r="349" spans="1:8" x14ac:dyDescent="0.25">
      <c r="A349" s="6" t="s">
        <v>1136</v>
      </c>
      <c r="B349" s="6" t="s">
        <v>8605</v>
      </c>
      <c r="C349" s="6" t="s">
        <v>8606</v>
      </c>
      <c r="D349" s="6" t="s">
        <v>7899</v>
      </c>
      <c r="E349" s="6">
        <v>265.61900000000003</v>
      </c>
      <c r="F349" s="6">
        <v>1</v>
      </c>
      <c r="G349" s="43">
        <v>265.61900000000003</v>
      </c>
      <c r="H349" s="7"/>
    </row>
    <row r="350" spans="1:8" x14ac:dyDescent="0.25">
      <c r="A350" s="6" t="s">
        <v>1136</v>
      </c>
      <c r="B350" s="6" t="s">
        <v>8607</v>
      </c>
      <c r="C350" s="6" t="s">
        <v>8608</v>
      </c>
      <c r="D350" s="6" t="s">
        <v>8609</v>
      </c>
      <c r="E350" s="6">
        <v>1711.9179999999999</v>
      </c>
      <c r="F350" s="6">
        <v>1</v>
      </c>
      <c r="G350" s="43">
        <v>1711.9179999999999</v>
      </c>
      <c r="H350" s="7"/>
    </row>
    <row r="351" spans="1:8" x14ac:dyDescent="0.25">
      <c r="A351" s="6" t="s">
        <v>1136</v>
      </c>
      <c r="B351" s="6" t="s">
        <v>2965</v>
      </c>
      <c r="C351" s="6" t="s">
        <v>2967</v>
      </c>
      <c r="D351" s="6" t="s">
        <v>8610</v>
      </c>
      <c r="E351" s="6">
        <v>498.93099999999998</v>
      </c>
      <c r="F351" s="6">
        <v>1</v>
      </c>
      <c r="G351" s="43">
        <v>498.93099999999998</v>
      </c>
      <c r="H351" s="7"/>
    </row>
    <row r="352" spans="1:8" x14ac:dyDescent="0.25">
      <c r="A352" s="6" t="s">
        <v>1136</v>
      </c>
      <c r="B352" s="6" t="s">
        <v>8611</v>
      </c>
      <c r="C352" s="6" t="s">
        <v>8612</v>
      </c>
      <c r="D352" s="6" t="s">
        <v>8613</v>
      </c>
      <c r="E352" s="6">
        <v>22.353000000000002</v>
      </c>
      <c r="F352" s="6">
        <v>2</v>
      </c>
      <c r="G352" s="43">
        <v>44.706000000000003</v>
      </c>
      <c r="H352" s="7"/>
    </row>
    <row r="353" spans="1:8" x14ac:dyDescent="0.25">
      <c r="A353" s="6" t="s">
        <v>1136</v>
      </c>
      <c r="B353" s="6" t="s">
        <v>8614</v>
      </c>
      <c r="C353" s="6" t="s">
        <v>8615</v>
      </c>
      <c r="D353" s="6" t="s">
        <v>8616</v>
      </c>
      <c r="E353" s="6">
        <v>214.886</v>
      </c>
      <c r="F353" s="6">
        <v>4</v>
      </c>
      <c r="G353" s="43">
        <v>859.54399999999998</v>
      </c>
      <c r="H353" s="7"/>
    </row>
    <row r="354" spans="1:8" x14ac:dyDescent="0.25">
      <c r="A354" s="6" t="s">
        <v>1136</v>
      </c>
      <c r="B354" s="6" t="s">
        <v>8617</v>
      </c>
      <c r="C354" s="6" t="s">
        <v>8618</v>
      </c>
      <c r="D354" s="6" t="s">
        <v>8110</v>
      </c>
      <c r="E354" s="6">
        <v>1565.114</v>
      </c>
      <c r="F354" s="6">
        <v>1</v>
      </c>
      <c r="G354" s="43">
        <v>1565.114</v>
      </c>
      <c r="H354" s="7"/>
    </row>
    <row r="355" spans="1:8" x14ac:dyDescent="0.25">
      <c r="A355" s="6" t="s">
        <v>1136</v>
      </c>
      <c r="B355" s="6" t="s">
        <v>8619</v>
      </c>
      <c r="C355" s="6" t="s">
        <v>8620</v>
      </c>
      <c r="D355" s="6" t="s">
        <v>8110</v>
      </c>
      <c r="E355" s="6">
        <v>3210.4490000000001</v>
      </c>
      <c r="F355" s="6">
        <v>1</v>
      </c>
      <c r="G355" s="43">
        <v>3210.4490000000001</v>
      </c>
      <c r="H355" s="7"/>
    </row>
    <row r="356" spans="1:8" x14ac:dyDescent="0.25">
      <c r="A356" s="6" t="s">
        <v>1136</v>
      </c>
      <c r="B356" s="6" t="s">
        <v>3071</v>
      </c>
      <c r="C356" s="6" t="s">
        <v>3072</v>
      </c>
      <c r="D356" s="6" t="s">
        <v>7899</v>
      </c>
      <c r="E356" s="6">
        <v>79.486000000000004</v>
      </c>
      <c r="F356" s="6">
        <v>1</v>
      </c>
      <c r="G356" s="43">
        <v>79.486000000000004</v>
      </c>
      <c r="H356" s="7"/>
    </row>
    <row r="357" spans="1:8" x14ac:dyDescent="0.25">
      <c r="A357" s="6" t="s">
        <v>1136</v>
      </c>
      <c r="B357" s="6" t="s">
        <v>8621</v>
      </c>
      <c r="C357" s="6" t="s">
        <v>8622</v>
      </c>
      <c r="D357" s="6" t="s">
        <v>7899</v>
      </c>
      <c r="E357" s="6">
        <v>1780</v>
      </c>
      <c r="F357" s="6">
        <v>1</v>
      </c>
      <c r="G357" s="43">
        <v>1780</v>
      </c>
      <c r="H357" s="7"/>
    </row>
    <row r="358" spans="1:8" x14ac:dyDescent="0.25">
      <c r="A358" s="6" t="s">
        <v>1136</v>
      </c>
      <c r="B358" s="6" t="s">
        <v>8623</v>
      </c>
      <c r="C358" s="6" t="s">
        <v>8624</v>
      </c>
      <c r="D358" s="6" t="s">
        <v>7899</v>
      </c>
      <c r="E358" s="6">
        <v>1.4550000000000001</v>
      </c>
      <c r="F358" s="6">
        <v>2</v>
      </c>
      <c r="G358" s="43">
        <v>2.91</v>
      </c>
      <c r="H358" s="7"/>
    </row>
    <row r="359" spans="1:8" x14ac:dyDescent="0.25">
      <c r="A359" s="6" t="s">
        <v>1136</v>
      </c>
      <c r="B359" s="6" t="s">
        <v>8625</v>
      </c>
      <c r="C359" s="6" t="s">
        <v>8626</v>
      </c>
      <c r="D359" s="6" t="s">
        <v>7911</v>
      </c>
      <c r="E359" s="6">
        <v>75.125</v>
      </c>
      <c r="F359" s="6">
        <v>1</v>
      </c>
      <c r="G359" s="43">
        <v>75.125</v>
      </c>
      <c r="H359" s="7"/>
    </row>
    <row r="360" spans="1:8" x14ac:dyDescent="0.25">
      <c r="A360" s="6" t="s">
        <v>1136</v>
      </c>
      <c r="B360" s="6" t="s">
        <v>8627</v>
      </c>
      <c r="C360" s="6" t="s">
        <v>8628</v>
      </c>
      <c r="D360" s="6" t="s">
        <v>7911</v>
      </c>
      <c r="E360" s="6">
        <v>29.875</v>
      </c>
      <c r="F360" s="6">
        <v>1</v>
      </c>
      <c r="G360" s="43">
        <v>29.875</v>
      </c>
      <c r="H360" s="7"/>
    </row>
    <row r="361" spans="1:8" x14ac:dyDescent="0.25">
      <c r="A361" s="6" t="s">
        <v>1136</v>
      </c>
      <c r="B361" s="6" t="s">
        <v>8629</v>
      </c>
      <c r="C361" s="6" t="s">
        <v>8630</v>
      </c>
      <c r="D361" s="6" t="s">
        <v>7911</v>
      </c>
      <c r="E361" s="6">
        <v>1.31</v>
      </c>
      <c r="F361" s="6">
        <v>1</v>
      </c>
      <c r="G361" s="43">
        <v>1.31</v>
      </c>
      <c r="H361" s="7"/>
    </row>
    <row r="362" spans="1:8" x14ac:dyDescent="0.25">
      <c r="A362" s="6" t="s">
        <v>1136</v>
      </c>
      <c r="B362" s="6" t="s">
        <v>8631</v>
      </c>
      <c r="C362" s="6" t="s">
        <v>8632</v>
      </c>
      <c r="D362" s="6" t="s">
        <v>8489</v>
      </c>
      <c r="E362" s="6">
        <v>24.93</v>
      </c>
      <c r="F362" s="6">
        <v>1</v>
      </c>
      <c r="G362" s="43">
        <v>24.93</v>
      </c>
      <c r="H362" s="7"/>
    </row>
    <row r="363" spans="1:8" x14ac:dyDescent="0.25">
      <c r="A363" s="6" t="s">
        <v>1136</v>
      </c>
      <c r="B363" s="6" t="s">
        <v>8633</v>
      </c>
      <c r="C363" s="6" t="s">
        <v>8634</v>
      </c>
      <c r="D363" s="6" t="s">
        <v>7925</v>
      </c>
      <c r="E363" s="6">
        <v>435.43799999999999</v>
      </c>
      <c r="F363" s="6">
        <v>1</v>
      </c>
      <c r="G363" s="43">
        <v>435.43799999999999</v>
      </c>
      <c r="H363" s="7"/>
    </row>
    <row r="364" spans="1:8" x14ac:dyDescent="0.25">
      <c r="A364" s="6" t="s">
        <v>1136</v>
      </c>
      <c r="B364" s="6" t="s">
        <v>8635</v>
      </c>
      <c r="C364" s="6" t="s">
        <v>8636</v>
      </c>
      <c r="D364" s="6" t="s">
        <v>7899</v>
      </c>
      <c r="E364" s="6">
        <v>115.80500000000001</v>
      </c>
      <c r="F364" s="6">
        <v>1</v>
      </c>
      <c r="G364" s="43">
        <v>115.80500000000001</v>
      </c>
      <c r="H364" s="7"/>
    </row>
    <row r="365" spans="1:8" x14ac:dyDescent="0.25">
      <c r="A365" s="6" t="s">
        <v>1136</v>
      </c>
      <c r="B365" s="6" t="s">
        <v>8637</v>
      </c>
      <c r="C365" s="6" t="s">
        <v>8638</v>
      </c>
      <c r="D365" s="6" t="s">
        <v>7911</v>
      </c>
      <c r="E365" s="6">
        <v>61.18</v>
      </c>
      <c r="F365" s="6">
        <v>5</v>
      </c>
      <c r="G365" s="43">
        <v>305.89999999999998</v>
      </c>
      <c r="H365" s="7"/>
    </row>
    <row r="366" spans="1:8" x14ac:dyDescent="0.25">
      <c r="A366" s="6" t="s">
        <v>1136</v>
      </c>
      <c r="B366" s="6" t="s">
        <v>8639</v>
      </c>
      <c r="C366" s="6" t="s">
        <v>8640</v>
      </c>
      <c r="D366" s="6" t="s">
        <v>7911</v>
      </c>
      <c r="E366" s="6">
        <v>140.88300000000001</v>
      </c>
      <c r="F366" s="6">
        <v>1</v>
      </c>
      <c r="G366" s="43">
        <v>140.88300000000001</v>
      </c>
      <c r="H366" s="7"/>
    </row>
    <row r="367" spans="1:8" x14ac:dyDescent="0.25">
      <c r="A367" s="6" t="s">
        <v>1136</v>
      </c>
      <c r="B367" s="6" t="s">
        <v>8555</v>
      </c>
      <c r="C367" s="6" t="s">
        <v>8641</v>
      </c>
      <c r="D367" s="6" t="s">
        <v>7899</v>
      </c>
      <c r="E367" s="6">
        <v>11.734</v>
      </c>
      <c r="F367" s="6">
        <v>24</v>
      </c>
      <c r="G367" s="43">
        <v>281.61599999999999</v>
      </c>
      <c r="H367" s="7"/>
    </row>
    <row r="368" spans="1:8" x14ac:dyDescent="0.25">
      <c r="A368" s="6" t="s">
        <v>1136</v>
      </c>
      <c r="B368" s="6" t="s">
        <v>8642</v>
      </c>
      <c r="C368" s="6" t="s">
        <v>8643</v>
      </c>
      <c r="D368" s="6" t="s">
        <v>8409</v>
      </c>
      <c r="E368" s="6">
        <v>14.092000000000001</v>
      </c>
      <c r="F368" s="6">
        <v>10</v>
      </c>
      <c r="G368" s="43">
        <v>140.91999999999999</v>
      </c>
      <c r="H368" s="7"/>
    </row>
    <row r="369" spans="1:8" x14ac:dyDescent="0.25">
      <c r="A369" s="6" t="s">
        <v>1136</v>
      </c>
      <c r="B369" s="6" t="s">
        <v>6913</v>
      </c>
      <c r="C369" s="6" t="s">
        <v>6914</v>
      </c>
      <c r="D369" s="6" t="s">
        <v>7899</v>
      </c>
      <c r="E369" s="6">
        <v>5.1173000000000002</v>
      </c>
      <c r="F369" s="6">
        <v>14</v>
      </c>
      <c r="G369" s="43">
        <v>71.641999999999996</v>
      </c>
      <c r="H369" s="7"/>
    </row>
    <row r="370" spans="1:8" x14ac:dyDescent="0.25">
      <c r="A370" s="6" t="s">
        <v>1136</v>
      </c>
      <c r="B370" s="6" t="s">
        <v>8644</v>
      </c>
      <c r="C370" s="6" t="s">
        <v>8645</v>
      </c>
      <c r="D370" s="6" t="s">
        <v>7925</v>
      </c>
      <c r="E370" s="6">
        <v>13.66</v>
      </c>
      <c r="F370" s="6">
        <v>2</v>
      </c>
      <c r="G370" s="43">
        <v>27.32</v>
      </c>
      <c r="H370" s="7"/>
    </row>
    <row r="371" spans="1:8" x14ac:dyDescent="0.25">
      <c r="A371" s="6" t="s">
        <v>1136</v>
      </c>
      <c r="B371" s="6" t="s">
        <v>8646</v>
      </c>
      <c r="C371" s="6" t="s">
        <v>8647</v>
      </c>
      <c r="D371" s="6" t="s">
        <v>7899</v>
      </c>
      <c r="E371" s="6">
        <v>24.123999999999999</v>
      </c>
      <c r="F371" s="6">
        <v>3</v>
      </c>
      <c r="G371" s="43">
        <v>72.372</v>
      </c>
      <c r="H371" s="7"/>
    </row>
    <row r="372" spans="1:8" x14ac:dyDescent="0.25">
      <c r="A372" s="6" t="s">
        <v>1136</v>
      </c>
      <c r="B372" s="6" t="s">
        <v>8648</v>
      </c>
      <c r="C372" s="6" t="s">
        <v>8649</v>
      </c>
      <c r="D372" s="6" t="s">
        <v>8650</v>
      </c>
      <c r="E372" s="6">
        <v>268.31700000000001</v>
      </c>
      <c r="F372" s="6">
        <v>1</v>
      </c>
      <c r="G372" s="43">
        <v>268.31700000000001</v>
      </c>
      <c r="H372" s="7"/>
    </row>
    <row r="373" spans="1:8" x14ac:dyDescent="0.25">
      <c r="A373" s="6" t="s">
        <v>1136</v>
      </c>
      <c r="B373" s="6" t="s">
        <v>8651</v>
      </c>
      <c r="C373" s="6" t="s">
        <v>8652</v>
      </c>
      <c r="D373" s="6" t="s">
        <v>7911</v>
      </c>
      <c r="E373" s="6">
        <v>74.510999999999996</v>
      </c>
      <c r="F373" s="6">
        <v>5</v>
      </c>
      <c r="G373" s="43">
        <v>372.55500000000001</v>
      </c>
      <c r="H373" s="7"/>
    </row>
    <row r="374" spans="1:8" x14ac:dyDescent="0.25">
      <c r="A374" s="6" t="s">
        <v>1136</v>
      </c>
      <c r="B374" s="6" t="s">
        <v>8653</v>
      </c>
      <c r="C374" s="6" t="s">
        <v>8654</v>
      </c>
      <c r="D374" s="6" t="s">
        <v>7925</v>
      </c>
      <c r="E374" s="6">
        <v>160.63</v>
      </c>
      <c r="F374" s="6">
        <v>4</v>
      </c>
      <c r="G374" s="43">
        <v>642.52</v>
      </c>
      <c r="H374" s="7"/>
    </row>
    <row r="375" spans="1:8" x14ac:dyDescent="0.25">
      <c r="A375" s="6" t="s">
        <v>1136</v>
      </c>
      <c r="B375" s="6" t="s">
        <v>8655</v>
      </c>
      <c r="C375" s="6" t="s">
        <v>8656</v>
      </c>
      <c r="D375" s="6" t="s">
        <v>7899</v>
      </c>
      <c r="E375" s="6">
        <v>37.966000000000001</v>
      </c>
      <c r="F375" s="6">
        <v>2</v>
      </c>
      <c r="G375" s="43">
        <v>75.932000000000002</v>
      </c>
      <c r="H375" s="7"/>
    </row>
    <row r="376" spans="1:8" x14ac:dyDescent="0.25">
      <c r="A376" s="6" t="s">
        <v>1136</v>
      </c>
      <c r="B376" s="6" t="s">
        <v>8657</v>
      </c>
      <c r="C376" s="6" t="s">
        <v>8658</v>
      </c>
      <c r="D376" s="6" t="s">
        <v>7911</v>
      </c>
      <c r="E376" s="6">
        <v>124.96899999999999</v>
      </c>
      <c r="F376" s="6">
        <v>2</v>
      </c>
      <c r="G376" s="43">
        <v>249.93799999999999</v>
      </c>
      <c r="H376" s="7"/>
    </row>
    <row r="377" spans="1:8" x14ac:dyDescent="0.25">
      <c r="A377" s="6" t="s">
        <v>1136</v>
      </c>
      <c r="B377" s="6" t="s">
        <v>8659</v>
      </c>
      <c r="C377" s="6" t="s">
        <v>8660</v>
      </c>
      <c r="D377" s="6" t="s">
        <v>7899</v>
      </c>
      <c r="E377" s="6">
        <v>1999.546</v>
      </c>
      <c r="F377" s="6">
        <v>1</v>
      </c>
      <c r="G377" s="43">
        <v>1999.546</v>
      </c>
      <c r="H377" s="7"/>
    </row>
    <row r="378" spans="1:8" x14ac:dyDescent="0.25">
      <c r="A378" s="6" t="s">
        <v>1136</v>
      </c>
      <c r="B378" s="6" t="s">
        <v>8661</v>
      </c>
      <c r="C378" s="6" t="s">
        <v>8662</v>
      </c>
      <c r="D378" s="6" t="s">
        <v>7899</v>
      </c>
      <c r="E378" s="6">
        <v>76.347999999999999</v>
      </c>
      <c r="F378" s="6">
        <v>1</v>
      </c>
      <c r="G378" s="43">
        <v>76.347999999999999</v>
      </c>
      <c r="H378" s="7"/>
    </row>
    <row r="379" spans="1:8" x14ac:dyDescent="0.25">
      <c r="A379" s="6" t="s">
        <v>1136</v>
      </c>
      <c r="B379" s="6" t="s">
        <v>8663</v>
      </c>
      <c r="C379" s="6" t="s">
        <v>8664</v>
      </c>
      <c r="D379" s="6" t="s">
        <v>7911</v>
      </c>
      <c r="E379" s="6">
        <v>112.30200000000001</v>
      </c>
      <c r="F379" s="6">
        <v>1</v>
      </c>
      <c r="G379" s="43">
        <v>112.30200000000001</v>
      </c>
      <c r="H379" s="7"/>
    </row>
    <row r="380" spans="1:8" x14ac:dyDescent="0.25">
      <c r="A380" s="6" t="s">
        <v>1136</v>
      </c>
      <c r="B380" s="6" t="s">
        <v>8665</v>
      </c>
      <c r="C380" s="6" t="s">
        <v>8666</v>
      </c>
      <c r="D380" s="6" t="s">
        <v>7911</v>
      </c>
      <c r="E380" s="6">
        <v>19.387</v>
      </c>
      <c r="F380" s="6">
        <v>3</v>
      </c>
      <c r="G380" s="43">
        <v>58.161000000000001</v>
      </c>
      <c r="H380" s="7"/>
    </row>
    <row r="381" spans="1:8" x14ac:dyDescent="0.25">
      <c r="A381" s="6" t="s">
        <v>1136</v>
      </c>
      <c r="B381" s="6" t="s">
        <v>8667</v>
      </c>
      <c r="C381" s="6" t="s">
        <v>8668</v>
      </c>
      <c r="D381" s="6" t="s">
        <v>7899</v>
      </c>
      <c r="E381" s="6">
        <v>1956.3779999999999</v>
      </c>
      <c r="F381" s="6">
        <v>1</v>
      </c>
      <c r="G381" s="43">
        <v>1956.3779999999999</v>
      </c>
      <c r="H381" s="7"/>
    </row>
    <row r="382" spans="1:8" x14ac:dyDescent="0.25">
      <c r="A382" s="6" t="s">
        <v>1136</v>
      </c>
      <c r="B382" s="6" t="s">
        <v>8669</v>
      </c>
      <c r="C382" s="6" t="s">
        <v>8670</v>
      </c>
      <c r="D382" s="6" t="s">
        <v>7925</v>
      </c>
      <c r="E382" s="6">
        <v>1040.6030000000001</v>
      </c>
      <c r="F382" s="6">
        <v>1</v>
      </c>
      <c r="G382" s="43">
        <v>1040.6030000000001</v>
      </c>
      <c r="H382" s="7"/>
    </row>
    <row r="383" spans="1:8" x14ac:dyDescent="0.25">
      <c r="A383" s="6" t="s">
        <v>1136</v>
      </c>
      <c r="B383" s="6" t="s">
        <v>8671</v>
      </c>
      <c r="C383" s="6" t="s">
        <v>8672</v>
      </c>
      <c r="D383" s="6" t="s">
        <v>7899</v>
      </c>
      <c r="E383" s="6">
        <v>503.19400000000002</v>
      </c>
      <c r="F383" s="6">
        <v>1</v>
      </c>
      <c r="G383" s="43">
        <v>503.19400000000002</v>
      </c>
      <c r="H383" s="7"/>
    </row>
    <row r="384" spans="1:8" x14ac:dyDescent="0.25">
      <c r="A384" s="6" t="s">
        <v>1136</v>
      </c>
      <c r="B384" s="6" t="s">
        <v>8673</v>
      </c>
      <c r="C384" s="6" t="s">
        <v>8674</v>
      </c>
      <c r="D384" s="6" t="s">
        <v>7925</v>
      </c>
      <c r="E384" s="6">
        <v>6.6230000000000002</v>
      </c>
      <c r="F384" s="6">
        <v>1</v>
      </c>
      <c r="G384" s="43">
        <v>6.6230000000000002</v>
      </c>
      <c r="H384" s="7"/>
    </row>
    <row r="385" spans="1:8" x14ac:dyDescent="0.25">
      <c r="A385" s="6" t="s">
        <v>1136</v>
      </c>
      <c r="B385" s="6" t="s">
        <v>8675</v>
      </c>
      <c r="C385" s="6" t="s">
        <v>8676</v>
      </c>
      <c r="D385" s="6" t="s">
        <v>8508</v>
      </c>
      <c r="E385" s="6">
        <v>27.48</v>
      </c>
      <c r="F385" s="6">
        <v>2</v>
      </c>
      <c r="G385" s="43">
        <v>54.96</v>
      </c>
      <c r="H385" s="7"/>
    </row>
    <row r="386" spans="1:8" x14ac:dyDescent="0.25">
      <c r="A386" s="6" t="s">
        <v>1136</v>
      </c>
      <c r="B386" s="6" t="s">
        <v>8677</v>
      </c>
      <c r="C386" s="6" t="s">
        <v>8678</v>
      </c>
      <c r="D386" s="6" t="s">
        <v>7899</v>
      </c>
      <c r="E386" s="6">
        <v>10.371</v>
      </c>
      <c r="F386" s="6">
        <v>14</v>
      </c>
      <c r="G386" s="43">
        <v>145.19399999999999</v>
      </c>
      <c r="H386" s="7"/>
    </row>
    <row r="387" spans="1:8" x14ac:dyDescent="0.25">
      <c r="A387" s="6" t="s">
        <v>1136</v>
      </c>
      <c r="B387" s="6" t="s">
        <v>8679</v>
      </c>
      <c r="C387" s="6" t="s">
        <v>8680</v>
      </c>
      <c r="D387" s="6" t="s">
        <v>7899</v>
      </c>
      <c r="E387" s="6">
        <v>69.460999999999999</v>
      </c>
      <c r="F387" s="6">
        <v>5</v>
      </c>
      <c r="G387" s="43">
        <v>347.30500000000001</v>
      </c>
      <c r="H387" s="7"/>
    </row>
    <row r="388" spans="1:8" x14ac:dyDescent="0.25">
      <c r="A388" s="6" t="s">
        <v>1136</v>
      </c>
      <c r="B388" s="6" t="s">
        <v>8681</v>
      </c>
      <c r="C388" s="6" t="s">
        <v>8682</v>
      </c>
      <c r="D388" s="6" t="s">
        <v>7911</v>
      </c>
      <c r="E388" s="6">
        <v>200.298</v>
      </c>
      <c r="F388" s="6">
        <v>1</v>
      </c>
      <c r="G388" s="43">
        <v>200.298</v>
      </c>
      <c r="H388" s="7"/>
    </row>
    <row r="389" spans="1:8" x14ac:dyDescent="0.25">
      <c r="A389" s="6" t="s">
        <v>1136</v>
      </c>
      <c r="B389" s="6" t="s">
        <v>8683</v>
      </c>
      <c r="C389" s="6" t="s">
        <v>8684</v>
      </c>
      <c r="D389" s="6" t="s">
        <v>7925</v>
      </c>
      <c r="E389" s="6">
        <v>1871.643</v>
      </c>
      <c r="F389" s="6">
        <v>1</v>
      </c>
      <c r="G389" s="43">
        <v>1871.643</v>
      </c>
      <c r="H389" s="7"/>
    </row>
    <row r="390" spans="1:8" x14ac:dyDescent="0.25">
      <c r="A390" s="6" t="s">
        <v>1136</v>
      </c>
      <c r="B390" s="6" t="s">
        <v>8685</v>
      </c>
      <c r="C390" s="6" t="s">
        <v>8686</v>
      </c>
      <c r="D390" s="6" t="s">
        <v>7911</v>
      </c>
      <c r="E390" s="6">
        <v>1171.6600000000001</v>
      </c>
      <c r="F390" s="6">
        <v>2</v>
      </c>
      <c r="G390" s="43">
        <v>2343.3200000000002</v>
      </c>
      <c r="H390" s="7"/>
    </row>
    <row r="391" spans="1:8" x14ac:dyDescent="0.25">
      <c r="A391" s="6" t="s">
        <v>1136</v>
      </c>
      <c r="B391" s="6" t="s">
        <v>8687</v>
      </c>
      <c r="C391" s="6" t="s">
        <v>8688</v>
      </c>
      <c r="D391" s="6" t="s">
        <v>7925</v>
      </c>
      <c r="E391" s="6">
        <v>489.51799999999997</v>
      </c>
      <c r="F391" s="6">
        <v>2</v>
      </c>
      <c r="G391" s="43">
        <v>979.03599999999994</v>
      </c>
      <c r="H391" s="7"/>
    </row>
    <row r="392" spans="1:8" x14ac:dyDescent="0.25">
      <c r="A392" s="6" t="s">
        <v>1136</v>
      </c>
      <c r="B392" s="6" t="s">
        <v>8689</v>
      </c>
      <c r="C392" s="6" t="s">
        <v>8690</v>
      </c>
      <c r="D392" s="6" t="s">
        <v>8691</v>
      </c>
      <c r="E392" s="6">
        <v>252.25899999999999</v>
      </c>
      <c r="F392" s="6">
        <v>1</v>
      </c>
      <c r="G392" s="43">
        <v>252.25899999999999</v>
      </c>
      <c r="H392" s="7"/>
    </row>
    <row r="393" spans="1:8" x14ac:dyDescent="0.25">
      <c r="A393" s="6" t="s">
        <v>1136</v>
      </c>
      <c r="B393" s="6" t="s">
        <v>8692</v>
      </c>
      <c r="C393" s="6" t="s">
        <v>8693</v>
      </c>
      <c r="D393" s="6" t="s">
        <v>7911</v>
      </c>
      <c r="E393" s="6">
        <v>441.25200000000001</v>
      </c>
      <c r="F393" s="6">
        <v>1</v>
      </c>
      <c r="G393" s="43">
        <v>441.25200000000001</v>
      </c>
      <c r="H393" s="7"/>
    </row>
    <row r="394" spans="1:8" x14ac:dyDescent="0.25">
      <c r="A394" s="6" t="s">
        <v>1136</v>
      </c>
      <c r="B394" s="6" t="s">
        <v>8694</v>
      </c>
      <c r="C394" s="6" t="s">
        <v>8695</v>
      </c>
      <c r="D394" s="6" t="s">
        <v>8696</v>
      </c>
      <c r="E394" s="6">
        <v>3985.4569999999999</v>
      </c>
      <c r="F394" s="6">
        <v>1</v>
      </c>
      <c r="G394" s="43">
        <v>3985.4569999999999</v>
      </c>
      <c r="H394" s="7"/>
    </row>
    <row r="395" spans="1:8" x14ac:dyDescent="0.25">
      <c r="A395" s="6" t="s">
        <v>1136</v>
      </c>
      <c r="B395" s="6" t="s">
        <v>8697</v>
      </c>
      <c r="C395" s="6" t="s">
        <v>8698</v>
      </c>
      <c r="D395" s="6" t="s">
        <v>7899</v>
      </c>
      <c r="E395" s="6">
        <v>4502.5309999999999</v>
      </c>
      <c r="F395" s="6">
        <v>1</v>
      </c>
      <c r="G395" s="43">
        <v>4502.5309999999999</v>
      </c>
      <c r="H395" s="7"/>
    </row>
    <row r="396" spans="1:8" x14ac:dyDescent="0.25">
      <c r="A396" s="6" t="s">
        <v>1136</v>
      </c>
      <c r="B396" s="6" t="s">
        <v>8699</v>
      </c>
      <c r="C396" s="6" t="s">
        <v>8700</v>
      </c>
      <c r="D396" s="6" t="s">
        <v>7899</v>
      </c>
      <c r="E396" s="6">
        <v>47.503</v>
      </c>
      <c r="F396" s="6">
        <v>4</v>
      </c>
      <c r="G396" s="43">
        <v>190.012</v>
      </c>
      <c r="H396" s="7"/>
    </row>
    <row r="397" spans="1:8" x14ac:dyDescent="0.25">
      <c r="A397" s="6" t="s">
        <v>1136</v>
      </c>
      <c r="B397" s="6" t="s">
        <v>8701</v>
      </c>
      <c r="C397" s="6" t="s">
        <v>8702</v>
      </c>
      <c r="D397" s="6" t="s">
        <v>7925</v>
      </c>
      <c r="E397" s="6">
        <v>95.221000000000004</v>
      </c>
      <c r="F397" s="6">
        <v>1</v>
      </c>
      <c r="G397" s="43">
        <v>95.221000000000004</v>
      </c>
      <c r="H397" s="7"/>
    </row>
    <row r="398" spans="1:8" x14ac:dyDescent="0.25">
      <c r="A398" s="6" t="s">
        <v>1136</v>
      </c>
      <c r="B398" s="6" t="s">
        <v>8703</v>
      </c>
      <c r="C398" s="6" t="s">
        <v>8704</v>
      </c>
      <c r="D398" s="6" t="s">
        <v>8050</v>
      </c>
      <c r="E398" s="6">
        <v>2331.1999999999998</v>
      </c>
      <c r="F398" s="6">
        <v>1</v>
      </c>
      <c r="G398" s="43">
        <v>2331.1999999999998</v>
      </c>
      <c r="H398" s="7"/>
    </row>
    <row r="399" spans="1:8" x14ac:dyDescent="0.25">
      <c r="A399" s="6" t="s">
        <v>1136</v>
      </c>
      <c r="B399" s="6" t="s">
        <v>8705</v>
      </c>
      <c r="C399" s="6" t="s">
        <v>8706</v>
      </c>
      <c r="D399" s="6" t="s">
        <v>7899</v>
      </c>
      <c r="E399" s="6">
        <v>173.934</v>
      </c>
      <c r="F399" s="6">
        <v>1</v>
      </c>
      <c r="G399" s="43">
        <v>173.934</v>
      </c>
      <c r="H399" s="7"/>
    </row>
    <row r="400" spans="1:8" x14ac:dyDescent="0.25">
      <c r="A400" s="6" t="s">
        <v>1136</v>
      </c>
      <c r="B400" s="6" t="s">
        <v>8707</v>
      </c>
      <c r="C400" s="6" t="s">
        <v>8708</v>
      </c>
      <c r="D400" s="6" t="s">
        <v>8542</v>
      </c>
      <c r="E400" s="6">
        <v>801.68299999999999</v>
      </c>
      <c r="F400" s="6">
        <v>2</v>
      </c>
      <c r="G400" s="43">
        <v>1603.366</v>
      </c>
      <c r="H400" s="7"/>
    </row>
    <row r="401" spans="1:8" x14ac:dyDescent="0.25">
      <c r="A401" s="6" t="s">
        <v>1136</v>
      </c>
      <c r="B401" s="6" t="s">
        <v>8709</v>
      </c>
      <c r="C401" s="6" t="s">
        <v>8710</v>
      </c>
      <c r="D401" s="6" t="s">
        <v>7899</v>
      </c>
      <c r="E401" s="6">
        <v>1521.674</v>
      </c>
      <c r="F401" s="6">
        <v>1</v>
      </c>
      <c r="G401" s="43">
        <v>1521.674</v>
      </c>
      <c r="H401" s="7"/>
    </row>
    <row r="402" spans="1:8" x14ac:dyDescent="0.25">
      <c r="A402" s="6" t="s">
        <v>1136</v>
      </c>
      <c r="B402" s="6" t="s">
        <v>8711</v>
      </c>
      <c r="C402" s="6" t="s">
        <v>8712</v>
      </c>
      <c r="D402" s="6" t="s">
        <v>7911</v>
      </c>
      <c r="E402" s="6">
        <v>337.09800000000001</v>
      </c>
      <c r="F402" s="6">
        <v>1</v>
      </c>
      <c r="G402" s="43">
        <v>337.09800000000001</v>
      </c>
      <c r="H402" s="7"/>
    </row>
    <row r="403" spans="1:8" x14ac:dyDescent="0.25">
      <c r="A403" s="6" t="s">
        <v>1136</v>
      </c>
      <c r="B403" s="6" t="s">
        <v>8713</v>
      </c>
      <c r="C403" s="6" t="s">
        <v>8714</v>
      </c>
      <c r="D403" s="6" t="s">
        <v>7899</v>
      </c>
      <c r="E403" s="6">
        <v>771.62300000000005</v>
      </c>
      <c r="F403" s="6">
        <v>1</v>
      </c>
      <c r="G403" s="43">
        <v>771.62300000000005</v>
      </c>
      <c r="H403" s="7"/>
    </row>
    <row r="404" spans="1:8" x14ac:dyDescent="0.25">
      <c r="A404" s="6" t="s">
        <v>1136</v>
      </c>
      <c r="B404" s="6" t="s">
        <v>8715</v>
      </c>
      <c r="C404" s="6" t="s">
        <v>8716</v>
      </c>
      <c r="D404" s="6" t="s">
        <v>8055</v>
      </c>
      <c r="E404" s="6">
        <v>20083.830999999998</v>
      </c>
      <c r="F404" s="6">
        <v>1</v>
      </c>
      <c r="G404" s="43">
        <v>20083.830999999998</v>
      </c>
      <c r="H404" s="7"/>
    </row>
    <row r="405" spans="1:8" x14ac:dyDescent="0.25">
      <c r="A405" s="6" t="s">
        <v>1136</v>
      </c>
      <c r="B405" s="6" t="s">
        <v>8717</v>
      </c>
      <c r="C405" s="6" t="s">
        <v>8718</v>
      </c>
      <c r="D405" s="6" t="s">
        <v>7936</v>
      </c>
      <c r="E405" s="6">
        <v>3283.8359999999998</v>
      </c>
      <c r="F405" s="6">
        <v>1</v>
      </c>
      <c r="G405" s="43">
        <v>3283.8359999999998</v>
      </c>
      <c r="H405" s="7"/>
    </row>
    <row r="406" spans="1:8" x14ac:dyDescent="0.25">
      <c r="A406" s="6" t="s">
        <v>1136</v>
      </c>
      <c r="B406" s="6" t="s">
        <v>8719</v>
      </c>
      <c r="C406" s="6" t="s">
        <v>8720</v>
      </c>
      <c r="D406" s="6" t="s">
        <v>7899</v>
      </c>
      <c r="E406" s="6">
        <v>278.27499999999998</v>
      </c>
      <c r="F406" s="6">
        <v>1</v>
      </c>
      <c r="G406" s="43">
        <v>278.27499999999998</v>
      </c>
      <c r="H406" s="7"/>
    </row>
    <row r="407" spans="1:8" x14ac:dyDescent="0.25">
      <c r="A407" s="6" t="s">
        <v>1136</v>
      </c>
      <c r="B407" s="6" t="s">
        <v>8721</v>
      </c>
      <c r="C407" s="6" t="s">
        <v>8722</v>
      </c>
      <c r="D407" s="6" t="s">
        <v>7925</v>
      </c>
      <c r="E407" s="6">
        <v>647.65800000000002</v>
      </c>
      <c r="F407" s="6">
        <v>1</v>
      </c>
      <c r="G407" s="43">
        <v>647.65800000000002</v>
      </c>
      <c r="H407" s="7"/>
    </row>
    <row r="408" spans="1:8" x14ac:dyDescent="0.25">
      <c r="A408" s="6" t="s">
        <v>1136</v>
      </c>
      <c r="B408" s="6" t="s">
        <v>8723</v>
      </c>
      <c r="C408" s="6" t="s">
        <v>8724</v>
      </c>
      <c r="D408" s="6" t="s">
        <v>7925</v>
      </c>
      <c r="E408" s="6">
        <v>1058.4839999999999</v>
      </c>
      <c r="F408" s="6">
        <v>1</v>
      </c>
      <c r="G408" s="43">
        <v>1058.4839999999999</v>
      </c>
      <c r="H408" s="7"/>
    </row>
    <row r="409" spans="1:8" x14ac:dyDescent="0.25">
      <c r="A409" s="6" t="s">
        <v>1136</v>
      </c>
      <c r="B409" s="6" t="s">
        <v>8725</v>
      </c>
      <c r="C409" s="6" t="s">
        <v>8726</v>
      </c>
      <c r="D409" s="6" t="s">
        <v>7925</v>
      </c>
      <c r="E409" s="6">
        <v>1153.1479999999999</v>
      </c>
      <c r="F409" s="6">
        <v>1</v>
      </c>
      <c r="G409" s="43">
        <v>1153.1479999999999</v>
      </c>
      <c r="H409" s="7"/>
    </row>
    <row r="410" spans="1:8" x14ac:dyDescent="0.25">
      <c r="A410" s="6" t="s">
        <v>1136</v>
      </c>
      <c r="B410" s="6" t="s">
        <v>8727</v>
      </c>
      <c r="C410" s="6" t="s">
        <v>8728</v>
      </c>
      <c r="D410" s="6" t="s">
        <v>7925</v>
      </c>
      <c r="E410" s="6">
        <v>1058.4880000000001</v>
      </c>
      <c r="F410" s="6">
        <v>1</v>
      </c>
      <c r="G410" s="43">
        <v>1058.4880000000001</v>
      </c>
      <c r="H410" s="7"/>
    </row>
    <row r="411" spans="1:8" x14ac:dyDescent="0.25">
      <c r="A411" s="6" t="s">
        <v>1136</v>
      </c>
      <c r="B411" s="6" t="s">
        <v>8729</v>
      </c>
      <c r="C411" s="6" t="s">
        <v>8730</v>
      </c>
      <c r="D411" s="6" t="s">
        <v>7899</v>
      </c>
      <c r="E411" s="6">
        <v>1998</v>
      </c>
      <c r="F411" s="6">
        <v>1</v>
      </c>
      <c r="G411" s="43">
        <v>1998</v>
      </c>
      <c r="H411" s="7"/>
    </row>
    <row r="412" spans="1:8" x14ac:dyDescent="0.25">
      <c r="A412" s="6" t="s">
        <v>1136</v>
      </c>
      <c r="B412" s="6" t="s">
        <v>8731</v>
      </c>
      <c r="C412" s="6" t="s">
        <v>8732</v>
      </c>
      <c r="D412" s="6" t="s">
        <v>8733</v>
      </c>
      <c r="E412" s="6">
        <v>5.6379999999999999</v>
      </c>
      <c r="F412" s="6">
        <v>1</v>
      </c>
      <c r="G412" s="43">
        <v>5.6379999999999999</v>
      </c>
      <c r="H412" s="7"/>
    </row>
    <row r="413" spans="1:8" x14ac:dyDescent="0.25">
      <c r="A413" s="6" t="s">
        <v>1136</v>
      </c>
      <c r="B413" s="6" t="s">
        <v>8734</v>
      </c>
      <c r="C413" s="6" t="s">
        <v>8735</v>
      </c>
      <c r="D413" s="6" t="s">
        <v>7899</v>
      </c>
      <c r="E413" s="6">
        <v>0.70199999999999996</v>
      </c>
      <c r="F413" s="6">
        <v>6</v>
      </c>
      <c r="G413" s="43">
        <v>4.2119999999999997</v>
      </c>
      <c r="H413" s="7"/>
    </row>
    <row r="414" spans="1:8" x14ac:dyDescent="0.25">
      <c r="A414" s="6" t="s">
        <v>1136</v>
      </c>
      <c r="B414" s="6" t="s">
        <v>8736</v>
      </c>
      <c r="C414" s="6" t="s">
        <v>8737</v>
      </c>
      <c r="D414" s="6" t="s">
        <v>8733</v>
      </c>
      <c r="E414" s="6">
        <v>6.1210000000000004</v>
      </c>
      <c r="F414" s="6">
        <v>4</v>
      </c>
      <c r="G414" s="43">
        <v>24.484000000000002</v>
      </c>
      <c r="H414" s="7"/>
    </row>
    <row r="415" spans="1:8" x14ac:dyDescent="0.25">
      <c r="A415" s="6" t="s">
        <v>1136</v>
      </c>
      <c r="B415" s="6" t="s">
        <v>8738</v>
      </c>
      <c r="C415" s="6" t="s">
        <v>8739</v>
      </c>
      <c r="D415" s="6" t="s">
        <v>8733</v>
      </c>
      <c r="E415" s="6">
        <v>3.4689999999999999</v>
      </c>
      <c r="F415" s="6">
        <v>44</v>
      </c>
      <c r="G415" s="43">
        <v>152.636</v>
      </c>
      <c r="H415" s="7"/>
    </row>
    <row r="416" spans="1:8" x14ac:dyDescent="0.25">
      <c r="A416" s="6" t="s">
        <v>1136</v>
      </c>
      <c r="B416" s="6" t="s">
        <v>8740</v>
      </c>
      <c r="C416" s="6" t="s">
        <v>8741</v>
      </c>
      <c r="D416" s="6" t="s">
        <v>8733</v>
      </c>
      <c r="E416" s="6">
        <v>0.99</v>
      </c>
      <c r="F416" s="6">
        <v>46</v>
      </c>
      <c r="G416" s="43">
        <v>45.54</v>
      </c>
      <c r="H416" s="7"/>
    </row>
    <row r="417" spans="1:8" x14ac:dyDescent="0.25">
      <c r="A417" s="6" t="s">
        <v>1136</v>
      </c>
      <c r="B417" s="6" t="s">
        <v>8742</v>
      </c>
      <c r="C417" s="6" t="s">
        <v>8743</v>
      </c>
      <c r="D417" s="6" t="s">
        <v>7899</v>
      </c>
      <c r="E417" s="6">
        <v>15.835000000000001</v>
      </c>
      <c r="F417" s="6">
        <v>10</v>
      </c>
      <c r="G417" s="43">
        <v>158.35</v>
      </c>
      <c r="H417" s="7"/>
    </row>
    <row r="418" spans="1:8" x14ac:dyDescent="0.25">
      <c r="A418" s="6" t="s">
        <v>1136</v>
      </c>
      <c r="B418" s="6" t="s">
        <v>8744</v>
      </c>
      <c r="C418" s="6" t="s">
        <v>8745</v>
      </c>
      <c r="D418" s="6" t="s">
        <v>7899</v>
      </c>
      <c r="E418" s="6">
        <v>14.327</v>
      </c>
      <c r="F418" s="6">
        <v>10</v>
      </c>
      <c r="G418" s="43">
        <v>143.27000000000001</v>
      </c>
      <c r="H418" s="7"/>
    </row>
    <row r="419" spans="1:8" x14ac:dyDescent="0.25">
      <c r="A419" s="6" t="s">
        <v>1136</v>
      </c>
      <c r="B419" s="6" t="s">
        <v>8746</v>
      </c>
      <c r="C419" s="6" t="s">
        <v>8747</v>
      </c>
      <c r="D419" s="6" t="s">
        <v>7899</v>
      </c>
      <c r="E419" s="6">
        <v>555.875</v>
      </c>
      <c r="F419" s="6">
        <v>4</v>
      </c>
      <c r="G419" s="43">
        <v>2223.5</v>
      </c>
      <c r="H419" s="7"/>
    </row>
    <row r="420" spans="1:8" x14ac:dyDescent="0.25">
      <c r="A420" s="6" t="s">
        <v>1136</v>
      </c>
      <c r="B420" s="6" t="s">
        <v>8748</v>
      </c>
      <c r="C420" s="6" t="s">
        <v>8749</v>
      </c>
      <c r="D420" s="6" t="s">
        <v>7899</v>
      </c>
      <c r="E420" s="6">
        <v>84.453999999999994</v>
      </c>
      <c r="F420" s="6">
        <v>5</v>
      </c>
      <c r="G420" s="43">
        <v>422.27</v>
      </c>
      <c r="H420" s="7"/>
    </row>
    <row r="421" spans="1:8" x14ac:dyDescent="0.25">
      <c r="A421" s="6" t="s">
        <v>1136</v>
      </c>
      <c r="B421" s="6" t="s">
        <v>8750</v>
      </c>
      <c r="C421" s="6" t="s">
        <v>8751</v>
      </c>
      <c r="D421" s="6" t="s">
        <v>7899</v>
      </c>
      <c r="E421" s="6">
        <v>801.71600000000001</v>
      </c>
      <c r="F421" s="6">
        <v>7</v>
      </c>
      <c r="G421" s="43">
        <v>5612.0119999999997</v>
      </c>
      <c r="H421" s="7"/>
    </row>
    <row r="422" spans="1:8" x14ac:dyDescent="0.25">
      <c r="A422" s="6" t="s">
        <v>1136</v>
      </c>
      <c r="B422" s="6" t="s">
        <v>8752</v>
      </c>
      <c r="C422" s="6" t="s">
        <v>8753</v>
      </c>
      <c r="D422" s="6" t="s">
        <v>7972</v>
      </c>
      <c r="E422" s="6">
        <v>4936.9430000000002</v>
      </c>
      <c r="F422" s="6">
        <v>1</v>
      </c>
      <c r="G422" s="43">
        <v>4936.9430000000002</v>
      </c>
      <c r="H422" s="7"/>
    </row>
    <row r="423" spans="1:8" x14ac:dyDescent="0.25">
      <c r="A423" s="6" t="s">
        <v>1136</v>
      </c>
      <c r="B423" s="6" t="s">
        <v>8754</v>
      </c>
      <c r="C423" s="6" t="s">
        <v>8755</v>
      </c>
      <c r="D423" s="6" t="s">
        <v>8756</v>
      </c>
      <c r="E423" s="6">
        <v>2057.8710000000001</v>
      </c>
      <c r="F423" s="6">
        <v>1</v>
      </c>
      <c r="G423" s="43">
        <v>2057.8710000000001</v>
      </c>
      <c r="H423" s="7"/>
    </row>
    <row r="424" spans="1:8" x14ac:dyDescent="0.25">
      <c r="A424" s="6" t="s">
        <v>1136</v>
      </c>
      <c r="B424" s="6" t="s">
        <v>8757</v>
      </c>
      <c r="C424" s="6" t="s">
        <v>8758</v>
      </c>
      <c r="D424" s="6" t="s">
        <v>8613</v>
      </c>
      <c r="E424" s="6">
        <v>28.084</v>
      </c>
      <c r="F424" s="6">
        <v>1</v>
      </c>
      <c r="G424" s="43">
        <v>28.084</v>
      </c>
      <c r="H424" s="7"/>
    </row>
    <row r="425" spans="1:8" x14ac:dyDescent="0.25">
      <c r="A425" s="6" t="s">
        <v>1136</v>
      </c>
      <c r="B425" s="6" t="s">
        <v>8759</v>
      </c>
      <c r="C425" s="6" t="s">
        <v>8760</v>
      </c>
      <c r="D425" s="6" t="s">
        <v>8761</v>
      </c>
      <c r="E425" s="6">
        <v>4319.01</v>
      </c>
      <c r="F425" s="6">
        <v>1</v>
      </c>
      <c r="G425" s="43">
        <v>4319.01</v>
      </c>
      <c r="H425" s="7"/>
    </row>
    <row r="426" spans="1:8" x14ac:dyDescent="0.25">
      <c r="A426" s="6" t="s">
        <v>1136</v>
      </c>
      <c r="B426" s="6" t="s">
        <v>1214</v>
      </c>
      <c r="C426" s="6" t="s">
        <v>8762</v>
      </c>
      <c r="D426" s="6" t="s">
        <v>7899</v>
      </c>
      <c r="E426" s="6">
        <v>86.24</v>
      </c>
      <c r="F426" s="6">
        <v>2</v>
      </c>
      <c r="G426" s="43">
        <v>172.48</v>
      </c>
      <c r="H426" s="7"/>
    </row>
    <row r="427" spans="1:8" x14ac:dyDescent="0.25">
      <c r="A427" s="6" t="s">
        <v>1136</v>
      </c>
      <c r="B427" s="6" t="s">
        <v>8763</v>
      </c>
      <c r="C427" s="6" t="s">
        <v>8764</v>
      </c>
      <c r="D427" s="6" t="s">
        <v>8765</v>
      </c>
      <c r="E427" s="6">
        <v>248.708</v>
      </c>
      <c r="F427" s="6">
        <v>1</v>
      </c>
      <c r="G427" s="43">
        <v>248.708</v>
      </c>
      <c r="H427" s="7"/>
    </row>
    <row r="428" spans="1:8" x14ac:dyDescent="0.25">
      <c r="A428" s="6" t="s">
        <v>1136</v>
      </c>
      <c r="B428" s="6" t="s">
        <v>8766</v>
      </c>
      <c r="C428" s="6" t="s">
        <v>8767</v>
      </c>
      <c r="D428" s="6" t="s">
        <v>8765</v>
      </c>
      <c r="E428" s="6">
        <v>403.45600000000002</v>
      </c>
      <c r="F428" s="6">
        <v>1</v>
      </c>
      <c r="G428" s="43">
        <v>403.45600000000002</v>
      </c>
      <c r="H428" s="7"/>
    </row>
    <row r="429" spans="1:8" x14ac:dyDescent="0.25">
      <c r="A429" s="6" t="s">
        <v>1136</v>
      </c>
      <c r="B429" s="6" t="s">
        <v>8768</v>
      </c>
      <c r="C429" s="6" t="s">
        <v>8769</v>
      </c>
      <c r="D429" s="6" t="s">
        <v>8253</v>
      </c>
      <c r="E429" s="6">
        <v>643.38900000000001</v>
      </c>
      <c r="F429" s="6">
        <v>6</v>
      </c>
      <c r="G429" s="43">
        <v>3860.3339999999998</v>
      </c>
      <c r="H429" s="7"/>
    </row>
    <row r="430" spans="1:8" x14ac:dyDescent="0.25">
      <c r="A430" s="6" t="s">
        <v>1136</v>
      </c>
      <c r="B430" s="6" t="s">
        <v>8770</v>
      </c>
      <c r="C430" s="6" t="s">
        <v>8771</v>
      </c>
      <c r="D430" s="6" t="s">
        <v>8772</v>
      </c>
      <c r="E430" s="6">
        <v>804.88599999999997</v>
      </c>
      <c r="F430" s="6">
        <v>8</v>
      </c>
      <c r="G430" s="43">
        <v>6439.0879999999997</v>
      </c>
      <c r="H430" s="7"/>
    </row>
    <row r="431" spans="1:8" x14ac:dyDescent="0.25">
      <c r="A431" s="6" t="s">
        <v>1136</v>
      </c>
      <c r="B431" s="6" t="s">
        <v>8773</v>
      </c>
      <c r="C431" s="6" t="s">
        <v>8774</v>
      </c>
      <c r="D431" s="6" t="s">
        <v>8775</v>
      </c>
      <c r="E431" s="6">
        <v>3433.9960000000001</v>
      </c>
      <c r="F431" s="6">
        <v>1</v>
      </c>
      <c r="G431" s="43">
        <v>3433.9960000000001</v>
      </c>
      <c r="H431" s="7"/>
    </row>
    <row r="432" spans="1:8" x14ac:dyDescent="0.25">
      <c r="A432" s="6" t="s">
        <v>1136</v>
      </c>
      <c r="B432" s="6" t="s">
        <v>8776</v>
      </c>
      <c r="C432" s="6" t="s">
        <v>8777</v>
      </c>
      <c r="D432" s="6" t="s">
        <v>8616</v>
      </c>
      <c r="E432" s="6">
        <v>3033.2170000000001</v>
      </c>
      <c r="F432" s="6">
        <v>4</v>
      </c>
      <c r="G432" s="43">
        <v>12132.868</v>
      </c>
      <c r="H432" s="7"/>
    </row>
    <row r="433" spans="1:8" x14ac:dyDescent="0.25">
      <c r="A433" s="6" t="s">
        <v>1136</v>
      </c>
      <c r="B433" s="6" t="s">
        <v>8778</v>
      </c>
      <c r="C433" s="6" t="s">
        <v>8779</v>
      </c>
      <c r="D433" s="6" t="s">
        <v>8616</v>
      </c>
      <c r="E433" s="6">
        <v>263.07100000000003</v>
      </c>
      <c r="F433" s="6">
        <v>4</v>
      </c>
      <c r="G433" s="43">
        <v>1052.2840000000001</v>
      </c>
      <c r="H433" s="7"/>
    </row>
    <row r="434" spans="1:8" x14ac:dyDescent="0.25">
      <c r="A434" s="6" t="s">
        <v>1136</v>
      </c>
      <c r="B434" s="6" t="s">
        <v>8780</v>
      </c>
      <c r="C434" s="6" t="s">
        <v>8781</v>
      </c>
      <c r="D434" s="6" t="s">
        <v>8616</v>
      </c>
      <c r="E434" s="6">
        <v>50.052999999999997</v>
      </c>
      <c r="F434" s="6">
        <v>4</v>
      </c>
      <c r="G434" s="43">
        <v>200.21199999999999</v>
      </c>
      <c r="H434" s="7"/>
    </row>
    <row r="435" spans="1:8" x14ac:dyDescent="0.25">
      <c r="A435" s="6" t="s">
        <v>1136</v>
      </c>
      <c r="B435" s="6" t="s">
        <v>8782</v>
      </c>
      <c r="C435" s="6" t="s">
        <v>8783</v>
      </c>
      <c r="D435" s="6" t="s">
        <v>7905</v>
      </c>
      <c r="E435" s="6">
        <v>335.39100000000002</v>
      </c>
      <c r="F435" s="6">
        <v>1</v>
      </c>
      <c r="G435" s="43">
        <v>335.39100000000002</v>
      </c>
      <c r="H435" s="7"/>
    </row>
    <row r="436" spans="1:8" x14ac:dyDescent="0.25">
      <c r="A436" s="6" t="s">
        <v>1136</v>
      </c>
      <c r="B436" s="6" t="s">
        <v>8784</v>
      </c>
      <c r="C436" s="6" t="s">
        <v>8785</v>
      </c>
      <c r="D436" s="6" t="s">
        <v>8786</v>
      </c>
      <c r="E436" s="6">
        <v>196.876</v>
      </c>
      <c r="F436" s="6">
        <v>1</v>
      </c>
      <c r="G436" s="43">
        <v>196.876</v>
      </c>
      <c r="H436" s="7"/>
    </row>
    <row r="437" spans="1:8" x14ac:dyDescent="0.25">
      <c r="A437" s="6" t="s">
        <v>1136</v>
      </c>
      <c r="B437" s="6" t="s">
        <v>8787</v>
      </c>
      <c r="C437" s="6" t="s">
        <v>8788</v>
      </c>
      <c r="D437" s="6" t="s">
        <v>7899</v>
      </c>
      <c r="E437" s="6">
        <v>3.4769999999999999</v>
      </c>
      <c r="F437" s="6">
        <v>2</v>
      </c>
      <c r="G437" s="43">
        <v>6.9539999999999997</v>
      </c>
      <c r="H437" s="7"/>
    </row>
    <row r="438" spans="1:8" x14ac:dyDescent="0.25">
      <c r="A438" s="6" t="s">
        <v>1136</v>
      </c>
      <c r="B438" s="6" t="s">
        <v>8789</v>
      </c>
      <c r="C438" s="6" t="s">
        <v>8790</v>
      </c>
      <c r="D438" s="6" t="s">
        <v>8791</v>
      </c>
      <c r="E438" s="6">
        <v>106.14100000000001</v>
      </c>
      <c r="F438" s="6">
        <v>1</v>
      </c>
      <c r="G438" s="43">
        <v>106.14100000000001</v>
      </c>
      <c r="H438" s="7"/>
    </row>
    <row r="439" spans="1:8" x14ac:dyDescent="0.25">
      <c r="A439" s="6" t="s">
        <v>1136</v>
      </c>
      <c r="B439" s="6" t="s">
        <v>8792</v>
      </c>
      <c r="C439" s="6" t="s">
        <v>8793</v>
      </c>
      <c r="D439" s="6" t="s">
        <v>8794</v>
      </c>
      <c r="E439" s="6">
        <v>96.569000000000003</v>
      </c>
      <c r="F439" s="6">
        <v>8</v>
      </c>
      <c r="G439" s="43">
        <v>772.55200000000002</v>
      </c>
      <c r="H439" s="7"/>
    </row>
    <row r="440" spans="1:8" x14ac:dyDescent="0.25">
      <c r="A440" s="6" t="s">
        <v>1136</v>
      </c>
      <c r="B440" s="6" t="s">
        <v>8795</v>
      </c>
      <c r="C440" s="6" t="s">
        <v>7686</v>
      </c>
      <c r="D440" s="6" t="s">
        <v>8794</v>
      </c>
      <c r="E440" s="6">
        <v>177.464</v>
      </c>
      <c r="F440" s="6">
        <v>16</v>
      </c>
      <c r="G440" s="43">
        <v>2839.424</v>
      </c>
      <c r="H440" s="7"/>
    </row>
    <row r="441" spans="1:8" x14ac:dyDescent="0.25">
      <c r="A441" s="6" t="s">
        <v>1136</v>
      </c>
      <c r="B441" s="6" t="s">
        <v>8796</v>
      </c>
      <c r="C441" s="6" t="s">
        <v>8797</v>
      </c>
      <c r="D441" s="6" t="s">
        <v>7899</v>
      </c>
      <c r="E441" s="6">
        <v>78.486999999999995</v>
      </c>
      <c r="F441" s="6">
        <v>2</v>
      </c>
      <c r="G441" s="43">
        <v>156.97399999999999</v>
      </c>
      <c r="H441" s="7"/>
    </row>
    <row r="442" spans="1:8" x14ac:dyDescent="0.25">
      <c r="A442" s="6" t="s">
        <v>1136</v>
      </c>
      <c r="B442" s="6" t="s">
        <v>8798</v>
      </c>
      <c r="C442" s="6" t="s">
        <v>8799</v>
      </c>
      <c r="D442" s="6" t="s">
        <v>8800</v>
      </c>
      <c r="E442" s="6">
        <v>7.83</v>
      </c>
      <c r="F442" s="6">
        <v>15</v>
      </c>
      <c r="G442" s="43">
        <v>117.45</v>
      </c>
      <c r="H442" s="7"/>
    </row>
    <row r="443" spans="1:8" x14ac:dyDescent="0.25">
      <c r="A443" s="6" t="s">
        <v>1136</v>
      </c>
      <c r="B443" s="6" t="s">
        <v>8801</v>
      </c>
      <c r="C443" s="6" t="s">
        <v>8802</v>
      </c>
      <c r="D443" s="6" t="s">
        <v>8800</v>
      </c>
      <c r="E443" s="6">
        <v>4.3360000000000003</v>
      </c>
      <c r="F443" s="6">
        <v>15</v>
      </c>
      <c r="G443" s="43">
        <v>65.040000000000006</v>
      </c>
      <c r="H443" s="7"/>
    </row>
    <row r="444" spans="1:8" x14ac:dyDescent="0.25">
      <c r="A444" s="6" t="s">
        <v>1136</v>
      </c>
      <c r="B444" s="6" t="s">
        <v>8803</v>
      </c>
      <c r="C444" s="6" t="s">
        <v>8804</v>
      </c>
      <c r="D444" s="6" t="s">
        <v>8805</v>
      </c>
      <c r="E444" s="6">
        <v>349</v>
      </c>
      <c r="F444" s="6">
        <v>4</v>
      </c>
      <c r="G444" s="43">
        <v>1396</v>
      </c>
      <c r="H444" s="7"/>
    </row>
    <row r="445" spans="1:8" x14ac:dyDescent="0.25">
      <c r="A445" s="6" t="s">
        <v>1136</v>
      </c>
      <c r="B445" s="6" t="s">
        <v>8806</v>
      </c>
      <c r="C445" s="6" t="s">
        <v>8807</v>
      </c>
      <c r="D445" s="6" t="s">
        <v>7899</v>
      </c>
      <c r="E445" s="6">
        <v>3346.768</v>
      </c>
      <c r="F445" s="6">
        <v>1</v>
      </c>
      <c r="G445" s="43">
        <v>3346.768</v>
      </c>
      <c r="H445" s="7"/>
    </row>
    <row r="446" spans="1:8" x14ac:dyDescent="0.25">
      <c r="A446" s="6" t="s">
        <v>1136</v>
      </c>
      <c r="B446" s="6" t="s">
        <v>8808</v>
      </c>
      <c r="C446" s="6" t="s">
        <v>8809</v>
      </c>
      <c r="D446" s="6" t="s">
        <v>7899</v>
      </c>
      <c r="E446" s="6">
        <v>19642.123</v>
      </c>
      <c r="F446" s="6">
        <v>1</v>
      </c>
      <c r="G446" s="43">
        <v>19642.123</v>
      </c>
      <c r="H446" s="7"/>
    </row>
    <row r="447" spans="1:8" x14ac:dyDescent="0.25">
      <c r="A447" s="6" t="s">
        <v>1136</v>
      </c>
      <c r="B447" s="6" t="s">
        <v>8810</v>
      </c>
      <c r="C447" s="6" t="s">
        <v>8811</v>
      </c>
      <c r="D447" s="6" t="s">
        <v>8609</v>
      </c>
      <c r="E447" s="6">
        <v>6248.2309999999998</v>
      </c>
      <c r="F447" s="6">
        <v>1</v>
      </c>
      <c r="G447" s="43">
        <v>6248.2309999999998</v>
      </c>
      <c r="H447" s="7"/>
    </row>
    <row r="448" spans="1:8" x14ac:dyDescent="0.25">
      <c r="A448" s="6" t="s">
        <v>1136</v>
      </c>
      <c r="B448" s="6" t="s">
        <v>5049</v>
      </c>
      <c r="C448" s="6" t="s">
        <v>5051</v>
      </c>
      <c r="D448" s="6" t="s">
        <v>7899</v>
      </c>
      <c r="E448" s="6">
        <v>66.370999999999995</v>
      </c>
      <c r="F448" s="6">
        <v>1</v>
      </c>
      <c r="G448" s="43">
        <v>66.370999999999995</v>
      </c>
      <c r="H448" s="7"/>
    </row>
    <row r="449" spans="1:8" x14ac:dyDescent="0.25">
      <c r="A449" s="6" t="s">
        <v>1136</v>
      </c>
      <c r="B449" s="6" t="s">
        <v>8812</v>
      </c>
      <c r="C449" s="6" t="s">
        <v>8813</v>
      </c>
      <c r="D449" s="6" t="s">
        <v>7899</v>
      </c>
      <c r="E449" s="6">
        <v>359.72800000000001</v>
      </c>
      <c r="F449" s="6">
        <v>1</v>
      </c>
      <c r="G449" s="43">
        <v>359.72800000000001</v>
      </c>
      <c r="H449" s="7"/>
    </row>
    <row r="450" spans="1:8" x14ac:dyDescent="0.25">
      <c r="A450" s="6" t="s">
        <v>1136</v>
      </c>
      <c r="B450" s="6" t="s">
        <v>8814</v>
      </c>
      <c r="C450" s="6" t="s">
        <v>8815</v>
      </c>
      <c r="D450" s="6" t="s">
        <v>7899</v>
      </c>
      <c r="E450" s="6">
        <v>4583.7759999999998</v>
      </c>
      <c r="F450" s="6">
        <v>2</v>
      </c>
      <c r="G450" s="43">
        <v>9167.5519999999997</v>
      </c>
      <c r="H450" s="7"/>
    </row>
    <row r="451" spans="1:8" x14ac:dyDescent="0.25">
      <c r="A451" s="6" t="s">
        <v>1136</v>
      </c>
      <c r="B451" s="6" t="s">
        <v>8816</v>
      </c>
      <c r="C451" s="6" t="s">
        <v>8817</v>
      </c>
      <c r="D451" s="6" t="s">
        <v>7911</v>
      </c>
      <c r="E451" s="6">
        <v>171.99600000000001</v>
      </c>
      <c r="F451" s="6">
        <v>2</v>
      </c>
      <c r="G451" s="43">
        <v>343.99200000000002</v>
      </c>
      <c r="H451" s="7"/>
    </row>
    <row r="452" spans="1:8" x14ac:dyDescent="0.25">
      <c r="A452" s="6" t="s">
        <v>1136</v>
      </c>
      <c r="B452" s="6" t="s">
        <v>8818</v>
      </c>
      <c r="C452" s="6" t="s">
        <v>8819</v>
      </c>
      <c r="D452" s="6" t="s">
        <v>7899</v>
      </c>
      <c r="E452" s="6">
        <v>237.73599999999999</v>
      </c>
      <c r="F452" s="6">
        <v>1</v>
      </c>
      <c r="G452" s="43">
        <v>237.73599999999999</v>
      </c>
      <c r="H452" s="7"/>
    </row>
    <row r="453" spans="1:8" x14ac:dyDescent="0.25">
      <c r="A453" s="6" t="s">
        <v>1136</v>
      </c>
      <c r="B453" s="6" t="s">
        <v>8820</v>
      </c>
      <c r="C453" s="6" t="s">
        <v>8821</v>
      </c>
      <c r="D453" s="6" t="s">
        <v>7911</v>
      </c>
      <c r="E453" s="6">
        <v>43.231999999999999</v>
      </c>
      <c r="F453" s="6">
        <v>5</v>
      </c>
      <c r="G453" s="43">
        <v>216.16</v>
      </c>
      <c r="H453" s="7"/>
    </row>
    <row r="454" spans="1:8" x14ac:dyDescent="0.25">
      <c r="A454" s="6" t="s">
        <v>1136</v>
      </c>
      <c r="B454" s="6" t="s">
        <v>8822</v>
      </c>
      <c r="C454" s="6" t="s">
        <v>8823</v>
      </c>
      <c r="D454" s="6" t="s">
        <v>8824</v>
      </c>
      <c r="E454" s="6">
        <v>864.43399999999997</v>
      </c>
      <c r="F454" s="6">
        <v>1</v>
      </c>
      <c r="G454" s="43">
        <v>864.43399999999997</v>
      </c>
      <c r="H454" s="7"/>
    </row>
    <row r="455" spans="1:8" x14ac:dyDescent="0.25">
      <c r="A455" s="6" t="s">
        <v>1136</v>
      </c>
      <c r="B455" s="6" t="s">
        <v>8825</v>
      </c>
      <c r="C455" s="6" t="s">
        <v>8826</v>
      </c>
      <c r="D455" s="6" t="s">
        <v>7899</v>
      </c>
      <c r="E455" s="6">
        <v>6978.6840000000002</v>
      </c>
      <c r="F455" s="6">
        <v>1</v>
      </c>
      <c r="G455" s="43">
        <v>6978.6840000000002</v>
      </c>
      <c r="H455" s="7"/>
    </row>
    <row r="456" spans="1:8" x14ac:dyDescent="0.25">
      <c r="A456" s="6" t="s">
        <v>1136</v>
      </c>
      <c r="B456" s="6" t="s">
        <v>8827</v>
      </c>
      <c r="C456" s="6" t="s">
        <v>8828</v>
      </c>
      <c r="D456" s="6" t="s">
        <v>8079</v>
      </c>
      <c r="E456" s="6">
        <v>1357.827</v>
      </c>
      <c r="F456" s="6">
        <v>1</v>
      </c>
      <c r="G456" s="43">
        <v>1357.827</v>
      </c>
      <c r="H456" s="7"/>
    </row>
    <row r="457" spans="1:8" x14ac:dyDescent="0.25">
      <c r="A457" s="6" t="s">
        <v>1136</v>
      </c>
      <c r="B457" s="6" t="s">
        <v>8829</v>
      </c>
      <c r="C457" s="6" t="s">
        <v>8830</v>
      </c>
      <c r="D457" s="6" t="s">
        <v>7911</v>
      </c>
      <c r="E457" s="6">
        <v>373.541</v>
      </c>
      <c r="F457" s="6">
        <v>2</v>
      </c>
      <c r="G457" s="43">
        <v>747.08199999999999</v>
      </c>
      <c r="H457" s="7"/>
    </row>
    <row r="458" spans="1:8" x14ac:dyDescent="0.25">
      <c r="A458" s="6" t="s">
        <v>1136</v>
      </c>
      <c r="B458" s="6" t="s">
        <v>8831</v>
      </c>
      <c r="C458" s="6" t="s">
        <v>8832</v>
      </c>
      <c r="D458" s="6" t="s">
        <v>7899</v>
      </c>
      <c r="E458" s="6">
        <v>3183.1970000000001</v>
      </c>
      <c r="F458" s="6">
        <v>1</v>
      </c>
      <c r="G458" s="43">
        <v>3183.1970000000001</v>
      </c>
      <c r="H458" s="7"/>
    </row>
    <row r="459" spans="1:8" x14ac:dyDescent="0.25">
      <c r="A459" s="6" t="s">
        <v>1136</v>
      </c>
      <c r="B459" s="6" t="s">
        <v>8833</v>
      </c>
      <c r="C459" s="6" t="s">
        <v>8834</v>
      </c>
      <c r="D459" s="6" t="s">
        <v>8055</v>
      </c>
      <c r="E459" s="6">
        <v>454.33199999999999</v>
      </c>
      <c r="F459" s="6">
        <v>1</v>
      </c>
      <c r="G459" s="43">
        <v>454.33199999999999</v>
      </c>
      <c r="H459" s="7"/>
    </row>
    <row r="460" spans="1:8" x14ac:dyDescent="0.25">
      <c r="A460" s="6" t="s">
        <v>1136</v>
      </c>
      <c r="B460" s="6" t="s">
        <v>8835</v>
      </c>
      <c r="C460" s="6" t="s">
        <v>6435</v>
      </c>
      <c r="D460" s="6" t="s">
        <v>7899</v>
      </c>
      <c r="E460" s="6">
        <v>63.884999999999998</v>
      </c>
      <c r="F460" s="6">
        <v>1</v>
      </c>
      <c r="G460" s="43">
        <v>63.884999999999998</v>
      </c>
      <c r="H460" s="7"/>
    </row>
    <row r="461" spans="1:8" x14ac:dyDescent="0.25">
      <c r="A461" s="6" t="s">
        <v>1136</v>
      </c>
      <c r="B461" s="6" t="s">
        <v>8836</v>
      </c>
      <c r="C461" s="6" t="s">
        <v>8837</v>
      </c>
      <c r="D461" s="6" t="s">
        <v>8838</v>
      </c>
      <c r="E461" s="6">
        <v>5002.5879999999997</v>
      </c>
      <c r="F461" s="6">
        <v>1</v>
      </c>
      <c r="G461" s="43">
        <v>5002.5879999999997</v>
      </c>
      <c r="H461" s="7"/>
    </row>
    <row r="462" spans="1:8" x14ac:dyDescent="0.25">
      <c r="A462" s="6" t="s">
        <v>1136</v>
      </c>
      <c r="B462" s="6" t="s">
        <v>8839</v>
      </c>
      <c r="C462" s="6" t="s">
        <v>8840</v>
      </c>
      <c r="D462" s="6" t="s">
        <v>8841</v>
      </c>
      <c r="E462" s="6">
        <v>694.48900000000003</v>
      </c>
      <c r="F462" s="6">
        <v>2</v>
      </c>
      <c r="G462" s="43">
        <v>1388.9780000000001</v>
      </c>
      <c r="H462" s="7"/>
    </row>
    <row r="463" spans="1:8" x14ac:dyDescent="0.25">
      <c r="A463" s="6" t="s">
        <v>1136</v>
      </c>
      <c r="B463" s="6" t="s">
        <v>8842</v>
      </c>
      <c r="C463" s="6" t="s">
        <v>8843</v>
      </c>
      <c r="D463" s="6" t="s">
        <v>7920</v>
      </c>
      <c r="E463" s="6">
        <v>169.07300000000001</v>
      </c>
      <c r="F463" s="6">
        <v>1</v>
      </c>
      <c r="G463" s="43">
        <v>169.07300000000001</v>
      </c>
      <c r="H463" s="7"/>
    </row>
    <row r="464" spans="1:8" x14ac:dyDescent="0.25">
      <c r="A464" s="6" t="s">
        <v>1136</v>
      </c>
      <c r="B464" s="6" t="s">
        <v>8844</v>
      </c>
      <c r="C464" s="6" t="s">
        <v>8845</v>
      </c>
      <c r="D464" s="6" t="s">
        <v>7911</v>
      </c>
      <c r="E464" s="6">
        <v>145.02099999999999</v>
      </c>
      <c r="F464" s="6">
        <v>1</v>
      </c>
      <c r="G464" s="43">
        <v>145.02099999999999</v>
      </c>
      <c r="H464" s="7"/>
    </row>
    <row r="465" spans="1:8" x14ac:dyDescent="0.25">
      <c r="A465" s="6" t="s">
        <v>1136</v>
      </c>
      <c r="B465" s="6" t="s">
        <v>8846</v>
      </c>
      <c r="C465" s="6" t="s">
        <v>8847</v>
      </c>
      <c r="D465" s="6" t="s">
        <v>7936</v>
      </c>
      <c r="E465" s="6">
        <v>2180.56</v>
      </c>
      <c r="F465" s="6">
        <v>1</v>
      </c>
      <c r="G465" s="43">
        <v>2180.56</v>
      </c>
      <c r="H465" s="7"/>
    </row>
    <row r="466" spans="1:8" x14ac:dyDescent="0.25">
      <c r="A466" s="6" t="s">
        <v>1136</v>
      </c>
      <c r="B466" s="6" t="s">
        <v>8848</v>
      </c>
      <c r="C466" s="6" t="s">
        <v>8849</v>
      </c>
      <c r="D466" s="6" t="s">
        <v>7925</v>
      </c>
      <c r="E466" s="6">
        <v>604.89</v>
      </c>
      <c r="F466" s="6">
        <v>1</v>
      </c>
      <c r="G466" s="43">
        <v>604.89</v>
      </c>
      <c r="H466" s="7"/>
    </row>
    <row r="467" spans="1:8" x14ac:dyDescent="0.25">
      <c r="A467" s="6" t="s">
        <v>1136</v>
      </c>
      <c r="B467" s="6" t="s">
        <v>8850</v>
      </c>
      <c r="C467" s="6" t="s">
        <v>8851</v>
      </c>
      <c r="D467" s="6" t="s">
        <v>7925</v>
      </c>
      <c r="E467" s="6">
        <v>780.08299999999997</v>
      </c>
      <c r="F467" s="6">
        <v>1</v>
      </c>
      <c r="G467" s="43">
        <v>780.08299999999997</v>
      </c>
      <c r="H467" s="7"/>
    </row>
    <row r="468" spans="1:8" x14ac:dyDescent="0.25">
      <c r="A468" s="6" t="s">
        <v>1136</v>
      </c>
      <c r="B468" s="6" t="s">
        <v>8852</v>
      </c>
      <c r="C468" s="6" t="s">
        <v>8853</v>
      </c>
      <c r="D468" s="6" t="s">
        <v>7899</v>
      </c>
      <c r="E468" s="6">
        <v>887.36400000000003</v>
      </c>
      <c r="F468" s="6">
        <v>1</v>
      </c>
      <c r="G468" s="43">
        <v>887.36400000000003</v>
      </c>
      <c r="H468" s="7"/>
    </row>
    <row r="469" spans="1:8" x14ac:dyDescent="0.25">
      <c r="A469" s="6" t="s">
        <v>1136</v>
      </c>
      <c r="B469" s="6" t="s">
        <v>8854</v>
      </c>
      <c r="C469" s="6" t="s">
        <v>8855</v>
      </c>
      <c r="D469" s="6" t="s">
        <v>8422</v>
      </c>
      <c r="E469" s="6">
        <v>345.31</v>
      </c>
      <c r="F469" s="6">
        <v>1</v>
      </c>
      <c r="G469" s="43">
        <v>345.31</v>
      </c>
      <c r="H469" s="7"/>
    </row>
    <row r="470" spans="1:8" x14ac:dyDescent="0.25">
      <c r="A470" s="6" t="s">
        <v>1136</v>
      </c>
      <c r="B470" s="6" t="s">
        <v>8856</v>
      </c>
      <c r="C470" s="6" t="s">
        <v>8857</v>
      </c>
      <c r="D470" s="6" t="s">
        <v>7972</v>
      </c>
      <c r="E470" s="6">
        <v>979.00699999999995</v>
      </c>
      <c r="F470" s="6">
        <v>2</v>
      </c>
      <c r="G470" s="43">
        <v>1958.0139999999999</v>
      </c>
      <c r="H470" s="7"/>
    </row>
    <row r="471" spans="1:8" x14ac:dyDescent="0.25">
      <c r="A471" s="6" t="s">
        <v>1136</v>
      </c>
      <c r="B471" s="6" t="s">
        <v>8858</v>
      </c>
      <c r="C471" s="6" t="s">
        <v>8859</v>
      </c>
      <c r="D471" s="6" t="s">
        <v>7972</v>
      </c>
      <c r="E471" s="6">
        <v>1202.3710000000001</v>
      </c>
      <c r="F471" s="6">
        <v>2</v>
      </c>
      <c r="G471" s="43">
        <v>2404.7420000000002</v>
      </c>
      <c r="H471" s="7"/>
    </row>
    <row r="472" spans="1:8" x14ac:dyDescent="0.25">
      <c r="A472" s="6" t="s">
        <v>1136</v>
      </c>
      <c r="B472" s="6" t="s">
        <v>8860</v>
      </c>
      <c r="C472" s="6" t="s">
        <v>8861</v>
      </c>
      <c r="D472" s="6" t="s">
        <v>8862</v>
      </c>
      <c r="E472" s="6">
        <v>1321</v>
      </c>
      <c r="F472" s="6">
        <v>1</v>
      </c>
      <c r="G472" s="43">
        <v>1321</v>
      </c>
      <c r="H472" s="7"/>
    </row>
    <row r="473" spans="1:8" x14ac:dyDescent="0.25">
      <c r="A473" s="6" t="s">
        <v>1136</v>
      </c>
      <c r="B473" s="6" t="s">
        <v>8863</v>
      </c>
      <c r="C473" s="6" t="s">
        <v>8864</v>
      </c>
      <c r="D473" s="6" t="s">
        <v>7951</v>
      </c>
      <c r="E473" s="6">
        <v>936.83799999999997</v>
      </c>
      <c r="F473" s="6">
        <v>1</v>
      </c>
      <c r="G473" s="43">
        <v>936.83799999999997</v>
      </c>
      <c r="H473" s="7"/>
    </row>
    <row r="474" spans="1:8" x14ac:dyDescent="0.25">
      <c r="A474" s="6" t="s">
        <v>1136</v>
      </c>
      <c r="B474" s="6" t="s">
        <v>8865</v>
      </c>
      <c r="C474" s="6" t="s">
        <v>8866</v>
      </c>
      <c r="D474" s="6" t="s">
        <v>7951</v>
      </c>
      <c r="E474" s="6">
        <v>988.71</v>
      </c>
      <c r="F474" s="6">
        <v>1</v>
      </c>
      <c r="G474" s="43">
        <v>988.71</v>
      </c>
      <c r="H474" s="7"/>
    </row>
    <row r="475" spans="1:8" x14ac:dyDescent="0.25">
      <c r="A475" s="6" t="s">
        <v>1136</v>
      </c>
      <c r="B475" s="6" t="s">
        <v>8867</v>
      </c>
      <c r="C475" s="6" t="s">
        <v>8868</v>
      </c>
      <c r="D475" s="6" t="s">
        <v>7899</v>
      </c>
      <c r="E475" s="6">
        <v>2760.1439999999998</v>
      </c>
      <c r="F475" s="6">
        <v>1</v>
      </c>
      <c r="G475" s="43">
        <v>2760.1439999999998</v>
      </c>
      <c r="H475" s="7"/>
    </row>
    <row r="476" spans="1:8" x14ac:dyDescent="0.25">
      <c r="A476" s="6" t="s">
        <v>1136</v>
      </c>
      <c r="B476" s="6" t="s">
        <v>8869</v>
      </c>
      <c r="C476" s="6" t="s">
        <v>8870</v>
      </c>
      <c r="D476" s="6" t="s">
        <v>7991</v>
      </c>
      <c r="E476" s="6">
        <v>361.87900000000002</v>
      </c>
      <c r="F476" s="6">
        <v>1</v>
      </c>
      <c r="G476" s="43">
        <v>361.87900000000002</v>
      </c>
      <c r="H476" s="7"/>
    </row>
    <row r="477" spans="1:8" x14ac:dyDescent="0.25">
      <c r="A477" s="6" t="s">
        <v>1136</v>
      </c>
      <c r="B477" s="6" t="s">
        <v>8871</v>
      </c>
      <c r="C477" s="6" t="s">
        <v>8872</v>
      </c>
      <c r="D477" s="6" t="s">
        <v>8235</v>
      </c>
      <c r="E477" s="6">
        <v>610.77700000000004</v>
      </c>
      <c r="F477" s="6">
        <v>1</v>
      </c>
      <c r="G477" s="43">
        <v>610.77700000000004</v>
      </c>
      <c r="H477" s="7"/>
    </row>
    <row r="478" spans="1:8" x14ac:dyDescent="0.25">
      <c r="A478" s="6" t="s">
        <v>1136</v>
      </c>
      <c r="B478" s="6" t="s">
        <v>8873</v>
      </c>
      <c r="C478" s="6" t="s">
        <v>8874</v>
      </c>
      <c r="D478" s="6" t="s">
        <v>8422</v>
      </c>
      <c r="E478" s="6">
        <v>12795.26</v>
      </c>
      <c r="F478" s="6">
        <v>1</v>
      </c>
      <c r="G478" s="43">
        <v>12795.26</v>
      </c>
      <c r="H478" s="7" t="s">
        <v>7981</v>
      </c>
    </row>
    <row r="479" spans="1:8" x14ac:dyDescent="0.25">
      <c r="A479" s="6" t="s">
        <v>1136</v>
      </c>
      <c r="B479" s="6" t="s">
        <v>8875</v>
      </c>
      <c r="C479" s="6" t="s">
        <v>8876</v>
      </c>
      <c r="D479" s="6" t="s">
        <v>7925</v>
      </c>
      <c r="E479" s="6">
        <v>335.3</v>
      </c>
      <c r="F479" s="6">
        <v>2</v>
      </c>
      <c r="G479" s="43">
        <v>670.6</v>
      </c>
      <c r="H479" s="7"/>
    </row>
    <row r="480" spans="1:8" x14ac:dyDescent="0.25">
      <c r="A480" s="6" t="s">
        <v>1136</v>
      </c>
      <c r="B480" s="6" t="s">
        <v>8877</v>
      </c>
      <c r="C480" s="6" t="s">
        <v>8878</v>
      </c>
      <c r="D480" s="6" t="s">
        <v>7908</v>
      </c>
      <c r="E480" s="6">
        <v>2526.7150000000001</v>
      </c>
      <c r="F480" s="6">
        <v>1</v>
      </c>
      <c r="G480" s="43">
        <v>2526.7150000000001</v>
      </c>
      <c r="H480" s="7"/>
    </row>
    <row r="481" spans="1:8" x14ac:dyDescent="0.25">
      <c r="A481" s="6" t="s">
        <v>1136</v>
      </c>
      <c r="B481" s="6" t="s">
        <v>8879</v>
      </c>
      <c r="C481" s="6" t="s">
        <v>8880</v>
      </c>
      <c r="D481" s="6" t="s">
        <v>8881</v>
      </c>
      <c r="E481" s="6">
        <v>2329.5619999999999</v>
      </c>
      <c r="F481" s="6">
        <v>1</v>
      </c>
      <c r="G481" s="43">
        <v>2329.5619999999999</v>
      </c>
      <c r="H481" s="7"/>
    </row>
    <row r="482" spans="1:8" x14ac:dyDescent="0.25">
      <c r="A482" s="6" t="s">
        <v>1136</v>
      </c>
      <c r="B482" s="6" t="s">
        <v>8882</v>
      </c>
      <c r="C482" s="6" t="s">
        <v>8883</v>
      </c>
      <c r="D482" s="6" t="s">
        <v>8282</v>
      </c>
      <c r="E482" s="6">
        <v>1615.298</v>
      </c>
      <c r="F482" s="6">
        <v>1</v>
      </c>
      <c r="G482" s="43">
        <v>1615.298</v>
      </c>
      <c r="H482" s="7"/>
    </row>
    <row r="483" spans="1:8" x14ac:dyDescent="0.25">
      <c r="A483" s="6" t="s">
        <v>1136</v>
      </c>
      <c r="B483" s="6" t="s">
        <v>8884</v>
      </c>
      <c r="C483" s="6" t="s">
        <v>8885</v>
      </c>
      <c r="D483" s="6" t="s">
        <v>7899</v>
      </c>
      <c r="E483" s="6">
        <v>3385.7570000000001</v>
      </c>
      <c r="F483" s="6">
        <v>1</v>
      </c>
      <c r="G483" s="43">
        <v>3385.7570000000001</v>
      </c>
      <c r="H483" s="7"/>
    </row>
    <row r="484" spans="1:8" x14ac:dyDescent="0.25">
      <c r="A484" s="6" t="s">
        <v>1136</v>
      </c>
      <c r="B484" s="6" t="s">
        <v>8886</v>
      </c>
      <c r="C484" s="6" t="s">
        <v>8887</v>
      </c>
      <c r="D484" s="6" t="s">
        <v>7899</v>
      </c>
      <c r="E484" s="6">
        <v>114.40600000000001</v>
      </c>
      <c r="F484" s="6">
        <v>1</v>
      </c>
      <c r="G484" s="43">
        <v>114.40600000000001</v>
      </c>
      <c r="H484" s="7"/>
    </row>
    <row r="485" spans="1:8" x14ac:dyDescent="0.25">
      <c r="A485" s="6" t="s">
        <v>1136</v>
      </c>
      <c r="B485" s="6" t="s">
        <v>8888</v>
      </c>
      <c r="C485" s="6" t="s">
        <v>8889</v>
      </c>
      <c r="D485" s="6" t="s">
        <v>7925</v>
      </c>
      <c r="E485" s="6">
        <v>84.424999999999997</v>
      </c>
      <c r="F485" s="6">
        <v>2</v>
      </c>
      <c r="G485" s="43">
        <v>168.85</v>
      </c>
      <c r="H485" s="7"/>
    </row>
    <row r="486" spans="1:8" x14ac:dyDescent="0.25">
      <c r="A486" s="6" t="s">
        <v>1136</v>
      </c>
      <c r="B486" s="6" t="s">
        <v>8890</v>
      </c>
      <c r="C486" s="6" t="s">
        <v>8891</v>
      </c>
      <c r="D486" s="6" t="s">
        <v>7911</v>
      </c>
      <c r="E486" s="6">
        <v>3191.19</v>
      </c>
      <c r="F486" s="6">
        <v>2</v>
      </c>
      <c r="G486" s="43">
        <v>6382.38</v>
      </c>
      <c r="H486" s="7"/>
    </row>
    <row r="487" spans="1:8" x14ac:dyDescent="0.25">
      <c r="A487" s="6" t="s">
        <v>1136</v>
      </c>
      <c r="B487" s="6" t="s">
        <v>8892</v>
      </c>
      <c r="C487" s="6" t="s">
        <v>8893</v>
      </c>
      <c r="D487" s="6" t="s">
        <v>7911</v>
      </c>
      <c r="E487" s="6">
        <v>145.964</v>
      </c>
      <c r="F487" s="6">
        <v>1</v>
      </c>
      <c r="G487" s="43">
        <v>145.964</v>
      </c>
      <c r="H487" s="7"/>
    </row>
    <row r="488" spans="1:8" x14ac:dyDescent="0.25">
      <c r="A488" s="6" t="s">
        <v>1136</v>
      </c>
      <c r="B488" s="6" t="s">
        <v>8894</v>
      </c>
      <c r="C488" s="6" t="s">
        <v>8895</v>
      </c>
      <c r="D488" s="6" t="s">
        <v>7925</v>
      </c>
      <c r="E488" s="6">
        <v>2291.86</v>
      </c>
      <c r="F488" s="6">
        <v>2</v>
      </c>
      <c r="G488" s="43">
        <v>4583.72</v>
      </c>
      <c r="H488" s="7"/>
    </row>
    <row r="489" spans="1:8" x14ac:dyDescent="0.25">
      <c r="A489" s="6" t="s">
        <v>1136</v>
      </c>
      <c r="B489" s="6" t="s">
        <v>8896</v>
      </c>
      <c r="C489" s="6" t="s">
        <v>8897</v>
      </c>
      <c r="D489" s="6" t="s">
        <v>7899</v>
      </c>
      <c r="E489" s="6">
        <v>1153.1849999999999</v>
      </c>
      <c r="F489" s="6">
        <v>1</v>
      </c>
      <c r="G489" s="43">
        <v>1153.1849999999999</v>
      </c>
      <c r="H489" s="7"/>
    </row>
    <row r="490" spans="1:8" x14ac:dyDescent="0.25">
      <c r="A490" s="6" t="s">
        <v>1136</v>
      </c>
      <c r="B490" s="6" t="s">
        <v>8898</v>
      </c>
      <c r="C490" s="6" t="s">
        <v>8899</v>
      </c>
      <c r="D490" s="6" t="s">
        <v>7899</v>
      </c>
      <c r="E490" s="6">
        <v>5148.4970000000003</v>
      </c>
      <c r="F490" s="6">
        <v>2</v>
      </c>
      <c r="G490" s="43">
        <v>10296.994000000001</v>
      </c>
      <c r="H490" s="7"/>
    </row>
    <row r="491" spans="1:8" x14ac:dyDescent="0.25">
      <c r="A491" s="6" t="s">
        <v>1136</v>
      </c>
      <c r="B491" s="6" t="s">
        <v>8900</v>
      </c>
      <c r="C491" s="6" t="s">
        <v>8901</v>
      </c>
      <c r="D491" s="6" t="s">
        <v>7899</v>
      </c>
      <c r="E491" s="6">
        <v>53.698999999999998</v>
      </c>
      <c r="F491" s="6">
        <v>5</v>
      </c>
      <c r="G491" s="43">
        <v>268.495</v>
      </c>
      <c r="H491" s="7"/>
    </row>
    <row r="492" spans="1:8" x14ac:dyDescent="0.25">
      <c r="A492" s="6" t="s">
        <v>1136</v>
      </c>
      <c r="B492" s="6" t="s">
        <v>8902</v>
      </c>
      <c r="C492" s="6" t="s">
        <v>8903</v>
      </c>
      <c r="D492" s="6" t="s">
        <v>7899</v>
      </c>
      <c r="E492" s="6">
        <v>2810.7660000000001</v>
      </c>
      <c r="F492" s="6">
        <v>3</v>
      </c>
      <c r="G492" s="43">
        <v>8432.2980000000007</v>
      </c>
      <c r="H492" s="7"/>
    </row>
    <row r="493" spans="1:8" x14ac:dyDescent="0.25">
      <c r="A493" s="6" t="s">
        <v>1136</v>
      </c>
      <c r="B493" s="6" t="s">
        <v>8904</v>
      </c>
      <c r="C493" s="6" t="s">
        <v>8905</v>
      </c>
      <c r="D493" s="6" t="s">
        <v>7911</v>
      </c>
      <c r="E493" s="6">
        <v>468.298</v>
      </c>
      <c r="F493" s="6">
        <v>1</v>
      </c>
      <c r="G493" s="43">
        <v>468.298</v>
      </c>
      <c r="H493" s="7"/>
    </row>
    <row r="494" spans="1:8" x14ac:dyDescent="0.25">
      <c r="A494" s="6" t="s">
        <v>1136</v>
      </c>
      <c r="B494" s="6" t="s">
        <v>8906</v>
      </c>
      <c r="C494" s="6" t="s">
        <v>8907</v>
      </c>
      <c r="D494" s="6" t="s">
        <v>7899</v>
      </c>
      <c r="E494" s="6">
        <v>7807.2489999999998</v>
      </c>
      <c r="F494" s="6">
        <v>1</v>
      </c>
      <c r="G494" s="43">
        <v>7807.2489999999998</v>
      </c>
      <c r="H494" s="7"/>
    </row>
    <row r="495" spans="1:8" x14ac:dyDescent="0.25">
      <c r="A495" s="6" t="s">
        <v>1136</v>
      </c>
      <c r="B495" s="6" t="s">
        <v>8908</v>
      </c>
      <c r="C495" s="6" t="s">
        <v>8909</v>
      </c>
      <c r="D495" s="6" t="s">
        <v>8037</v>
      </c>
      <c r="E495" s="6">
        <v>475.04500000000002</v>
      </c>
      <c r="F495" s="6">
        <v>2</v>
      </c>
      <c r="G495" s="43">
        <v>950.09</v>
      </c>
      <c r="H495" s="7"/>
    </row>
    <row r="496" spans="1:8" x14ac:dyDescent="0.25">
      <c r="A496" s="6" t="s">
        <v>1136</v>
      </c>
      <c r="B496" s="6" t="s">
        <v>8910</v>
      </c>
      <c r="C496" s="6" t="s">
        <v>8911</v>
      </c>
      <c r="D496" s="6" t="s">
        <v>8042</v>
      </c>
      <c r="E496" s="6">
        <v>73.489000000000004</v>
      </c>
      <c r="F496" s="6">
        <v>1</v>
      </c>
      <c r="G496" s="43">
        <v>73.489000000000004</v>
      </c>
      <c r="H496" s="7"/>
    </row>
    <row r="497" spans="1:8" x14ac:dyDescent="0.25">
      <c r="A497" s="6" t="s">
        <v>1136</v>
      </c>
      <c r="B497" s="6" t="s">
        <v>8912</v>
      </c>
      <c r="C497" s="6" t="s">
        <v>8913</v>
      </c>
      <c r="D497" s="6" t="s">
        <v>7911</v>
      </c>
      <c r="E497" s="6">
        <v>29.271999999999998</v>
      </c>
      <c r="F497" s="6">
        <v>1</v>
      </c>
      <c r="G497" s="43">
        <v>29.271999999999998</v>
      </c>
      <c r="H497" s="7"/>
    </row>
    <row r="498" spans="1:8" x14ac:dyDescent="0.25">
      <c r="A498" s="6" t="s">
        <v>1136</v>
      </c>
      <c r="B498" s="6" t="s">
        <v>8914</v>
      </c>
      <c r="C498" s="6" t="s">
        <v>8915</v>
      </c>
      <c r="D498" s="6" t="s">
        <v>7899</v>
      </c>
      <c r="E498" s="6">
        <v>218.374</v>
      </c>
      <c r="F498" s="6">
        <v>1</v>
      </c>
      <c r="G498" s="43">
        <v>218.374</v>
      </c>
      <c r="H498" s="7"/>
    </row>
    <row r="499" spans="1:8" x14ac:dyDescent="0.25">
      <c r="A499" s="6" t="s">
        <v>1136</v>
      </c>
      <c r="B499" s="6" t="s">
        <v>8916</v>
      </c>
      <c r="C499" s="6" t="s">
        <v>8917</v>
      </c>
      <c r="D499" s="6" t="s">
        <v>7899</v>
      </c>
      <c r="E499" s="6">
        <v>218.374</v>
      </c>
      <c r="F499" s="6">
        <v>1</v>
      </c>
      <c r="G499" s="43">
        <v>218.374</v>
      </c>
      <c r="H499" s="7"/>
    </row>
    <row r="500" spans="1:8" x14ac:dyDescent="0.25">
      <c r="A500" s="6" t="s">
        <v>1136</v>
      </c>
      <c r="B500" s="6" t="s">
        <v>8918</v>
      </c>
      <c r="C500" s="6" t="s">
        <v>8919</v>
      </c>
      <c r="D500" s="6" t="s">
        <v>7899</v>
      </c>
      <c r="E500" s="6">
        <v>4067.2044999999998</v>
      </c>
      <c r="F500" s="6">
        <v>2</v>
      </c>
      <c r="G500" s="43">
        <v>8134.4089999999997</v>
      </c>
      <c r="H500" s="7"/>
    </row>
    <row r="501" spans="1:8" x14ac:dyDescent="0.25">
      <c r="A501" s="6" t="s">
        <v>1136</v>
      </c>
      <c r="B501" s="6" t="s">
        <v>8920</v>
      </c>
      <c r="C501" s="6" t="s">
        <v>8921</v>
      </c>
      <c r="D501" s="6" t="s">
        <v>8805</v>
      </c>
      <c r="E501" s="6">
        <v>3198.75</v>
      </c>
      <c r="F501" s="6">
        <v>1</v>
      </c>
      <c r="G501" s="43">
        <v>3198.75</v>
      </c>
      <c r="H501" s="7"/>
    </row>
    <row r="502" spans="1:8" x14ac:dyDescent="0.25">
      <c r="A502" s="6" t="s">
        <v>1136</v>
      </c>
      <c r="B502" s="6" t="s">
        <v>8922</v>
      </c>
      <c r="C502" s="6" t="s">
        <v>8923</v>
      </c>
      <c r="D502" s="6" t="s">
        <v>7925</v>
      </c>
      <c r="E502" s="6">
        <v>2683.6219999999998</v>
      </c>
      <c r="F502" s="6">
        <v>1</v>
      </c>
      <c r="G502" s="43">
        <v>2683.6219999999998</v>
      </c>
      <c r="H502" s="7"/>
    </row>
    <row r="503" spans="1:8" x14ac:dyDescent="0.25">
      <c r="A503" s="6" t="s">
        <v>1136</v>
      </c>
      <c r="B503" s="6" t="s">
        <v>8924</v>
      </c>
      <c r="C503" s="6" t="s">
        <v>8925</v>
      </c>
      <c r="D503" s="6" t="s">
        <v>7925</v>
      </c>
      <c r="E503" s="6">
        <v>1288.2840000000001</v>
      </c>
      <c r="F503" s="6">
        <v>1</v>
      </c>
      <c r="G503" s="43">
        <v>1288.2840000000001</v>
      </c>
      <c r="H503" s="7"/>
    </row>
    <row r="504" spans="1:8" x14ac:dyDescent="0.25">
      <c r="A504" s="6" t="s">
        <v>1136</v>
      </c>
      <c r="B504" s="6" t="s">
        <v>8926</v>
      </c>
      <c r="C504" s="6" t="s">
        <v>8927</v>
      </c>
      <c r="D504" s="6" t="s">
        <v>7925</v>
      </c>
      <c r="E504" s="6">
        <v>28.443999999999999</v>
      </c>
      <c r="F504" s="6">
        <v>4</v>
      </c>
      <c r="G504" s="43">
        <v>113.776</v>
      </c>
      <c r="H504" s="7"/>
    </row>
    <row r="505" spans="1:8" x14ac:dyDescent="0.25">
      <c r="A505" s="6" t="s">
        <v>1136</v>
      </c>
      <c r="B505" s="6" t="s">
        <v>8928</v>
      </c>
      <c r="C505" s="6" t="s">
        <v>8929</v>
      </c>
      <c r="D505" s="6" t="s">
        <v>7925</v>
      </c>
      <c r="E505" s="6">
        <v>8.16</v>
      </c>
      <c r="F505" s="6">
        <v>19</v>
      </c>
      <c r="G505" s="43">
        <v>155.04</v>
      </c>
      <c r="H505" s="7"/>
    </row>
    <row r="506" spans="1:8" x14ac:dyDescent="0.25">
      <c r="A506" s="6" t="s">
        <v>1136</v>
      </c>
      <c r="B506" s="6" t="s">
        <v>8930</v>
      </c>
      <c r="C506" s="6" t="s">
        <v>8931</v>
      </c>
      <c r="D506" s="6" t="s">
        <v>7925</v>
      </c>
      <c r="E506" s="6">
        <v>13.342000000000001</v>
      </c>
      <c r="F506" s="6">
        <v>2</v>
      </c>
      <c r="G506" s="43">
        <v>26.684000000000001</v>
      </c>
      <c r="H506" s="7"/>
    </row>
    <row r="507" spans="1:8" x14ac:dyDescent="0.25">
      <c r="A507" s="6" t="s">
        <v>1136</v>
      </c>
      <c r="B507" s="6" t="s">
        <v>8932</v>
      </c>
      <c r="C507" s="6" t="s">
        <v>8933</v>
      </c>
      <c r="D507" s="6" t="s">
        <v>7911</v>
      </c>
      <c r="E507" s="6">
        <v>148.71</v>
      </c>
      <c r="F507" s="6">
        <v>1</v>
      </c>
      <c r="G507" s="43">
        <v>148.71</v>
      </c>
      <c r="H507" s="7"/>
    </row>
    <row r="508" spans="1:8" x14ac:dyDescent="0.25">
      <c r="A508" s="6" t="s">
        <v>1136</v>
      </c>
      <c r="B508" s="6" t="s">
        <v>8934</v>
      </c>
      <c r="C508" s="6" t="s">
        <v>8935</v>
      </c>
      <c r="D508" s="6" t="s">
        <v>8936</v>
      </c>
      <c r="E508" s="6">
        <v>10.637</v>
      </c>
      <c r="F508" s="6">
        <v>19</v>
      </c>
      <c r="G508" s="43">
        <v>202.10300000000001</v>
      </c>
      <c r="H508" s="7"/>
    </row>
    <row r="509" spans="1:8" x14ac:dyDescent="0.25">
      <c r="A509" s="6" t="s">
        <v>1136</v>
      </c>
      <c r="B509" s="6" t="s">
        <v>8937</v>
      </c>
      <c r="C509" s="6" t="s">
        <v>8938</v>
      </c>
      <c r="D509" s="6" t="s">
        <v>7925</v>
      </c>
      <c r="E509" s="6">
        <v>14.276</v>
      </c>
      <c r="F509" s="6">
        <v>15</v>
      </c>
      <c r="G509" s="43">
        <v>214.14</v>
      </c>
      <c r="H509" s="7"/>
    </row>
    <row r="510" spans="1:8" x14ac:dyDescent="0.25">
      <c r="A510" s="6" t="s">
        <v>1136</v>
      </c>
      <c r="B510" s="6" t="s">
        <v>8939</v>
      </c>
      <c r="C510" s="6" t="s">
        <v>8940</v>
      </c>
      <c r="D510" s="6" t="s">
        <v>7899</v>
      </c>
      <c r="E510" s="6">
        <v>4300.2430000000004</v>
      </c>
      <c r="F510" s="6">
        <v>1</v>
      </c>
      <c r="G510" s="43">
        <v>4300.2430000000004</v>
      </c>
      <c r="H510" s="7"/>
    </row>
    <row r="511" spans="1:8" x14ac:dyDescent="0.25">
      <c r="A511" s="6" t="s">
        <v>1136</v>
      </c>
      <c r="B511" s="6" t="s">
        <v>8941</v>
      </c>
      <c r="C511" s="6" t="s">
        <v>8942</v>
      </c>
      <c r="D511" s="6" t="s">
        <v>7899</v>
      </c>
      <c r="E511" s="6">
        <v>217.33099999999999</v>
      </c>
      <c r="F511" s="6">
        <v>2</v>
      </c>
      <c r="G511" s="43">
        <v>434.66199999999998</v>
      </c>
      <c r="H511" s="7"/>
    </row>
    <row r="512" spans="1:8" x14ac:dyDescent="0.25">
      <c r="A512" s="6" t="s">
        <v>1136</v>
      </c>
      <c r="B512" s="6" t="s">
        <v>8943</v>
      </c>
      <c r="C512" s="6" t="s">
        <v>8944</v>
      </c>
      <c r="D512" s="6" t="s">
        <v>8079</v>
      </c>
      <c r="E512" s="6">
        <v>1690.867</v>
      </c>
      <c r="F512" s="6">
        <v>1</v>
      </c>
      <c r="G512" s="43">
        <v>1690.867</v>
      </c>
      <c r="H512" s="7"/>
    </row>
    <row r="513" spans="1:8" x14ac:dyDescent="0.25">
      <c r="A513" s="6" t="s">
        <v>1136</v>
      </c>
      <c r="B513" s="6" t="s">
        <v>8945</v>
      </c>
      <c r="C513" s="6" t="s">
        <v>8946</v>
      </c>
      <c r="D513" s="6" t="s">
        <v>7925</v>
      </c>
      <c r="E513" s="6">
        <v>16.940000000000001</v>
      </c>
      <c r="F513" s="6">
        <v>1</v>
      </c>
      <c r="G513" s="43">
        <v>16.940000000000001</v>
      </c>
      <c r="H513" s="7"/>
    </row>
    <row r="514" spans="1:8" x14ac:dyDescent="0.25">
      <c r="A514" s="6" t="s">
        <v>1136</v>
      </c>
      <c r="B514" s="6" t="s">
        <v>8947</v>
      </c>
      <c r="C514" s="6" t="s">
        <v>8948</v>
      </c>
      <c r="D514" s="6" t="s">
        <v>7920</v>
      </c>
      <c r="E514" s="6">
        <v>120.825</v>
      </c>
      <c r="F514" s="6">
        <v>1</v>
      </c>
      <c r="G514" s="43">
        <v>120.825</v>
      </c>
      <c r="H514" s="7"/>
    </row>
    <row r="515" spans="1:8" x14ac:dyDescent="0.25">
      <c r="A515" s="6" t="s">
        <v>1136</v>
      </c>
      <c r="B515" s="6" t="s">
        <v>8949</v>
      </c>
      <c r="C515" s="6" t="s">
        <v>8950</v>
      </c>
      <c r="D515" s="6" t="s">
        <v>7920</v>
      </c>
      <c r="E515" s="6">
        <v>120.825</v>
      </c>
      <c r="F515" s="6">
        <v>1</v>
      </c>
      <c r="G515" s="43">
        <v>120.825</v>
      </c>
      <c r="H515" s="7"/>
    </row>
    <row r="516" spans="1:8" x14ac:dyDescent="0.25">
      <c r="A516" s="6" t="s">
        <v>1136</v>
      </c>
      <c r="B516" s="6" t="s">
        <v>8951</v>
      </c>
      <c r="C516" s="6" t="s">
        <v>8952</v>
      </c>
      <c r="D516" s="6" t="s">
        <v>7925</v>
      </c>
      <c r="E516" s="6">
        <v>37.043999999999997</v>
      </c>
      <c r="F516" s="6">
        <v>5</v>
      </c>
      <c r="G516" s="43">
        <v>185.22</v>
      </c>
      <c r="H516" s="7"/>
    </row>
    <row r="517" spans="1:8" x14ac:dyDescent="0.25">
      <c r="A517" s="6" t="s">
        <v>1136</v>
      </c>
      <c r="B517" s="6" t="s">
        <v>8953</v>
      </c>
      <c r="C517" s="6" t="s">
        <v>8954</v>
      </c>
      <c r="D517" s="6" t="s">
        <v>7972</v>
      </c>
      <c r="E517" s="6">
        <v>2634.8969999999999</v>
      </c>
      <c r="F517" s="6">
        <v>1</v>
      </c>
      <c r="G517" s="43">
        <v>2634.8969999999999</v>
      </c>
      <c r="H517" s="7"/>
    </row>
    <row r="518" spans="1:8" x14ac:dyDescent="0.25">
      <c r="A518" s="6" t="s">
        <v>1136</v>
      </c>
      <c r="B518" s="6" t="s">
        <v>8955</v>
      </c>
      <c r="C518" s="6" t="s">
        <v>8956</v>
      </c>
      <c r="D518" s="6" t="s">
        <v>8427</v>
      </c>
      <c r="E518" s="6">
        <v>65.887</v>
      </c>
      <c r="F518" s="6">
        <v>3</v>
      </c>
      <c r="G518" s="43">
        <v>197.661</v>
      </c>
      <c r="H518" s="7"/>
    </row>
    <row r="519" spans="1:8" x14ac:dyDescent="0.25">
      <c r="A519" s="6" t="s">
        <v>1136</v>
      </c>
      <c r="B519" s="6" t="s">
        <v>8550</v>
      </c>
      <c r="C519" s="6" t="s">
        <v>8957</v>
      </c>
      <c r="D519" s="6" t="s">
        <v>7899</v>
      </c>
      <c r="E519" s="6">
        <v>162.42599999999999</v>
      </c>
      <c r="F519" s="6">
        <v>4</v>
      </c>
      <c r="G519" s="43">
        <v>649.70399999999995</v>
      </c>
      <c r="H519" s="7"/>
    </row>
    <row r="520" spans="1:8" x14ac:dyDescent="0.25">
      <c r="A520" s="6" t="s">
        <v>1136</v>
      </c>
      <c r="B520" s="6" t="s">
        <v>8958</v>
      </c>
      <c r="C520" s="6" t="s">
        <v>8959</v>
      </c>
      <c r="D520" s="6" t="s">
        <v>7911</v>
      </c>
      <c r="E520" s="6">
        <v>82.46</v>
      </c>
      <c r="F520" s="6">
        <v>1</v>
      </c>
      <c r="G520" s="43">
        <v>82.46</v>
      </c>
      <c r="H520" s="7"/>
    </row>
    <row r="521" spans="1:8" x14ac:dyDescent="0.25">
      <c r="A521" s="6" t="s">
        <v>1136</v>
      </c>
      <c r="B521" s="6" t="s">
        <v>8960</v>
      </c>
      <c r="C521" s="6" t="s">
        <v>8961</v>
      </c>
      <c r="D521" s="6" t="s">
        <v>7959</v>
      </c>
      <c r="E521" s="6">
        <v>2520.33</v>
      </c>
      <c r="F521" s="6">
        <v>1</v>
      </c>
      <c r="G521" s="43">
        <v>2520.33</v>
      </c>
      <c r="H521" s="7"/>
    </row>
    <row r="522" spans="1:8" x14ac:dyDescent="0.25">
      <c r="A522" s="6" t="s">
        <v>1136</v>
      </c>
      <c r="B522" s="6" t="s">
        <v>8962</v>
      </c>
      <c r="C522" s="6" t="s">
        <v>8963</v>
      </c>
      <c r="D522" s="6" t="s">
        <v>7925</v>
      </c>
      <c r="E522" s="6">
        <v>120.614</v>
      </c>
      <c r="F522" s="6">
        <v>1</v>
      </c>
      <c r="G522" s="43">
        <v>120.614</v>
      </c>
      <c r="H522" s="7"/>
    </row>
    <row r="523" spans="1:8" x14ac:dyDescent="0.25">
      <c r="A523" s="6" t="s">
        <v>1136</v>
      </c>
      <c r="B523" s="6" t="s">
        <v>8964</v>
      </c>
      <c r="C523" s="6" t="s">
        <v>8965</v>
      </c>
      <c r="D523" s="6" t="s">
        <v>7899</v>
      </c>
      <c r="E523" s="6">
        <v>89.66</v>
      </c>
      <c r="F523" s="6">
        <v>2</v>
      </c>
      <c r="G523" s="43">
        <v>179.32</v>
      </c>
      <c r="H523" s="7"/>
    </row>
    <row r="524" spans="1:8" x14ac:dyDescent="0.25">
      <c r="A524" s="6" t="s">
        <v>1136</v>
      </c>
      <c r="B524" s="6" t="s">
        <v>8966</v>
      </c>
      <c r="C524" s="6" t="s">
        <v>8967</v>
      </c>
      <c r="D524" s="6" t="s">
        <v>7899</v>
      </c>
      <c r="E524" s="6">
        <v>1252.463</v>
      </c>
      <c r="F524" s="6">
        <v>1</v>
      </c>
      <c r="G524" s="43">
        <v>1252.463</v>
      </c>
      <c r="H524" s="7"/>
    </row>
    <row r="525" spans="1:8" x14ac:dyDescent="0.25">
      <c r="A525" s="6" t="s">
        <v>1136</v>
      </c>
      <c r="B525" s="6" t="s">
        <v>8968</v>
      </c>
      <c r="C525" s="6" t="s">
        <v>8969</v>
      </c>
      <c r="D525" s="6" t="s">
        <v>8422</v>
      </c>
      <c r="E525" s="6">
        <v>101.721</v>
      </c>
      <c r="F525" s="6">
        <v>8</v>
      </c>
      <c r="G525" s="43">
        <v>813.76800000000003</v>
      </c>
      <c r="H525" s="7"/>
    </row>
    <row r="526" spans="1:8" x14ac:dyDescent="0.25">
      <c r="A526" s="6" t="s">
        <v>1136</v>
      </c>
      <c r="B526" s="6" t="s">
        <v>8970</v>
      </c>
      <c r="C526" s="6" t="s">
        <v>8971</v>
      </c>
      <c r="D526" s="6" t="s">
        <v>7899</v>
      </c>
      <c r="E526" s="6">
        <v>3.657</v>
      </c>
      <c r="F526" s="6">
        <v>4</v>
      </c>
      <c r="G526" s="43">
        <v>14.628</v>
      </c>
      <c r="H526" s="7"/>
    </row>
    <row r="527" spans="1:8" x14ac:dyDescent="0.25">
      <c r="A527" s="6" t="s">
        <v>1136</v>
      </c>
      <c r="B527" s="6" t="s">
        <v>8972</v>
      </c>
      <c r="C527" s="6" t="s">
        <v>8973</v>
      </c>
      <c r="D527" s="6" t="s">
        <v>7925</v>
      </c>
      <c r="E527" s="6">
        <v>20.079000000000001</v>
      </c>
      <c r="F527" s="6">
        <v>1</v>
      </c>
      <c r="G527" s="43">
        <v>20.079000000000001</v>
      </c>
      <c r="H527" s="7"/>
    </row>
    <row r="528" spans="1:8" x14ac:dyDescent="0.25">
      <c r="A528" s="6" t="s">
        <v>1136</v>
      </c>
      <c r="B528" s="6" t="s">
        <v>8974</v>
      </c>
      <c r="C528" s="6" t="s">
        <v>8975</v>
      </c>
      <c r="D528" s="6" t="s">
        <v>8976</v>
      </c>
      <c r="E528" s="6">
        <v>11.743</v>
      </c>
      <c r="F528" s="6">
        <v>16</v>
      </c>
      <c r="G528" s="43">
        <v>187.88800000000001</v>
      </c>
      <c r="H528" s="7"/>
    </row>
    <row r="529" spans="1:8" x14ac:dyDescent="0.25">
      <c r="A529" s="6" t="s">
        <v>1136</v>
      </c>
      <c r="B529" s="6" t="s">
        <v>8977</v>
      </c>
      <c r="C529" s="6" t="s">
        <v>8978</v>
      </c>
      <c r="D529" s="6" t="s">
        <v>7925</v>
      </c>
      <c r="E529" s="6">
        <v>157.43899999999999</v>
      </c>
      <c r="F529" s="6">
        <v>4</v>
      </c>
      <c r="G529" s="43">
        <v>629.75599999999997</v>
      </c>
      <c r="H529" s="7"/>
    </row>
    <row r="530" spans="1:8" x14ac:dyDescent="0.25">
      <c r="A530" s="6" t="s">
        <v>1136</v>
      </c>
      <c r="B530" s="6" t="s">
        <v>8979</v>
      </c>
      <c r="C530" s="6" t="s">
        <v>8980</v>
      </c>
      <c r="D530" s="6" t="s">
        <v>7911</v>
      </c>
      <c r="E530" s="6">
        <v>12.425000000000001</v>
      </c>
      <c r="F530" s="6">
        <v>1</v>
      </c>
      <c r="G530" s="43">
        <v>12.425000000000001</v>
      </c>
      <c r="H530" s="7"/>
    </row>
    <row r="531" spans="1:8" x14ac:dyDescent="0.25">
      <c r="A531" s="6" t="s">
        <v>1136</v>
      </c>
      <c r="B531" s="6" t="s">
        <v>8981</v>
      </c>
      <c r="C531" s="6" t="s">
        <v>8982</v>
      </c>
      <c r="D531" s="6" t="s">
        <v>7899</v>
      </c>
      <c r="E531" s="6">
        <v>38.79</v>
      </c>
      <c r="F531" s="6">
        <v>1</v>
      </c>
      <c r="G531" s="43">
        <v>38.79</v>
      </c>
      <c r="H531" s="7"/>
    </row>
    <row r="532" spans="1:8" x14ac:dyDescent="0.25">
      <c r="A532" s="6" t="s">
        <v>1136</v>
      </c>
      <c r="B532" s="6" t="s">
        <v>8983</v>
      </c>
      <c r="C532" s="6" t="s">
        <v>8984</v>
      </c>
      <c r="D532" s="6" t="s">
        <v>7911</v>
      </c>
      <c r="E532" s="6">
        <v>20.288</v>
      </c>
      <c r="F532" s="6">
        <v>14</v>
      </c>
      <c r="G532" s="43">
        <v>284.03199999999998</v>
      </c>
      <c r="H532" s="7"/>
    </row>
    <row r="533" spans="1:8" x14ac:dyDescent="0.25">
      <c r="A533" s="6" t="s">
        <v>1136</v>
      </c>
      <c r="B533" s="6" t="s">
        <v>8985</v>
      </c>
      <c r="C533" s="6" t="s">
        <v>8986</v>
      </c>
      <c r="D533" s="6" t="s">
        <v>7911</v>
      </c>
      <c r="E533" s="6">
        <v>49.56</v>
      </c>
      <c r="F533" s="6">
        <v>1</v>
      </c>
      <c r="G533" s="43">
        <v>49.56</v>
      </c>
      <c r="H533" s="7"/>
    </row>
    <row r="534" spans="1:8" x14ac:dyDescent="0.25">
      <c r="A534" s="6" t="s">
        <v>1136</v>
      </c>
      <c r="B534" s="6" t="s">
        <v>8987</v>
      </c>
      <c r="C534" s="6" t="s">
        <v>8988</v>
      </c>
      <c r="D534" s="6" t="s">
        <v>7899</v>
      </c>
      <c r="E534" s="6">
        <v>13.638999999999999</v>
      </c>
      <c r="F534" s="6">
        <v>2</v>
      </c>
      <c r="G534" s="43">
        <v>27.277999999999999</v>
      </c>
      <c r="H534" s="7"/>
    </row>
    <row r="535" spans="1:8" x14ac:dyDescent="0.25">
      <c r="A535" s="6" t="s">
        <v>1136</v>
      </c>
      <c r="B535" s="6" t="s">
        <v>8989</v>
      </c>
      <c r="C535" s="6" t="s">
        <v>8990</v>
      </c>
      <c r="D535" s="6" t="s">
        <v>7925</v>
      </c>
      <c r="E535" s="6">
        <v>18.895</v>
      </c>
      <c r="F535" s="6">
        <v>2</v>
      </c>
      <c r="G535" s="43">
        <v>37.79</v>
      </c>
      <c r="H535" s="7"/>
    </row>
    <row r="536" spans="1:8" x14ac:dyDescent="0.25">
      <c r="A536" s="6" t="s">
        <v>1136</v>
      </c>
      <c r="B536" s="6" t="s">
        <v>8991</v>
      </c>
      <c r="C536" s="6" t="s">
        <v>8992</v>
      </c>
      <c r="D536" s="6" t="s">
        <v>7911</v>
      </c>
      <c r="E536" s="6">
        <v>20.437000000000001</v>
      </c>
      <c r="F536" s="6">
        <v>2</v>
      </c>
      <c r="G536" s="43">
        <v>40.874000000000002</v>
      </c>
      <c r="H536" s="7"/>
    </row>
    <row r="537" spans="1:8" x14ac:dyDescent="0.25">
      <c r="A537" s="6" t="s">
        <v>1136</v>
      </c>
      <c r="B537" s="6" t="s">
        <v>8993</v>
      </c>
      <c r="C537" s="6" t="s">
        <v>8994</v>
      </c>
      <c r="D537" s="6" t="s">
        <v>7899</v>
      </c>
      <c r="E537" s="6">
        <v>45.021999999999998</v>
      </c>
      <c r="F537" s="6">
        <v>1</v>
      </c>
      <c r="G537" s="43">
        <v>45.021999999999998</v>
      </c>
      <c r="H537" s="7"/>
    </row>
    <row r="538" spans="1:8" x14ac:dyDescent="0.25">
      <c r="A538" s="6" t="s">
        <v>1136</v>
      </c>
      <c r="B538" s="6" t="s">
        <v>8995</v>
      </c>
      <c r="C538" s="6" t="s">
        <v>8996</v>
      </c>
      <c r="D538" s="6" t="s">
        <v>7899</v>
      </c>
      <c r="E538" s="6">
        <v>259.964</v>
      </c>
      <c r="F538" s="6">
        <v>1</v>
      </c>
      <c r="G538" s="43">
        <v>259.964</v>
      </c>
      <c r="H538" s="7"/>
    </row>
    <row r="539" spans="1:8" x14ac:dyDescent="0.25">
      <c r="A539" s="6" t="s">
        <v>1136</v>
      </c>
      <c r="B539" s="6" t="s">
        <v>8997</v>
      </c>
      <c r="C539" s="6" t="s">
        <v>8998</v>
      </c>
      <c r="D539" s="6" t="s">
        <v>8508</v>
      </c>
      <c r="E539" s="6">
        <v>15.391999999999999</v>
      </c>
      <c r="F539" s="6">
        <v>2</v>
      </c>
      <c r="G539" s="43">
        <v>30.783999999999999</v>
      </c>
      <c r="H539" s="7"/>
    </row>
    <row r="540" spans="1:8" x14ac:dyDescent="0.25">
      <c r="A540" s="6" t="s">
        <v>1136</v>
      </c>
      <c r="B540" s="6" t="s">
        <v>8999</v>
      </c>
      <c r="C540" s="6" t="s">
        <v>9000</v>
      </c>
      <c r="D540" s="6" t="s">
        <v>7991</v>
      </c>
      <c r="E540" s="6">
        <v>28.629000000000001</v>
      </c>
      <c r="F540" s="6">
        <v>1</v>
      </c>
      <c r="G540" s="43">
        <v>28.629000000000001</v>
      </c>
      <c r="H540" s="7"/>
    </row>
    <row r="541" spans="1:8" x14ac:dyDescent="0.25">
      <c r="A541" s="6" t="s">
        <v>1136</v>
      </c>
      <c r="B541" s="6" t="s">
        <v>9001</v>
      </c>
      <c r="C541" s="6" t="s">
        <v>9002</v>
      </c>
      <c r="D541" s="6" t="s">
        <v>7925</v>
      </c>
      <c r="E541" s="6">
        <v>259.65899999999999</v>
      </c>
      <c r="F541" s="6">
        <v>2</v>
      </c>
      <c r="G541" s="43">
        <v>519.31799999999998</v>
      </c>
      <c r="H541" s="7"/>
    </row>
    <row r="542" spans="1:8" x14ac:dyDescent="0.25">
      <c r="A542" s="6" t="s">
        <v>1136</v>
      </c>
      <c r="B542" s="6" t="s">
        <v>9003</v>
      </c>
      <c r="C542" s="6" t="s">
        <v>9004</v>
      </c>
      <c r="D542" s="6" t="s">
        <v>7925</v>
      </c>
      <c r="E542" s="6">
        <v>124.09699999999999</v>
      </c>
      <c r="F542" s="6">
        <v>2</v>
      </c>
      <c r="G542" s="43">
        <v>248.19399999999999</v>
      </c>
      <c r="H542" s="7"/>
    </row>
    <row r="543" spans="1:8" x14ac:dyDescent="0.25">
      <c r="A543" s="6" t="s">
        <v>1136</v>
      </c>
      <c r="B543" s="6" t="s">
        <v>9005</v>
      </c>
      <c r="C543" s="6" t="s">
        <v>9006</v>
      </c>
      <c r="D543" s="6" t="s">
        <v>7980</v>
      </c>
      <c r="E543" s="6">
        <v>485.34100000000001</v>
      </c>
      <c r="F543" s="6">
        <v>1</v>
      </c>
      <c r="G543" s="43">
        <v>485.34100000000001</v>
      </c>
      <c r="H543" s="7"/>
    </row>
    <row r="544" spans="1:8" x14ac:dyDescent="0.25">
      <c r="A544" s="6" t="s">
        <v>1136</v>
      </c>
      <c r="B544" s="6" t="s">
        <v>9007</v>
      </c>
      <c r="C544" s="6" t="s">
        <v>9008</v>
      </c>
      <c r="D544" s="6" t="s">
        <v>7925</v>
      </c>
      <c r="E544" s="6">
        <v>6256.4080000000004</v>
      </c>
      <c r="F544" s="6">
        <v>1</v>
      </c>
      <c r="G544" s="43">
        <v>6256.4080000000004</v>
      </c>
      <c r="H544" s="7"/>
    </row>
    <row r="545" spans="1:8" x14ac:dyDescent="0.25">
      <c r="A545" s="6" t="s">
        <v>1136</v>
      </c>
      <c r="B545" s="6" t="s">
        <v>9009</v>
      </c>
      <c r="C545" s="6" t="s">
        <v>9010</v>
      </c>
      <c r="D545" s="6" t="s">
        <v>9011</v>
      </c>
      <c r="E545" s="6">
        <v>662.024</v>
      </c>
      <c r="F545" s="6">
        <v>1</v>
      </c>
      <c r="G545" s="43">
        <v>662.024</v>
      </c>
      <c r="H545" s="7"/>
    </row>
    <row r="546" spans="1:8" x14ac:dyDescent="0.25">
      <c r="A546" s="6" t="s">
        <v>1136</v>
      </c>
      <c r="B546" s="6" t="s">
        <v>9012</v>
      </c>
      <c r="C546" s="6" t="s">
        <v>9013</v>
      </c>
      <c r="D546" s="6" t="s">
        <v>9014</v>
      </c>
      <c r="E546" s="6">
        <v>640.62</v>
      </c>
      <c r="F546" s="6">
        <v>1</v>
      </c>
      <c r="G546" s="43">
        <v>640.62</v>
      </c>
      <c r="H546" s="7"/>
    </row>
    <row r="547" spans="1:8" x14ac:dyDescent="0.25">
      <c r="A547" s="6" t="s">
        <v>1136</v>
      </c>
      <c r="B547" s="6" t="s">
        <v>9015</v>
      </c>
      <c r="C547" s="6" t="s">
        <v>9016</v>
      </c>
      <c r="D547" s="6" t="s">
        <v>9017</v>
      </c>
      <c r="E547" s="6">
        <v>1077.579</v>
      </c>
      <c r="F547" s="6">
        <v>1</v>
      </c>
      <c r="G547" s="43">
        <v>1077.579</v>
      </c>
      <c r="H547" s="7"/>
    </row>
    <row r="548" spans="1:8" x14ac:dyDescent="0.25">
      <c r="A548" s="6" t="s">
        <v>1136</v>
      </c>
      <c r="B548" s="6" t="s">
        <v>9018</v>
      </c>
      <c r="C548" s="6" t="s">
        <v>9019</v>
      </c>
      <c r="D548" s="6" t="s">
        <v>7911</v>
      </c>
      <c r="E548" s="6">
        <v>337.09800000000001</v>
      </c>
      <c r="F548" s="6">
        <v>1</v>
      </c>
      <c r="G548" s="43">
        <v>337.09800000000001</v>
      </c>
      <c r="H548" s="7"/>
    </row>
    <row r="549" spans="1:8" x14ac:dyDescent="0.25">
      <c r="A549" s="6" t="s">
        <v>1136</v>
      </c>
      <c r="B549" s="6" t="s">
        <v>9020</v>
      </c>
      <c r="C549" s="6" t="s">
        <v>9021</v>
      </c>
      <c r="D549" s="6" t="s">
        <v>9022</v>
      </c>
      <c r="E549" s="6">
        <v>3354.721</v>
      </c>
      <c r="F549" s="6">
        <v>1</v>
      </c>
      <c r="G549" s="43">
        <v>3354.721</v>
      </c>
      <c r="H549" s="7"/>
    </row>
    <row r="550" spans="1:8" x14ac:dyDescent="0.25">
      <c r="A550" s="6" t="s">
        <v>1136</v>
      </c>
      <c r="B550" s="6" t="s">
        <v>9023</v>
      </c>
      <c r="C550" s="6" t="s">
        <v>9024</v>
      </c>
      <c r="D550" s="6" t="s">
        <v>7899</v>
      </c>
      <c r="E550" s="6">
        <v>19032.648000000001</v>
      </c>
      <c r="F550" s="6">
        <v>1</v>
      </c>
      <c r="G550" s="43">
        <v>19032.648000000001</v>
      </c>
      <c r="H550" s="7" t="s">
        <v>7981</v>
      </c>
    </row>
    <row r="551" spans="1:8" x14ac:dyDescent="0.25">
      <c r="A551" s="6" t="s">
        <v>1136</v>
      </c>
      <c r="B551" s="6" t="s">
        <v>9025</v>
      </c>
      <c r="C551" s="6" t="s">
        <v>9026</v>
      </c>
      <c r="D551" s="6" t="s">
        <v>8772</v>
      </c>
      <c r="E551" s="6">
        <v>913.71900000000005</v>
      </c>
      <c r="F551" s="6">
        <v>3</v>
      </c>
      <c r="G551" s="43">
        <v>2741.1570000000002</v>
      </c>
      <c r="H551" s="7"/>
    </row>
    <row r="552" spans="1:8" x14ac:dyDescent="0.25">
      <c r="A552" s="6" t="s">
        <v>1136</v>
      </c>
      <c r="B552" s="6" t="s">
        <v>9027</v>
      </c>
      <c r="C552" s="6" t="s">
        <v>9028</v>
      </c>
      <c r="D552" s="6" t="s">
        <v>7899</v>
      </c>
      <c r="E552" s="6">
        <v>4446.3599999999997</v>
      </c>
      <c r="F552" s="6">
        <v>1</v>
      </c>
      <c r="G552" s="43">
        <v>4446.3599999999997</v>
      </c>
      <c r="H552" s="7"/>
    </row>
    <row r="553" spans="1:8" x14ac:dyDescent="0.25">
      <c r="A553" s="6" t="s">
        <v>1136</v>
      </c>
      <c r="B553" s="6" t="s">
        <v>9029</v>
      </c>
      <c r="C553" s="6" t="s">
        <v>9030</v>
      </c>
      <c r="D553" s="6" t="s">
        <v>7899</v>
      </c>
      <c r="E553" s="6">
        <v>194.88399999999999</v>
      </c>
      <c r="F553" s="6">
        <v>1</v>
      </c>
      <c r="G553" s="43">
        <v>194.88399999999999</v>
      </c>
      <c r="H553" s="7"/>
    </row>
    <row r="554" spans="1:8" x14ac:dyDescent="0.25">
      <c r="A554" s="6" t="s">
        <v>1136</v>
      </c>
      <c r="B554" s="6" t="s">
        <v>9031</v>
      </c>
      <c r="C554" s="6" t="s">
        <v>9032</v>
      </c>
      <c r="D554" s="6" t="s">
        <v>7899</v>
      </c>
      <c r="E554" s="6">
        <v>3355</v>
      </c>
      <c r="F554" s="6">
        <v>1</v>
      </c>
      <c r="G554" s="43">
        <v>3355</v>
      </c>
      <c r="H554" s="7"/>
    </row>
    <row r="555" spans="1:8" x14ac:dyDescent="0.25">
      <c r="A555" s="6" t="s">
        <v>1136</v>
      </c>
      <c r="B555" s="6" t="s">
        <v>9033</v>
      </c>
      <c r="C555" s="6" t="s">
        <v>9034</v>
      </c>
      <c r="D555" s="6" t="s">
        <v>7899</v>
      </c>
      <c r="E555" s="6">
        <v>100.486</v>
      </c>
      <c r="F555" s="6">
        <v>2</v>
      </c>
      <c r="G555" s="43">
        <v>200.97200000000001</v>
      </c>
      <c r="H555" s="7"/>
    </row>
    <row r="556" spans="1:8" x14ac:dyDescent="0.25">
      <c r="A556" s="6" t="s">
        <v>1136</v>
      </c>
      <c r="B556" s="6" t="s">
        <v>9035</v>
      </c>
      <c r="C556" s="6" t="s">
        <v>9036</v>
      </c>
      <c r="D556" s="6" t="s">
        <v>9037</v>
      </c>
      <c r="E556" s="6">
        <v>506.892</v>
      </c>
      <c r="F556" s="6">
        <v>1</v>
      </c>
      <c r="G556" s="43">
        <v>506.892</v>
      </c>
      <c r="H556" s="7"/>
    </row>
    <row r="557" spans="1:8" x14ac:dyDescent="0.25">
      <c r="A557" s="6" t="s">
        <v>1136</v>
      </c>
      <c r="B557" s="6" t="s">
        <v>9038</v>
      </c>
      <c r="C557" s="6" t="s">
        <v>9039</v>
      </c>
      <c r="D557" s="6" t="s">
        <v>9040</v>
      </c>
      <c r="E557" s="6">
        <v>73.290000000000006</v>
      </c>
      <c r="F557" s="6">
        <v>1</v>
      </c>
      <c r="G557" s="43">
        <v>73.290000000000006</v>
      </c>
      <c r="H557" s="7"/>
    </row>
    <row r="558" spans="1:8" x14ac:dyDescent="0.25">
      <c r="A558" s="1"/>
      <c r="B558" s="1"/>
      <c r="C558" s="1"/>
      <c r="D558" s="36" t="s">
        <v>1127</v>
      </c>
      <c r="E558" s="37">
        <f>SUM(E2:E557)</f>
        <v>688077.7690999998</v>
      </c>
      <c r="F558" s="38">
        <f>SUM(F2:F557)</f>
        <v>1603.5</v>
      </c>
      <c r="G558" s="37">
        <f>SUM(G2:G557)</f>
        <v>878477.17600000009</v>
      </c>
      <c r="H558" s="1"/>
    </row>
    <row r="559" spans="1:8" x14ac:dyDescent="0.25">
      <c r="A559" s="1"/>
      <c r="B559" s="1"/>
      <c r="C559" s="1"/>
      <c r="D559" s="14" t="s">
        <v>1128</v>
      </c>
      <c r="E559" s="14">
        <v>556</v>
      </c>
      <c r="F559" s="14" t="s">
        <v>1137</v>
      </c>
      <c r="G559" s="25">
        <f>F558/E559</f>
        <v>2.8839928057553958</v>
      </c>
      <c r="H559" s="1"/>
    </row>
    <row r="560" spans="1:8" ht="30" x14ac:dyDescent="0.25">
      <c r="A560" s="1"/>
      <c r="B560" s="1"/>
      <c r="C560" s="1"/>
      <c r="D560" s="18" t="s">
        <v>1129</v>
      </c>
      <c r="E560" s="15">
        <f>E558/E559</f>
        <v>1237.5499444244601</v>
      </c>
      <c r="F560" s="18" t="s">
        <v>1130</v>
      </c>
      <c r="G560" s="15">
        <f>G558/E559</f>
        <v>1579.9949208633095</v>
      </c>
      <c r="H560" s="1"/>
    </row>
    <row r="561" spans="1:8" ht="30" x14ac:dyDescent="0.25">
      <c r="A561" s="1"/>
      <c r="B561" s="1"/>
      <c r="C561" s="1"/>
      <c r="D561" s="8"/>
      <c r="E561" s="8"/>
      <c r="F561" s="18" t="s">
        <v>1138</v>
      </c>
      <c r="G561" s="15">
        <f>G558/F558</f>
        <v>547.84981353289686</v>
      </c>
      <c r="H561" s="1"/>
    </row>
  </sheetData>
  <pageMargins left="0.70866141732283472" right="0.70866141732283472" top="0.78740157480314965" bottom="0.78740157480314965" header="0.31496062992125984" footer="0.31496062992125984"/>
  <pageSetup paperSize="9" scale="76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9"/>
  <sheetViews>
    <sheetView zoomScaleNormal="100" workbookViewId="0">
      <pane ySplit="1" topLeftCell="A2" activePane="bottomLeft" state="frozen"/>
      <selection pane="bottomLeft" activeCell="C1326" sqref="C1326:F1329"/>
    </sheetView>
  </sheetViews>
  <sheetFormatPr defaultRowHeight="15" x14ac:dyDescent="0.25"/>
  <cols>
    <col min="1" max="1" width="20.42578125" bestFit="1" customWidth="1"/>
    <col min="2" max="2" width="69.42578125" bestFit="1" customWidth="1"/>
    <col min="3" max="3" width="15.5703125" bestFit="1" customWidth="1"/>
    <col min="4" max="4" width="16.42578125" bestFit="1" customWidth="1"/>
    <col min="5" max="5" width="12.42578125" bestFit="1" customWidth="1"/>
    <col min="6" max="6" width="16.42578125" bestFit="1" customWidth="1"/>
  </cols>
  <sheetData>
    <row r="1" spans="1:6" x14ac:dyDescent="0.25">
      <c r="A1" s="14" t="s">
        <v>1299</v>
      </c>
      <c r="B1" s="14" t="s">
        <v>3</v>
      </c>
      <c r="C1" s="14" t="s">
        <v>7892</v>
      </c>
      <c r="D1" s="14" t="s">
        <v>5</v>
      </c>
      <c r="E1" s="14" t="s">
        <v>5463</v>
      </c>
      <c r="F1" s="14" t="s">
        <v>7</v>
      </c>
    </row>
    <row r="2" spans="1:6" x14ac:dyDescent="0.25">
      <c r="A2" s="17" t="s">
        <v>5465</v>
      </c>
      <c r="B2" s="17" t="s">
        <v>5466</v>
      </c>
      <c r="C2" s="17" t="s">
        <v>12</v>
      </c>
      <c r="D2" s="17">
        <v>1520</v>
      </c>
      <c r="E2" s="17">
        <v>1</v>
      </c>
      <c r="F2" s="17">
        <v>1520</v>
      </c>
    </row>
    <row r="3" spans="1:6" x14ac:dyDescent="0.25">
      <c r="A3" s="17" t="s">
        <v>5467</v>
      </c>
      <c r="B3" s="17" t="s">
        <v>5468</v>
      </c>
      <c r="C3" s="17" t="s">
        <v>12</v>
      </c>
      <c r="D3" s="17">
        <v>171.22</v>
      </c>
      <c r="E3" s="17">
        <v>1</v>
      </c>
      <c r="F3" s="17">
        <v>171.22</v>
      </c>
    </row>
    <row r="4" spans="1:6" x14ac:dyDescent="0.25">
      <c r="A4" s="17" t="s">
        <v>5469</v>
      </c>
      <c r="B4" s="17" t="s">
        <v>5470</v>
      </c>
      <c r="C4" s="17" t="s">
        <v>12</v>
      </c>
      <c r="D4" s="17">
        <v>183.24700000000001</v>
      </c>
      <c r="E4" s="17">
        <v>2</v>
      </c>
      <c r="F4" s="17">
        <v>366.49400000000003</v>
      </c>
    </row>
    <row r="5" spans="1:6" x14ac:dyDescent="0.25">
      <c r="A5" s="17" t="s">
        <v>5471</v>
      </c>
      <c r="B5" s="17" t="s">
        <v>5472</v>
      </c>
      <c r="C5" s="17" t="s">
        <v>12</v>
      </c>
      <c r="D5" s="17">
        <v>1744.26</v>
      </c>
      <c r="E5" s="17">
        <v>1</v>
      </c>
      <c r="F5" s="17">
        <v>1744.26</v>
      </c>
    </row>
    <row r="6" spans="1:6" x14ac:dyDescent="0.25">
      <c r="A6" s="17" t="s">
        <v>5473</v>
      </c>
      <c r="B6" s="17" t="s">
        <v>5474</v>
      </c>
      <c r="C6" s="17" t="s">
        <v>12</v>
      </c>
      <c r="D6" s="17">
        <v>51.058</v>
      </c>
      <c r="E6" s="17">
        <v>1</v>
      </c>
      <c r="F6" s="17">
        <v>51.058</v>
      </c>
    </row>
    <row r="7" spans="1:6" x14ac:dyDescent="0.25">
      <c r="A7" s="17" t="s">
        <v>5475</v>
      </c>
      <c r="B7" s="17" t="s">
        <v>5476</v>
      </c>
      <c r="C7" s="17" t="s">
        <v>12</v>
      </c>
      <c r="D7" s="17">
        <v>2781.848</v>
      </c>
      <c r="E7" s="17">
        <v>1</v>
      </c>
      <c r="F7" s="17">
        <v>2781.848</v>
      </c>
    </row>
    <row r="8" spans="1:6" x14ac:dyDescent="0.25">
      <c r="A8" s="17" t="s">
        <v>5477</v>
      </c>
      <c r="B8" s="17" t="s">
        <v>5478</v>
      </c>
      <c r="C8" s="17" t="s">
        <v>12</v>
      </c>
      <c r="D8" s="17">
        <v>2674.6395000000002</v>
      </c>
      <c r="E8" s="17">
        <v>1</v>
      </c>
      <c r="F8" s="17">
        <v>2674.6395000000002</v>
      </c>
    </row>
    <row r="9" spans="1:6" x14ac:dyDescent="0.25">
      <c r="A9" s="17" t="s">
        <v>5479</v>
      </c>
      <c r="B9" s="17" t="s">
        <v>5480</v>
      </c>
      <c r="C9" s="17" t="s">
        <v>12</v>
      </c>
      <c r="D9" s="17">
        <v>2015.27</v>
      </c>
      <c r="E9" s="17">
        <v>3</v>
      </c>
      <c r="F9" s="17">
        <v>6045.8099999999995</v>
      </c>
    </row>
    <row r="10" spans="1:6" x14ac:dyDescent="0.25">
      <c r="A10" s="17" t="s">
        <v>5481</v>
      </c>
      <c r="B10" s="17" t="s">
        <v>5482</v>
      </c>
      <c r="C10" s="17" t="s">
        <v>12</v>
      </c>
      <c r="D10" s="17">
        <v>606.31600000000003</v>
      </c>
      <c r="E10" s="17">
        <v>1</v>
      </c>
      <c r="F10" s="17">
        <v>606.31600000000003</v>
      </c>
    </row>
    <row r="11" spans="1:6" x14ac:dyDescent="0.25">
      <c r="A11" s="17" t="s">
        <v>5483</v>
      </c>
      <c r="B11" s="17" t="s">
        <v>5484</v>
      </c>
      <c r="C11" s="17" t="s">
        <v>12</v>
      </c>
      <c r="D11" s="17">
        <v>270</v>
      </c>
      <c r="E11" s="17">
        <v>1</v>
      </c>
      <c r="F11" s="17">
        <v>270</v>
      </c>
    </row>
    <row r="12" spans="1:6" x14ac:dyDescent="0.25">
      <c r="A12" s="17" t="s">
        <v>5485</v>
      </c>
      <c r="B12" s="17" t="s">
        <v>5486</v>
      </c>
      <c r="C12" s="17" t="s">
        <v>12</v>
      </c>
      <c r="D12" s="17">
        <v>3411.2075</v>
      </c>
      <c r="E12" s="17">
        <v>1</v>
      </c>
      <c r="F12" s="17">
        <v>3411.2075</v>
      </c>
    </row>
    <row r="13" spans="1:6" x14ac:dyDescent="0.25">
      <c r="A13" s="17" t="s">
        <v>5487</v>
      </c>
      <c r="B13" s="17" t="s">
        <v>5488</v>
      </c>
      <c r="C13" s="17" t="s">
        <v>12</v>
      </c>
      <c r="D13" s="17">
        <v>409.77800000000002</v>
      </c>
      <c r="E13" s="17">
        <v>2</v>
      </c>
      <c r="F13" s="17">
        <v>819.55600000000004</v>
      </c>
    </row>
    <row r="14" spans="1:6" x14ac:dyDescent="0.25">
      <c r="A14" s="17" t="s">
        <v>5489</v>
      </c>
      <c r="B14" s="17" t="s">
        <v>5490</v>
      </c>
      <c r="C14" s="17" t="s">
        <v>12</v>
      </c>
      <c r="D14" s="17">
        <v>12538</v>
      </c>
      <c r="E14" s="17">
        <v>1</v>
      </c>
      <c r="F14" s="17">
        <v>12538</v>
      </c>
    </row>
    <row r="15" spans="1:6" x14ac:dyDescent="0.25">
      <c r="A15" s="17" t="s">
        <v>15</v>
      </c>
      <c r="B15" s="17" t="s">
        <v>16</v>
      </c>
      <c r="C15" s="17" t="s">
        <v>12</v>
      </c>
      <c r="D15" s="17">
        <v>1379.8630000000001</v>
      </c>
      <c r="E15" s="17">
        <v>1</v>
      </c>
      <c r="F15" s="17">
        <v>1379.8630000000001</v>
      </c>
    </row>
    <row r="16" spans="1:6" x14ac:dyDescent="0.25">
      <c r="A16" s="17" t="s">
        <v>747</v>
      </c>
      <c r="B16" s="17" t="s">
        <v>5491</v>
      </c>
      <c r="C16" s="17" t="s">
        <v>12</v>
      </c>
      <c r="D16" s="17">
        <v>559.95479999999998</v>
      </c>
      <c r="E16" s="17">
        <v>2</v>
      </c>
      <c r="F16" s="17">
        <v>1119.9096</v>
      </c>
    </row>
    <row r="17" spans="1:6" x14ac:dyDescent="0.25">
      <c r="A17" s="17" t="s">
        <v>1313</v>
      </c>
      <c r="B17" s="17" t="s">
        <v>1314</v>
      </c>
      <c r="C17" s="17" t="s">
        <v>12</v>
      </c>
      <c r="D17" s="17">
        <v>2372.4250000000002</v>
      </c>
      <c r="E17" s="17">
        <v>1</v>
      </c>
      <c r="F17" s="17">
        <v>2372.4250000000002</v>
      </c>
    </row>
    <row r="18" spans="1:6" x14ac:dyDescent="0.25">
      <c r="A18" s="17" t="s">
        <v>17</v>
      </c>
      <c r="B18" s="17" t="s">
        <v>18</v>
      </c>
      <c r="C18" s="17" t="s">
        <v>12</v>
      </c>
      <c r="D18" s="17">
        <v>2383.5889999999999</v>
      </c>
      <c r="E18" s="17">
        <v>1</v>
      </c>
      <c r="F18" s="17">
        <v>2383.5889999999999</v>
      </c>
    </row>
    <row r="19" spans="1:6" x14ac:dyDescent="0.25">
      <c r="A19" s="17" t="s">
        <v>5492</v>
      </c>
      <c r="B19" s="17" t="s">
        <v>5493</v>
      </c>
      <c r="C19" s="17" t="s">
        <v>12</v>
      </c>
      <c r="D19" s="17">
        <v>1908.3143</v>
      </c>
      <c r="E19" s="17">
        <v>2</v>
      </c>
      <c r="F19" s="17">
        <v>3816.6286</v>
      </c>
    </row>
    <row r="20" spans="1:6" x14ac:dyDescent="0.25">
      <c r="A20" s="17" t="s">
        <v>5494</v>
      </c>
      <c r="B20" s="17" t="s">
        <v>5495</v>
      </c>
      <c r="C20" s="17" t="s">
        <v>12</v>
      </c>
      <c r="D20" s="17">
        <v>2214.84</v>
      </c>
      <c r="E20" s="17">
        <v>1</v>
      </c>
      <c r="F20" s="17">
        <v>2214.84</v>
      </c>
    </row>
    <row r="21" spans="1:6" x14ac:dyDescent="0.25">
      <c r="A21" s="17" t="s">
        <v>5496</v>
      </c>
      <c r="B21" s="17" t="s">
        <v>5497</v>
      </c>
      <c r="C21" s="17" t="s">
        <v>12</v>
      </c>
      <c r="D21" s="17">
        <v>945.3</v>
      </c>
      <c r="E21" s="17">
        <v>1</v>
      </c>
      <c r="F21" s="17">
        <v>945.3</v>
      </c>
    </row>
    <row r="22" spans="1:6" x14ac:dyDescent="0.25">
      <c r="A22" s="17" t="s">
        <v>5498</v>
      </c>
      <c r="B22" s="17" t="s">
        <v>5499</v>
      </c>
      <c r="C22" s="17" t="s">
        <v>12</v>
      </c>
      <c r="D22" s="17">
        <v>1907.9280000000001</v>
      </c>
      <c r="E22" s="17">
        <v>2</v>
      </c>
      <c r="F22" s="17">
        <v>3815.8560000000002</v>
      </c>
    </row>
    <row r="23" spans="1:6" x14ac:dyDescent="0.25">
      <c r="A23" s="17" t="s">
        <v>5500</v>
      </c>
      <c r="B23" s="17" t="s">
        <v>5501</v>
      </c>
      <c r="C23" s="17" t="s">
        <v>12</v>
      </c>
      <c r="D23" s="17">
        <v>2331.826</v>
      </c>
      <c r="E23" s="17">
        <v>1</v>
      </c>
      <c r="F23" s="17">
        <v>2331.826</v>
      </c>
    </row>
    <row r="24" spans="1:6" x14ac:dyDescent="0.25">
      <c r="A24" s="17" t="s">
        <v>5502</v>
      </c>
      <c r="B24" s="17" t="s">
        <v>5503</v>
      </c>
      <c r="C24" s="17" t="s">
        <v>12</v>
      </c>
      <c r="D24" s="17">
        <v>70.683700000000002</v>
      </c>
      <c r="E24" s="17">
        <v>3</v>
      </c>
      <c r="F24" s="17">
        <v>212.05110000000002</v>
      </c>
    </row>
    <row r="25" spans="1:6" x14ac:dyDescent="0.25">
      <c r="A25" s="17" t="s">
        <v>5504</v>
      </c>
      <c r="B25" s="17" t="s">
        <v>5505</v>
      </c>
      <c r="C25" s="17" t="s">
        <v>12</v>
      </c>
      <c r="D25" s="17">
        <v>1164.98</v>
      </c>
      <c r="E25" s="17">
        <v>2</v>
      </c>
      <c r="F25" s="17">
        <v>2329.96</v>
      </c>
    </row>
    <row r="26" spans="1:6" x14ac:dyDescent="0.25">
      <c r="A26" s="17" t="s">
        <v>5506</v>
      </c>
      <c r="B26" s="17" t="s">
        <v>5507</v>
      </c>
      <c r="C26" s="17" t="s">
        <v>12</v>
      </c>
      <c r="D26" s="17">
        <v>1169.4110000000001</v>
      </c>
      <c r="E26" s="17">
        <v>1</v>
      </c>
      <c r="F26" s="17">
        <v>1169.4110000000001</v>
      </c>
    </row>
    <row r="27" spans="1:6" x14ac:dyDescent="0.25">
      <c r="A27" s="17" t="s">
        <v>5508</v>
      </c>
      <c r="B27" s="17" t="s">
        <v>5509</v>
      </c>
      <c r="C27" s="17" t="s">
        <v>12</v>
      </c>
      <c r="D27" s="17">
        <v>1307.0305000000001</v>
      </c>
      <c r="E27" s="17">
        <v>2</v>
      </c>
      <c r="F27" s="17">
        <v>2614.0610000000001</v>
      </c>
    </row>
    <row r="28" spans="1:6" x14ac:dyDescent="0.25">
      <c r="A28" s="17" t="s">
        <v>5510</v>
      </c>
      <c r="B28" s="17" t="s">
        <v>5511</v>
      </c>
      <c r="C28" s="17" t="s">
        <v>12</v>
      </c>
      <c r="D28" s="17">
        <v>821.74300000000005</v>
      </c>
      <c r="E28" s="17">
        <v>4</v>
      </c>
      <c r="F28" s="17">
        <v>3286.9720000000002</v>
      </c>
    </row>
    <row r="29" spans="1:6" x14ac:dyDescent="0.25">
      <c r="A29" s="17" t="s">
        <v>5512</v>
      </c>
      <c r="B29" s="17" t="s">
        <v>5513</v>
      </c>
      <c r="C29" s="17" t="s">
        <v>12</v>
      </c>
      <c r="D29" s="17">
        <v>547.14369999999997</v>
      </c>
      <c r="E29" s="17">
        <v>2</v>
      </c>
      <c r="F29" s="17">
        <v>1094.2873999999999</v>
      </c>
    </row>
    <row r="30" spans="1:6" x14ac:dyDescent="0.25">
      <c r="A30" s="17" t="s">
        <v>5514</v>
      </c>
      <c r="B30" s="17" t="s">
        <v>5515</v>
      </c>
      <c r="C30" s="17" t="s">
        <v>12</v>
      </c>
      <c r="D30" s="17">
        <v>1526</v>
      </c>
      <c r="E30" s="17">
        <v>1</v>
      </c>
      <c r="F30" s="17">
        <v>1526</v>
      </c>
    </row>
    <row r="31" spans="1:6" x14ac:dyDescent="0.25">
      <c r="A31" s="17" t="s">
        <v>5516</v>
      </c>
      <c r="B31" s="17" t="s">
        <v>5517</v>
      </c>
      <c r="C31" s="17" t="s">
        <v>12</v>
      </c>
      <c r="D31" s="17">
        <v>11181.444</v>
      </c>
      <c r="E31" s="17">
        <v>1</v>
      </c>
      <c r="F31" s="17">
        <v>11181.444</v>
      </c>
    </row>
    <row r="32" spans="1:6" x14ac:dyDescent="0.25">
      <c r="A32" s="17" t="s">
        <v>5518</v>
      </c>
      <c r="B32" s="17" t="s">
        <v>5519</v>
      </c>
      <c r="C32" s="17" t="s">
        <v>12</v>
      </c>
      <c r="D32" s="17">
        <v>613.37300000000005</v>
      </c>
      <c r="E32" s="17">
        <v>1</v>
      </c>
      <c r="F32" s="17">
        <v>613.37300000000005</v>
      </c>
    </row>
    <row r="33" spans="1:6" x14ac:dyDescent="0.25">
      <c r="A33" s="17" t="s">
        <v>5520</v>
      </c>
      <c r="B33" s="17" t="s">
        <v>5521</v>
      </c>
      <c r="C33" s="17" t="s">
        <v>12</v>
      </c>
      <c r="D33" s="17">
        <v>1742.33</v>
      </c>
      <c r="E33" s="17">
        <v>1</v>
      </c>
      <c r="F33" s="17">
        <v>1742.33</v>
      </c>
    </row>
    <row r="34" spans="1:6" x14ac:dyDescent="0.25">
      <c r="A34" s="17" t="s">
        <v>5522</v>
      </c>
      <c r="B34" s="17" t="s">
        <v>5523</v>
      </c>
      <c r="C34" s="17" t="s">
        <v>12</v>
      </c>
      <c r="D34" s="17">
        <v>3798.7935000000002</v>
      </c>
      <c r="E34" s="17">
        <v>2</v>
      </c>
      <c r="F34" s="17">
        <v>7597.5870000000004</v>
      </c>
    </row>
    <row r="35" spans="1:6" x14ac:dyDescent="0.25">
      <c r="A35" s="17" t="s">
        <v>5524</v>
      </c>
      <c r="B35" s="17" t="s">
        <v>5525</v>
      </c>
      <c r="C35" s="17" t="s">
        <v>12</v>
      </c>
      <c r="D35" s="17">
        <v>5259.5429999999997</v>
      </c>
      <c r="E35" s="17">
        <v>1</v>
      </c>
      <c r="F35" s="17">
        <v>5259.5429999999997</v>
      </c>
    </row>
    <row r="36" spans="1:6" x14ac:dyDescent="0.25">
      <c r="A36" s="17" t="s">
        <v>5526</v>
      </c>
      <c r="B36" s="17" t="s">
        <v>5527</v>
      </c>
      <c r="C36" s="17" t="s">
        <v>12</v>
      </c>
      <c r="D36" s="17">
        <v>309.8793</v>
      </c>
      <c r="E36" s="17">
        <v>2</v>
      </c>
      <c r="F36" s="17">
        <v>619.7586</v>
      </c>
    </row>
    <row r="37" spans="1:6" x14ac:dyDescent="0.25">
      <c r="A37" s="17" t="s">
        <v>5528</v>
      </c>
      <c r="B37" s="17" t="s">
        <v>5529</v>
      </c>
      <c r="C37" s="17" t="s">
        <v>12</v>
      </c>
      <c r="D37" s="17">
        <v>4341.04</v>
      </c>
      <c r="E37" s="17">
        <v>1</v>
      </c>
      <c r="F37" s="17">
        <v>4341.04</v>
      </c>
    </row>
    <row r="38" spans="1:6" x14ac:dyDescent="0.25">
      <c r="A38" s="17" t="s">
        <v>5530</v>
      </c>
      <c r="B38" s="17" t="s">
        <v>5531</v>
      </c>
      <c r="C38" s="17" t="s">
        <v>12</v>
      </c>
      <c r="D38" s="17">
        <v>1807.72</v>
      </c>
      <c r="E38" s="17">
        <v>1</v>
      </c>
      <c r="F38" s="17">
        <v>1807.72</v>
      </c>
    </row>
    <row r="39" spans="1:6" x14ac:dyDescent="0.25">
      <c r="A39" s="17" t="s">
        <v>5532</v>
      </c>
      <c r="B39" s="17" t="s">
        <v>5533</v>
      </c>
      <c r="C39" s="17" t="s">
        <v>12</v>
      </c>
      <c r="D39" s="17">
        <v>1241.7239999999999</v>
      </c>
      <c r="E39" s="17">
        <v>1</v>
      </c>
      <c r="F39" s="17">
        <v>1241.7239999999999</v>
      </c>
    </row>
    <row r="40" spans="1:6" x14ac:dyDescent="0.25">
      <c r="A40" s="17" t="s">
        <v>5534</v>
      </c>
      <c r="B40" s="17" t="s">
        <v>5535</v>
      </c>
      <c r="C40" s="17" t="s">
        <v>12</v>
      </c>
      <c r="D40" s="17">
        <v>8848.99</v>
      </c>
      <c r="E40" s="17">
        <v>1</v>
      </c>
      <c r="F40" s="17">
        <v>8848.99</v>
      </c>
    </row>
    <row r="41" spans="1:6" x14ac:dyDescent="0.25">
      <c r="A41" s="17" t="s">
        <v>5536</v>
      </c>
      <c r="B41" s="17" t="s">
        <v>5537</v>
      </c>
      <c r="C41" s="17" t="s">
        <v>12</v>
      </c>
      <c r="D41" s="17">
        <v>2729.62</v>
      </c>
      <c r="E41" s="17">
        <v>1</v>
      </c>
      <c r="F41" s="17">
        <v>2729.62</v>
      </c>
    </row>
    <row r="42" spans="1:6" x14ac:dyDescent="0.25">
      <c r="A42" s="17" t="s">
        <v>5538</v>
      </c>
      <c r="B42" s="17" t="s">
        <v>5539</v>
      </c>
      <c r="C42" s="17" t="s">
        <v>12</v>
      </c>
      <c r="D42" s="17">
        <v>2227.2800000000002</v>
      </c>
      <c r="E42" s="17">
        <v>1</v>
      </c>
      <c r="F42" s="17">
        <v>2227.2800000000002</v>
      </c>
    </row>
    <row r="43" spans="1:6" x14ac:dyDescent="0.25">
      <c r="A43" s="17" t="s">
        <v>5540</v>
      </c>
      <c r="B43" s="17" t="s">
        <v>5541</v>
      </c>
      <c r="C43" s="17" t="s">
        <v>12</v>
      </c>
      <c r="D43" s="17">
        <v>3403.08</v>
      </c>
      <c r="E43" s="17">
        <v>1</v>
      </c>
      <c r="F43" s="17">
        <v>3403.08</v>
      </c>
    </row>
    <row r="44" spans="1:6" x14ac:dyDescent="0.25">
      <c r="A44" s="17" t="s">
        <v>5542</v>
      </c>
      <c r="B44" s="17" t="s">
        <v>5543</v>
      </c>
      <c r="C44" s="17" t="s">
        <v>12</v>
      </c>
      <c r="D44" s="17">
        <v>2555.63</v>
      </c>
      <c r="E44" s="17">
        <v>1</v>
      </c>
      <c r="F44" s="17">
        <v>2555.63</v>
      </c>
    </row>
    <row r="45" spans="1:6" x14ac:dyDescent="0.25">
      <c r="A45" s="17" t="s">
        <v>5544</v>
      </c>
      <c r="B45" s="17" t="s">
        <v>5545</v>
      </c>
      <c r="C45" s="17" t="s">
        <v>12</v>
      </c>
      <c r="D45" s="17">
        <v>3340.92</v>
      </c>
      <c r="E45" s="17">
        <v>1</v>
      </c>
      <c r="F45" s="17">
        <v>3340.92</v>
      </c>
    </row>
    <row r="46" spans="1:6" x14ac:dyDescent="0.25">
      <c r="A46" s="17" t="s">
        <v>5546</v>
      </c>
      <c r="B46" s="17" t="s">
        <v>5547</v>
      </c>
      <c r="C46" s="17" t="s">
        <v>12</v>
      </c>
      <c r="D46" s="17">
        <v>2981.12</v>
      </c>
      <c r="E46" s="17">
        <v>1</v>
      </c>
      <c r="F46" s="17">
        <v>2981.12</v>
      </c>
    </row>
    <row r="47" spans="1:6" x14ac:dyDescent="0.25">
      <c r="A47" s="17" t="s">
        <v>5548</v>
      </c>
      <c r="B47" s="17" t="s">
        <v>5549</v>
      </c>
      <c r="C47" s="17" t="s">
        <v>12</v>
      </c>
      <c r="D47" s="17">
        <v>1792.72</v>
      </c>
      <c r="E47" s="17">
        <v>1</v>
      </c>
      <c r="F47" s="17">
        <v>1792.72</v>
      </c>
    </row>
    <row r="48" spans="1:6" x14ac:dyDescent="0.25">
      <c r="A48" s="17" t="s">
        <v>5550</v>
      </c>
      <c r="B48" s="17" t="s">
        <v>5551</v>
      </c>
      <c r="C48" s="17" t="s">
        <v>12</v>
      </c>
      <c r="D48" s="17">
        <v>2651.13</v>
      </c>
      <c r="E48" s="17">
        <v>1</v>
      </c>
      <c r="F48" s="17">
        <v>2651.13</v>
      </c>
    </row>
    <row r="49" spans="1:6" x14ac:dyDescent="0.25">
      <c r="A49" s="17" t="s">
        <v>5552</v>
      </c>
      <c r="B49" s="17" t="s">
        <v>5553</v>
      </c>
      <c r="C49" s="17" t="s">
        <v>12</v>
      </c>
      <c r="D49" s="17">
        <v>2729.62</v>
      </c>
      <c r="E49" s="17">
        <v>1</v>
      </c>
      <c r="F49" s="17">
        <v>2729.62</v>
      </c>
    </row>
    <row r="50" spans="1:6" x14ac:dyDescent="0.25">
      <c r="A50" s="17" t="s">
        <v>5554</v>
      </c>
      <c r="B50" s="17" t="s">
        <v>5555</v>
      </c>
      <c r="C50" s="17" t="s">
        <v>12</v>
      </c>
      <c r="D50" s="17">
        <v>3792.2959999999998</v>
      </c>
      <c r="E50" s="17">
        <v>1</v>
      </c>
      <c r="F50" s="17">
        <v>3792.2959999999998</v>
      </c>
    </row>
    <row r="51" spans="1:6" x14ac:dyDescent="0.25">
      <c r="A51" s="17" t="s">
        <v>5556</v>
      </c>
      <c r="B51" s="17" t="s">
        <v>5557</v>
      </c>
      <c r="C51" s="17" t="s">
        <v>12</v>
      </c>
      <c r="D51" s="17">
        <v>5312.4769999999999</v>
      </c>
      <c r="E51" s="17">
        <v>1</v>
      </c>
      <c r="F51" s="17">
        <v>5312.4769999999999</v>
      </c>
    </row>
    <row r="52" spans="1:6" x14ac:dyDescent="0.25">
      <c r="A52" s="17" t="s">
        <v>5558</v>
      </c>
      <c r="B52" s="17" t="s">
        <v>5559</v>
      </c>
      <c r="C52" s="17" t="s">
        <v>12</v>
      </c>
      <c r="D52" s="17">
        <v>4380</v>
      </c>
      <c r="E52" s="17">
        <v>1</v>
      </c>
      <c r="F52" s="17">
        <v>4380</v>
      </c>
    </row>
    <row r="53" spans="1:6" x14ac:dyDescent="0.25">
      <c r="A53" s="17" t="s">
        <v>5560</v>
      </c>
      <c r="B53" s="17" t="s">
        <v>5561</v>
      </c>
      <c r="C53" s="17" t="s">
        <v>12</v>
      </c>
      <c r="D53" s="17">
        <v>3819.424</v>
      </c>
      <c r="E53" s="17">
        <v>1</v>
      </c>
      <c r="F53" s="17">
        <v>3819.424</v>
      </c>
    </row>
    <row r="54" spans="1:6" x14ac:dyDescent="0.25">
      <c r="A54" s="17" t="s">
        <v>5562</v>
      </c>
      <c r="B54" s="17" t="s">
        <v>5563</v>
      </c>
      <c r="C54" s="17" t="s">
        <v>12</v>
      </c>
      <c r="D54" s="17">
        <v>9027.9380000000001</v>
      </c>
      <c r="E54" s="17">
        <v>1</v>
      </c>
      <c r="F54" s="17">
        <v>9027.9380000000001</v>
      </c>
    </row>
    <row r="55" spans="1:6" x14ac:dyDescent="0.25">
      <c r="A55" s="17" t="s">
        <v>5564</v>
      </c>
      <c r="B55" s="17" t="s">
        <v>5565</v>
      </c>
      <c r="C55" s="17" t="s">
        <v>12</v>
      </c>
      <c r="D55" s="17">
        <v>3501.634</v>
      </c>
      <c r="E55" s="17">
        <v>1</v>
      </c>
      <c r="F55" s="17">
        <v>3501.634</v>
      </c>
    </row>
    <row r="56" spans="1:6" x14ac:dyDescent="0.25">
      <c r="A56" s="17" t="s">
        <v>5566</v>
      </c>
      <c r="B56" s="17" t="s">
        <v>5567</v>
      </c>
      <c r="C56" s="17" t="s">
        <v>12</v>
      </c>
      <c r="D56" s="17">
        <v>251.97919999999999</v>
      </c>
      <c r="E56" s="17">
        <v>6</v>
      </c>
      <c r="F56" s="17">
        <v>1511.8751999999999</v>
      </c>
    </row>
    <row r="57" spans="1:6" x14ac:dyDescent="0.25">
      <c r="A57" s="17" t="s">
        <v>5568</v>
      </c>
      <c r="B57" s="17" t="s">
        <v>5569</v>
      </c>
      <c r="C57" s="17" t="s">
        <v>12</v>
      </c>
      <c r="D57" s="17">
        <v>381.23399999999998</v>
      </c>
      <c r="E57" s="17">
        <v>1</v>
      </c>
      <c r="F57" s="17">
        <v>381.23399999999998</v>
      </c>
    </row>
    <row r="58" spans="1:6" x14ac:dyDescent="0.25">
      <c r="A58" s="17" t="s">
        <v>5570</v>
      </c>
      <c r="B58" s="17" t="s">
        <v>5571</v>
      </c>
      <c r="C58" s="17" t="s">
        <v>12</v>
      </c>
      <c r="D58" s="17">
        <v>2925.1860000000001</v>
      </c>
      <c r="E58" s="17">
        <v>1</v>
      </c>
      <c r="F58" s="17">
        <v>2925.1860000000001</v>
      </c>
    </row>
    <row r="59" spans="1:6" x14ac:dyDescent="0.25">
      <c r="A59" s="17" t="s">
        <v>1337</v>
      </c>
      <c r="B59" s="17" t="s">
        <v>1338</v>
      </c>
      <c r="C59" s="17" t="s">
        <v>12</v>
      </c>
      <c r="D59" s="17">
        <v>621.42999999999995</v>
      </c>
      <c r="E59" s="17">
        <v>2</v>
      </c>
      <c r="F59" s="17">
        <v>1242.8599999999999</v>
      </c>
    </row>
    <row r="60" spans="1:6" x14ac:dyDescent="0.25">
      <c r="A60" s="17" t="s">
        <v>5572</v>
      </c>
      <c r="B60" s="17" t="s">
        <v>5573</v>
      </c>
      <c r="C60" s="17" t="s">
        <v>12</v>
      </c>
      <c r="D60" s="17">
        <v>2365.65</v>
      </c>
      <c r="E60" s="17">
        <v>1</v>
      </c>
      <c r="F60" s="17">
        <v>2365.65</v>
      </c>
    </row>
    <row r="61" spans="1:6" x14ac:dyDescent="0.25">
      <c r="A61" s="17" t="s">
        <v>5574</v>
      </c>
      <c r="B61" s="17" t="s">
        <v>5575</v>
      </c>
      <c r="C61" s="17" t="s">
        <v>12</v>
      </c>
      <c r="D61" s="17">
        <v>1250.8399999999999</v>
      </c>
      <c r="E61" s="17">
        <v>1</v>
      </c>
      <c r="F61" s="17">
        <v>1250.8399999999999</v>
      </c>
    </row>
    <row r="62" spans="1:6" x14ac:dyDescent="0.25">
      <c r="A62" s="17" t="s">
        <v>5576</v>
      </c>
      <c r="B62" s="17" t="s">
        <v>5577</v>
      </c>
      <c r="C62" s="17" t="s">
        <v>12</v>
      </c>
      <c r="D62" s="17">
        <v>471.23</v>
      </c>
      <c r="E62" s="17">
        <v>1</v>
      </c>
      <c r="F62" s="17">
        <v>471.23</v>
      </c>
    </row>
    <row r="63" spans="1:6" x14ac:dyDescent="0.25">
      <c r="A63" s="17" t="s">
        <v>5578</v>
      </c>
      <c r="B63" s="17" t="s">
        <v>5579</v>
      </c>
      <c r="C63" s="17" t="s">
        <v>12</v>
      </c>
      <c r="D63" s="17">
        <v>4062.71</v>
      </c>
      <c r="E63" s="17">
        <v>1</v>
      </c>
      <c r="F63" s="17">
        <v>4062.71</v>
      </c>
    </row>
    <row r="64" spans="1:6" x14ac:dyDescent="0.25">
      <c r="A64" s="17" t="s">
        <v>5580</v>
      </c>
      <c r="B64" s="17" t="s">
        <v>54</v>
      </c>
      <c r="C64" s="17" t="s">
        <v>12</v>
      </c>
      <c r="D64" s="17">
        <v>661.41700000000003</v>
      </c>
      <c r="E64" s="17">
        <v>1</v>
      </c>
      <c r="F64" s="17">
        <v>661.41700000000003</v>
      </c>
    </row>
    <row r="65" spans="1:6" x14ac:dyDescent="0.25">
      <c r="A65" s="17" t="s">
        <v>5581</v>
      </c>
      <c r="B65" s="17" t="s">
        <v>5582</v>
      </c>
      <c r="C65" s="17" t="s">
        <v>12</v>
      </c>
      <c r="D65" s="17">
        <v>716.72400000000005</v>
      </c>
      <c r="E65" s="17">
        <v>1</v>
      </c>
      <c r="F65" s="17">
        <v>716.72400000000005</v>
      </c>
    </row>
    <row r="66" spans="1:6" x14ac:dyDescent="0.25">
      <c r="A66" s="17" t="s">
        <v>5583</v>
      </c>
      <c r="B66" s="17" t="s">
        <v>5584</v>
      </c>
      <c r="C66" s="17" t="s">
        <v>12</v>
      </c>
      <c r="D66" s="17">
        <v>298.40499999999997</v>
      </c>
      <c r="E66" s="17">
        <v>2</v>
      </c>
      <c r="F66" s="17">
        <v>596.80999999999995</v>
      </c>
    </row>
    <row r="67" spans="1:6" x14ac:dyDescent="0.25">
      <c r="A67" s="17" t="s">
        <v>5585</v>
      </c>
      <c r="B67" s="17" t="s">
        <v>5586</v>
      </c>
      <c r="C67" s="17" t="s">
        <v>12</v>
      </c>
      <c r="D67" s="17">
        <v>685.22799999999995</v>
      </c>
      <c r="E67" s="17">
        <v>1</v>
      </c>
      <c r="F67" s="17">
        <v>685.22799999999995</v>
      </c>
    </row>
    <row r="68" spans="1:6" x14ac:dyDescent="0.25">
      <c r="A68" s="17" t="s">
        <v>5587</v>
      </c>
      <c r="B68" s="17" t="s">
        <v>5588</v>
      </c>
      <c r="C68" s="17" t="s">
        <v>12</v>
      </c>
      <c r="D68" s="17">
        <v>871.12480000000005</v>
      </c>
      <c r="E68" s="17">
        <v>1</v>
      </c>
      <c r="F68" s="17">
        <v>871.12480000000005</v>
      </c>
    </row>
    <row r="69" spans="1:6" x14ac:dyDescent="0.25">
      <c r="A69" s="17" t="s">
        <v>5589</v>
      </c>
      <c r="B69" s="17" t="s">
        <v>5590</v>
      </c>
      <c r="C69" s="17" t="s">
        <v>12</v>
      </c>
      <c r="D69" s="17">
        <v>1818.7536</v>
      </c>
      <c r="E69" s="17">
        <v>2</v>
      </c>
      <c r="F69" s="17">
        <v>3637.5072</v>
      </c>
    </row>
    <row r="70" spans="1:6" x14ac:dyDescent="0.25">
      <c r="A70" s="17" t="s">
        <v>1368</v>
      </c>
      <c r="B70" s="17" t="s">
        <v>1369</v>
      </c>
      <c r="C70" s="17" t="s">
        <v>12</v>
      </c>
      <c r="D70" s="17">
        <v>45.219000000000001</v>
      </c>
      <c r="E70" s="17">
        <v>66</v>
      </c>
      <c r="F70" s="17">
        <v>2984.4540000000002</v>
      </c>
    </row>
    <row r="71" spans="1:6" x14ac:dyDescent="0.25">
      <c r="A71" s="17" t="s">
        <v>5591</v>
      </c>
      <c r="B71" s="17" t="s">
        <v>5592</v>
      </c>
      <c r="C71" s="17" t="s">
        <v>12</v>
      </c>
      <c r="D71" s="17">
        <v>78.908799999999999</v>
      </c>
      <c r="E71" s="17">
        <v>70</v>
      </c>
      <c r="F71" s="17">
        <v>5523.616</v>
      </c>
    </row>
    <row r="72" spans="1:6" x14ac:dyDescent="0.25">
      <c r="A72" s="17" t="s">
        <v>5593</v>
      </c>
      <c r="B72" s="17" t="s">
        <v>5594</v>
      </c>
      <c r="C72" s="17" t="s">
        <v>12</v>
      </c>
      <c r="D72" s="17">
        <v>66.822100000000006</v>
      </c>
      <c r="E72" s="17">
        <v>27.5</v>
      </c>
      <c r="F72" s="17">
        <v>1837.6077500000001</v>
      </c>
    </row>
    <row r="73" spans="1:6" x14ac:dyDescent="0.25">
      <c r="A73" s="17" t="s">
        <v>5595</v>
      </c>
      <c r="B73" s="17" t="s">
        <v>5596</v>
      </c>
      <c r="C73" s="17" t="s">
        <v>12</v>
      </c>
      <c r="D73" s="17">
        <v>53.123899999999999</v>
      </c>
      <c r="E73" s="17">
        <v>170</v>
      </c>
      <c r="F73" s="17">
        <v>9031.0630000000001</v>
      </c>
    </row>
    <row r="74" spans="1:6" x14ac:dyDescent="0.25">
      <c r="A74" s="17" t="s">
        <v>5597</v>
      </c>
      <c r="B74" s="17" t="s">
        <v>5598</v>
      </c>
      <c r="C74" s="17" t="s">
        <v>12</v>
      </c>
      <c r="D74" s="17">
        <v>100.9027</v>
      </c>
      <c r="E74" s="17">
        <v>10</v>
      </c>
      <c r="F74" s="17">
        <v>1009.0269999999999</v>
      </c>
    </row>
    <row r="75" spans="1:6" x14ac:dyDescent="0.25">
      <c r="A75" s="17" t="s">
        <v>5599</v>
      </c>
      <c r="B75" s="17" t="s">
        <v>5600</v>
      </c>
      <c r="C75" s="17" t="s">
        <v>12</v>
      </c>
      <c r="D75" s="17">
        <v>335.78</v>
      </c>
      <c r="E75" s="17">
        <v>1</v>
      </c>
      <c r="F75" s="17">
        <v>335.78</v>
      </c>
    </row>
    <row r="76" spans="1:6" x14ac:dyDescent="0.25">
      <c r="A76" s="17" t="s">
        <v>5601</v>
      </c>
      <c r="B76" s="17" t="s">
        <v>5602</v>
      </c>
      <c r="C76" s="17" t="s">
        <v>12</v>
      </c>
      <c r="D76" s="17">
        <v>285.93099999999998</v>
      </c>
      <c r="E76" s="17">
        <v>1</v>
      </c>
      <c r="F76" s="17">
        <v>285.93099999999998</v>
      </c>
    </row>
    <row r="77" spans="1:6" x14ac:dyDescent="0.25">
      <c r="A77" s="17" t="s">
        <v>5603</v>
      </c>
      <c r="B77" s="17" t="s">
        <v>5604</v>
      </c>
      <c r="C77" s="17" t="s">
        <v>12</v>
      </c>
      <c r="D77" s="17">
        <v>163.5214</v>
      </c>
      <c r="E77" s="17">
        <v>4</v>
      </c>
      <c r="F77" s="17">
        <v>654.0856</v>
      </c>
    </row>
    <row r="78" spans="1:6" x14ac:dyDescent="0.25">
      <c r="A78" s="17" t="s">
        <v>5605</v>
      </c>
      <c r="B78" s="17" t="s">
        <v>5606</v>
      </c>
      <c r="C78" s="17" t="s">
        <v>12</v>
      </c>
      <c r="D78" s="17">
        <v>529.28</v>
      </c>
      <c r="E78" s="17">
        <v>1</v>
      </c>
      <c r="F78" s="17">
        <v>529.28</v>
      </c>
    </row>
    <row r="79" spans="1:6" x14ac:dyDescent="0.25">
      <c r="A79" s="17" t="s">
        <v>5607</v>
      </c>
      <c r="B79" s="17" t="s">
        <v>5608</v>
      </c>
      <c r="C79" s="17" t="s">
        <v>12</v>
      </c>
      <c r="D79" s="17">
        <v>24.057400000000001</v>
      </c>
      <c r="E79" s="17">
        <v>1</v>
      </c>
      <c r="F79" s="17">
        <v>24.057400000000001</v>
      </c>
    </row>
    <row r="80" spans="1:6" x14ac:dyDescent="0.25">
      <c r="A80" s="17" t="s">
        <v>5609</v>
      </c>
      <c r="B80" s="17" t="s">
        <v>104</v>
      </c>
      <c r="C80" s="17" t="s">
        <v>12</v>
      </c>
      <c r="D80" s="17">
        <v>1828.3046999999999</v>
      </c>
      <c r="E80" s="17">
        <v>2</v>
      </c>
      <c r="F80" s="17">
        <v>3656.6093999999998</v>
      </c>
    </row>
    <row r="81" spans="1:6" x14ac:dyDescent="0.25">
      <c r="A81" s="17" t="s">
        <v>5610</v>
      </c>
      <c r="B81" s="17" t="s">
        <v>5611</v>
      </c>
      <c r="C81" s="17" t="s">
        <v>12</v>
      </c>
      <c r="D81" s="17">
        <v>623.327</v>
      </c>
      <c r="E81" s="17">
        <v>5</v>
      </c>
      <c r="F81" s="17">
        <v>3116.6350000000002</v>
      </c>
    </row>
    <row r="82" spans="1:6" x14ac:dyDescent="0.25">
      <c r="A82" s="17" t="s">
        <v>5612</v>
      </c>
      <c r="B82" s="17" t="s">
        <v>5613</v>
      </c>
      <c r="C82" s="17" t="s">
        <v>12</v>
      </c>
      <c r="D82" s="17">
        <v>121.5321</v>
      </c>
      <c r="E82" s="17">
        <v>5</v>
      </c>
      <c r="F82" s="17">
        <v>607.66049999999996</v>
      </c>
    </row>
    <row r="83" spans="1:6" x14ac:dyDescent="0.25">
      <c r="A83" s="17" t="s">
        <v>1567</v>
      </c>
      <c r="B83" s="17" t="s">
        <v>1568</v>
      </c>
      <c r="C83" s="17" t="s">
        <v>12</v>
      </c>
      <c r="D83" s="17">
        <v>1225.7270000000001</v>
      </c>
      <c r="E83" s="17">
        <v>1</v>
      </c>
      <c r="F83" s="17">
        <v>1225.7270000000001</v>
      </c>
    </row>
    <row r="84" spans="1:6" x14ac:dyDescent="0.25">
      <c r="A84" s="17" t="s">
        <v>1570</v>
      </c>
      <c r="B84" s="17" t="s">
        <v>1571</v>
      </c>
      <c r="C84" s="17" t="s">
        <v>12</v>
      </c>
      <c r="D84" s="17">
        <v>893.90930000000003</v>
      </c>
      <c r="E84" s="17">
        <v>1</v>
      </c>
      <c r="F84" s="17">
        <v>893.90930000000003</v>
      </c>
    </row>
    <row r="85" spans="1:6" x14ac:dyDescent="0.25">
      <c r="A85" s="17" t="s">
        <v>5614</v>
      </c>
      <c r="B85" s="17" t="s">
        <v>5615</v>
      </c>
      <c r="C85" s="17" t="s">
        <v>12</v>
      </c>
      <c r="D85" s="17">
        <v>89.275999999999996</v>
      </c>
      <c r="E85" s="17">
        <v>1</v>
      </c>
      <c r="F85" s="17">
        <v>89.275999999999996</v>
      </c>
    </row>
    <row r="86" spans="1:6" x14ac:dyDescent="0.25">
      <c r="A86" s="17" t="s">
        <v>5616</v>
      </c>
      <c r="B86" s="17" t="s">
        <v>5617</v>
      </c>
      <c r="C86" s="17" t="s">
        <v>12</v>
      </c>
      <c r="D86" s="17">
        <v>91.188000000000002</v>
      </c>
      <c r="E86" s="17">
        <v>1</v>
      </c>
      <c r="F86" s="17">
        <v>91.188000000000002</v>
      </c>
    </row>
    <row r="87" spans="1:6" x14ac:dyDescent="0.25">
      <c r="A87" s="17" t="s">
        <v>5618</v>
      </c>
      <c r="B87" s="17" t="s">
        <v>5619</v>
      </c>
      <c r="C87" s="17" t="s">
        <v>12</v>
      </c>
      <c r="D87" s="17">
        <v>451.68</v>
      </c>
      <c r="E87" s="17">
        <v>1</v>
      </c>
      <c r="F87" s="17">
        <v>451.68</v>
      </c>
    </row>
    <row r="88" spans="1:6" x14ac:dyDescent="0.25">
      <c r="A88" s="17" t="s">
        <v>5620</v>
      </c>
      <c r="B88" s="17" t="s">
        <v>5621</v>
      </c>
      <c r="C88" s="17" t="s">
        <v>12</v>
      </c>
      <c r="D88" s="17">
        <v>862.82</v>
      </c>
      <c r="E88" s="17">
        <v>2</v>
      </c>
      <c r="F88" s="17">
        <v>1725.64</v>
      </c>
    </row>
    <row r="89" spans="1:6" x14ac:dyDescent="0.25">
      <c r="A89" s="17" t="s">
        <v>5622</v>
      </c>
      <c r="B89" s="17" t="s">
        <v>5623</v>
      </c>
      <c r="C89" s="17" t="s">
        <v>12</v>
      </c>
      <c r="D89" s="17">
        <v>1251.0809999999999</v>
      </c>
      <c r="E89" s="17">
        <v>2</v>
      </c>
      <c r="F89" s="17">
        <v>2502.1619999999998</v>
      </c>
    </row>
    <row r="90" spans="1:6" x14ac:dyDescent="0.25">
      <c r="A90" s="17" t="s">
        <v>5624</v>
      </c>
      <c r="B90" s="17" t="s">
        <v>5625</v>
      </c>
      <c r="C90" s="17" t="s">
        <v>12</v>
      </c>
      <c r="D90" s="17">
        <v>1000</v>
      </c>
      <c r="E90" s="17">
        <v>1</v>
      </c>
      <c r="F90" s="17">
        <v>1000</v>
      </c>
    </row>
    <row r="91" spans="1:6" x14ac:dyDescent="0.25">
      <c r="A91" s="17" t="s">
        <v>5626</v>
      </c>
      <c r="B91" s="17" t="s">
        <v>5627</v>
      </c>
      <c r="C91" s="17" t="s">
        <v>12</v>
      </c>
      <c r="D91" s="17">
        <v>1384.0239999999999</v>
      </c>
      <c r="E91" s="17">
        <v>2</v>
      </c>
      <c r="F91" s="17">
        <v>2768.0479999999998</v>
      </c>
    </row>
    <row r="92" spans="1:6" x14ac:dyDescent="0.25">
      <c r="A92" s="17" t="s">
        <v>5628</v>
      </c>
      <c r="B92" s="17" t="s">
        <v>5629</v>
      </c>
      <c r="C92" s="17" t="s">
        <v>12</v>
      </c>
      <c r="D92" s="17">
        <v>17.5275</v>
      </c>
      <c r="E92" s="17">
        <v>15</v>
      </c>
      <c r="F92" s="17">
        <v>262.91250000000002</v>
      </c>
    </row>
    <row r="93" spans="1:6" x14ac:dyDescent="0.25">
      <c r="A93" s="17" t="s">
        <v>5630</v>
      </c>
      <c r="B93" s="17" t="s">
        <v>5631</v>
      </c>
      <c r="C93" s="17" t="s">
        <v>12</v>
      </c>
      <c r="D93" s="17">
        <v>366.31099999999998</v>
      </c>
      <c r="E93" s="17">
        <v>3</v>
      </c>
      <c r="F93" s="17">
        <v>1098.933</v>
      </c>
    </row>
    <row r="94" spans="1:6" x14ac:dyDescent="0.25">
      <c r="A94" s="17" t="s">
        <v>5632</v>
      </c>
      <c r="B94" s="17" t="s">
        <v>5633</v>
      </c>
      <c r="C94" s="17" t="s">
        <v>12</v>
      </c>
      <c r="D94" s="17">
        <v>310.834</v>
      </c>
      <c r="E94" s="17">
        <v>9</v>
      </c>
      <c r="F94" s="17">
        <v>2797.5059999999999</v>
      </c>
    </row>
    <row r="95" spans="1:6" x14ac:dyDescent="0.25">
      <c r="A95" s="17" t="s">
        <v>5634</v>
      </c>
      <c r="B95" s="17" t="s">
        <v>5635</v>
      </c>
      <c r="C95" s="17" t="s">
        <v>12</v>
      </c>
      <c r="D95" s="17">
        <v>58.540999999999997</v>
      </c>
      <c r="E95" s="17">
        <v>6</v>
      </c>
      <c r="F95" s="17">
        <v>351.24599999999998</v>
      </c>
    </row>
    <row r="96" spans="1:6" x14ac:dyDescent="0.25">
      <c r="A96" s="17" t="s">
        <v>5636</v>
      </c>
      <c r="B96" s="17" t="s">
        <v>5637</v>
      </c>
      <c r="C96" s="17" t="s">
        <v>12</v>
      </c>
      <c r="D96" s="17">
        <v>18.905999999999999</v>
      </c>
      <c r="E96" s="17">
        <v>36</v>
      </c>
      <c r="F96" s="17">
        <v>680.61599999999999</v>
      </c>
    </row>
    <row r="97" spans="1:6" x14ac:dyDescent="0.25">
      <c r="A97" s="17" t="s">
        <v>5638</v>
      </c>
      <c r="B97" s="17" t="s">
        <v>5639</v>
      </c>
      <c r="C97" s="17" t="s">
        <v>12</v>
      </c>
      <c r="D97" s="17">
        <v>1254.682</v>
      </c>
      <c r="E97" s="17">
        <v>2</v>
      </c>
      <c r="F97" s="17">
        <v>2509.364</v>
      </c>
    </row>
    <row r="98" spans="1:6" x14ac:dyDescent="0.25">
      <c r="A98" s="17" t="s">
        <v>5640</v>
      </c>
      <c r="B98" s="17" t="s">
        <v>5641</v>
      </c>
      <c r="C98" s="17" t="s">
        <v>12</v>
      </c>
      <c r="D98" s="17">
        <v>1220</v>
      </c>
      <c r="E98" s="17">
        <v>1</v>
      </c>
      <c r="F98" s="17">
        <v>1220</v>
      </c>
    </row>
    <row r="99" spans="1:6" x14ac:dyDescent="0.25">
      <c r="A99" s="17" t="s">
        <v>5642</v>
      </c>
      <c r="B99" s="17" t="s">
        <v>5643</v>
      </c>
      <c r="C99" s="17" t="s">
        <v>12</v>
      </c>
      <c r="D99" s="17">
        <v>199</v>
      </c>
      <c r="E99" s="17">
        <v>1</v>
      </c>
      <c r="F99" s="17">
        <v>199</v>
      </c>
    </row>
    <row r="100" spans="1:6" x14ac:dyDescent="0.25">
      <c r="A100" s="17" t="s">
        <v>1608</v>
      </c>
      <c r="B100" s="17" t="s">
        <v>1609</v>
      </c>
      <c r="C100" s="17" t="s">
        <v>12</v>
      </c>
      <c r="D100" s="17">
        <v>355.94099999999997</v>
      </c>
      <c r="E100" s="17">
        <v>2</v>
      </c>
      <c r="F100" s="17">
        <v>711.88199999999995</v>
      </c>
    </row>
    <row r="101" spans="1:6" x14ac:dyDescent="0.25">
      <c r="A101" s="17" t="s">
        <v>5644</v>
      </c>
      <c r="B101" s="17" t="s">
        <v>5645</v>
      </c>
      <c r="C101" s="17" t="s">
        <v>12</v>
      </c>
      <c r="D101" s="17">
        <v>70.563999999999993</v>
      </c>
      <c r="E101" s="17">
        <v>1</v>
      </c>
      <c r="F101" s="17">
        <v>70.563999999999993</v>
      </c>
    </row>
    <row r="102" spans="1:6" x14ac:dyDescent="0.25">
      <c r="A102" s="17" t="s">
        <v>5646</v>
      </c>
      <c r="B102" s="17" t="s">
        <v>108</v>
      </c>
      <c r="C102" s="17" t="s">
        <v>12</v>
      </c>
      <c r="D102" s="17">
        <v>1347.924</v>
      </c>
      <c r="E102" s="17">
        <v>2</v>
      </c>
      <c r="F102" s="17">
        <v>2695.848</v>
      </c>
    </row>
    <row r="103" spans="1:6" x14ac:dyDescent="0.25">
      <c r="A103" s="17" t="s">
        <v>5647</v>
      </c>
      <c r="B103" s="17" t="s">
        <v>110</v>
      </c>
      <c r="C103" s="17" t="s">
        <v>12</v>
      </c>
      <c r="D103" s="17">
        <v>229.5341</v>
      </c>
      <c r="E103" s="17">
        <v>1</v>
      </c>
      <c r="F103" s="17">
        <v>229.5341</v>
      </c>
    </row>
    <row r="104" spans="1:6" x14ac:dyDescent="0.25">
      <c r="A104" s="17" t="s">
        <v>5648</v>
      </c>
      <c r="B104" s="17" t="s">
        <v>5649</v>
      </c>
      <c r="C104" s="17" t="s">
        <v>12</v>
      </c>
      <c r="D104" s="17">
        <v>155.5805</v>
      </c>
      <c r="E104" s="17">
        <v>1</v>
      </c>
      <c r="F104" s="17">
        <v>155.5805</v>
      </c>
    </row>
    <row r="105" spans="1:6" x14ac:dyDescent="0.25">
      <c r="A105" s="17" t="s">
        <v>5650</v>
      </c>
      <c r="B105" s="17" t="s">
        <v>5651</v>
      </c>
      <c r="C105" s="17" t="s">
        <v>12</v>
      </c>
      <c r="D105" s="17">
        <v>1023.9287</v>
      </c>
      <c r="E105" s="17">
        <v>1</v>
      </c>
      <c r="F105" s="17">
        <v>1023.9287</v>
      </c>
    </row>
    <row r="106" spans="1:6" x14ac:dyDescent="0.25">
      <c r="A106" s="17" t="s">
        <v>5652</v>
      </c>
      <c r="B106" s="17" t="s">
        <v>112</v>
      </c>
      <c r="C106" s="17" t="s">
        <v>12</v>
      </c>
      <c r="D106" s="17">
        <v>213.1979</v>
      </c>
      <c r="E106" s="17">
        <v>1</v>
      </c>
      <c r="F106" s="17">
        <v>213.1979</v>
      </c>
    </row>
    <row r="107" spans="1:6" x14ac:dyDescent="0.25">
      <c r="A107" s="17" t="s">
        <v>5653</v>
      </c>
      <c r="B107" s="17" t="s">
        <v>5654</v>
      </c>
      <c r="C107" s="17" t="s">
        <v>12</v>
      </c>
      <c r="D107" s="17">
        <v>338.113</v>
      </c>
      <c r="E107" s="17">
        <v>1</v>
      </c>
      <c r="F107" s="17">
        <v>338.113</v>
      </c>
    </row>
    <row r="108" spans="1:6" x14ac:dyDescent="0.25">
      <c r="A108" s="17" t="s">
        <v>5655</v>
      </c>
      <c r="B108" s="17" t="s">
        <v>5656</v>
      </c>
      <c r="C108" s="17" t="s">
        <v>12</v>
      </c>
      <c r="D108" s="17">
        <v>75.087000000000003</v>
      </c>
      <c r="E108" s="17">
        <v>1</v>
      </c>
      <c r="F108" s="17">
        <v>75.087000000000003</v>
      </c>
    </row>
    <row r="109" spans="1:6" x14ac:dyDescent="0.25">
      <c r="A109" s="17" t="s">
        <v>5657</v>
      </c>
      <c r="B109" s="17" t="s">
        <v>116</v>
      </c>
      <c r="C109" s="17" t="s">
        <v>12</v>
      </c>
      <c r="D109" s="17">
        <v>187.0393</v>
      </c>
      <c r="E109" s="17">
        <v>3</v>
      </c>
      <c r="F109" s="17">
        <v>561.11789999999996</v>
      </c>
    </row>
    <row r="110" spans="1:6" x14ac:dyDescent="0.25">
      <c r="A110" s="17" t="s">
        <v>5658</v>
      </c>
      <c r="B110" s="17" t="s">
        <v>118</v>
      </c>
      <c r="C110" s="17" t="s">
        <v>12</v>
      </c>
      <c r="D110" s="17">
        <v>200.19540000000001</v>
      </c>
      <c r="E110" s="17">
        <v>4</v>
      </c>
      <c r="F110" s="17">
        <v>800.78160000000003</v>
      </c>
    </row>
    <row r="111" spans="1:6" x14ac:dyDescent="0.25">
      <c r="A111" s="17" t="s">
        <v>5659</v>
      </c>
      <c r="B111" s="17" t="s">
        <v>120</v>
      </c>
      <c r="C111" s="17" t="s">
        <v>12</v>
      </c>
      <c r="D111" s="17">
        <v>231.38030000000001</v>
      </c>
      <c r="E111" s="17">
        <v>5</v>
      </c>
      <c r="F111" s="17">
        <v>1156.9014999999999</v>
      </c>
    </row>
    <row r="112" spans="1:6" x14ac:dyDescent="0.25">
      <c r="A112" s="17" t="s">
        <v>5660</v>
      </c>
      <c r="B112" s="17" t="s">
        <v>122</v>
      </c>
      <c r="C112" s="17" t="s">
        <v>12</v>
      </c>
      <c r="D112" s="17">
        <v>227.346</v>
      </c>
      <c r="E112" s="17">
        <v>4</v>
      </c>
      <c r="F112" s="17">
        <v>909.38400000000001</v>
      </c>
    </row>
    <row r="113" spans="1:6" x14ac:dyDescent="0.25">
      <c r="A113" s="17" t="s">
        <v>5661</v>
      </c>
      <c r="B113" s="17" t="s">
        <v>5662</v>
      </c>
      <c r="C113" s="17" t="s">
        <v>12</v>
      </c>
      <c r="D113" s="17">
        <v>186.185</v>
      </c>
      <c r="E113" s="17">
        <v>1</v>
      </c>
      <c r="F113" s="17">
        <v>186.185</v>
      </c>
    </row>
    <row r="114" spans="1:6" x14ac:dyDescent="0.25">
      <c r="A114" s="17" t="s">
        <v>5663</v>
      </c>
      <c r="B114" s="17" t="s">
        <v>5664</v>
      </c>
      <c r="C114" s="17" t="s">
        <v>12</v>
      </c>
      <c r="D114" s="17">
        <v>186.6343</v>
      </c>
      <c r="E114" s="17">
        <v>2</v>
      </c>
      <c r="F114" s="17">
        <v>373.26859999999999</v>
      </c>
    </row>
    <row r="115" spans="1:6" x14ac:dyDescent="0.25">
      <c r="A115" s="17" t="s">
        <v>5665</v>
      </c>
      <c r="B115" s="17" t="s">
        <v>5666</v>
      </c>
      <c r="C115" s="17" t="s">
        <v>12</v>
      </c>
      <c r="D115" s="17">
        <v>159.80070000000001</v>
      </c>
      <c r="E115" s="17">
        <v>2</v>
      </c>
      <c r="F115" s="17">
        <v>319.60140000000001</v>
      </c>
    </row>
    <row r="116" spans="1:6" x14ac:dyDescent="0.25">
      <c r="A116" s="17" t="s">
        <v>5667</v>
      </c>
      <c r="B116" s="17" t="s">
        <v>5668</v>
      </c>
      <c r="C116" s="17" t="s">
        <v>12</v>
      </c>
      <c r="D116" s="17">
        <v>34.001399999999997</v>
      </c>
      <c r="E116" s="17">
        <v>4</v>
      </c>
      <c r="F116" s="17">
        <v>136.00559999999999</v>
      </c>
    </row>
    <row r="117" spans="1:6" x14ac:dyDescent="0.25">
      <c r="A117" s="17" t="s">
        <v>5669</v>
      </c>
      <c r="B117" s="17" t="s">
        <v>126</v>
      </c>
      <c r="C117" s="17" t="s">
        <v>12</v>
      </c>
      <c r="D117" s="17">
        <v>483.976</v>
      </c>
      <c r="E117" s="17">
        <v>4</v>
      </c>
      <c r="F117" s="17">
        <v>1935.904</v>
      </c>
    </row>
    <row r="118" spans="1:6" x14ac:dyDescent="0.25">
      <c r="A118" s="17" t="s">
        <v>5670</v>
      </c>
      <c r="B118" s="17" t="s">
        <v>5671</v>
      </c>
      <c r="C118" s="17" t="s">
        <v>12</v>
      </c>
      <c r="D118" s="17">
        <v>1276.18</v>
      </c>
      <c r="E118" s="17">
        <v>1</v>
      </c>
      <c r="F118" s="17">
        <v>1276.18</v>
      </c>
    </row>
    <row r="119" spans="1:6" x14ac:dyDescent="0.25">
      <c r="A119" s="17" t="s">
        <v>5672</v>
      </c>
      <c r="B119" s="17" t="s">
        <v>5673</v>
      </c>
      <c r="C119" s="17" t="s">
        <v>12</v>
      </c>
      <c r="D119" s="17">
        <v>615.88109999999995</v>
      </c>
      <c r="E119" s="17">
        <v>2</v>
      </c>
      <c r="F119" s="17">
        <v>1231.7621999999999</v>
      </c>
    </row>
    <row r="120" spans="1:6" x14ac:dyDescent="0.25">
      <c r="A120" s="17" t="s">
        <v>5674</v>
      </c>
      <c r="B120" s="17" t="s">
        <v>5675</v>
      </c>
      <c r="C120" s="17" t="s">
        <v>12</v>
      </c>
      <c r="D120" s="17">
        <v>473.28840000000002</v>
      </c>
      <c r="E120" s="17">
        <v>2</v>
      </c>
      <c r="F120" s="17">
        <v>946.57680000000005</v>
      </c>
    </row>
    <row r="121" spans="1:6" x14ac:dyDescent="0.25">
      <c r="A121" s="17" t="s">
        <v>5676</v>
      </c>
      <c r="B121" s="17" t="s">
        <v>5677</v>
      </c>
      <c r="C121" s="17" t="s">
        <v>12</v>
      </c>
      <c r="D121" s="17">
        <v>287.88400000000001</v>
      </c>
      <c r="E121" s="17">
        <v>3</v>
      </c>
      <c r="F121" s="17">
        <v>863.65200000000004</v>
      </c>
    </row>
    <row r="122" spans="1:6" x14ac:dyDescent="0.25">
      <c r="A122" s="17" t="s">
        <v>5678</v>
      </c>
      <c r="B122" s="17" t="s">
        <v>5679</v>
      </c>
      <c r="C122" s="17" t="s">
        <v>12</v>
      </c>
      <c r="D122" s="17">
        <v>372.44900000000001</v>
      </c>
      <c r="E122" s="17">
        <v>2</v>
      </c>
      <c r="F122" s="17">
        <v>744.89800000000002</v>
      </c>
    </row>
    <row r="123" spans="1:6" x14ac:dyDescent="0.25">
      <c r="A123" s="17" t="s">
        <v>5680</v>
      </c>
      <c r="B123" s="17" t="s">
        <v>5681</v>
      </c>
      <c r="C123" s="17" t="s">
        <v>12</v>
      </c>
      <c r="D123" s="17">
        <v>26.642499999999998</v>
      </c>
      <c r="E123" s="17">
        <v>1</v>
      </c>
      <c r="F123" s="17">
        <v>26.642499999999998</v>
      </c>
    </row>
    <row r="124" spans="1:6" x14ac:dyDescent="0.25">
      <c r="A124" s="17" t="s">
        <v>5682</v>
      </c>
      <c r="B124" s="17" t="s">
        <v>5683</v>
      </c>
      <c r="C124" s="17" t="s">
        <v>12</v>
      </c>
      <c r="D124" s="17">
        <v>26.5242</v>
      </c>
      <c r="E124" s="17">
        <v>4</v>
      </c>
      <c r="F124" s="17">
        <v>106.0968</v>
      </c>
    </row>
    <row r="125" spans="1:6" x14ac:dyDescent="0.25">
      <c r="A125" s="17" t="s">
        <v>5684</v>
      </c>
      <c r="B125" s="17" t="s">
        <v>5685</v>
      </c>
      <c r="C125" s="17" t="s">
        <v>12</v>
      </c>
      <c r="D125" s="17">
        <v>20.690300000000001</v>
      </c>
      <c r="E125" s="17">
        <v>1</v>
      </c>
      <c r="F125" s="17">
        <v>20.690300000000001</v>
      </c>
    </row>
    <row r="126" spans="1:6" x14ac:dyDescent="0.25">
      <c r="A126" s="17" t="s">
        <v>5686</v>
      </c>
      <c r="B126" s="17" t="s">
        <v>5687</v>
      </c>
      <c r="C126" s="17" t="s">
        <v>12</v>
      </c>
      <c r="D126" s="17">
        <v>23.242100000000001</v>
      </c>
      <c r="E126" s="17">
        <v>2</v>
      </c>
      <c r="F126" s="17">
        <v>46.484200000000001</v>
      </c>
    </row>
    <row r="127" spans="1:6" x14ac:dyDescent="0.25">
      <c r="A127" s="17" t="s">
        <v>5688</v>
      </c>
      <c r="B127" s="17" t="s">
        <v>5689</v>
      </c>
      <c r="C127" s="17" t="s">
        <v>12</v>
      </c>
      <c r="D127" s="17">
        <v>24.223600000000001</v>
      </c>
      <c r="E127" s="17">
        <v>3</v>
      </c>
      <c r="F127" s="17">
        <v>72.6708</v>
      </c>
    </row>
    <row r="128" spans="1:6" x14ac:dyDescent="0.25">
      <c r="A128" s="17" t="s">
        <v>5690</v>
      </c>
      <c r="B128" s="17" t="s">
        <v>5691</v>
      </c>
      <c r="C128" s="17" t="s">
        <v>12</v>
      </c>
      <c r="D128" s="17">
        <v>65.739999999999995</v>
      </c>
      <c r="E128" s="17">
        <v>1</v>
      </c>
      <c r="F128" s="17">
        <v>65.739999999999995</v>
      </c>
    </row>
    <row r="129" spans="1:6" x14ac:dyDescent="0.25">
      <c r="A129" s="17" t="s">
        <v>5692</v>
      </c>
      <c r="B129" s="17" t="s">
        <v>5693</v>
      </c>
      <c r="C129" s="17" t="s">
        <v>12</v>
      </c>
      <c r="D129" s="17">
        <v>70.078100000000006</v>
      </c>
      <c r="E129" s="17">
        <v>10</v>
      </c>
      <c r="F129" s="17">
        <v>700.78100000000006</v>
      </c>
    </row>
    <row r="130" spans="1:6" x14ac:dyDescent="0.25">
      <c r="A130" s="17" t="s">
        <v>5694</v>
      </c>
      <c r="B130" s="17" t="s">
        <v>5695</v>
      </c>
      <c r="C130" s="17" t="s">
        <v>12</v>
      </c>
      <c r="D130" s="17">
        <v>69.615399999999994</v>
      </c>
      <c r="E130" s="17">
        <v>9</v>
      </c>
      <c r="F130" s="17">
        <v>626.53859999999997</v>
      </c>
    </row>
    <row r="131" spans="1:6" x14ac:dyDescent="0.25">
      <c r="A131" s="17" t="s">
        <v>5696</v>
      </c>
      <c r="B131" s="17" t="s">
        <v>134</v>
      </c>
      <c r="C131" s="17" t="s">
        <v>12</v>
      </c>
      <c r="D131" s="17">
        <v>201.96360000000001</v>
      </c>
      <c r="E131" s="17">
        <v>3</v>
      </c>
      <c r="F131" s="17">
        <v>605.89080000000001</v>
      </c>
    </row>
    <row r="132" spans="1:6" x14ac:dyDescent="0.25">
      <c r="A132" s="17" t="s">
        <v>5697</v>
      </c>
      <c r="B132" s="17" t="s">
        <v>5698</v>
      </c>
      <c r="C132" s="17" t="s">
        <v>12</v>
      </c>
      <c r="D132" s="17">
        <v>173.43</v>
      </c>
      <c r="E132" s="17">
        <v>1</v>
      </c>
      <c r="F132" s="17">
        <v>173.43</v>
      </c>
    </row>
    <row r="133" spans="1:6" x14ac:dyDescent="0.25">
      <c r="A133" s="17" t="s">
        <v>5699</v>
      </c>
      <c r="B133" s="17" t="s">
        <v>5700</v>
      </c>
      <c r="C133" s="17" t="s">
        <v>12</v>
      </c>
      <c r="D133" s="17">
        <v>1604.4880000000001</v>
      </c>
      <c r="E133" s="17">
        <v>1</v>
      </c>
      <c r="F133" s="17">
        <v>1604.4880000000001</v>
      </c>
    </row>
    <row r="134" spans="1:6" x14ac:dyDescent="0.25">
      <c r="A134" s="17" t="s">
        <v>5701</v>
      </c>
      <c r="B134" s="17" t="s">
        <v>5702</v>
      </c>
      <c r="C134" s="17" t="s">
        <v>12</v>
      </c>
      <c r="D134" s="17">
        <v>242.744</v>
      </c>
      <c r="E134" s="17">
        <v>9</v>
      </c>
      <c r="F134" s="17">
        <v>2184.6959999999999</v>
      </c>
    </row>
    <row r="135" spans="1:6" x14ac:dyDescent="0.25">
      <c r="A135" s="17" t="s">
        <v>1613</v>
      </c>
      <c r="B135" s="17" t="s">
        <v>5703</v>
      </c>
      <c r="C135" s="17" t="s">
        <v>12</v>
      </c>
      <c r="D135" s="17">
        <v>238.62049999999999</v>
      </c>
      <c r="E135" s="17">
        <v>4</v>
      </c>
      <c r="F135" s="17">
        <v>954.48199999999997</v>
      </c>
    </row>
    <row r="136" spans="1:6" x14ac:dyDescent="0.25">
      <c r="A136" s="17" t="s">
        <v>5704</v>
      </c>
      <c r="B136" s="17" t="s">
        <v>5705</v>
      </c>
      <c r="C136" s="17" t="s">
        <v>12</v>
      </c>
      <c r="D136" s="17">
        <v>336.98660000000001</v>
      </c>
      <c r="E136" s="17">
        <v>6</v>
      </c>
      <c r="F136" s="17">
        <v>2021.9196000000002</v>
      </c>
    </row>
    <row r="137" spans="1:6" x14ac:dyDescent="0.25">
      <c r="A137" s="17" t="s">
        <v>5706</v>
      </c>
      <c r="B137" s="17" t="s">
        <v>5707</v>
      </c>
      <c r="C137" s="17" t="s">
        <v>12</v>
      </c>
      <c r="D137" s="17">
        <v>3685.4589999999998</v>
      </c>
      <c r="E137" s="17">
        <v>1</v>
      </c>
      <c r="F137" s="17">
        <v>3685.4589999999998</v>
      </c>
    </row>
    <row r="138" spans="1:6" x14ac:dyDescent="0.25">
      <c r="A138" s="17" t="s">
        <v>5708</v>
      </c>
      <c r="B138" s="17" t="s">
        <v>5709</v>
      </c>
      <c r="C138" s="17" t="s">
        <v>12</v>
      </c>
      <c r="D138" s="17">
        <v>1239.8296</v>
      </c>
      <c r="E138" s="17">
        <v>1</v>
      </c>
      <c r="F138" s="17">
        <v>1239.8296</v>
      </c>
    </row>
    <row r="139" spans="1:6" x14ac:dyDescent="0.25">
      <c r="A139" s="17" t="s">
        <v>5710</v>
      </c>
      <c r="B139" s="17" t="s">
        <v>5711</v>
      </c>
      <c r="C139" s="17" t="s">
        <v>12</v>
      </c>
      <c r="D139" s="17">
        <v>134.8441</v>
      </c>
      <c r="E139" s="17">
        <v>1</v>
      </c>
      <c r="F139" s="17">
        <v>134.8441</v>
      </c>
    </row>
    <row r="140" spans="1:6" x14ac:dyDescent="0.25">
      <c r="A140" s="17" t="s">
        <v>5712</v>
      </c>
      <c r="B140" s="17" t="s">
        <v>5713</v>
      </c>
      <c r="C140" s="17" t="s">
        <v>12</v>
      </c>
      <c r="D140" s="17">
        <v>77.672499999999999</v>
      </c>
      <c r="E140" s="17">
        <v>1</v>
      </c>
      <c r="F140" s="17">
        <v>77.672499999999999</v>
      </c>
    </row>
    <row r="141" spans="1:6" x14ac:dyDescent="0.25">
      <c r="A141" s="17" t="s">
        <v>5714</v>
      </c>
      <c r="B141" s="17" t="s">
        <v>5715</v>
      </c>
      <c r="C141" s="17" t="s">
        <v>12</v>
      </c>
      <c r="D141" s="17">
        <v>343.00760000000002</v>
      </c>
      <c r="E141" s="17">
        <v>2</v>
      </c>
      <c r="F141" s="17">
        <v>686.01520000000005</v>
      </c>
    </row>
    <row r="142" spans="1:6" x14ac:dyDescent="0.25">
      <c r="A142" s="17" t="s">
        <v>5716</v>
      </c>
      <c r="B142" s="17" t="s">
        <v>5717</v>
      </c>
      <c r="C142" s="17" t="s">
        <v>12</v>
      </c>
      <c r="D142" s="17">
        <v>86.924199999999999</v>
      </c>
      <c r="E142" s="17">
        <v>13</v>
      </c>
      <c r="F142" s="17">
        <v>1130.0146</v>
      </c>
    </row>
    <row r="143" spans="1:6" x14ac:dyDescent="0.25">
      <c r="A143" s="17" t="s">
        <v>5718</v>
      </c>
      <c r="B143" s="17" t="s">
        <v>5719</v>
      </c>
      <c r="C143" s="17" t="s">
        <v>12</v>
      </c>
      <c r="D143" s="17">
        <v>14387.1911</v>
      </c>
      <c r="E143" s="17">
        <v>1</v>
      </c>
      <c r="F143" s="17">
        <v>14387.1911</v>
      </c>
    </row>
    <row r="144" spans="1:6" x14ac:dyDescent="0.25">
      <c r="A144" s="17" t="s">
        <v>5720</v>
      </c>
      <c r="B144" s="17" t="s">
        <v>5721</v>
      </c>
      <c r="C144" s="17" t="s">
        <v>12</v>
      </c>
      <c r="D144" s="17">
        <v>62.777700000000003</v>
      </c>
      <c r="E144" s="17">
        <v>2</v>
      </c>
      <c r="F144" s="17">
        <v>125.55540000000001</v>
      </c>
    </row>
    <row r="145" spans="1:6" x14ac:dyDescent="0.25">
      <c r="A145" s="17" t="s">
        <v>5722</v>
      </c>
      <c r="B145" s="17" t="s">
        <v>5723</v>
      </c>
      <c r="C145" s="17" t="s">
        <v>12</v>
      </c>
      <c r="D145" s="17">
        <v>722.40089999999998</v>
      </c>
      <c r="E145" s="17">
        <v>1</v>
      </c>
      <c r="F145" s="17">
        <v>722.40089999999998</v>
      </c>
    </row>
    <row r="146" spans="1:6" x14ac:dyDescent="0.25">
      <c r="A146" s="17" t="s">
        <v>5724</v>
      </c>
      <c r="B146" s="17" t="s">
        <v>5725</v>
      </c>
      <c r="C146" s="17" t="s">
        <v>12</v>
      </c>
      <c r="D146" s="17">
        <v>814.31550000000004</v>
      </c>
      <c r="E146" s="17">
        <v>2</v>
      </c>
      <c r="F146" s="17">
        <v>1628.6310000000001</v>
      </c>
    </row>
    <row r="147" spans="1:6" x14ac:dyDescent="0.25">
      <c r="A147" s="17" t="s">
        <v>5726</v>
      </c>
      <c r="B147" s="17" t="s">
        <v>5727</v>
      </c>
      <c r="C147" s="17" t="s">
        <v>12</v>
      </c>
      <c r="D147" s="17">
        <v>124.496</v>
      </c>
      <c r="E147" s="17">
        <v>1</v>
      </c>
      <c r="F147" s="17">
        <v>124.496</v>
      </c>
    </row>
    <row r="148" spans="1:6" x14ac:dyDescent="0.25">
      <c r="A148" s="17" t="s">
        <v>5728</v>
      </c>
      <c r="B148" s="17" t="s">
        <v>5729</v>
      </c>
      <c r="C148" s="17" t="s">
        <v>12</v>
      </c>
      <c r="D148" s="17">
        <v>491.6069</v>
      </c>
      <c r="E148" s="17">
        <v>1</v>
      </c>
      <c r="F148" s="17">
        <v>491.6069</v>
      </c>
    </row>
    <row r="149" spans="1:6" x14ac:dyDescent="0.25">
      <c r="A149" s="17" t="s">
        <v>5730</v>
      </c>
      <c r="B149" s="17" t="s">
        <v>5731</v>
      </c>
      <c r="C149" s="17" t="s">
        <v>12</v>
      </c>
      <c r="D149" s="17">
        <v>27.813800000000001</v>
      </c>
      <c r="E149" s="17">
        <v>1</v>
      </c>
      <c r="F149" s="17">
        <v>27.813800000000001</v>
      </c>
    </row>
    <row r="150" spans="1:6" x14ac:dyDescent="0.25">
      <c r="A150" s="17" t="s">
        <v>5732</v>
      </c>
      <c r="B150" s="17" t="s">
        <v>5733</v>
      </c>
      <c r="C150" s="17" t="s">
        <v>12</v>
      </c>
      <c r="D150" s="17">
        <v>221.005</v>
      </c>
      <c r="E150" s="17">
        <v>1</v>
      </c>
      <c r="F150" s="17">
        <v>221.005</v>
      </c>
    </row>
    <row r="151" spans="1:6" x14ac:dyDescent="0.25">
      <c r="A151" s="17" t="s">
        <v>5734</v>
      </c>
      <c r="B151" s="17" t="s">
        <v>5735</v>
      </c>
      <c r="C151" s="17" t="s">
        <v>12</v>
      </c>
      <c r="D151" s="17">
        <v>13.391</v>
      </c>
      <c r="E151" s="17">
        <v>1</v>
      </c>
      <c r="F151" s="17">
        <v>13.391</v>
      </c>
    </row>
    <row r="152" spans="1:6" x14ac:dyDescent="0.25">
      <c r="A152" s="17" t="s">
        <v>5736</v>
      </c>
      <c r="B152" s="17" t="s">
        <v>5737</v>
      </c>
      <c r="C152" s="17" t="s">
        <v>12</v>
      </c>
      <c r="D152" s="17">
        <v>1382.1030000000001</v>
      </c>
      <c r="E152" s="17">
        <v>1</v>
      </c>
      <c r="F152" s="17">
        <v>1382.1030000000001</v>
      </c>
    </row>
    <row r="153" spans="1:6" x14ac:dyDescent="0.25">
      <c r="A153" s="17" t="s">
        <v>5738</v>
      </c>
      <c r="B153" s="17" t="s">
        <v>5739</v>
      </c>
      <c r="C153" s="17" t="s">
        <v>12</v>
      </c>
      <c r="D153" s="17">
        <v>855.11800000000005</v>
      </c>
      <c r="E153" s="17">
        <v>1</v>
      </c>
      <c r="F153" s="17">
        <v>855.11800000000005</v>
      </c>
    </row>
    <row r="154" spans="1:6" x14ac:dyDescent="0.25">
      <c r="A154" s="17" t="s">
        <v>5740</v>
      </c>
      <c r="B154" s="17" t="s">
        <v>5741</v>
      </c>
      <c r="C154" s="17" t="s">
        <v>12</v>
      </c>
      <c r="D154" s="17">
        <v>533.20650000000001</v>
      </c>
      <c r="E154" s="17">
        <v>2</v>
      </c>
      <c r="F154" s="17">
        <v>1066.413</v>
      </c>
    </row>
    <row r="155" spans="1:6" x14ac:dyDescent="0.25">
      <c r="A155" s="17" t="s">
        <v>5742</v>
      </c>
      <c r="B155" s="17" t="s">
        <v>150</v>
      </c>
      <c r="C155" s="17" t="s">
        <v>12</v>
      </c>
      <c r="D155" s="17">
        <v>82.063999999999993</v>
      </c>
      <c r="E155" s="17">
        <v>1</v>
      </c>
      <c r="F155" s="17">
        <v>82.063999999999993</v>
      </c>
    </row>
    <row r="156" spans="1:6" x14ac:dyDescent="0.25">
      <c r="A156" s="17" t="s">
        <v>5743</v>
      </c>
      <c r="B156" s="17" t="s">
        <v>5744</v>
      </c>
      <c r="C156" s="17" t="s">
        <v>12</v>
      </c>
      <c r="D156" s="17">
        <v>262.1001</v>
      </c>
      <c r="E156" s="17">
        <v>2</v>
      </c>
      <c r="F156" s="17">
        <v>524.2002</v>
      </c>
    </row>
    <row r="157" spans="1:6" x14ac:dyDescent="0.25">
      <c r="A157" s="17" t="s">
        <v>5745</v>
      </c>
      <c r="B157" s="17" t="s">
        <v>5746</v>
      </c>
      <c r="C157" s="17" t="s">
        <v>12</v>
      </c>
      <c r="D157" s="17">
        <v>43.4313</v>
      </c>
      <c r="E157" s="17">
        <v>1</v>
      </c>
      <c r="F157" s="17">
        <v>43.4313</v>
      </c>
    </row>
    <row r="158" spans="1:6" x14ac:dyDescent="0.25">
      <c r="A158" s="17" t="s">
        <v>5747</v>
      </c>
      <c r="B158" s="17" t="s">
        <v>5748</v>
      </c>
      <c r="C158" s="17" t="s">
        <v>12</v>
      </c>
      <c r="D158" s="17">
        <v>43.107199999999999</v>
      </c>
      <c r="E158" s="17">
        <v>1</v>
      </c>
      <c r="F158" s="17">
        <v>43.107199999999999</v>
      </c>
    </row>
    <row r="159" spans="1:6" x14ac:dyDescent="0.25">
      <c r="A159" s="17" t="s">
        <v>5749</v>
      </c>
      <c r="B159" s="17" t="s">
        <v>5750</v>
      </c>
      <c r="C159" s="17" t="s">
        <v>12</v>
      </c>
      <c r="D159" s="17">
        <v>323.05430000000001</v>
      </c>
      <c r="E159" s="17">
        <v>3</v>
      </c>
      <c r="F159" s="17">
        <v>969.16290000000004</v>
      </c>
    </row>
    <row r="160" spans="1:6" x14ac:dyDescent="0.25">
      <c r="A160" s="17" t="s">
        <v>5751</v>
      </c>
      <c r="B160" s="17" t="s">
        <v>5752</v>
      </c>
      <c r="C160" s="17" t="s">
        <v>12</v>
      </c>
      <c r="D160" s="17">
        <v>500.98099999999999</v>
      </c>
      <c r="E160" s="17">
        <v>2</v>
      </c>
      <c r="F160" s="17">
        <v>1001.962</v>
      </c>
    </row>
    <row r="161" spans="1:6" x14ac:dyDescent="0.25">
      <c r="A161" s="17" t="s">
        <v>5753</v>
      </c>
      <c r="B161" s="17" t="s">
        <v>5754</v>
      </c>
      <c r="C161" s="17" t="s">
        <v>12</v>
      </c>
      <c r="D161" s="17">
        <v>43.543700000000001</v>
      </c>
      <c r="E161" s="17">
        <v>1</v>
      </c>
      <c r="F161" s="17">
        <v>43.543700000000001</v>
      </c>
    </row>
    <row r="162" spans="1:6" x14ac:dyDescent="0.25">
      <c r="A162" s="17" t="s">
        <v>5755</v>
      </c>
      <c r="B162" s="17" t="s">
        <v>5756</v>
      </c>
      <c r="C162" s="17" t="s">
        <v>12</v>
      </c>
      <c r="D162" s="17">
        <v>1075</v>
      </c>
      <c r="E162" s="17">
        <v>1</v>
      </c>
      <c r="F162" s="17">
        <v>1075</v>
      </c>
    </row>
    <row r="163" spans="1:6" x14ac:dyDescent="0.25">
      <c r="A163" s="17" t="s">
        <v>5757</v>
      </c>
      <c r="B163" s="17" t="s">
        <v>5758</v>
      </c>
      <c r="C163" s="17" t="s">
        <v>12</v>
      </c>
      <c r="D163" s="17">
        <v>55.552999999999997</v>
      </c>
      <c r="E163" s="17">
        <v>2</v>
      </c>
      <c r="F163" s="17">
        <v>111.10599999999999</v>
      </c>
    </row>
    <row r="164" spans="1:6" x14ac:dyDescent="0.25">
      <c r="A164" s="17" t="s">
        <v>5759</v>
      </c>
      <c r="B164" s="17" t="s">
        <v>5760</v>
      </c>
      <c r="C164" s="17" t="s">
        <v>12</v>
      </c>
      <c r="D164" s="17">
        <v>30</v>
      </c>
      <c r="E164" s="17">
        <v>4</v>
      </c>
      <c r="F164" s="17">
        <v>120</v>
      </c>
    </row>
    <row r="165" spans="1:6" x14ac:dyDescent="0.25">
      <c r="A165" s="17" t="s">
        <v>5761</v>
      </c>
      <c r="B165" s="17" t="s">
        <v>5762</v>
      </c>
      <c r="C165" s="17" t="s">
        <v>12</v>
      </c>
      <c r="D165" s="17">
        <v>512.76099999999997</v>
      </c>
      <c r="E165" s="17">
        <v>2</v>
      </c>
      <c r="F165" s="17">
        <v>1025.5219999999999</v>
      </c>
    </row>
    <row r="166" spans="1:6" x14ac:dyDescent="0.25">
      <c r="A166" s="17" t="s">
        <v>5763</v>
      </c>
      <c r="B166" s="17" t="s">
        <v>5764</v>
      </c>
      <c r="C166" s="17" t="s">
        <v>12</v>
      </c>
      <c r="D166" s="17">
        <v>535.09299999999996</v>
      </c>
      <c r="E166" s="17">
        <v>2</v>
      </c>
      <c r="F166" s="17">
        <v>1070.1859999999999</v>
      </c>
    </row>
    <row r="167" spans="1:6" x14ac:dyDescent="0.25">
      <c r="A167" s="17" t="s">
        <v>5765</v>
      </c>
      <c r="B167" s="17" t="s">
        <v>5766</v>
      </c>
      <c r="C167" s="17" t="s">
        <v>12</v>
      </c>
      <c r="D167" s="17">
        <v>22.166</v>
      </c>
      <c r="E167" s="17">
        <v>12</v>
      </c>
      <c r="F167" s="17">
        <v>265.99200000000002</v>
      </c>
    </row>
    <row r="168" spans="1:6" x14ac:dyDescent="0.25">
      <c r="A168" s="17" t="s">
        <v>5767</v>
      </c>
      <c r="B168" s="17" t="s">
        <v>5768</v>
      </c>
      <c r="C168" s="17" t="s">
        <v>12</v>
      </c>
      <c r="D168" s="17">
        <v>526.3066</v>
      </c>
      <c r="E168" s="17">
        <v>1</v>
      </c>
      <c r="F168" s="17">
        <v>526.3066</v>
      </c>
    </row>
    <row r="169" spans="1:6" x14ac:dyDescent="0.25">
      <c r="A169" s="17" t="s">
        <v>5769</v>
      </c>
      <c r="B169" s="17" t="s">
        <v>156</v>
      </c>
      <c r="C169" s="17" t="s">
        <v>12</v>
      </c>
      <c r="D169" s="17">
        <v>617.49919999999997</v>
      </c>
      <c r="E169" s="17">
        <v>4</v>
      </c>
      <c r="F169" s="17">
        <v>2469.9967999999999</v>
      </c>
    </row>
    <row r="170" spans="1:6" x14ac:dyDescent="0.25">
      <c r="A170" s="17" t="s">
        <v>5770</v>
      </c>
      <c r="B170" s="17" t="s">
        <v>5771</v>
      </c>
      <c r="C170" s="17" t="s">
        <v>12</v>
      </c>
      <c r="D170" s="17">
        <v>8880.6697999999997</v>
      </c>
      <c r="E170" s="17">
        <v>1</v>
      </c>
      <c r="F170" s="17">
        <v>8880.6697999999997</v>
      </c>
    </row>
    <row r="171" spans="1:6" x14ac:dyDescent="0.25">
      <c r="A171" s="17" t="s">
        <v>5772</v>
      </c>
      <c r="B171" s="17" t="s">
        <v>5773</v>
      </c>
      <c r="C171" s="17" t="s">
        <v>12</v>
      </c>
      <c r="D171" s="17">
        <v>86.955699999999993</v>
      </c>
      <c r="E171" s="17">
        <v>4</v>
      </c>
      <c r="F171" s="17">
        <v>347.82279999999997</v>
      </c>
    </row>
    <row r="172" spans="1:6" x14ac:dyDescent="0.25">
      <c r="A172" s="17" t="s">
        <v>5774</v>
      </c>
      <c r="B172" s="17" t="s">
        <v>5775</v>
      </c>
      <c r="C172" s="17" t="s">
        <v>12</v>
      </c>
      <c r="D172" s="17">
        <v>5.5229999999999997</v>
      </c>
      <c r="E172" s="17">
        <v>1</v>
      </c>
      <c r="F172" s="17">
        <v>5.5229999999999997</v>
      </c>
    </row>
    <row r="173" spans="1:6" x14ac:dyDescent="0.25">
      <c r="A173" s="17" t="s">
        <v>5776</v>
      </c>
      <c r="B173" s="17" t="s">
        <v>5777</v>
      </c>
      <c r="C173" s="17" t="s">
        <v>12</v>
      </c>
      <c r="D173" s="17">
        <v>4489.3599999999997</v>
      </c>
      <c r="E173" s="17">
        <v>1</v>
      </c>
      <c r="F173" s="17">
        <v>4489.3599999999997</v>
      </c>
    </row>
    <row r="174" spans="1:6" x14ac:dyDescent="0.25">
      <c r="A174" s="17" t="s">
        <v>5778</v>
      </c>
      <c r="B174" s="17" t="s">
        <v>5779</v>
      </c>
      <c r="C174" s="17" t="s">
        <v>12</v>
      </c>
      <c r="D174" s="17">
        <v>361.14299999999997</v>
      </c>
      <c r="E174" s="17">
        <v>1</v>
      </c>
      <c r="F174" s="17">
        <v>361.14299999999997</v>
      </c>
    </row>
    <row r="175" spans="1:6" x14ac:dyDescent="0.25">
      <c r="A175" s="17" t="s">
        <v>5780</v>
      </c>
      <c r="B175" s="17" t="s">
        <v>5781</v>
      </c>
      <c r="C175" s="17" t="s">
        <v>12</v>
      </c>
      <c r="D175" s="17">
        <v>1071.92</v>
      </c>
      <c r="E175" s="17">
        <v>2</v>
      </c>
      <c r="F175" s="17">
        <v>2143.84</v>
      </c>
    </row>
    <row r="176" spans="1:6" x14ac:dyDescent="0.25">
      <c r="A176" s="17" t="s">
        <v>5782</v>
      </c>
      <c r="B176" s="17" t="s">
        <v>5783</v>
      </c>
      <c r="C176" s="17" t="s">
        <v>12</v>
      </c>
      <c r="D176" s="17">
        <v>2099.1999999999998</v>
      </c>
      <c r="E176" s="17">
        <v>1</v>
      </c>
      <c r="F176" s="17">
        <v>2099.1999999999998</v>
      </c>
    </row>
    <row r="177" spans="1:6" x14ac:dyDescent="0.25">
      <c r="A177" s="17" t="s">
        <v>5784</v>
      </c>
      <c r="B177" s="17" t="s">
        <v>5785</v>
      </c>
      <c r="C177" s="17" t="s">
        <v>12</v>
      </c>
      <c r="D177" s="17">
        <v>2119.4560000000001</v>
      </c>
      <c r="E177" s="17">
        <v>1</v>
      </c>
      <c r="F177" s="17">
        <v>2119.4560000000001</v>
      </c>
    </row>
    <row r="178" spans="1:6" x14ac:dyDescent="0.25">
      <c r="A178" s="17" t="s">
        <v>5786</v>
      </c>
      <c r="B178" s="17" t="s">
        <v>5787</v>
      </c>
      <c r="C178" s="17" t="s">
        <v>12</v>
      </c>
      <c r="D178" s="17">
        <v>338.17500000000001</v>
      </c>
      <c r="E178" s="17">
        <v>1</v>
      </c>
      <c r="F178" s="17">
        <v>338.17500000000001</v>
      </c>
    </row>
    <row r="179" spans="1:6" x14ac:dyDescent="0.25">
      <c r="A179" s="17" t="s">
        <v>5788</v>
      </c>
      <c r="B179" s="17" t="s">
        <v>5789</v>
      </c>
      <c r="C179" s="17" t="s">
        <v>12</v>
      </c>
      <c r="D179" s="17">
        <v>3106.6813000000002</v>
      </c>
      <c r="E179" s="17">
        <v>1</v>
      </c>
      <c r="F179" s="17">
        <v>3106.6813000000002</v>
      </c>
    </row>
    <row r="180" spans="1:6" x14ac:dyDescent="0.25">
      <c r="A180" s="17" t="s">
        <v>5790</v>
      </c>
      <c r="B180" s="17" t="s">
        <v>5791</v>
      </c>
      <c r="C180" s="17" t="s">
        <v>12</v>
      </c>
      <c r="D180" s="17">
        <v>609.09</v>
      </c>
      <c r="E180" s="17">
        <v>1</v>
      </c>
      <c r="F180" s="17">
        <v>609.09</v>
      </c>
    </row>
    <row r="181" spans="1:6" x14ac:dyDescent="0.25">
      <c r="A181" s="17" t="s">
        <v>5792</v>
      </c>
      <c r="B181" s="17" t="s">
        <v>5793</v>
      </c>
      <c r="C181" s="17" t="s">
        <v>12</v>
      </c>
      <c r="D181" s="17">
        <v>429.56599999999997</v>
      </c>
      <c r="E181" s="17">
        <v>1</v>
      </c>
      <c r="F181" s="17">
        <v>429.56599999999997</v>
      </c>
    </row>
    <row r="182" spans="1:6" x14ac:dyDescent="0.25">
      <c r="A182" s="17" t="s">
        <v>5794</v>
      </c>
      <c r="B182" s="17" t="s">
        <v>5795</v>
      </c>
      <c r="C182" s="17" t="s">
        <v>12</v>
      </c>
      <c r="D182" s="17">
        <v>69.045000000000002</v>
      </c>
      <c r="E182" s="17">
        <v>1</v>
      </c>
      <c r="F182" s="17">
        <v>69.045000000000002</v>
      </c>
    </row>
    <row r="183" spans="1:6" x14ac:dyDescent="0.25">
      <c r="A183" s="17" t="s">
        <v>5796</v>
      </c>
      <c r="B183" s="17" t="s">
        <v>5797</v>
      </c>
      <c r="C183" s="17" t="s">
        <v>12</v>
      </c>
      <c r="D183" s="17">
        <v>21.3</v>
      </c>
      <c r="E183" s="17">
        <v>1</v>
      </c>
      <c r="F183" s="17">
        <v>21.3</v>
      </c>
    </row>
    <row r="184" spans="1:6" x14ac:dyDescent="0.25">
      <c r="A184" s="17" t="s">
        <v>5798</v>
      </c>
      <c r="B184" s="17" t="s">
        <v>5799</v>
      </c>
      <c r="C184" s="17" t="s">
        <v>12</v>
      </c>
      <c r="D184" s="17">
        <v>191.53530000000001</v>
      </c>
      <c r="E184" s="17">
        <v>3</v>
      </c>
      <c r="F184" s="17">
        <v>574.60590000000002</v>
      </c>
    </row>
    <row r="185" spans="1:6" x14ac:dyDescent="0.25">
      <c r="A185" s="17" t="s">
        <v>5800</v>
      </c>
      <c r="B185" s="17" t="s">
        <v>5801</v>
      </c>
      <c r="C185" s="17" t="s">
        <v>12</v>
      </c>
      <c r="D185" s="17">
        <v>1183.4260999999999</v>
      </c>
      <c r="E185" s="17">
        <v>2</v>
      </c>
      <c r="F185" s="17">
        <v>2366.8521999999998</v>
      </c>
    </row>
    <row r="186" spans="1:6" x14ac:dyDescent="0.25">
      <c r="A186" s="17" t="s">
        <v>5802</v>
      </c>
      <c r="B186" s="17" t="s">
        <v>5803</v>
      </c>
      <c r="C186" s="17" t="s">
        <v>12</v>
      </c>
      <c r="D186" s="17">
        <v>296.45999999999998</v>
      </c>
      <c r="E186" s="17">
        <v>2</v>
      </c>
      <c r="F186" s="17">
        <v>592.91999999999996</v>
      </c>
    </row>
    <row r="187" spans="1:6" x14ac:dyDescent="0.25">
      <c r="A187" s="17" t="s">
        <v>5804</v>
      </c>
      <c r="B187" s="17" t="s">
        <v>5805</v>
      </c>
      <c r="C187" s="17" t="s">
        <v>12</v>
      </c>
      <c r="D187" s="17">
        <v>25.396699999999999</v>
      </c>
      <c r="E187" s="17">
        <v>1</v>
      </c>
      <c r="F187" s="17">
        <v>25.396699999999999</v>
      </c>
    </row>
    <row r="188" spans="1:6" x14ac:dyDescent="0.25">
      <c r="A188" s="17" t="s">
        <v>5806</v>
      </c>
      <c r="B188" s="17" t="s">
        <v>5807</v>
      </c>
      <c r="C188" s="17" t="s">
        <v>12</v>
      </c>
      <c r="D188" s="17">
        <v>1166.6120000000001</v>
      </c>
      <c r="E188" s="17">
        <v>2</v>
      </c>
      <c r="F188" s="17">
        <v>2333.2240000000002</v>
      </c>
    </row>
    <row r="189" spans="1:6" x14ac:dyDescent="0.25">
      <c r="A189" s="17" t="s">
        <v>5808</v>
      </c>
      <c r="B189" s="17" t="s">
        <v>5809</v>
      </c>
      <c r="C189" s="17" t="s">
        <v>12</v>
      </c>
      <c r="D189" s="17">
        <v>711.44</v>
      </c>
      <c r="E189" s="17">
        <v>1</v>
      </c>
      <c r="F189" s="17">
        <v>711.44</v>
      </c>
    </row>
    <row r="190" spans="1:6" x14ac:dyDescent="0.25">
      <c r="A190" s="17" t="s">
        <v>159</v>
      </c>
      <c r="B190" s="17" t="s">
        <v>160</v>
      </c>
      <c r="C190" s="17" t="s">
        <v>12</v>
      </c>
      <c r="D190" s="17">
        <v>767.94500000000005</v>
      </c>
      <c r="E190" s="17">
        <v>1</v>
      </c>
      <c r="F190" s="17">
        <v>767.94500000000005</v>
      </c>
    </row>
    <row r="191" spans="1:6" x14ac:dyDescent="0.25">
      <c r="A191" s="17" t="s">
        <v>5810</v>
      </c>
      <c r="B191" s="17" t="s">
        <v>5811</v>
      </c>
      <c r="C191" s="17" t="s">
        <v>12</v>
      </c>
      <c r="D191" s="17">
        <v>441</v>
      </c>
      <c r="E191" s="17">
        <v>1</v>
      </c>
      <c r="F191" s="17">
        <v>441</v>
      </c>
    </row>
    <row r="192" spans="1:6" x14ac:dyDescent="0.25">
      <c r="A192" s="17" t="s">
        <v>5812</v>
      </c>
      <c r="B192" s="17" t="s">
        <v>5813</v>
      </c>
      <c r="C192" s="17" t="s">
        <v>12</v>
      </c>
      <c r="D192" s="17">
        <v>182.65</v>
      </c>
      <c r="E192" s="17">
        <v>1</v>
      </c>
      <c r="F192" s="17">
        <v>182.65</v>
      </c>
    </row>
    <row r="193" spans="1:6" x14ac:dyDescent="0.25">
      <c r="A193" s="17" t="s">
        <v>5814</v>
      </c>
      <c r="B193" s="17" t="s">
        <v>5815</v>
      </c>
      <c r="C193" s="17" t="s">
        <v>12</v>
      </c>
      <c r="D193" s="17">
        <v>424.18</v>
      </c>
      <c r="E193" s="17">
        <v>1</v>
      </c>
      <c r="F193" s="17">
        <v>424.18</v>
      </c>
    </row>
    <row r="194" spans="1:6" x14ac:dyDescent="0.25">
      <c r="A194" s="17" t="s">
        <v>5816</v>
      </c>
      <c r="B194" s="17" t="s">
        <v>5817</v>
      </c>
      <c r="C194" s="17" t="s">
        <v>12</v>
      </c>
      <c r="D194" s="17">
        <v>1447.4780000000001</v>
      </c>
      <c r="E194" s="17">
        <v>1</v>
      </c>
      <c r="F194" s="17">
        <v>1447.4780000000001</v>
      </c>
    </row>
    <row r="195" spans="1:6" x14ac:dyDescent="0.25">
      <c r="A195" s="17" t="s">
        <v>5818</v>
      </c>
      <c r="B195" s="17" t="s">
        <v>5819</v>
      </c>
      <c r="C195" s="17" t="s">
        <v>12</v>
      </c>
      <c r="D195" s="17">
        <v>1250.5150000000001</v>
      </c>
      <c r="E195" s="17">
        <v>1</v>
      </c>
      <c r="F195" s="17">
        <v>1250.5150000000001</v>
      </c>
    </row>
    <row r="196" spans="1:6" x14ac:dyDescent="0.25">
      <c r="A196" s="17" t="s">
        <v>5820</v>
      </c>
      <c r="B196" s="17" t="s">
        <v>5821</v>
      </c>
      <c r="C196" s="17" t="s">
        <v>12</v>
      </c>
      <c r="D196" s="17">
        <v>367.72500000000002</v>
      </c>
      <c r="E196" s="17">
        <v>1</v>
      </c>
      <c r="F196" s="17">
        <v>367.72500000000002</v>
      </c>
    </row>
    <row r="197" spans="1:6" x14ac:dyDescent="0.25">
      <c r="A197" s="17" t="s">
        <v>5822</v>
      </c>
      <c r="B197" s="17" t="s">
        <v>5823</v>
      </c>
      <c r="C197" s="17" t="s">
        <v>12</v>
      </c>
      <c r="D197" s="17">
        <v>379.72800000000001</v>
      </c>
      <c r="E197" s="17">
        <v>3</v>
      </c>
      <c r="F197" s="17">
        <v>1139.184</v>
      </c>
    </row>
    <row r="198" spans="1:6" x14ac:dyDescent="0.25">
      <c r="A198" s="17" t="s">
        <v>5824</v>
      </c>
      <c r="B198" s="17" t="s">
        <v>5825</v>
      </c>
      <c r="C198" s="17" t="s">
        <v>12</v>
      </c>
      <c r="D198" s="17">
        <v>1100.4649999999999</v>
      </c>
      <c r="E198" s="17">
        <v>2</v>
      </c>
      <c r="F198" s="17">
        <v>2200.9299999999998</v>
      </c>
    </row>
    <row r="199" spans="1:6" x14ac:dyDescent="0.25">
      <c r="A199" s="17" t="s">
        <v>5826</v>
      </c>
      <c r="B199" s="17" t="s">
        <v>5827</v>
      </c>
      <c r="C199" s="17" t="s">
        <v>12</v>
      </c>
      <c r="D199" s="17">
        <v>848.69110000000001</v>
      </c>
      <c r="E199" s="17">
        <v>1</v>
      </c>
      <c r="F199" s="17">
        <v>848.69110000000001</v>
      </c>
    </row>
    <row r="200" spans="1:6" x14ac:dyDescent="0.25">
      <c r="A200" s="17" t="s">
        <v>5828</v>
      </c>
      <c r="B200" s="17" t="s">
        <v>5829</v>
      </c>
      <c r="C200" s="17" t="s">
        <v>12</v>
      </c>
      <c r="D200" s="17">
        <v>2210.723</v>
      </c>
      <c r="E200" s="17">
        <v>1</v>
      </c>
      <c r="F200" s="17">
        <v>2210.723</v>
      </c>
    </row>
    <row r="201" spans="1:6" x14ac:dyDescent="0.25">
      <c r="A201" s="17" t="s">
        <v>5830</v>
      </c>
      <c r="B201" s="17" t="s">
        <v>5831</v>
      </c>
      <c r="C201" s="17" t="s">
        <v>12</v>
      </c>
      <c r="D201" s="17">
        <v>4384.2139999999999</v>
      </c>
      <c r="E201" s="17">
        <v>1</v>
      </c>
      <c r="F201" s="17">
        <v>4384.2139999999999</v>
      </c>
    </row>
    <row r="202" spans="1:6" x14ac:dyDescent="0.25">
      <c r="A202" s="17" t="s">
        <v>5832</v>
      </c>
      <c r="B202" s="17" t="s">
        <v>5833</v>
      </c>
      <c r="C202" s="17" t="s">
        <v>12</v>
      </c>
      <c r="D202" s="17">
        <v>41.005000000000003</v>
      </c>
      <c r="E202" s="17">
        <v>6</v>
      </c>
      <c r="F202" s="17">
        <v>246.03000000000003</v>
      </c>
    </row>
    <row r="203" spans="1:6" x14ac:dyDescent="0.25">
      <c r="A203" s="17" t="s">
        <v>5834</v>
      </c>
      <c r="B203" s="17" t="s">
        <v>5835</v>
      </c>
      <c r="C203" s="17" t="s">
        <v>12</v>
      </c>
      <c r="D203" s="17">
        <v>15.782999999999999</v>
      </c>
      <c r="E203" s="17">
        <v>17</v>
      </c>
      <c r="F203" s="17">
        <v>268.31099999999998</v>
      </c>
    </row>
    <row r="204" spans="1:6" x14ac:dyDescent="0.25">
      <c r="A204" s="17" t="s">
        <v>5836</v>
      </c>
      <c r="B204" s="17" t="s">
        <v>5837</v>
      </c>
      <c r="C204" s="17" t="s">
        <v>12</v>
      </c>
      <c r="D204" s="17">
        <v>657.62</v>
      </c>
      <c r="E204" s="17">
        <v>1</v>
      </c>
      <c r="F204" s="17">
        <v>657.62</v>
      </c>
    </row>
    <row r="205" spans="1:6" x14ac:dyDescent="0.25">
      <c r="A205" s="17" t="s">
        <v>5838</v>
      </c>
      <c r="B205" s="17" t="s">
        <v>5839</v>
      </c>
      <c r="C205" s="17" t="s">
        <v>12</v>
      </c>
      <c r="D205" s="17">
        <v>6.7636000000000003</v>
      </c>
      <c r="E205" s="17">
        <v>96</v>
      </c>
      <c r="F205" s="17">
        <v>649.30560000000003</v>
      </c>
    </row>
    <row r="206" spans="1:6" x14ac:dyDescent="0.25">
      <c r="A206" s="17" t="s">
        <v>5840</v>
      </c>
      <c r="B206" s="17" t="s">
        <v>5841</v>
      </c>
      <c r="C206" s="17" t="s">
        <v>12</v>
      </c>
      <c r="D206" s="17">
        <v>4.0220000000000002</v>
      </c>
      <c r="E206" s="17">
        <v>90</v>
      </c>
      <c r="F206" s="17">
        <v>361.98</v>
      </c>
    </row>
    <row r="207" spans="1:6" x14ac:dyDescent="0.25">
      <c r="A207" s="17" t="s">
        <v>5842</v>
      </c>
      <c r="B207" s="17" t="s">
        <v>5843</v>
      </c>
      <c r="C207" s="17" t="s">
        <v>12</v>
      </c>
      <c r="D207" s="17">
        <v>2187.9</v>
      </c>
      <c r="E207" s="17">
        <v>1</v>
      </c>
      <c r="F207" s="17">
        <v>2187.9</v>
      </c>
    </row>
    <row r="208" spans="1:6" x14ac:dyDescent="0.25">
      <c r="A208" s="17" t="s">
        <v>5844</v>
      </c>
      <c r="B208" s="17" t="s">
        <v>5845</v>
      </c>
      <c r="C208" s="17" t="s">
        <v>12</v>
      </c>
      <c r="D208" s="17">
        <v>52.162399999999998</v>
      </c>
      <c r="E208" s="17">
        <v>4</v>
      </c>
      <c r="F208" s="17">
        <v>208.64959999999999</v>
      </c>
    </row>
    <row r="209" spans="1:6" x14ac:dyDescent="0.25">
      <c r="A209" s="17" t="s">
        <v>181</v>
      </c>
      <c r="B209" s="17" t="s">
        <v>182</v>
      </c>
      <c r="C209" s="17" t="s">
        <v>12</v>
      </c>
      <c r="D209" s="17">
        <v>158.11179999999999</v>
      </c>
      <c r="E209" s="17">
        <v>11</v>
      </c>
      <c r="F209" s="17">
        <v>1739.2297999999998</v>
      </c>
    </row>
    <row r="210" spans="1:6" x14ac:dyDescent="0.25">
      <c r="A210" s="17" t="s">
        <v>5846</v>
      </c>
      <c r="B210" s="17" t="s">
        <v>5847</v>
      </c>
      <c r="C210" s="17" t="s">
        <v>12</v>
      </c>
      <c r="D210" s="17">
        <v>4.1517999999999997</v>
      </c>
      <c r="E210" s="17">
        <v>8</v>
      </c>
      <c r="F210" s="17">
        <v>33.214399999999998</v>
      </c>
    </row>
    <row r="211" spans="1:6" x14ac:dyDescent="0.25">
      <c r="A211" s="17" t="s">
        <v>5848</v>
      </c>
      <c r="B211" s="17" t="s">
        <v>5849</v>
      </c>
      <c r="C211" s="17" t="s">
        <v>12</v>
      </c>
      <c r="D211" s="17">
        <v>2.2250000000000001</v>
      </c>
      <c r="E211" s="17">
        <v>20</v>
      </c>
      <c r="F211" s="17">
        <v>44.5</v>
      </c>
    </row>
    <row r="212" spans="1:6" x14ac:dyDescent="0.25">
      <c r="A212" s="17" t="s">
        <v>5850</v>
      </c>
      <c r="B212" s="17" t="s">
        <v>5851</v>
      </c>
      <c r="C212" s="17" t="s">
        <v>12</v>
      </c>
      <c r="D212" s="17">
        <v>337.07100000000003</v>
      </c>
      <c r="E212" s="17">
        <v>1</v>
      </c>
      <c r="F212" s="17">
        <v>337.07100000000003</v>
      </c>
    </row>
    <row r="213" spans="1:6" x14ac:dyDescent="0.25">
      <c r="A213" s="17" t="s">
        <v>5852</v>
      </c>
      <c r="B213" s="17" t="s">
        <v>5853</v>
      </c>
      <c r="C213" s="17" t="s">
        <v>12</v>
      </c>
      <c r="D213" s="17">
        <v>132.72300000000001</v>
      </c>
      <c r="E213" s="17">
        <v>1</v>
      </c>
      <c r="F213" s="17">
        <v>132.72300000000001</v>
      </c>
    </row>
    <row r="214" spans="1:6" x14ac:dyDescent="0.25">
      <c r="A214" s="17" t="s">
        <v>5854</v>
      </c>
      <c r="B214" s="17" t="s">
        <v>5855</v>
      </c>
      <c r="C214" s="17" t="s">
        <v>12</v>
      </c>
      <c r="D214" s="17">
        <v>3061.27</v>
      </c>
      <c r="E214" s="17">
        <v>1</v>
      </c>
      <c r="F214" s="17">
        <v>3061.27</v>
      </c>
    </row>
    <row r="215" spans="1:6" x14ac:dyDescent="0.25">
      <c r="A215" s="17" t="s">
        <v>5856</v>
      </c>
      <c r="B215" s="17" t="s">
        <v>5857</v>
      </c>
      <c r="C215" s="17" t="s">
        <v>12</v>
      </c>
      <c r="D215" s="17">
        <v>0.83560000000000001</v>
      </c>
      <c r="E215" s="17">
        <v>72</v>
      </c>
      <c r="F215" s="17">
        <v>60.163200000000003</v>
      </c>
    </row>
    <row r="216" spans="1:6" x14ac:dyDescent="0.25">
      <c r="A216" s="17" t="s">
        <v>5858</v>
      </c>
      <c r="B216" s="17" t="s">
        <v>5859</v>
      </c>
      <c r="C216" s="17" t="s">
        <v>12</v>
      </c>
      <c r="D216" s="17">
        <v>1.538</v>
      </c>
      <c r="E216" s="17">
        <v>50</v>
      </c>
      <c r="F216" s="17">
        <v>76.900000000000006</v>
      </c>
    </row>
    <row r="217" spans="1:6" x14ac:dyDescent="0.25">
      <c r="A217" s="17" t="s">
        <v>5860</v>
      </c>
      <c r="B217" s="17" t="s">
        <v>5861</v>
      </c>
      <c r="C217" s="17" t="s">
        <v>12</v>
      </c>
      <c r="D217" s="17">
        <v>10.638</v>
      </c>
      <c r="E217" s="17">
        <v>10</v>
      </c>
      <c r="F217" s="17">
        <v>106.38</v>
      </c>
    </row>
    <row r="218" spans="1:6" x14ac:dyDescent="0.25">
      <c r="A218" s="17" t="s">
        <v>5862</v>
      </c>
      <c r="B218" s="17" t="s">
        <v>5863</v>
      </c>
      <c r="C218" s="17" t="s">
        <v>12</v>
      </c>
      <c r="D218" s="17">
        <v>1.3880999999999999</v>
      </c>
      <c r="E218" s="17">
        <v>73</v>
      </c>
      <c r="F218" s="17">
        <v>101.3313</v>
      </c>
    </row>
    <row r="219" spans="1:6" x14ac:dyDescent="0.25">
      <c r="A219" s="17" t="s">
        <v>5864</v>
      </c>
      <c r="B219" s="17" t="s">
        <v>5865</v>
      </c>
      <c r="C219" s="17" t="s">
        <v>12</v>
      </c>
      <c r="D219" s="17">
        <v>284.67</v>
      </c>
      <c r="E219" s="17">
        <v>1</v>
      </c>
      <c r="F219" s="17">
        <v>284.67</v>
      </c>
    </row>
    <row r="220" spans="1:6" x14ac:dyDescent="0.25">
      <c r="A220" s="17" t="s">
        <v>5866</v>
      </c>
      <c r="B220" s="17" t="s">
        <v>5867</v>
      </c>
      <c r="C220" s="17" t="s">
        <v>12</v>
      </c>
      <c r="D220" s="17">
        <v>6.2957000000000001</v>
      </c>
      <c r="E220" s="17">
        <v>22</v>
      </c>
      <c r="F220" s="17">
        <v>138.50540000000001</v>
      </c>
    </row>
    <row r="221" spans="1:6" x14ac:dyDescent="0.25">
      <c r="A221" s="17" t="s">
        <v>5868</v>
      </c>
      <c r="B221" s="17" t="s">
        <v>5869</v>
      </c>
      <c r="C221" s="17" t="s">
        <v>12</v>
      </c>
      <c r="D221" s="17">
        <v>160.50620000000001</v>
      </c>
      <c r="E221" s="17">
        <v>4</v>
      </c>
      <c r="F221" s="17">
        <v>642.02480000000003</v>
      </c>
    </row>
    <row r="222" spans="1:6" x14ac:dyDescent="0.25">
      <c r="A222" s="17" t="s">
        <v>193</v>
      </c>
      <c r="B222" s="17" t="s">
        <v>194</v>
      </c>
      <c r="C222" s="17" t="s">
        <v>12</v>
      </c>
      <c r="D222" s="17">
        <v>90.725999999999999</v>
      </c>
      <c r="E222" s="17">
        <v>10</v>
      </c>
      <c r="F222" s="17">
        <v>907.26</v>
      </c>
    </row>
    <row r="223" spans="1:6" x14ac:dyDescent="0.25">
      <c r="A223" s="17" t="s">
        <v>5870</v>
      </c>
      <c r="B223" s="17" t="s">
        <v>5871</v>
      </c>
      <c r="C223" s="17" t="s">
        <v>12</v>
      </c>
      <c r="D223" s="17">
        <v>169.31200000000001</v>
      </c>
      <c r="E223" s="17">
        <v>1</v>
      </c>
      <c r="F223" s="17">
        <v>169.31200000000001</v>
      </c>
    </row>
    <row r="224" spans="1:6" x14ac:dyDescent="0.25">
      <c r="A224" s="17" t="s">
        <v>5872</v>
      </c>
      <c r="B224" s="17" t="s">
        <v>5873</v>
      </c>
      <c r="C224" s="17" t="s">
        <v>12</v>
      </c>
      <c r="D224" s="17">
        <v>103.27500000000001</v>
      </c>
      <c r="E224" s="17">
        <v>1</v>
      </c>
      <c r="F224" s="17">
        <v>103.27500000000001</v>
      </c>
    </row>
    <row r="225" spans="1:6" x14ac:dyDescent="0.25">
      <c r="A225" s="17" t="s">
        <v>5874</v>
      </c>
      <c r="B225" s="17" t="s">
        <v>5875</v>
      </c>
      <c r="C225" s="17" t="s">
        <v>12</v>
      </c>
      <c r="D225" s="17">
        <v>543.09699999999998</v>
      </c>
      <c r="E225" s="17">
        <v>1</v>
      </c>
      <c r="F225" s="17">
        <v>543.09699999999998</v>
      </c>
    </row>
    <row r="226" spans="1:6" x14ac:dyDescent="0.25">
      <c r="A226" s="17" t="s">
        <v>5876</v>
      </c>
      <c r="B226" s="17" t="s">
        <v>5877</v>
      </c>
      <c r="C226" s="17" t="s">
        <v>12</v>
      </c>
      <c r="D226" s="17">
        <v>1101.8789999999999</v>
      </c>
      <c r="E226" s="17">
        <v>1</v>
      </c>
      <c r="F226" s="17">
        <v>1101.8789999999999</v>
      </c>
    </row>
    <row r="227" spans="1:6" x14ac:dyDescent="0.25">
      <c r="A227" s="17" t="s">
        <v>5878</v>
      </c>
      <c r="B227" s="17" t="s">
        <v>5879</v>
      </c>
      <c r="C227" s="17" t="s">
        <v>12</v>
      </c>
      <c r="D227" s="17">
        <v>176.16800000000001</v>
      </c>
      <c r="E227" s="17">
        <v>1</v>
      </c>
      <c r="F227" s="17">
        <v>176.16800000000001</v>
      </c>
    </row>
    <row r="228" spans="1:6" x14ac:dyDescent="0.25">
      <c r="A228" s="17" t="s">
        <v>5880</v>
      </c>
      <c r="B228" s="17" t="s">
        <v>5881</v>
      </c>
      <c r="C228" s="17" t="s">
        <v>12</v>
      </c>
      <c r="D228" s="17">
        <v>85.877499999999998</v>
      </c>
      <c r="E228" s="17">
        <v>39</v>
      </c>
      <c r="F228" s="17">
        <v>3349.2224999999999</v>
      </c>
    </row>
    <row r="229" spans="1:6" x14ac:dyDescent="0.25">
      <c r="A229" s="17" t="s">
        <v>5882</v>
      </c>
      <c r="B229" s="17" t="s">
        <v>5883</v>
      </c>
      <c r="C229" s="17" t="s">
        <v>12</v>
      </c>
      <c r="D229" s="17">
        <v>552.32299999999998</v>
      </c>
      <c r="E229" s="17">
        <v>2</v>
      </c>
      <c r="F229" s="17">
        <v>1104.646</v>
      </c>
    </row>
    <row r="230" spans="1:6" x14ac:dyDescent="0.25">
      <c r="A230" s="17" t="s">
        <v>5884</v>
      </c>
      <c r="B230" s="17" t="s">
        <v>5885</v>
      </c>
      <c r="C230" s="17" t="s">
        <v>12</v>
      </c>
      <c r="D230" s="17">
        <v>359.95749999999998</v>
      </c>
      <c r="E230" s="17">
        <v>2</v>
      </c>
      <c r="F230" s="17">
        <v>719.91499999999996</v>
      </c>
    </row>
    <row r="231" spans="1:6" x14ac:dyDescent="0.25">
      <c r="A231" s="17" t="s">
        <v>5886</v>
      </c>
      <c r="B231" s="17" t="s">
        <v>5887</v>
      </c>
      <c r="C231" s="17" t="s">
        <v>12</v>
      </c>
      <c r="D231" s="17">
        <v>816.9</v>
      </c>
      <c r="E231" s="17">
        <v>1</v>
      </c>
      <c r="F231" s="17">
        <v>816.9</v>
      </c>
    </row>
    <row r="232" spans="1:6" x14ac:dyDescent="0.25">
      <c r="A232" s="17" t="s">
        <v>5888</v>
      </c>
      <c r="B232" s="17" t="s">
        <v>5889</v>
      </c>
      <c r="C232" s="17" t="s">
        <v>12</v>
      </c>
      <c r="D232" s="17">
        <v>324.2398</v>
      </c>
      <c r="E232" s="17">
        <v>4</v>
      </c>
      <c r="F232" s="17">
        <v>1296.9592</v>
      </c>
    </row>
    <row r="233" spans="1:6" x14ac:dyDescent="0.25">
      <c r="A233" s="17" t="s">
        <v>5890</v>
      </c>
      <c r="B233" s="17" t="s">
        <v>5891</v>
      </c>
      <c r="C233" s="17" t="s">
        <v>12</v>
      </c>
      <c r="D233" s="17">
        <v>963.9</v>
      </c>
      <c r="E233" s="17">
        <v>1</v>
      </c>
      <c r="F233" s="17">
        <v>963.9</v>
      </c>
    </row>
    <row r="234" spans="1:6" x14ac:dyDescent="0.25">
      <c r="A234" s="17" t="s">
        <v>5892</v>
      </c>
      <c r="B234" s="17" t="s">
        <v>5893</v>
      </c>
      <c r="C234" s="17" t="s">
        <v>12</v>
      </c>
      <c r="D234" s="17">
        <v>766.02099999999996</v>
      </c>
      <c r="E234" s="17">
        <v>3</v>
      </c>
      <c r="F234" s="17">
        <v>2298.0630000000001</v>
      </c>
    </row>
    <row r="235" spans="1:6" x14ac:dyDescent="0.25">
      <c r="A235" s="17" t="s">
        <v>5894</v>
      </c>
      <c r="B235" s="17" t="s">
        <v>5895</v>
      </c>
      <c r="C235" s="17" t="s">
        <v>12</v>
      </c>
      <c r="D235" s="17">
        <v>552.84699999999998</v>
      </c>
      <c r="E235" s="17">
        <v>1</v>
      </c>
      <c r="F235" s="17">
        <v>552.84699999999998</v>
      </c>
    </row>
    <row r="236" spans="1:6" x14ac:dyDescent="0.25">
      <c r="A236" s="17" t="s">
        <v>5896</v>
      </c>
      <c r="B236" s="17" t="s">
        <v>5897</v>
      </c>
      <c r="C236" s="17" t="s">
        <v>12</v>
      </c>
      <c r="D236" s="17">
        <v>301.78500000000003</v>
      </c>
      <c r="E236" s="17">
        <v>2</v>
      </c>
      <c r="F236" s="17">
        <v>603.57000000000005</v>
      </c>
    </row>
    <row r="237" spans="1:6" x14ac:dyDescent="0.25">
      <c r="A237" s="17" t="s">
        <v>5898</v>
      </c>
      <c r="B237" s="17" t="s">
        <v>5899</v>
      </c>
      <c r="C237" s="17" t="s">
        <v>12</v>
      </c>
      <c r="D237" s="17">
        <v>566.53599999999994</v>
      </c>
      <c r="E237" s="17">
        <v>1</v>
      </c>
      <c r="F237" s="17">
        <v>566.53599999999994</v>
      </c>
    </row>
    <row r="238" spans="1:6" x14ac:dyDescent="0.25">
      <c r="A238" s="17" t="s">
        <v>5900</v>
      </c>
      <c r="B238" s="17" t="s">
        <v>5901</v>
      </c>
      <c r="C238" s="17" t="s">
        <v>12</v>
      </c>
      <c r="D238" s="17">
        <v>30.335999999999999</v>
      </c>
      <c r="E238" s="17">
        <v>6</v>
      </c>
      <c r="F238" s="17">
        <v>182.01599999999999</v>
      </c>
    </row>
    <row r="239" spans="1:6" x14ac:dyDescent="0.25">
      <c r="A239" s="17" t="s">
        <v>5902</v>
      </c>
      <c r="B239" s="17" t="s">
        <v>5903</v>
      </c>
      <c r="C239" s="17" t="s">
        <v>12</v>
      </c>
      <c r="D239" s="17">
        <v>344.94799999999998</v>
      </c>
      <c r="E239" s="17">
        <v>1</v>
      </c>
      <c r="F239" s="17">
        <v>344.94799999999998</v>
      </c>
    </row>
    <row r="240" spans="1:6" x14ac:dyDescent="0.25">
      <c r="A240" s="17" t="s">
        <v>687</v>
      </c>
      <c r="B240" s="17" t="s">
        <v>5904</v>
      </c>
      <c r="C240" s="17" t="s">
        <v>12</v>
      </c>
      <c r="D240" s="17">
        <v>410.12900000000002</v>
      </c>
      <c r="E240" s="17">
        <v>2</v>
      </c>
      <c r="F240" s="17">
        <v>820.25800000000004</v>
      </c>
    </row>
    <row r="241" spans="1:6" x14ac:dyDescent="0.25">
      <c r="A241" s="17" t="s">
        <v>1667</v>
      </c>
      <c r="B241" s="17" t="s">
        <v>1668</v>
      </c>
      <c r="C241" s="17" t="s">
        <v>12</v>
      </c>
      <c r="D241" s="17">
        <v>808.66819999999996</v>
      </c>
      <c r="E241" s="17">
        <v>3</v>
      </c>
      <c r="F241" s="17">
        <v>2426.0045999999998</v>
      </c>
    </row>
    <row r="242" spans="1:6" x14ac:dyDescent="0.25">
      <c r="A242" s="17" t="s">
        <v>5905</v>
      </c>
      <c r="B242" s="17" t="s">
        <v>5906</v>
      </c>
      <c r="C242" s="17" t="s">
        <v>12</v>
      </c>
      <c r="D242" s="17">
        <v>129.05199999999999</v>
      </c>
      <c r="E242" s="17">
        <v>36</v>
      </c>
      <c r="F242" s="17">
        <v>4645.8719999999994</v>
      </c>
    </row>
    <row r="243" spans="1:6" x14ac:dyDescent="0.25">
      <c r="A243" s="17" t="s">
        <v>5907</v>
      </c>
      <c r="B243" s="17" t="s">
        <v>210</v>
      </c>
      <c r="C243" s="17" t="s">
        <v>12</v>
      </c>
      <c r="D243" s="17">
        <v>239.68270000000001</v>
      </c>
      <c r="E243" s="17">
        <v>2</v>
      </c>
      <c r="F243" s="17">
        <v>479.36540000000002</v>
      </c>
    </row>
    <row r="244" spans="1:6" x14ac:dyDescent="0.25">
      <c r="A244" s="17" t="s">
        <v>5908</v>
      </c>
      <c r="B244" s="17" t="s">
        <v>5909</v>
      </c>
      <c r="C244" s="17" t="s">
        <v>12</v>
      </c>
      <c r="D244" s="17">
        <v>125.968</v>
      </c>
      <c r="E244" s="17">
        <v>30</v>
      </c>
      <c r="F244" s="17">
        <v>3779.04</v>
      </c>
    </row>
    <row r="245" spans="1:6" x14ac:dyDescent="0.25">
      <c r="A245" s="17" t="s">
        <v>5910</v>
      </c>
      <c r="B245" s="17" t="s">
        <v>5911</v>
      </c>
      <c r="C245" s="17" t="s">
        <v>12</v>
      </c>
      <c r="D245" s="17">
        <v>360.52300000000002</v>
      </c>
      <c r="E245" s="17">
        <v>1</v>
      </c>
      <c r="F245" s="17">
        <v>360.52300000000002</v>
      </c>
    </row>
    <row r="246" spans="1:6" x14ac:dyDescent="0.25">
      <c r="A246" s="17" t="s">
        <v>1675</v>
      </c>
      <c r="B246" s="17" t="s">
        <v>1676</v>
      </c>
      <c r="C246" s="17" t="s">
        <v>12</v>
      </c>
      <c r="D246" s="17">
        <v>193.96199999999999</v>
      </c>
      <c r="E246" s="17">
        <v>1</v>
      </c>
      <c r="F246" s="17">
        <v>193.96199999999999</v>
      </c>
    </row>
    <row r="247" spans="1:6" x14ac:dyDescent="0.25">
      <c r="A247" s="17" t="s">
        <v>1677</v>
      </c>
      <c r="B247" s="17" t="s">
        <v>214</v>
      </c>
      <c r="C247" s="17" t="s">
        <v>12</v>
      </c>
      <c r="D247" s="17">
        <v>39.1738</v>
      </c>
      <c r="E247" s="17">
        <v>18</v>
      </c>
      <c r="F247" s="17">
        <v>705.12840000000006</v>
      </c>
    </row>
    <row r="248" spans="1:6" x14ac:dyDescent="0.25">
      <c r="A248" s="17" t="s">
        <v>5912</v>
      </c>
      <c r="B248" s="17" t="s">
        <v>5913</v>
      </c>
      <c r="C248" s="17" t="s">
        <v>12</v>
      </c>
      <c r="D248" s="17">
        <v>507.12</v>
      </c>
      <c r="E248" s="17">
        <v>2</v>
      </c>
      <c r="F248" s="17">
        <v>1014.24</v>
      </c>
    </row>
    <row r="249" spans="1:6" x14ac:dyDescent="0.25">
      <c r="A249" s="17" t="s">
        <v>5914</v>
      </c>
      <c r="B249" s="17" t="s">
        <v>5915</v>
      </c>
      <c r="C249" s="17" t="s">
        <v>12</v>
      </c>
      <c r="D249" s="17">
        <v>168.19300000000001</v>
      </c>
      <c r="E249" s="17">
        <v>28</v>
      </c>
      <c r="F249" s="17">
        <v>4709.4040000000005</v>
      </c>
    </row>
    <row r="250" spans="1:6" x14ac:dyDescent="0.25">
      <c r="A250" s="17" t="s">
        <v>1685</v>
      </c>
      <c r="B250" s="17" t="s">
        <v>1686</v>
      </c>
      <c r="C250" s="17" t="s">
        <v>12</v>
      </c>
      <c r="D250" s="17">
        <v>74.0732</v>
      </c>
      <c r="E250" s="17">
        <v>12</v>
      </c>
      <c r="F250" s="17">
        <v>888.87840000000006</v>
      </c>
    </row>
    <row r="251" spans="1:6" x14ac:dyDescent="0.25">
      <c r="A251" s="17" t="s">
        <v>5916</v>
      </c>
      <c r="B251" s="17" t="s">
        <v>5917</v>
      </c>
      <c r="C251" s="17" t="s">
        <v>12</v>
      </c>
      <c r="D251" s="17">
        <v>40.556800000000003</v>
      </c>
      <c r="E251" s="17">
        <v>26</v>
      </c>
      <c r="F251" s="17">
        <v>1054.4768000000001</v>
      </c>
    </row>
    <row r="252" spans="1:6" x14ac:dyDescent="0.25">
      <c r="A252" s="17" t="s">
        <v>5918</v>
      </c>
      <c r="B252" s="17" t="s">
        <v>5919</v>
      </c>
      <c r="C252" s="17" t="s">
        <v>12</v>
      </c>
      <c r="D252" s="17">
        <v>2.6046</v>
      </c>
      <c r="E252" s="17">
        <v>23</v>
      </c>
      <c r="F252" s="17">
        <v>59.905799999999999</v>
      </c>
    </row>
    <row r="253" spans="1:6" x14ac:dyDescent="0.25">
      <c r="A253" s="17" t="s">
        <v>5920</v>
      </c>
      <c r="B253" s="17" t="s">
        <v>5921</v>
      </c>
      <c r="C253" s="17" t="s">
        <v>12</v>
      </c>
      <c r="D253" s="17">
        <v>82.081000000000003</v>
      </c>
      <c r="E253" s="17">
        <v>50</v>
      </c>
      <c r="F253" s="17">
        <v>4104.05</v>
      </c>
    </row>
    <row r="254" spans="1:6" x14ac:dyDescent="0.25">
      <c r="A254" s="17" t="s">
        <v>5922</v>
      </c>
      <c r="B254" s="17" t="s">
        <v>5923</v>
      </c>
      <c r="C254" s="17" t="s">
        <v>12</v>
      </c>
      <c r="D254" s="17">
        <v>88</v>
      </c>
      <c r="E254" s="17">
        <v>2</v>
      </c>
      <c r="F254" s="17">
        <v>176</v>
      </c>
    </row>
    <row r="255" spans="1:6" x14ac:dyDescent="0.25">
      <c r="A255" s="17" t="s">
        <v>1696</v>
      </c>
      <c r="B255" s="17" t="s">
        <v>228</v>
      </c>
      <c r="C255" s="17" t="s">
        <v>12</v>
      </c>
      <c r="D255" s="17">
        <v>56.375999999999998</v>
      </c>
      <c r="E255" s="17">
        <v>8</v>
      </c>
      <c r="F255" s="17">
        <v>451.00799999999998</v>
      </c>
    </row>
    <row r="256" spans="1:6" x14ac:dyDescent="0.25">
      <c r="A256" s="17" t="s">
        <v>5924</v>
      </c>
      <c r="B256" s="17" t="s">
        <v>5925</v>
      </c>
      <c r="C256" s="17" t="s">
        <v>12</v>
      </c>
      <c r="D256" s="17">
        <v>66.043000000000006</v>
      </c>
      <c r="E256" s="17">
        <v>49</v>
      </c>
      <c r="F256" s="17">
        <v>3236.1070000000004</v>
      </c>
    </row>
    <row r="257" spans="1:6" x14ac:dyDescent="0.25">
      <c r="A257" s="17" t="s">
        <v>5926</v>
      </c>
      <c r="B257" s="17" t="s">
        <v>5927</v>
      </c>
      <c r="C257" s="17" t="s">
        <v>12</v>
      </c>
      <c r="D257" s="17">
        <v>74.180000000000007</v>
      </c>
      <c r="E257" s="17">
        <v>2</v>
      </c>
      <c r="F257" s="17">
        <v>148.36000000000001</v>
      </c>
    </row>
    <row r="258" spans="1:6" x14ac:dyDescent="0.25">
      <c r="A258" s="17" t="s">
        <v>5928</v>
      </c>
      <c r="B258" s="17" t="s">
        <v>5929</v>
      </c>
      <c r="C258" s="17" t="s">
        <v>12</v>
      </c>
      <c r="D258" s="17">
        <v>32.555999999999997</v>
      </c>
      <c r="E258" s="17">
        <v>1</v>
      </c>
      <c r="F258" s="17">
        <v>32.555999999999997</v>
      </c>
    </row>
    <row r="259" spans="1:6" x14ac:dyDescent="0.25">
      <c r="A259" s="17" t="s">
        <v>5930</v>
      </c>
      <c r="B259" s="17" t="s">
        <v>5931</v>
      </c>
      <c r="C259" s="17" t="s">
        <v>12</v>
      </c>
      <c r="D259" s="17">
        <v>12.351800000000001</v>
      </c>
      <c r="E259" s="17">
        <v>5</v>
      </c>
      <c r="F259" s="17">
        <v>61.759</v>
      </c>
    </row>
    <row r="260" spans="1:6" x14ac:dyDescent="0.25">
      <c r="A260" s="17" t="s">
        <v>5932</v>
      </c>
      <c r="B260" s="17" t="s">
        <v>5933</v>
      </c>
      <c r="C260" s="17" t="s">
        <v>12</v>
      </c>
      <c r="D260" s="17">
        <v>145.75399999999999</v>
      </c>
      <c r="E260" s="17">
        <v>3</v>
      </c>
      <c r="F260" s="17">
        <v>437.26199999999994</v>
      </c>
    </row>
    <row r="261" spans="1:6" x14ac:dyDescent="0.25">
      <c r="A261" s="17" t="s">
        <v>5934</v>
      </c>
      <c r="B261" s="17" t="s">
        <v>5935</v>
      </c>
      <c r="C261" s="17" t="s">
        <v>12</v>
      </c>
      <c r="D261" s="17">
        <v>23.838000000000001</v>
      </c>
      <c r="E261" s="17">
        <v>4</v>
      </c>
      <c r="F261" s="17">
        <v>95.352000000000004</v>
      </c>
    </row>
    <row r="262" spans="1:6" x14ac:dyDescent="0.25">
      <c r="A262" s="17" t="s">
        <v>5936</v>
      </c>
      <c r="B262" s="17" t="s">
        <v>5937</v>
      </c>
      <c r="C262" s="17" t="s">
        <v>12</v>
      </c>
      <c r="D262" s="17">
        <v>38.945099999999996</v>
      </c>
      <c r="E262" s="17">
        <v>2</v>
      </c>
      <c r="F262" s="17">
        <v>77.890199999999993</v>
      </c>
    </row>
    <row r="263" spans="1:6" x14ac:dyDescent="0.25">
      <c r="A263" s="17" t="s">
        <v>5938</v>
      </c>
      <c r="B263" s="17" t="s">
        <v>244</v>
      </c>
      <c r="C263" s="17" t="s">
        <v>12</v>
      </c>
      <c r="D263" s="17">
        <v>1202.489</v>
      </c>
      <c r="E263" s="17">
        <v>1</v>
      </c>
      <c r="F263" s="17">
        <v>1202.489</v>
      </c>
    </row>
    <row r="264" spans="1:6" x14ac:dyDescent="0.25">
      <c r="A264" s="17" t="s">
        <v>5939</v>
      </c>
      <c r="B264" s="17" t="s">
        <v>248</v>
      </c>
      <c r="C264" s="17" t="s">
        <v>12</v>
      </c>
      <c r="D264" s="17">
        <v>40.672499999999999</v>
      </c>
      <c r="E264" s="17">
        <v>4</v>
      </c>
      <c r="F264" s="17">
        <v>162.69</v>
      </c>
    </row>
    <row r="265" spans="1:6" x14ac:dyDescent="0.25">
      <c r="A265" s="17" t="s">
        <v>5940</v>
      </c>
      <c r="B265" s="17" t="s">
        <v>5941</v>
      </c>
      <c r="C265" s="17" t="s">
        <v>12</v>
      </c>
      <c r="D265" s="17">
        <v>1851</v>
      </c>
      <c r="E265" s="17">
        <v>1</v>
      </c>
      <c r="F265" s="17">
        <v>1851</v>
      </c>
    </row>
    <row r="266" spans="1:6" x14ac:dyDescent="0.25">
      <c r="A266" s="17" t="s">
        <v>5942</v>
      </c>
      <c r="B266" s="17" t="s">
        <v>5943</v>
      </c>
      <c r="C266" s="17" t="s">
        <v>12</v>
      </c>
      <c r="D266" s="17">
        <v>77.948400000000007</v>
      </c>
      <c r="E266" s="17">
        <v>1</v>
      </c>
      <c r="F266" s="17">
        <v>77.948400000000007</v>
      </c>
    </row>
    <row r="267" spans="1:6" x14ac:dyDescent="0.25">
      <c r="A267" s="17" t="s">
        <v>5944</v>
      </c>
      <c r="B267" s="17" t="s">
        <v>5945</v>
      </c>
      <c r="C267" s="17" t="s">
        <v>12</v>
      </c>
      <c r="D267" s="17">
        <v>965</v>
      </c>
      <c r="E267" s="17">
        <v>1</v>
      </c>
      <c r="F267" s="17">
        <v>965</v>
      </c>
    </row>
    <row r="268" spans="1:6" x14ac:dyDescent="0.25">
      <c r="A268" s="17" t="s">
        <v>5946</v>
      </c>
      <c r="B268" s="17" t="s">
        <v>5947</v>
      </c>
      <c r="C268" s="17" t="s">
        <v>12</v>
      </c>
      <c r="D268" s="17">
        <v>959.11099999999999</v>
      </c>
      <c r="E268" s="17">
        <v>1</v>
      </c>
      <c r="F268" s="17">
        <v>959.11099999999999</v>
      </c>
    </row>
    <row r="269" spans="1:6" x14ac:dyDescent="0.25">
      <c r="A269" s="17" t="s">
        <v>5948</v>
      </c>
      <c r="B269" s="17" t="s">
        <v>5949</v>
      </c>
      <c r="C269" s="17" t="s">
        <v>12</v>
      </c>
      <c r="D269" s="17">
        <v>1021.139</v>
      </c>
      <c r="E269" s="17">
        <v>1</v>
      </c>
      <c r="F269" s="17">
        <v>1021.139</v>
      </c>
    </row>
    <row r="270" spans="1:6" x14ac:dyDescent="0.25">
      <c r="A270" s="17" t="s">
        <v>5950</v>
      </c>
      <c r="B270" s="17" t="s">
        <v>5951</v>
      </c>
      <c r="C270" s="17" t="s">
        <v>12</v>
      </c>
      <c r="D270" s="17">
        <v>1021.139</v>
      </c>
      <c r="E270" s="17">
        <v>1</v>
      </c>
      <c r="F270" s="17">
        <v>1021.139</v>
      </c>
    </row>
    <row r="271" spans="1:6" x14ac:dyDescent="0.25">
      <c r="A271" s="17" t="s">
        <v>5952</v>
      </c>
      <c r="B271" s="17" t="s">
        <v>5953</v>
      </c>
      <c r="C271" s="17" t="s">
        <v>12</v>
      </c>
      <c r="D271" s="17">
        <v>3048.44</v>
      </c>
      <c r="E271" s="17">
        <v>1</v>
      </c>
      <c r="F271" s="17">
        <v>3048.44</v>
      </c>
    </row>
    <row r="272" spans="1:6" x14ac:dyDescent="0.25">
      <c r="A272" s="17" t="s">
        <v>5954</v>
      </c>
      <c r="B272" s="17" t="s">
        <v>5955</v>
      </c>
      <c r="C272" s="17" t="s">
        <v>12</v>
      </c>
      <c r="D272" s="17">
        <v>203.864</v>
      </c>
      <c r="E272" s="17">
        <v>1</v>
      </c>
      <c r="F272" s="17">
        <v>203.864</v>
      </c>
    </row>
    <row r="273" spans="1:6" x14ac:dyDescent="0.25">
      <c r="A273" s="17" t="s">
        <v>5956</v>
      </c>
      <c r="B273" s="17" t="s">
        <v>5957</v>
      </c>
      <c r="C273" s="17" t="s">
        <v>12</v>
      </c>
      <c r="D273" s="17">
        <v>2077.4639999999999</v>
      </c>
      <c r="E273" s="17">
        <v>1</v>
      </c>
      <c r="F273" s="17">
        <v>2077.4639999999999</v>
      </c>
    </row>
    <row r="274" spans="1:6" x14ac:dyDescent="0.25">
      <c r="A274" s="17" t="s">
        <v>5958</v>
      </c>
      <c r="B274" s="17" t="s">
        <v>5959</v>
      </c>
      <c r="C274" s="17" t="s">
        <v>12</v>
      </c>
      <c r="D274" s="17">
        <v>113.492</v>
      </c>
      <c r="E274" s="17">
        <v>8</v>
      </c>
      <c r="F274" s="17">
        <v>907.93600000000004</v>
      </c>
    </row>
    <row r="275" spans="1:6" x14ac:dyDescent="0.25">
      <c r="A275" s="17" t="s">
        <v>5960</v>
      </c>
      <c r="B275" s="17" t="s">
        <v>5961</v>
      </c>
      <c r="C275" s="17" t="s">
        <v>12</v>
      </c>
      <c r="D275" s="17">
        <v>241.892</v>
      </c>
      <c r="E275" s="17">
        <v>1</v>
      </c>
      <c r="F275" s="17">
        <v>241.892</v>
      </c>
    </row>
    <row r="276" spans="1:6" x14ac:dyDescent="0.25">
      <c r="A276" s="17" t="s">
        <v>5962</v>
      </c>
      <c r="B276" s="17" t="s">
        <v>5963</v>
      </c>
      <c r="C276" s="17" t="s">
        <v>12</v>
      </c>
      <c r="D276" s="17">
        <v>670.69899999999996</v>
      </c>
      <c r="E276" s="17">
        <v>3</v>
      </c>
      <c r="F276" s="17">
        <v>2012.0969999999998</v>
      </c>
    </row>
    <row r="277" spans="1:6" x14ac:dyDescent="0.25">
      <c r="A277" s="17" t="s">
        <v>5964</v>
      </c>
      <c r="B277" s="17" t="s">
        <v>5965</v>
      </c>
      <c r="C277" s="17" t="s">
        <v>12</v>
      </c>
      <c r="D277" s="17">
        <v>1311.21</v>
      </c>
      <c r="E277" s="17">
        <v>1</v>
      </c>
      <c r="F277" s="17">
        <v>1311.21</v>
      </c>
    </row>
    <row r="278" spans="1:6" x14ac:dyDescent="0.25">
      <c r="A278" s="17" t="s">
        <v>5966</v>
      </c>
      <c r="B278" s="17" t="s">
        <v>5967</v>
      </c>
      <c r="C278" s="17" t="s">
        <v>12</v>
      </c>
      <c r="D278" s="17">
        <v>269.94</v>
      </c>
      <c r="E278" s="17">
        <v>4</v>
      </c>
      <c r="F278" s="17">
        <v>1079.76</v>
      </c>
    </row>
    <row r="279" spans="1:6" x14ac:dyDescent="0.25">
      <c r="A279" s="17" t="s">
        <v>5968</v>
      </c>
      <c r="B279" s="17" t="s">
        <v>5969</v>
      </c>
      <c r="C279" s="17" t="s">
        <v>12</v>
      </c>
      <c r="D279" s="17">
        <v>22.5</v>
      </c>
      <c r="E279" s="17">
        <v>1</v>
      </c>
      <c r="F279" s="17">
        <v>22.5</v>
      </c>
    </row>
    <row r="280" spans="1:6" x14ac:dyDescent="0.25">
      <c r="A280" s="17" t="s">
        <v>1726</v>
      </c>
      <c r="B280" s="17" t="s">
        <v>1727</v>
      </c>
      <c r="C280" s="17" t="s">
        <v>12</v>
      </c>
      <c r="D280" s="17">
        <v>167.18620000000001</v>
      </c>
      <c r="E280" s="17">
        <v>4</v>
      </c>
      <c r="F280" s="17">
        <v>668.74480000000005</v>
      </c>
    </row>
    <row r="281" spans="1:6" x14ac:dyDescent="0.25">
      <c r="A281" s="17" t="s">
        <v>5970</v>
      </c>
      <c r="B281" s="17" t="s">
        <v>5971</v>
      </c>
      <c r="C281" s="17" t="s">
        <v>12</v>
      </c>
      <c r="D281" s="17">
        <v>4606.1030000000001</v>
      </c>
      <c r="E281" s="17">
        <v>1</v>
      </c>
      <c r="F281" s="17">
        <v>4606.1030000000001</v>
      </c>
    </row>
    <row r="282" spans="1:6" x14ac:dyDescent="0.25">
      <c r="A282" s="17" t="s">
        <v>5972</v>
      </c>
      <c r="B282" s="17" t="s">
        <v>5973</v>
      </c>
      <c r="C282" s="17" t="s">
        <v>12</v>
      </c>
      <c r="D282" s="17">
        <v>76.694000000000003</v>
      </c>
      <c r="E282" s="17">
        <v>1</v>
      </c>
      <c r="F282" s="17">
        <v>76.694000000000003</v>
      </c>
    </row>
    <row r="283" spans="1:6" x14ac:dyDescent="0.25">
      <c r="A283" s="17" t="s">
        <v>673</v>
      </c>
      <c r="B283" s="17" t="s">
        <v>1738</v>
      </c>
      <c r="C283" s="17" t="s">
        <v>12</v>
      </c>
      <c r="D283" s="17">
        <v>387.41629999999998</v>
      </c>
      <c r="E283" s="17">
        <v>1</v>
      </c>
      <c r="F283" s="17">
        <v>387.41629999999998</v>
      </c>
    </row>
    <row r="284" spans="1:6" x14ac:dyDescent="0.25">
      <c r="A284" s="17" t="s">
        <v>5974</v>
      </c>
      <c r="B284" s="17" t="s">
        <v>5975</v>
      </c>
      <c r="C284" s="17" t="s">
        <v>12</v>
      </c>
      <c r="D284" s="17">
        <v>503.54899999999998</v>
      </c>
      <c r="E284" s="17">
        <v>1</v>
      </c>
      <c r="F284" s="17">
        <v>503.54899999999998</v>
      </c>
    </row>
    <row r="285" spans="1:6" x14ac:dyDescent="0.25">
      <c r="A285" s="17" t="s">
        <v>5976</v>
      </c>
      <c r="B285" s="17" t="s">
        <v>5977</v>
      </c>
      <c r="C285" s="17" t="s">
        <v>12</v>
      </c>
      <c r="D285" s="17">
        <v>85.6875</v>
      </c>
      <c r="E285" s="17">
        <v>2</v>
      </c>
      <c r="F285" s="17">
        <v>171.375</v>
      </c>
    </row>
    <row r="286" spans="1:6" x14ac:dyDescent="0.25">
      <c r="A286" s="17" t="s">
        <v>5978</v>
      </c>
      <c r="B286" s="17" t="s">
        <v>5979</v>
      </c>
      <c r="C286" s="17" t="s">
        <v>12</v>
      </c>
      <c r="D286" s="17">
        <v>133.14099999999999</v>
      </c>
      <c r="E286" s="17">
        <v>1</v>
      </c>
      <c r="F286" s="17">
        <v>133.14099999999999</v>
      </c>
    </row>
    <row r="287" spans="1:6" x14ac:dyDescent="0.25">
      <c r="A287" s="17" t="s">
        <v>5980</v>
      </c>
      <c r="B287" s="17" t="s">
        <v>5981</v>
      </c>
      <c r="C287" s="17" t="s">
        <v>12</v>
      </c>
      <c r="D287" s="17">
        <v>175.44200000000001</v>
      </c>
      <c r="E287" s="17">
        <v>1</v>
      </c>
      <c r="F287" s="17">
        <v>175.44200000000001</v>
      </c>
    </row>
    <row r="288" spans="1:6" x14ac:dyDescent="0.25">
      <c r="A288" s="17" t="s">
        <v>5982</v>
      </c>
      <c r="B288" s="17" t="s">
        <v>5983</v>
      </c>
      <c r="C288" s="17" t="s">
        <v>12</v>
      </c>
      <c r="D288" s="17">
        <v>3706.4</v>
      </c>
      <c r="E288" s="17">
        <v>1</v>
      </c>
      <c r="F288" s="17">
        <v>3706.4</v>
      </c>
    </row>
    <row r="289" spans="1:6" x14ac:dyDescent="0.25">
      <c r="A289" s="17" t="s">
        <v>5984</v>
      </c>
      <c r="B289" s="17" t="s">
        <v>5985</v>
      </c>
      <c r="C289" s="17" t="s">
        <v>12</v>
      </c>
      <c r="D289" s="17">
        <v>356.85</v>
      </c>
      <c r="E289" s="17">
        <v>1</v>
      </c>
      <c r="F289" s="17">
        <v>356.85</v>
      </c>
    </row>
    <row r="290" spans="1:6" x14ac:dyDescent="0.25">
      <c r="A290" s="17" t="s">
        <v>5986</v>
      </c>
      <c r="B290" s="17" t="s">
        <v>5987</v>
      </c>
      <c r="C290" s="17" t="s">
        <v>12</v>
      </c>
      <c r="D290" s="17">
        <v>12.7445</v>
      </c>
      <c r="E290" s="17">
        <v>2</v>
      </c>
      <c r="F290" s="17">
        <v>25.489000000000001</v>
      </c>
    </row>
    <row r="291" spans="1:6" x14ac:dyDescent="0.25">
      <c r="A291" s="17" t="s">
        <v>5988</v>
      </c>
      <c r="B291" s="17" t="s">
        <v>5989</v>
      </c>
      <c r="C291" s="17" t="s">
        <v>12</v>
      </c>
      <c r="D291" s="17">
        <v>43.521500000000003</v>
      </c>
      <c r="E291" s="17">
        <v>2</v>
      </c>
      <c r="F291" s="17">
        <v>87.043000000000006</v>
      </c>
    </row>
    <row r="292" spans="1:6" x14ac:dyDescent="0.25">
      <c r="A292" s="17" t="s">
        <v>5990</v>
      </c>
      <c r="B292" s="17" t="s">
        <v>5991</v>
      </c>
      <c r="C292" s="17" t="s">
        <v>12</v>
      </c>
      <c r="D292" s="17">
        <v>215.303</v>
      </c>
      <c r="E292" s="17">
        <v>1</v>
      </c>
      <c r="F292" s="17">
        <v>215.303</v>
      </c>
    </row>
    <row r="293" spans="1:6" x14ac:dyDescent="0.25">
      <c r="A293" s="17" t="s">
        <v>5992</v>
      </c>
      <c r="B293" s="17" t="s">
        <v>5993</v>
      </c>
      <c r="C293" s="17" t="s">
        <v>12</v>
      </c>
      <c r="D293" s="17">
        <v>8.3510000000000009</v>
      </c>
      <c r="E293" s="17">
        <v>1</v>
      </c>
      <c r="F293" s="17">
        <v>8.3510000000000009</v>
      </c>
    </row>
    <row r="294" spans="1:6" x14ac:dyDescent="0.25">
      <c r="A294" s="17" t="s">
        <v>5994</v>
      </c>
      <c r="B294" s="17" t="s">
        <v>5995</v>
      </c>
      <c r="C294" s="17" t="s">
        <v>12</v>
      </c>
      <c r="D294" s="17">
        <v>49.886000000000003</v>
      </c>
      <c r="E294" s="17">
        <v>1</v>
      </c>
      <c r="F294" s="17">
        <v>49.886000000000003</v>
      </c>
    </row>
    <row r="295" spans="1:6" x14ac:dyDescent="0.25">
      <c r="A295" s="17" t="s">
        <v>5996</v>
      </c>
      <c r="B295" s="17" t="s">
        <v>5997</v>
      </c>
      <c r="C295" s="17" t="s">
        <v>12</v>
      </c>
      <c r="D295" s="17">
        <v>893.68600000000004</v>
      </c>
      <c r="E295" s="17">
        <v>1</v>
      </c>
      <c r="F295" s="17">
        <v>893.68600000000004</v>
      </c>
    </row>
    <row r="296" spans="1:6" x14ac:dyDescent="0.25">
      <c r="A296" s="17" t="s">
        <v>5998</v>
      </c>
      <c r="B296" s="17" t="s">
        <v>5999</v>
      </c>
      <c r="C296" s="17" t="s">
        <v>12</v>
      </c>
      <c r="D296" s="17">
        <v>837.38900000000001</v>
      </c>
      <c r="E296" s="17">
        <v>1</v>
      </c>
      <c r="F296" s="17">
        <v>837.38900000000001</v>
      </c>
    </row>
    <row r="297" spans="1:6" x14ac:dyDescent="0.25">
      <c r="A297" s="17" t="s">
        <v>6000</v>
      </c>
      <c r="B297" s="17" t="s">
        <v>6001</v>
      </c>
      <c r="C297" s="17" t="s">
        <v>12</v>
      </c>
      <c r="D297" s="17">
        <v>175.65450000000001</v>
      </c>
      <c r="E297" s="17">
        <v>1</v>
      </c>
      <c r="F297" s="17">
        <v>175.65450000000001</v>
      </c>
    </row>
    <row r="298" spans="1:6" x14ac:dyDescent="0.25">
      <c r="A298" s="17" t="s">
        <v>6002</v>
      </c>
      <c r="B298" s="17" t="s">
        <v>6003</v>
      </c>
      <c r="C298" s="17" t="s">
        <v>12</v>
      </c>
      <c r="D298" s="17">
        <v>1640.308</v>
      </c>
      <c r="E298" s="17">
        <v>1</v>
      </c>
      <c r="F298" s="17">
        <v>1640.308</v>
      </c>
    </row>
    <row r="299" spans="1:6" x14ac:dyDescent="0.25">
      <c r="A299" s="17" t="s">
        <v>6004</v>
      </c>
      <c r="B299" s="17" t="s">
        <v>6005</v>
      </c>
      <c r="C299" s="17" t="s">
        <v>12</v>
      </c>
      <c r="D299" s="17">
        <v>1708.97</v>
      </c>
      <c r="E299" s="17">
        <v>1</v>
      </c>
      <c r="F299" s="17">
        <v>1708.97</v>
      </c>
    </row>
    <row r="300" spans="1:6" x14ac:dyDescent="0.25">
      <c r="A300" s="17" t="s">
        <v>691</v>
      </c>
      <c r="B300" s="17" t="s">
        <v>6006</v>
      </c>
      <c r="C300" s="17" t="s">
        <v>12</v>
      </c>
      <c r="D300" s="17">
        <v>517.11620000000005</v>
      </c>
      <c r="E300" s="17">
        <v>4</v>
      </c>
      <c r="F300" s="17">
        <v>2068.4648000000002</v>
      </c>
    </row>
    <row r="301" spans="1:6" x14ac:dyDescent="0.25">
      <c r="A301" s="17" t="s">
        <v>6007</v>
      </c>
      <c r="B301" s="17" t="s">
        <v>6008</v>
      </c>
      <c r="C301" s="17" t="s">
        <v>12</v>
      </c>
      <c r="D301" s="17">
        <v>1869.1310000000001</v>
      </c>
      <c r="E301" s="17">
        <v>1</v>
      </c>
      <c r="F301" s="17">
        <v>1869.1310000000001</v>
      </c>
    </row>
    <row r="302" spans="1:6" x14ac:dyDescent="0.25">
      <c r="A302" s="17" t="s">
        <v>291</v>
      </c>
      <c r="B302" s="17" t="s">
        <v>292</v>
      </c>
      <c r="C302" s="17" t="s">
        <v>12</v>
      </c>
      <c r="D302" s="17">
        <v>830.50699999999995</v>
      </c>
      <c r="E302" s="17">
        <v>1</v>
      </c>
      <c r="F302" s="17">
        <v>830.50699999999995</v>
      </c>
    </row>
    <row r="303" spans="1:6" x14ac:dyDescent="0.25">
      <c r="A303" s="17" t="s">
        <v>6009</v>
      </c>
      <c r="B303" s="17" t="s">
        <v>6010</v>
      </c>
      <c r="C303" s="17" t="s">
        <v>12</v>
      </c>
      <c r="D303" s="17">
        <v>511.75900000000001</v>
      </c>
      <c r="E303" s="17">
        <v>1</v>
      </c>
      <c r="F303" s="17">
        <v>511.75900000000001</v>
      </c>
    </row>
    <row r="304" spans="1:6" x14ac:dyDescent="0.25">
      <c r="A304" s="17" t="s">
        <v>6011</v>
      </c>
      <c r="B304" s="17" t="s">
        <v>6012</v>
      </c>
      <c r="C304" s="17" t="s">
        <v>12</v>
      </c>
      <c r="D304" s="17">
        <v>262.96300000000002</v>
      </c>
      <c r="E304" s="17">
        <v>8</v>
      </c>
      <c r="F304" s="17">
        <v>2103.7040000000002</v>
      </c>
    </row>
    <row r="305" spans="1:6" x14ac:dyDescent="0.25">
      <c r="A305" s="17" t="s">
        <v>6013</v>
      </c>
      <c r="B305" s="17" t="s">
        <v>6014</v>
      </c>
      <c r="C305" s="17" t="s">
        <v>12</v>
      </c>
      <c r="D305" s="17">
        <v>41.127699999999997</v>
      </c>
      <c r="E305" s="17">
        <v>4</v>
      </c>
      <c r="F305" s="17">
        <v>164.51079999999999</v>
      </c>
    </row>
    <row r="306" spans="1:6" x14ac:dyDescent="0.25">
      <c r="A306" s="17" t="s">
        <v>6015</v>
      </c>
      <c r="B306" s="17" t="s">
        <v>6016</v>
      </c>
      <c r="C306" s="17" t="s">
        <v>12</v>
      </c>
      <c r="D306" s="17">
        <v>29.591999999999999</v>
      </c>
      <c r="E306" s="17">
        <v>20</v>
      </c>
      <c r="F306" s="17">
        <v>591.83999999999992</v>
      </c>
    </row>
    <row r="307" spans="1:6" x14ac:dyDescent="0.25">
      <c r="A307" s="17" t="s">
        <v>6017</v>
      </c>
      <c r="B307" s="17" t="s">
        <v>6018</v>
      </c>
      <c r="C307" s="17" t="s">
        <v>12</v>
      </c>
      <c r="D307" s="17">
        <v>811.05</v>
      </c>
      <c r="E307" s="17">
        <v>1</v>
      </c>
      <c r="F307" s="17">
        <v>811.05</v>
      </c>
    </row>
    <row r="308" spans="1:6" x14ac:dyDescent="0.25">
      <c r="A308" s="17" t="s">
        <v>6019</v>
      </c>
      <c r="B308" s="17" t="s">
        <v>294</v>
      </c>
      <c r="C308" s="17" t="s">
        <v>12</v>
      </c>
      <c r="D308" s="17">
        <v>237.04</v>
      </c>
      <c r="E308" s="17">
        <v>2</v>
      </c>
      <c r="F308" s="17">
        <v>474.08</v>
      </c>
    </row>
    <row r="309" spans="1:6" x14ac:dyDescent="0.25">
      <c r="A309" s="17" t="s">
        <v>6020</v>
      </c>
      <c r="B309" s="17" t="s">
        <v>6021</v>
      </c>
      <c r="C309" s="17" t="s">
        <v>12</v>
      </c>
      <c r="D309" s="17">
        <v>215.875</v>
      </c>
      <c r="E309" s="17">
        <v>4</v>
      </c>
      <c r="F309" s="17">
        <v>863.5</v>
      </c>
    </row>
    <row r="310" spans="1:6" x14ac:dyDescent="0.25">
      <c r="A310" s="17" t="s">
        <v>6022</v>
      </c>
      <c r="B310" s="17" t="s">
        <v>6023</v>
      </c>
      <c r="C310" s="17" t="s">
        <v>12</v>
      </c>
      <c r="D310" s="17">
        <v>154</v>
      </c>
      <c r="E310" s="17">
        <v>1</v>
      </c>
      <c r="F310" s="17">
        <v>154</v>
      </c>
    </row>
    <row r="311" spans="1:6" x14ac:dyDescent="0.25">
      <c r="A311" s="17" t="s">
        <v>6024</v>
      </c>
      <c r="B311" s="17" t="s">
        <v>6025</v>
      </c>
      <c r="C311" s="17" t="s">
        <v>12</v>
      </c>
      <c r="D311" s="17">
        <v>6122.701</v>
      </c>
      <c r="E311" s="17">
        <v>2</v>
      </c>
      <c r="F311" s="17">
        <v>12245.402</v>
      </c>
    </row>
    <row r="312" spans="1:6" x14ac:dyDescent="0.25">
      <c r="A312" s="17" t="s">
        <v>6026</v>
      </c>
      <c r="B312" s="17" t="s">
        <v>6027</v>
      </c>
      <c r="C312" s="17" t="s">
        <v>12</v>
      </c>
      <c r="D312" s="17">
        <v>930</v>
      </c>
      <c r="E312" s="17">
        <v>1</v>
      </c>
      <c r="F312" s="17">
        <v>930</v>
      </c>
    </row>
    <row r="313" spans="1:6" x14ac:dyDescent="0.25">
      <c r="A313" s="17" t="s">
        <v>1754</v>
      </c>
      <c r="B313" s="17" t="s">
        <v>296</v>
      </c>
      <c r="C313" s="17" t="s">
        <v>12</v>
      </c>
      <c r="D313" s="17">
        <v>821.71029999999996</v>
      </c>
      <c r="E313" s="17">
        <v>1</v>
      </c>
      <c r="F313" s="17">
        <v>821.71029999999996</v>
      </c>
    </row>
    <row r="314" spans="1:6" x14ac:dyDescent="0.25">
      <c r="A314" s="17" t="s">
        <v>1755</v>
      </c>
      <c r="B314" s="17" t="s">
        <v>298</v>
      </c>
      <c r="C314" s="17" t="s">
        <v>12</v>
      </c>
      <c r="D314" s="17">
        <v>415.3075</v>
      </c>
      <c r="E314" s="17">
        <v>2</v>
      </c>
      <c r="F314" s="17">
        <v>830.61500000000001</v>
      </c>
    </row>
    <row r="315" spans="1:6" x14ac:dyDescent="0.25">
      <c r="A315" s="17" t="s">
        <v>6028</v>
      </c>
      <c r="B315" s="17" t="s">
        <v>6029</v>
      </c>
      <c r="C315" s="17" t="s">
        <v>12</v>
      </c>
      <c r="D315" s="17">
        <v>1752.0250000000001</v>
      </c>
      <c r="E315" s="17">
        <v>2</v>
      </c>
      <c r="F315" s="17">
        <v>3504.05</v>
      </c>
    </row>
    <row r="316" spans="1:6" x14ac:dyDescent="0.25">
      <c r="A316" s="17" t="s">
        <v>6030</v>
      </c>
      <c r="B316" s="17" t="s">
        <v>6031</v>
      </c>
      <c r="C316" s="17" t="s">
        <v>12</v>
      </c>
      <c r="D316" s="17">
        <v>233.11500000000001</v>
      </c>
      <c r="E316" s="17">
        <v>1</v>
      </c>
      <c r="F316" s="17">
        <v>233.11500000000001</v>
      </c>
    </row>
    <row r="317" spans="1:6" x14ac:dyDescent="0.25">
      <c r="A317" s="17" t="s">
        <v>6032</v>
      </c>
      <c r="B317" s="17" t="s">
        <v>6033</v>
      </c>
      <c r="C317" s="17" t="s">
        <v>12</v>
      </c>
      <c r="D317" s="17">
        <v>70.22</v>
      </c>
      <c r="E317" s="17">
        <v>1</v>
      </c>
      <c r="F317" s="17">
        <v>70.22</v>
      </c>
    </row>
    <row r="318" spans="1:6" x14ac:dyDescent="0.25">
      <c r="A318" s="17" t="s">
        <v>6034</v>
      </c>
      <c r="B318" s="17" t="s">
        <v>6035</v>
      </c>
      <c r="C318" s="17" t="s">
        <v>12</v>
      </c>
      <c r="D318" s="17">
        <v>1223.4880000000001</v>
      </c>
      <c r="E318" s="17">
        <v>1</v>
      </c>
      <c r="F318" s="17">
        <v>1223.4880000000001</v>
      </c>
    </row>
    <row r="319" spans="1:6" x14ac:dyDescent="0.25">
      <c r="A319" s="17" t="s">
        <v>6036</v>
      </c>
      <c r="B319" s="17" t="s">
        <v>6037</v>
      </c>
      <c r="C319" s="17" t="s">
        <v>12</v>
      </c>
      <c r="D319" s="17">
        <v>170.50800000000001</v>
      </c>
      <c r="E319" s="17">
        <v>32</v>
      </c>
      <c r="F319" s="17">
        <v>5456.2560000000003</v>
      </c>
    </row>
    <row r="320" spans="1:6" x14ac:dyDescent="0.25">
      <c r="A320" s="17" t="s">
        <v>6038</v>
      </c>
      <c r="B320" s="17" t="s">
        <v>6039</v>
      </c>
      <c r="C320" s="17" t="s">
        <v>12</v>
      </c>
      <c r="D320" s="17">
        <v>125.2171</v>
      </c>
      <c r="E320" s="17">
        <v>64</v>
      </c>
      <c r="F320" s="17">
        <v>8013.8944000000001</v>
      </c>
    </row>
    <row r="321" spans="1:6" x14ac:dyDescent="0.25">
      <c r="A321" s="17" t="s">
        <v>6040</v>
      </c>
      <c r="B321" s="17" t="s">
        <v>6041</v>
      </c>
      <c r="C321" s="17" t="s">
        <v>12</v>
      </c>
      <c r="D321" s="17">
        <v>571.702</v>
      </c>
      <c r="E321" s="17">
        <v>2</v>
      </c>
      <c r="F321" s="17">
        <v>1143.404</v>
      </c>
    </row>
    <row r="322" spans="1:6" x14ac:dyDescent="0.25">
      <c r="A322" s="17" t="s">
        <v>6042</v>
      </c>
      <c r="B322" s="17" t="s">
        <v>6043</v>
      </c>
      <c r="C322" s="17" t="s">
        <v>12</v>
      </c>
      <c r="D322" s="17">
        <v>545.6</v>
      </c>
      <c r="E322" s="17">
        <v>1</v>
      </c>
      <c r="F322" s="17">
        <v>545.6</v>
      </c>
    </row>
    <row r="323" spans="1:6" x14ac:dyDescent="0.25">
      <c r="A323" s="17" t="s">
        <v>6044</v>
      </c>
      <c r="B323" s="17" t="s">
        <v>6045</v>
      </c>
      <c r="C323" s="17" t="s">
        <v>12</v>
      </c>
      <c r="D323" s="17">
        <v>6724.0302000000001</v>
      </c>
      <c r="E323" s="17">
        <v>1</v>
      </c>
      <c r="F323" s="17">
        <v>6724.0302000000001</v>
      </c>
    </row>
    <row r="324" spans="1:6" x14ac:dyDescent="0.25">
      <c r="A324" s="17" t="s">
        <v>6046</v>
      </c>
      <c r="B324" s="17" t="s">
        <v>6047</v>
      </c>
      <c r="C324" s="17" t="s">
        <v>12</v>
      </c>
      <c r="D324" s="17">
        <v>1270.884</v>
      </c>
      <c r="E324" s="17">
        <v>1</v>
      </c>
      <c r="F324" s="17">
        <v>1270.884</v>
      </c>
    </row>
    <row r="325" spans="1:6" x14ac:dyDescent="0.25">
      <c r="A325" s="17" t="s">
        <v>6048</v>
      </c>
      <c r="B325" s="17" t="s">
        <v>6049</v>
      </c>
      <c r="C325" s="17" t="s">
        <v>12</v>
      </c>
      <c r="D325" s="17">
        <v>104.474</v>
      </c>
      <c r="E325" s="17">
        <v>8</v>
      </c>
      <c r="F325" s="17">
        <v>835.79200000000003</v>
      </c>
    </row>
    <row r="326" spans="1:6" x14ac:dyDescent="0.25">
      <c r="A326" s="17" t="s">
        <v>6050</v>
      </c>
      <c r="B326" s="17" t="s">
        <v>6051</v>
      </c>
      <c r="C326" s="17" t="s">
        <v>12</v>
      </c>
      <c r="D326" s="17">
        <v>3912.4958000000001</v>
      </c>
      <c r="E326" s="17">
        <v>4</v>
      </c>
      <c r="F326" s="17">
        <v>15649.983200000001</v>
      </c>
    </row>
    <row r="327" spans="1:6" x14ac:dyDescent="0.25">
      <c r="A327" s="17" t="s">
        <v>6052</v>
      </c>
      <c r="B327" s="17" t="s">
        <v>6053</v>
      </c>
      <c r="C327" s="17" t="s">
        <v>12</v>
      </c>
      <c r="D327" s="17">
        <v>2350.7943</v>
      </c>
      <c r="E327" s="17">
        <v>4</v>
      </c>
      <c r="F327" s="17">
        <v>9403.1772000000001</v>
      </c>
    </row>
    <row r="328" spans="1:6" x14ac:dyDescent="0.25">
      <c r="A328" s="17" t="s">
        <v>6054</v>
      </c>
      <c r="B328" s="17" t="s">
        <v>6055</v>
      </c>
      <c r="C328" s="17" t="s">
        <v>12</v>
      </c>
      <c r="D328" s="17">
        <v>3.3210000000000002</v>
      </c>
      <c r="E328" s="17">
        <v>16</v>
      </c>
      <c r="F328" s="17">
        <v>53.136000000000003</v>
      </c>
    </row>
    <row r="329" spans="1:6" x14ac:dyDescent="0.25">
      <c r="A329" s="17" t="s">
        <v>6056</v>
      </c>
      <c r="B329" s="17" t="s">
        <v>6057</v>
      </c>
      <c r="C329" s="17" t="s">
        <v>12</v>
      </c>
      <c r="D329" s="17">
        <v>1350.482</v>
      </c>
      <c r="E329" s="17">
        <v>1</v>
      </c>
      <c r="F329" s="17">
        <v>1350.482</v>
      </c>
    </row>
    <row r="330" spans="1:6" x14ac:dyDescent="0.25">
      <c r="A330" s="17" t="s">
        <v>1770</v>
      </c>
      <c r="B330" s="17" t="s">
        <v>310</v>
      </c>
      <c r="C330" s="17" t="s">
        <v>12</v>
      </c>
      <c r="D330" s="17">
        <v>65.607900000000001</v>
      </c>
      <c r="E330" s="17">
        <v>10</v>
      </c>
      <c r="F330" s="17">
        <v>656.07899999999995</v>
      </c>
    </row>
    <row r="331" spans="1:6" x14ac:dyDescent="0.25">
      <c r="A331" s="17" t="s">
        <v>1772</v>
      </c>
      <c r="B331" s="17" t="s">
        <v>1773</v>
      </c>
      <c r="C331" s="17" t="s">
        <v>12</v>
      </c>
      <c r="D331" s="17">
        <v>116.9873</v>
      </c>
      <c r="E331" s="17">
        <v>32</v>
      </c>
      <c r="F331" s="17">
        <v>3743.5936000000002</v>
      </c>
    </row>
    <row r="332" spans="1:6" x14ac:dyDescent="0.25">
      <c r="A332" s="17" t="s">
        <v>6058</v>
      </c>
      <c r="B332" s="17" t="s">
        <v>6059</v>
      </c>
      <c r="C332" s="17" t="s">
        <v>12</v>
      </c>
      <c r="D332" s="17">
        <v>567.51199999999994</v>
      </c>
      <c r="E332" s="17">
        <v>2</v>
      </c>
      <c r="F332" s="17">
        <v>1135.0239999999999</v>
      </c>
    </row>
    <row r="333" spans="1:6" x14ac:dyDescent="0.25">
      <c r="A333" s="17" t="s">
        <v>6060</v>
      </c>
      <c r="B333" s="17" t="s">
        <v>6061</v>
      </c>
      <c r="C333" s="17" t="s">
        <v>12</v>
      </c>
      <c r="D333" s="17">
        <v>185</v>
      </c>
      <c r="E333" s="17">
        <v>140</v>
      </c>
      <c r="F333" s="17">
        <v>25900</v>
      </c>
    </row>
    <row r="334" spans="1:6" x14ac:dyDescent="0.25">
      <c r="A334" s="17" t="s">
        <v>6062</v>
      </c>
      <c r="B334" s="17" t="s">
        <v>6063</v>
      </c>
      <c r="C334" s="17" t="s">
        <v>12</v>
      </c>
      <c r="D334" s="17">
        <v>132.03</v>
      </c>
      <c r="E334" s="17">
        <v>1</v>
      </c>
      <c r="F334" s="17">
        <v>132.03</v>
      </c>
    </row>
    <row r="335" spans="1:6" x14ac:dyDescent="0.25">
      <c r="A335" s="17" t="s">
        <v>6064</v>
      </c>
      <c r="B335" s="17" t="s">
        <v>6064</v>
      </c>
      <c r="C335" s="17" t="s">
        <v>12</v>
      </c>
      <c r="D335" s="17">
        <v>6.59</v>
      </c>
      <c r="E335" s="17">
        <v>2</v>
      </c>
      <c r="F335" s="17">
        <v>13.18</v>
      </c>
    </row>
    <row r="336" spans="1:6" x14ac:dyDescent="0.25">
      <c r="A336" s="17" t="s">
        <v>319</v>
      </c>
      <c r="B336" s="17" t="s">
        <v>320</v>
      </c>
      <c r="C336" s="17" t="s">
        <v>12</v>
      </c>
      <c r="D336" s="17">
        <v>4208.5870000000004</v>
      </c>
      <c r="E336" s="17">
        <v>1</v>
      </c>
      <c r="F336" s="17">
        <v>4208.5870000000004</v>
      </c>
    </row>
    <row r="337" spans="1:6" x14ac:dyDescent="0.25">
      <c r="A337" s="17" t="s">
        <v>6065</v>
      </c>
      <c r="B337" s="17" t="s">
        <v>6066</v>
      </c>
      <c r="C337" s="17" t="s">
        <v>12</v>
      </c>
      <c r="D337" s="17">
        <v>192.898</v>
      </c>
      <c r="E337" s="17">
        <v>1</v>
      </c>
      <c r="F337" s="17">
        <v>192.898</v>
      </c>
    </row>
    <row r="338" spans="1:6" x14ac:dyDescent="0.25">
      <c r="A338" s="17" t="s">
        <v>1800</v>
      </c>
      <c r="B338" s="17" t="s">
        <v>1801</v>
      </c>
      <c r="C338" s="17" t="s">
        <v>12</v>
      </c>
      <c r="D338" s="17">
        <v>25</v>
      </c>
      <c r="E338" s="17">
        <v>8</v>
      </c>
      <c r="F338" s="17">
        <v>200</v>
      </c>
    </row>
    <row r="339" spans="1:6" x14ac:dyDescent="0.25">
      <c r="A339" s="17" t="s">
        <v>1803</v>
      </c>
      <c r="B339" s="17" t="s">
        <v>1804</v>
      </c>
      <c r="C339" s="17" t="s">
        <v>12</v>
      </c>
      <c r="D339" s="17">
        <v>25</v>
      </c>
      <c r="E339" s="17">
        <v>3</v>
      </c>
      <c r="F339" s="17">
        <v>75</v>
      </c>
    </row>
    <row r="340" spans="1:6" x14ac:dyDescent="0.25">
      <c r="A340" s="17" t="s">
        <v>331</v>
      </c>
      <c r="B340" s="17" t="s">
        <v>332</v>
      </c>
      <c r="C340" s="17" t="s">
        <v>12</v>
      </c>
      <c r="D340" s="17">
        <v>14.746</v>
      </c>
      <c r="E340" s="17">
        <v>13</v>
      </c>
      <c r="F340" s="17">
        <v>191.69800000000001</v>
      </c>
    </row>
    <row r="341" spans="1:6" x14ac:dyDescent="0.25">
      <c r="A341" s="17" t="s">
        <v>333</v>
      </c>
      <c r="B341" s="17" t="s">
        <v>334</v>
      </c>
      <c r="C341" s="17" t="s">
        <v>12</v>
      </c>
      <c r="D341" s="17">
        <v>17.11</v>
      </c>
      <c r="E341" s="17">
        <v>54</v>
      </c>
      <c r="F341" s="17">
        <v>923.93999999999994</v>
      </c>
    </row>
    <row r="342" spans="1:6" x14ac:dyDescent="0.25">
      <c r="A342" s="17" t="s">
        <v>1829</v>
      </c>
      <c r="B342" s="17" t="s">
        <v>1830</v>
      </c>
      <c r="C342" s="17" t="s">
        <v>12</v>
      </c>
      <c r="D342" s="17">
        <v>12.232100000000001</v>
      </c>
      <c r="E342" s="17">
        <v>50</v>
      </c>
      <c r="F342" s="17">
        <v>611.60500000000002</v>
      </c>
    </row>
    <row r="343" spans="1:6" x14ac:dyDescent="0.25">
      <c r="A343" s="17" t="s">
        <v>6067</v>
      </c>
      <c r="B343" s="17" t="s">
        <v>6068</v>
      </c>
      <c r="C343" s="17" t="s">
        <v>12</v>
      </c>
      <c r="D343" s="17">
        <v>25</v>
      </c>
      <c r="E343" s="17">
        <v>1</v>
      </c>
      <c r="F343" s="17">
        <v>25</v>
      </c>
    </row>
    <row r="344" spans="1:6" x14ac:dyDescent="0.25">
      <c r="A344" s="17" t="s">
        <v>2033</v>
      </c>
      <c r="B344" s="17" t="s">
        <v>2034</v>
      </c>
      <c r="C344" s="17" t="s">
        <v>12</v>
      </c>
      <c r="D344" s="17">
        <v>19.654699999999998</v>
      </c>
      <c r="E344" s="17">
        <v>11</v>
      </c>
      <c r="F344" s="17">
        <v>216.20169999999999</v>
      </c>
    </row>
    <row r="345" spans="1:6" x14ac:dyDescent="0.25">
      <c r="A345" s="17" t="s">
        <v>2084</v>
      </c>
      <c r="B345" s="17" t="s">
        <v>2085</v>
      </c>
      <c r="C345" s="17" t="s">
        <v>12</v>
      </c>
      <c r="D345" s="17">
        <v>28.677</v>
      </c>
      <c r="E345" s="17">
        <v>1</v>
      </c>
      <c r="F345" s="17">
        <v>28.677</v>
      </c>
    </row>
    <row r="346" spans="1:6" x14ac:dyDescent="0.25">
      <c r="A346" s="17" t="s">
        <v>2155</v>
      </c>
      <c r="B346" s="17" t="s">
        <v>2156</v>
      </c>
      <c r="C346" s="17" t="s">
        <v>12</v>
      </c>
      <c r="D346" s="17">
        <v>37.850999999999999</v>
      </c>
      <c r="E346" s="17">
        <v>11</v>
      </c>
      <c r="F346" s="17">
        <v>416.36099999999999</v>
      </c>
    </row>
    <row r="347" spans="1:6" x14ac:dyDescent="0.25">
      <c r="A347" s="17" t="s">
        <v>2227</v>
      </c>
      <c r="B347" s="17" t="s">
        <v>2228</v>
      </c>
      <c r="C347" s="17" t="s">
        <v>12</v>
      </c>
      <c r="D347" s="17">
        <v>121.74</v>
      </c>
      <c r="E347" s="17">
        <v>14</v>
      </c>
      <c r="F347" s="17">
        <v>1704.36</v>
      </c>
    </row>
    <row r="348" spans="1:6" x14ac:dyDescent="0.25">
      <c r="A348" s="17" t="s">
        <v>2248</v>
      </c>
      <c r="B348" s="17" t="s">
        <v>2249</v>
      </c>
      <c r="C348" s="17" t="s">
        <v>12</v>
      </c>
      <c r="D348" s="17">
        <v>40.72</v>
      </c>
      <c r="E348" s="17">
        <v>1</v>
      </c>
      <c r="F348" s="17">
        <v>40.72</v>
      </c>
    </row>
    <row r="349" spans="1:6" x14ac:dyDescent="0.25">
      <c r="A349" s="17" t="s">
        <v>6069</v>
      </c>
      <c r="B349" s="17" t="s">
        <v>6070</v>
      </c>
      <c r="C349" s="17" t="s">
        <v>12</v>
      </c>
      <c r="D349" s="17">
        <v>33.284100000000002</v>
      </c>
      <c r="E349" s="17">
        <v>50</v>
      </c>
      <c r="F349" s="17">
        <v>1664.2050000000002</v>
      </c>
    </row>
    <row r="350" spans="1:6" x14ac:dyDescent="0.25">
      <c r="A350" s="17" t="s">
        <v>6071</v>
      </c>
      <c r="B350" s="17" t="s">
        <v>6072</v>
      </c>
      <c r="C350" s="17" t="s">
        <v>12</v>
      </c>
      <c r="D350" s="17">
        <v>320.5299</v>
      </c>
      <c r="E350" s="17">
        <v>14</v>
      </c>
      <c r="F350" s="17">
        <v>4487.4186</v>
      </c>
    </row>
    <row r="351" spans="1:6" x14ac:dyDescent="0.25">
      <c r="A351" s="17" t="s">
        <v>6073</v>
      </c>
      <c r="B351" s="17" t="s">
        <v>6074</v>
      </c>
      <c r="C351" s="17" t="s">
        <v>12</v>
      </c>
      <c r="D351" s="17">
        <v>382.61099999999999</v>
      </c>
      <c r="E351" s="17">
        <v>2</v>
      </c>
      <c r="F351" s="17">
        <v>765.22199999999998</v>
      </c>
    </row>
    <row r="352" spans="1:6" x14ac:dyDescent="0.25">
      <c r="A352" s="17" t="s">
        <v>6075</v>
      </c>
      <c r="B352" s="17" t="s">
        <v>534</v>
      </c>
      <c r="C352" s="17" t="s">
        <v>12</v>
      </c>
      <c r="D352" s="17">
        <v>16.123999999999999</v>
      </c>
      <c r="E352" s="17">
        <v>21</v>
      </c>
      <c r="F352" s="17">
        <v>338.60399999999998</v>
      </c>
    </row>
    <row r="353" spans="1:6" x14ac:dyDescent="0.25">
      <c r="A353" s="17" t="s">
        <v>6076</v>
      </c>
      <c r="B353" s="17" t="s">
        <v>6077</v>
      </c>
      <c r="C353" s="17" t="s">
        <v>12</v>
      </c>
      <c r="D353" s="17">
        <v>1179.6199999999999</v>
      </c>
      <c r="E353" s="17">
        <v>8</v>
      </c>
      <c r="F353" s="17">
        <v>9436.9599999999991</v>
      </c>
    </row>
    <row r="354" spans="1:6" x14ac:dyDescent="0.25">
      <c r="A354" s="17" t="s">
        <v>6078</v>
      </c>
      <c r="B354" s="17" t="s">
        <v>6079</v>
      </c>
      <c r="C354" s="17" t="s">
        <v>12</v>
      </c>
      <c r="D354" s="17">
        <v>3980.268</v>
      </c>
      <c r="E354" s="17">
        <v>3</v>
      </c>
      <c r="F354" s="17">
        <v>11940.804</v>
      </c>
    </row>
    <row r="355" spans="1:6" x14ac:dyDescent="0.25">
      <c r="A355" s="17" t="s">
        <v>6080</v>
      </c>
      <c r="B355" s="17" t="s">
        <v>6081</v>
      </c>
      <c r="C355" s="17" t="s">
        <v>12</v>
      </c>
      <c r="D355" s="17">
        <v>218.95</v>
      </c>
      <c r="E355" s="17">
        <v>1</v>
      </c>
      <c r="F355" s="17">
        <v>218.95</v>
      </c>
    </row>
    <row r="356" spans="1:6" x14ac:dyDescent="0.25">
      <c r="A356" s="17" t="s">
        <v>6082</v>
      </c>
      <c r="B356" s="17" t="s">
        <v>554</v>
      </c>
      <c r="C356" s="17" t="s">
        <v>12</v>
      </c>
      <c r="D356" s="17">
        <v>227.321</v>
      </c>
      <c r="E356" s="17">
        <v>1</v>
      </c>
      <c r="F356" s="17">
        <v>227.321</v>
      </c>
    </row>
    <row r="357" spans="1:6" x14ac:dyDescent="0.25">
      <c r="A357" s="17" t="s">
        <v>6083</v>
      </c>
      <c r="B357" s="17" t="s">
        <v>556</v>
      </c>
      <c r="C357" s="17" t="s">
        <v>12</v>
      </c>
      <c r="D357" s="17">
        <v>227.321</v>
      </c>
      <c r="E357" s="17">
        <v>1</v>
      </c>
      <c r="F357" s="17">
        <v>227.321</v>
      </c>
    </row>
    <row r="358" spans="1:6" x14ac:dyDescent="0.25">
      <c r="A358" s="17" t="s">
        <v>6084</v>
      </c>
      <c r="B358" s="17" t="s">
        <v>6085</v>
      </c>
      <c r="C358" s="17" t="s">
        <v>12</v>
      </c>
      <c r="D358" s="17">
        <v>4044.5554999999999</v>
      </c>
      <c r="E358" s="17">
        <v>2</v>
      </c>
      <c r="F358" s="17">
        <v>8089.1109999999999</v>
      </c>
    </row>
    <row r="359" spans="1:6" x14ac:dyDescent="0.25">
      <c r="A359" s="17" t="s">
        <v>6086</v>
      </c>
      <c r="B359" s="17" t="s">
        <v>6087</v>
      </c>
      <c r="C359" s="17" t="s">
        <v>12</v>
      </c>
      <c r="D359" s="17">
        <v>490.62299999999999</v>
      </c>
      <c r="E359" s="17">
        <v>3</v>
      </c>
      <c r="F359" s="17">
        <v>1471.8689999999999</v>
      </c>
    </row>
    <row r="360" spans="1:6" x14ac:dyDescent="0.25">
      <c r="A360" s="17" t="s">
        <v>6088</v>
      </c>
      <c r="B360" s="17" t="s">
        <v>6089</v>
      </c>
      <c r="C360" s="17" t="s">
        <v>12</v>
      </c>
      <c r="D360" s="17">
        <v>68.186000000000007</v>
      </c>
      <c r="E360" s="17">
        <v>30</v>
      </c>
      <c r="F360" s="17">
        <v>2045.5800000000002</v>
      </c>
    </row>
    <row r="361" spans="1:6" x14ac:dyDescent="0.25">
      <c r="A361" s="17" t="s">
        <v>6090</v>
      </c>
      <c r="B361" s="17" t="s">
        <v>6091</v>
      </c>
      <c r="C361" s="17" t="s">
        <v>12</v>
      </c>
      <c r="D361" s="17">
        <v>236.09299999999999</v>
      </c>
      <c r="E361" s="17">
        <v>11</v>
      </c>
      <c r="F361" s="17">
        <v>2597.0229999999997</v>
      </c>
    </row>
    <row r="362" spans="1:6" x14ac:dyDescent="0.25">
      <c r="A362" s="17" t="s">
        <v>6092</v>
      </c>
      <c r="B362" s="17" t="s">
        <v>6093</v>
      </c>
      <c r="C362" s="17" t="s">
        <v>12</v>
      </c>
      <c r="D362" s="17">
        <v>236.09299999999999</v>
      </c>
      <c r="E362" s="17">
        <v>11</v>
      </c>
      <c r="F362" s="17">
        <v>2597.0229999999997</v>
      </c>
    </row>
    <row r="363" spans="1:6" x14ac:dyDescent="0.25">
      <c r="A363" s="17" t="s">
        <v>2646</v>
      </c>
      <c r="B363" s="17" t="s">
        <v>2647</v>
      </c>
      <c r="C363" s="17" t="s">
        <v>12</v>
      </c>
      <c r="D363" s="17">
        <v>31.536000000000001</v>
      </c>
      <c r="E363" s="17">
        <v>30</v>
      </c>
      <c r="F363" s="17">
        <v>946.08</v>
      </c>
    </row>
    <row r="364" spans="1:6" x14ac:dyDescent="0.25">
      <c r="A364" s="17" t="s">
        <v>6094</v>
      </c>
      <c r="B364" s="17" t="s">
        <v>6095</v>
      </c>
      <c r="C364" s="17" t="s">
        <v>12</v>
      </c>
      <c r="D364" s="17">
        <v>25.57</v>
      </c>
      <c r="E364" s="17">
        <v>22</v>
      </c>
      <c r="F364" s="17">
        <v>562.54</v>
      </c>
    </row>
    <row r="365" spans="1:6" x14ac:dyDescent="0.25">
      <c r="A365" s="17" t="s">
        <v>6096</v>
      </c>
      <c r="B365" s="17" t="s">
        <v>6097</v>
      </c>
      <c r="C365" s="17" t="s">
        <v>12</v>
      </c>
      <c r="D365" s="17">
        <v>3068.3539999999998</v>
      </c>
      <c r="E365" s="17">
        <v>1</v>
      </c>
      <c r="F365" s="17">
        <v>3068.3539999999998</v>
      </c>
    </row>
    <row r="366" spans="1:6" x14ac:dyDescent="0.25">
      <c r="A366" s="17" t="s">
        <v>6098</v>
      </c>
      <c r="B366" s="17" t="s">
        <v>6099</v>
      </c>
      <c r="C366" s="17" t="s">
        <v>12</v>
      </c>
      <c r="D366" s="17">
        <v>178.84970000000001</v>
      </c>
      <c r="E366" s="17">
        <v>6</v>
      </c>
      <c r="F366" s="17">
        <v>1073.0982000000001</v>
      </c>
    </row>
    <row r="367" spans="1:6" x14ac:dyDescent="0.25">
      <c r="A367" s="17" t="s">
        <v>6100</v>
      </c>
      <c r="B367" s="17" t="s">
        <v>6101</v>
      </c>
      <c r="C367" s="17" t="s">
        <v>12</v>
      </c>
      <c r="D367" s="17">
        <v>989.61900000000003</v>
      </c>
      <c r="E367" s="17">
        <v>2</v>
      </c>
      <c r="F367" s="17">
        <v>1979.2380000000001</v>
      </c>
    </row>
    <row r="368" spans="1:6" x14ac:dyDescent="0.25">
      <c r="A368" s="17" t="s">
        <v>6102</v>
      </c>
      <c r="B368" s="17" t="s">
        <v>6103</v>
      </c>
      <c r="C368" s="17" t="s">
        <v>12</v>
      </c>
      <c r="D368" s="17">
        <v>2108.2049999999999</v>
      </c>
      <c r="E368" s="17">
        <v>2</v>
      </c>
      <c r="F368" s="17">
        <v>4216.41</v>
      </c>
    </row>
    <row r="369" spans="1:6" x14ac:dyDescent="0.25">
      <c r="A369" s="17" t="s">
        <v>2659</v>
      </c>
      <c r="B369" s="17" t="s">
        <v>2660</v>
      </c>
      <c r="C369" s="17" t="s">
        <v>12</v>
      </c>
      <c r="D369" s="17">
        <v>368.166</v>
      </c>
      <c r="E369" s="17">
        <v>1</v>
      </c>
      <c r="F369" s="17">
        <v>368.166</v>
      </c>
    </row>
    <row r="370" spans="1:6" x14ac:dyDescent="0.25">
      <c r="A370" s="17" t="s">
        <v>6104</v>
      </c>
      <c r="B370" s="17" t="s">
        <v>6105</v>
      </c>
      <c r="C370" s="17" t="s">
        <v>12</v>
      </c>
      <c r="D370" s="17">
        <v>47.52</v>
      </c>
      <c r="E370" s="17">
        <v>1</v>
      </c>
      <c r="F370" s="17">
        <v>47.52</v>
      </c>
    </row>
    <row r="371" spans="1:6" x14ac:dyDescent="0.25">
      <c r="A371" s="17" t="s">
        <v>6106</v>
      </c>
      <c r="B371" s="17" t="s">
        <v>6107</v>
      </c>
      <c r="C371" s="17" t="s">
        <v>12</v>
      </c>
      <c r="D371" s="17">
        <v>1945.2483</v>
      </c>
      <c r="E371" s="17">
        <v>4</v>
      </c>
      <c r="F371" s="17">
        <v>7780.9931999999999</v>
      </c>
    </row>
    <row r="372" spans="1:6" x14ac:dyDescent="0.25">
      <c r="A372" s="17" t="s">
        <v>6108</v>
      </c>
      <c r="B372" s="17" t="s">
        <v>6109</v>
      </c>
      <c r="C372" s="17" t="s">
        <v>12</v>
      </c>
      <c r="D372" s="17">
        <v>912.26800000000003</v>
      </c>
      <c r="E372" s="17">
        <v>2</v>
      </c>
      <c r="F372" s="17">
        <v>1824.5360000000001</v>
      </c>
    </row>
    <row r="373" spans="1:6" x14ac:dyDescent="0.25">
      <c r="A373" s="17" t="s">
        <v>6110</v>
      </c>
      <c r="B373" s="17" t="s">
        <v>6111</v>
      </c>
      <c r="C373" s="17" t="s">
        <v>12</v>
      </c>
      <c r="D373" s="17">
        <v>1986.08</v>
      </c>
      <c r="E373" s="17">
        <v>1</v>
      </c>
      <c r="F373" s="17">
        <v>1986.08</v>
      </c>
    </row>
    <row r="374" spans="1:6" x14ac:dyDescent="0.25">
      <c r="A374" s="17" t="s">
        <v>6112</v>
      </c>
      <c r="B374" s="17" t="s">
        <v>6113</v>
      </c>
      <c r="C374" s="17" t="s">
        <v>12</v>
      </c>
      <c r="D374" s="17">
        <v>265.84129999999999</v>
      </c>
      <c r="E374" s="17">
        <v>1</v>
      </c>
      <c r="F374" s="17">
        <v>265.84129999999999</v>
      </c>
    </row>
    <row r="375" spans="1:6" x14ac:dyDescent="0.25">
      <c r="A375" s="17" t="s">
        <v>6114</v>
      </c>
      <c r="B375" s="17" t="s">
        <v>600</v>
      </c>
      <c r="C375" s="17" t="s">
        <v>12</v>
      </c>
      <c r="D375" s="17">
        <v>150.624</v>
      </c>
      <c r="E375" s="17">
        <v>2</v>
      </c>
      <c r="F375" s="17">
        <v>301.24799999999999</v>
      </c>
    </row>
    <row r="376" spans="1:6" x14ac:dyDescent="0.25">
      <c r="A376" s="17" t="s">
        <v>6115</v>
      </c>
      <c r="B376" s="17" t="s">
        <v>602</v>
      </c>
      <c r="C376" s="17" t="s">
        <v>12</v>
      </c>
      <c r="D376" s="17">
        <v>246.6876</v>
      </c>
      <c r="E376" s="17">
        <v>8</v>
      </c>
      <c r="F376" s="17">
        <v>1973.5008</v>
      </c>
    </row>
    <row r="377" spans="1:6" x14ac:dyDescent="0.25">
      <c r="A377" s="17" t="s">
        <v>6116</v>
      </c>
      <c r="B377" s="17" t="s">
        <v>6117</v>
      </c>
      <c r="C377" s="17" t="s">
        <v>12</v>
      </c>
      <c r="D377" s="17">
        <v>34.7515</v>
      </c>
      <c r="E377" s="17">
        <v>44</v>
      </c>
      <c r="F377" s="17">
        <v>1529.066</v>
      </c>
    </row>
    <row r="378" spans="1:6" x14ac:dyDescent="0.25">
      <c r="A378" s="17" t="s">
        <v>6118</v>
      </c>
      <c r="B378" s="17" t="s">
        <v>6119</v>
      </c>
      <c r="C378" s="17" t="s">
        <v>12</v>
      </c>
      <c r="D378" s="17">
        <v>476.05200000000002</v>
      </c>
      <c r="E378" s="17">
        <v>1</v>
      </c>
      <c r="F378" s="17">
        <v>476.05200000000002</v>
      </c>
    </row>
    <row r="379" spans="1:6" x14ac:dyDescent="0.25">
      <c r="A379" s="17" t="s">
        <v>6120</v>
      </c>
      <c r="B379" s="17" t="s">
        <v>6121</v>
      </c>
      <c r="C379" s="17" t="s">
        <v>12</v>
      </c>
      <c r="D379" s="17">
        <v>27.292999999999999</v>
      </c>
      <c r="E379" s="17">
        <v>8</v>
      </c>
      <c r="F379" s="17">
        <v>218.34399999999999</v>
      </c>
    </row>
    <row r="380" spans="1:6" x14ac:dyDescent="0.25">
      <c r="A380" s="17" t="s">
        <v>6122</v>
      </c>
      <c r="B380" s="17" t="s">
        <v>6123</v>
      </c>
      <c r="C380" s="17" t="s">
        <v>12</v>
      </c>
      <c r="D380" s="17">
        <v>60.698</v>
      </c>
      <c r="E380" s="17">
        <v>2</v>
      </c>
      <c r="F380" s="17">
        <v>121.396</v>
      </c>
    </row>
    <row r="381" spans="1:6" x14ac:dyDescent="0.25">
      <c r="A381" s="17" t="s">
        <v>6124</v>
      </c>
      <c r="B381" s="17" t="s">
        <v>612</v>
      </c>
      <c r="C381" s="17" t="s">
        <v>12</v>
      </c>
      <c r="D381" s="17">
        <v>172.88720000000001</v>
      </c>
      <c r="E381" s="17">
        <v>3</v>
      </c>
      <c r="F381" s="17">
        <v>518.66160000000002</v>
      </c>
    </row>
    <row r="382" spans="1:6" x14ac:dyDescent="0.25">
      <c r="A382" s="17" t="s">
        <v>6125</v>
      </c>
      <c r="B382" s="17" t="s">
        <v>6126</v>
      </c>
      <c r="C382" s="17" t="s">
        <v>12</v>
      </c>
      <c r="D382" s="17">
        <v>491.892</v>
      </c>
      <c r="E382" s="17">
        <v>1</v>
      </c>
      <c r="F382" s="17">
        <v>491.892</v>
      </c>
    </row>
    <row r="383" spans="1:6" x14ac:dyDescent="0.25">
      <c r="A383" s="17" t="s">
        <v>2680</v>
      </c>
      <c r="B383" s="17" t="s">
        <v>2681</v>
      </c>
      <c r="C383" s="17" t="s">
        <v>12</v>
      </c>
      <c r="D383" s="17">
        <v>149.8647</v>
      </c>
      <c r="E383" s="17">
        <v>5</v>
      </c>
      <c r="F383" s="17">
        <v>749.32349999999997</v>
      </c>
    </row>
    <row r="384" spans="1:6" x14ac:dyDescent="0.25">
      <c r="A384" s="17" t="s">
        <v>6127</v>
      </c>
      <c r="B384" s="17" t="s">
        <v>614</v>
      </c>
      <c r="C384" s="17" t="s">
        <v>12</v>
      </c>
      <c r="D384" s="17">
        <v>421.36810000000003</v>
      </c>
      <c r="E384" s="17">
        <v>9</v>
      </c>
      <c r="F384" s="17">
        <v>3792.3129000000004</v>
      </c>
    </row>
    <row r="385" spans="1:6" x14ac:dyDescent="0.25">
      <c r="A385" s="17" t="s">
        <v>6128</v>
      </c>
      <c r="B385" s="17" t="s">
        <v>6129</v>
      </c>
      <c r="C385" s="17" t="s">
        <v>12</v>
      </c>
      <c r="D385" s="17">
        <v>162.5198</v>
      </c>
      <c r="E385" s="17">
        <v>2</v>
      </c>
      <c r="F385" s="17">
        <v>325.03960000000001</v>
      </c>
    </row>
    <row r="386" spans="1:6" x14ac:dyDescent="0.25">
      <c r="A386" s="17" t="s">
        <v>6130</v>
      </c>
      <c r="B386" s="17" t="s">
        <v>6131</v>
      </c>
      <c r="C386" s="17" t="s">
        <v>12</v>
      </c>
      <c r="D386" s="17">
        <v>323.67020000000002</v>
      </c>
      <c r="E386" s="17">
        <v>8</v>
      </c>
      <c r="F386" s="17">
        <v>2589.3616000000002</v>
      </c>
    </row>
    <row r="387" spans="1:6" x14ac:dyDescent="0.25">
      <c r="A387" s="17" t="s">
        <v>6132</v>
      </c>
      <c r="B387" s="17" t="s">
        <v>6133</v>
      </c>
      <c r="C387" s="17" t="s">
        <v>12</v>
      </c>
      <c r="D387" s="17">
        <v>951.45600000000002</v>
      </c>
      <c r="E387" s="17">
        <v>4</v>
      </c>
      <c r="F387" s="17">
        <v>3805.8240000000001</v>
      </c>
    </row>
    <row r="388" spans="1:6" x14ac:dyDescent="0.25">
      <c r="A388" s="17" t="s">
        <v>2684</v>
      </c>
      <c r="B388" s="17" t="s">
        <v>2685</v>
      </c>
      <c r="C388" s="17" t="s">
        <v>12</v>
      </c>
      <c r="D388" s="17">
        <v>379.58229999999998</v>
      </c>
      <c r="E388" s="17">
        <v>3</v>
      </c>
      <c r="F388" s="17">
        <v>1138.7468999999999</v>
      </c>
    </row>
    <row r="389" spans="1:6" x14ac:dyDescent="0.25">
      <c r="A389" s="17" t="s">
        <v>6134</v>
      </c>
      <c r="B389" s="17" t="s">
        <v>620</v>
      </c>
      <c r="C389" s="17" t="s">
        <v>12</v>
      </c>
      <c r="D389" s="17">
        <v>221.1653</v>
      </c>
      <c r="E389" s="17">
        <v>7</v>
      </c>
      <c r="F389" s="17">
        <v>1548.1570999999999</v>
      </c>
    </row>
    <row r="390" spans="1:6" x14ac:dyDescent="0.25">
      <c r="A390" s="17" t="s">
        <v>2686</v>
      </c>
      <c r="B390" s="17" t="s">
        <v>622</v>
      </c>
      <c r="C390" s="17" t="s">
        <v>12</v>
      </c>
      <c r="D390" s="17">
        <v>300.58179999999999</v>
      </c>
      <c r="E390" s="17">
        <v>2</v>
      </c>
      <c r="F390" s="17">
        <v>601.16359999999997</v>
      </c>
    </row>
    <row r="391" spans="1:6" x14ac:dyDescent="0.25">
      <c r="A391" s="17" t="s">
        <v>6135</v>
      </c>
      <c r="B391" s="17" t="s">
        <v>624</v>
      </c>
      <c r="C391" s="17" t="s">
        <v>12</v>
      </c>
      <c r="D391" s="17">
        <v>734.26859999999999</v>
      </c>
      <c r="E391" s="17">
        <v>14</v>
      </c>
      <c r="F391" s="17">
        <v>10279.760399999999</v>
      </c>
    </row>
    <row r="392" spans="1:6" x14ac:dyDescent="0.25">
      <c r="A392" s="17" t="s">
        <v>6136</v>
      </c>
      <c r="B392" s="17" t="s">
        <v>626</v>
      </c>
      <c r="C392" s="17" t="s">
        <v>12</v>
      </c>
      <c r="D392" s="17">
        <v>638.71439999999996</v>
      </c>
      <c r="E392" s="17">
        <v>6</v>
      </c>
      <c r="F392" s="17">
        <v>3832.2864</v>
      </c>
    </row>
    <row r="393" spans="1:6" x14ac:dyDescent="0.25">
      <c r="A393" s="17" t="s">
        <v>6137</v>
      </c>
      <c r="B393" s="17" t="s">
        <v>628</v>
      </c>
      <c r="C393" s="17" t="s">
        <v>12</v>
      </c>
      <c r="D393" s="17">
        <v>1350.7186999999999</v>
      </c>
      <c r="E393" s="17">
        <v>1</v>
      </c>
      <c r="F393" s="17">
        <v>1350.7186999999999</v>
      </c>
    </row>
    <row r="394" spans="1:6" x14ac:dyDescent="0.25">
      <c r="A394" s="17" t="s">
        <v>6138</v>
      </c>
      <c r="B394" s="17" t="s">
        <v>6139</v>
      </c>
      <c r="C394" s="17" t="s">
        <v>12</v>
      </c>
      <c r="D394" s="17">
        <v>499.47300000000001</v>
      </c>
      <c r="E394" s="17">
        <v>3</v>
      </c>
      <c r="F394" s="17">
        <v>1498.4190000000001</v>
      </c>
    </row>
    <row r="395" spans="1:6" x14ac:dyDescent="0.25">
      <c r="A395" s="17" t="s">
        <v>6140</v>
      </c>
      <c r="B395" s="17" t="s">
        <v>6141</v>
      </c>
      <c r="C395" s="17" t="s">
        <v>12</v>
      </c>
      <c r="D395" s="17">
        <v>639.69269999999995</v>
      </c>
      <c r="E395" s="17">
        <v>3</v>
      </c>
      <c r="F395" s="17">
        <v>1919.0780999999997</v>
      </c>
    </row>
    <row r="396" spans="1:6" x14ac:dyDescent="0.25">
      <c r="A396" s="17" t="s">
        <v>6142</v>
      </c>
      <c r="B396" s="17" t="s">
        <v>630</v>
      </c>
      <c r="C396" s="17" t="s">
        <v>12</v>
      </c>
      <c r="D396" s="17">
        <v>358.2285</v>
      </c>
      <c r="E396" s="17">
        <v>3</v>
      </c>
      <c r="F396" s="17">
        <v>1074.6855</v>
      </c>
    </row>
    <row r="397" spans="1:6" x14ac:dyDescent="0.25">
      <c r="A397" s="17" t="s">
        <v>2688</v>
      </c>
      <c r="B397" s="17" t="s">
        <v>2689</v>
      </c>
      <c r="C397" s="17" t="s">
        <v>12</v>
      </c>
      <c r="D397" s="17">
        <v>1445.55</v>
      </c>
      <c r="E397" s="17">
        <v>1</v>
      </c>
      <c r="F397" s="17">
        <v>1445.55</v>
      </c>
    </row>
    <row r="398" spans="1:6" x14ac:dyDescent="0.25">
      <c r="A398" s="17" t="s">
        <v>6143</v>
      </c>
      <c r="B398" s="17" t="s">
        <v>6144</v>
      </c>
      <c r="C398" s="17" t="s">
        <v>12</v>
      </c>
      <c r="D398" s="17">
        <v>1129.7650000000001</v>
      </c>
      <c r="E398" s="17">
        <v>1</v>
      </c>
      <c r="F398" s="17">
        <v>1129.7650000000001</v>
      </c>
    </row>
    <row r="399" spans="1:6" x14ac:dyDescent="0.25">
      <c r="A399" s="17" t="s">
        <v>2691</v>
      </c>
      <c r="B399" s="17" t="s">
        <v>2692</v>
      </c>
      <c r="C399" s="17" t="s">
        <v>12</v>
      </c>
      <c r="D399" s="17">
        <v>645.00199999999995</v>
      </c>
      <c r="E399" s="17">
        <v>1</v>
      </c>
      <c r="F399" s="17">
        <v>645.00199999999995</v>
      </c>
    </row>
    <row r="400" spans="1:6" x14ac:dyDescent="0.25">
      <c r="A400" s="17" t="s">
        <v>6145</v>
      </c>
      <c r="B400" s="17" t="s">
        <v>632</v>
      </c>
      <c r="C400" s="17" t="s">
        <v>12</v>
      </c>
      <c r="D400" s="17">
        <v>771.99019999999996</v>
      </c>
      <c r="E400" s="17">
        <v>3</v>
      </c>
      <c r="F400" s="17">
        <v>2315.9705999999996</v>
      </c>
    </row>
    <row r="401" spans="1:6" x14ac:dyDescent="0.25">
      <c r="A401" s="17" t="s">
        <v>6146</v>
      </c>
      <c r="B401" s="17" t="s">
        <v>6147</v>
      </c>
      <c r="C401" s="17" t="s">
        <v>12</v>
      </c>
      <c r="D401" s="17">
        <v>648.32500000000005</v>
      </c>
      <c r="E401" s="17">
        <v>2</v>
      </c>
      <c r="F401" s="17">
        <v>1296.6500000000001</v>
      </c>
    </row>
    <row r="402" spans="1:6" x14ac:dyDescent="0.25">
      <c r="A402" s="17" t="s">
        <v>6148</v>
      </c>
      <c r="B402" s="17" t="s">
        <v>6149</v>
      </c>
      <c r="C402" s="17" t="s">
        <v>12</v>
      </c>
      <c r="D402" s="17">
        <v>247.61</v>
      </c>
      <c r="E402" s="17">
        <v>1</v>
      </c>
      <c r="F402" s="17">
        <v>247.61</v>
      </c>
    </row>
    <row r="403" spans="1:6" x14ac:dyDescent="0.25">
      <c r="A403" s="17" t="s">
        <v>6150</v>
      </c>
      <c r="B403" s="17" t="s">
        <v>6151</v>
      </c>
      <c r="C403" s="17" t="s">
        <v>12</v>
      </c>
      <c r="D403" s="17">
        <v>382.95100000000002</v>
      </c>
      <c r="E403" s="17">
        <v>1</v>
      </c>
      <c r="F403" s="17">
        <v>382.95100000000002</v>
      </c>
    </row>
    <row r="404" spans="1:6" x14ac:dyDescent="0.25">
      <c r="A404" s="17" t="s">
        <v>2694</v>
      </c>
      <c r="B404" s="17" t="s">
        <v>2695</v>
      </c>
      <c r="C404" s="17" t="s">
        <v>12</v>
      </c>
      <c r="D404" s="17">
        <v>137.98050000000001</v>
      </c>
      <c r="E404" s="17">
        <v>2</v>
      </c>
      <c r="F404" s="17">
        <v>275.96100000000001</v>
      </c>
    </row>
    <row r="405" spans="1:6" x14ac:dyDescent="0.25">
      <c r="A405" s="17" t="s">
        <v>2697</v>
      </c>
      <c r="B405" s="17" t="s">
        <v>2698</v>
      </c>
      <c r="C405" s="17" t="s">
        <v>12</v>
      </c>
      <c r="D405" s="17">
        <v>74.583500000000001</v>
      </c>
      <c r="E405" s="17">
        <v>11</v>
      </c>
      <c r="F405" s="17">
        <v>820.41849999999999</v>
      </c>
    </row>
    <row r="406" spans="1:6" x14ac:dyDescent="0.25">
      <c r="A406" s="17" t="s">
        <v>6152</v>
      </c>
      <c r="B406" s="17" t="s">
        <v>6153</v>
      </c>
      <c r="C406" s="17" t="s">
        <v>12</v>
      </c>
      <c r="D406" s="17">
        <v>106.3129</v>
      </c>
      <c r="E406" s="17">
        <v>5</v>
      </c>
      <c r="F406" s="17">
        <v>531.56449999999995</v>
      </c>
    </row>
    <row r="407" spans="1:6" x14ac:dyDescent="0.25">
      <c r="A407" s="17" t="s">
        <v>2699</v>
      </c>
      <c r="B407" s="17" t="s">
        <v>636</v>
      </c>
      <c r="C407" s="17" t="s">
        <v>12</v>
      </c>
      <c r="D407" s="17">
        <v>224.72880000000001</v>
      </c>
      <c r="E407" s="17">
        <v>4</v>
      </c>
      <c r="F407" s="17">
        <v>898.91520000000003</v>
      </c>
    </row>
    <row r="408" spans="1:6" x14ac:dyDescent="0.25">
      <c r="A408" s="17" t="s">
        <v>6154</v>
      </c>
      <c r="B408" s="17" t="s">
        <v>6155</v>
      </c>
      <c r="C408" s="17" t="s">
        <v>12</v>
      </c>
      <c r="D408" s="17">
        <v>481.75</v>
      </c>
      <c r="E408" s="17">
        <v>1</v>
      </c>
      <c r="F408" s="17">
        <v>481.75</v>
      </c>
    </row>
    <row r="409" spans="1:6" x14ac:dyDescent="0.25">
      <c r="A409" s="17" t="s">
        <v>6156</v>
      </c>
      <c r="B409" s="17" t="s">
        <v>6157</v>
      </c>
      <c r="C409" s="17" t="s">
        <v>12</v>
      </c>
      <c r="D409" s="17">
        <v>125.22369999999999</v>
      </c>
      <c r="E409" s="17">
        <v>1</v>
      </c>
      <c r="F409" s="17">
        <v>125.22369999999999</v>
      </c>
    </row>
    <row r="410" spans="1:6" x14ac:dyDescent="0.25">
      <c r="A410" s="17" t="s">
        <v>6158</v>
      </c>
      <c r="B410" s="17" t="s">
        <v>6159</v>
      </c>
      <c r="C410" s="17" t="s">
        <v>12</v>
      </c>
      <c r="D410" s="17">
        <v>1521.828</v>
      </c>
      <c r="E410" s="17">
        <v>1</v>
      </c>
      <c r="F410" s="17">
        <v>1521.828</v>
      </c>
    </row>
    <row r="411" spans="1:6" x14ac:dyDescent="0.25">
      <c r="A411" s="17" t="s">
        <v>6160</v>
      </c>
      <c r="B411" s="17" t="s">
        <v>6161</v>
      </c>
      <c r="C411" s="17" t="s">
        <v>12</v>
      </c>
      <c r="D411" s="17">
        <v>102.71040000000001</v>
      </c>
      <c r="E411" s="17">
        <v>3</v>
      </c>
      <c r="F411" s="17">
        <v>308.13120000000004</v>
      </c>
    </row>
    <row r="412" spans="1:6" x14ac:dyDescent="0.25">
      <c r="A412" s="17" t="s">
        <v>6162</v>
      </c>
      <c r="B412" s="17" t="s">
        <v>6163</v>
      </c>
      <c r="C412" s="17" t="s">
        <v>12</v>
      </c>
      <c r="D412" s="17">
        <v>0.53100000000000003</v>
      </c>
      <c r="E412" s="17">
        <v>1</v>
      </c>
      <c r="F412" s="17">
        <v>0.53100000000000003</v>
      </c>
    </row>
    <row r="413" spans="1:6" x14ac:dyDescent="0.25">
      <c r="A413" s="17" t="s">
        <v>6164</v>
      </c>
      <c r="B413" s="17" t="s">
        <v>6165</v>
      </c>
      <c r="C413" s="17" t="s">
        <v>12</v>
      </c>
      <c r="D413" s="17">
        <v>538.78599999999994</v>
      </c>
      <c r="E413" s="17">
        <v>1</v>
      </c>
      <c r="F413" s="17">
        <v>538.78599999999994</v>
      </c>
    </row>
    <row r="414" spans="1:6" x14ac:dyDescent="0.25">
      <c r="A414" s="17" t="s">
        <v>6166</v>
      </c>
      <c r="B414" s="17" t="s">
        <v>6167</v>
      </c>
      <c r="C414" s="17" t="s">
        <v>12</v>
      </c>
      <c r="D414" s="17">
        <v>197.96799999999999</v>
      </c>
      <c r="E414" s="17">
        <v>1</v>
      </c>
      <c r="F414" s="17">
        <v>197.96799999999999</v>
      </c>
    </row>
    <row r="415" spans="1:6" x14ac:dyDescent="0.25">
      <c r="A415" s="17" t="s">
        <v>6168</v>
      </c>
      <c r="B415" s="17" t="s">
        <v>6169</v>
      </c>
      <c r="C415" s="17" t="s">
        <v>12</v>
      </c>
      <c r="D415" s="17">
        <v>129.29300000000001</v>
      </c>
      <c r="E415" s="17">
        <v>1</v>
      </c>
      <c r="F415" s="17">
        <v>129.29300000000001</v>
      </c>
    </row>
    <row r="416" spans="1:6" x14ac:dyDescent="0.25">
      <c r="A416" s="17" t="s">
        <v>6170</v>
      </c>
      <c r="B416" s="17" t="s">
        <v>6171</v>
      </c>
      <c r="C416" s="17" t="s">
        <v>12</v>
      </c>
      <c r="D416" s="17">
        <v>37.817999999999998</v>
      </c>
      <c r="E416" s="17">
        <v>5</v>
      </c>
      <c r="F416" s="17">
        <v>189.08999999999997</v>
      </c>
    </row>
    <row r="417" spans="1:6" x14ac:dyDescent="0.25">
      <c r="A417" s="17" t="s">
        <v>6172</v>
      </c>
      <c r="B417" s="17" t="s">
        <v>6173</v>
      </c>
      <c r="C417" s="17" t="s">
        <v>12</v>
      </c>
      <c r="D417" s="17">
        <v>36.832999999999998</v>
      </c>
      <c r="E417" s="17">
        <v>6</v>
      </c>
      <c r="F417" s="17">
        <v>220.99799999999999</v>
      </c>
    </row>
    <row r="418" spans="1:6" x14ac:dyDescent="0.25">
      <c r="A418" s="17" t="s">
        <v>6174</v>
      </c>
      <c r="B418" s="17" t="s">
        <v>6175</v>
      </c>
      <c r="C418" s="17" t="s">
        <v>12</v>
      </c>
      <c r="D418" s="17">
        <v>467.166</v>
      </c>
      <c r="E418" s="17">
        <v>1</v>
      </c>
      <c r="F418" s="17">
        <v>467.166</v>
      </c>
    </row>
    <row r="419" spans="1:6" x14ac:dyDescent="0.25">
      <c r="A419" s="17" t="s">
        <v>6176</v>
      </c>
      <c r="B419" s="17" t="s">
        <v>6177</v>
      </c>
      <c r="C419" s="17" t="s">
        <v>12</v>
      </c>
      <c r="D419" s="17">
        <v>882.04200000000003</v>
      </c>
      <c r="E419" s="17">
        <v>2</v>
      </c>
      <c r="F419" s="17">
        <v>1764.0840000000001</v>
      </c>
    </row>
    <row r="420" spans="1:6" x14ac:dyDescent="0.25">
      <c r="A420" s="17" t="s">
        <v>6178</v>
      </c>
      <c r="B420" s="17" t="s">
        <v>6179</v>
      </c>
      <c r="C420" s="17" t="s">
        <v>12</v>
      </c>
      <c r="D420" s="17">
        <v>946.178</v>
      </c>
      <c r="E420" s="17">
        <v>1</v>
      </c>
      <c r="F420" s="17">
        <v>946.178</v>
      </c>
    </row>
    <row r="421" spans="1:6" x14ac:dyDescent="0.25">
      <c r="A421" s="17" t="s">
        <v>6180</v>
      </c>
      <c r="B421" s="17" t="s">
        <v>6181</v>
      </c>
      <c r="C421" s="17" t="s">
        <v>12</v>
      </c>
      <c r="D421" s="17">
        <v>1078.5630000000001</v>
      </c>
      <c r="E421" s="17">
        <v>1</v>
      </c>
      <c r="F421" s="17">
        <v>1078.5630000000001</v>
      </c>
    </row>
    <row r="422" spans="1:6" x14ac:dyDescent="0.25">
      <c r="A422" s="17" t="s">
        <v>6182</v>
      </c>
      <c r="B422" s="17" t="s">
        <v>6183</v>
      </c>
      <c r="C422" s="17" t="s">
        <v>12</v>
      </c>
      <c r="D422" s="17">
        <v>154</v>
      </c>
      <c r="E422" s="17">
        <v>1</v>
      </c>
      <c r="F422" s="17">
        <v>154</v>
      </c>
    </row>
    <row r="423" spans="1:6" x14ac:dyDescent="0.25">
      <c r="A423" s="17" t="s">
        <v>6184</v>
      </c>
      <c r="B423" s="17" t="s">
        <v>6185</v>
      </c>
      <c r="C423" s="17" t="s">
        <v>12</v>
      </c>
      <c r="D423" s="17">
        <v>359.07299999999998</v>
      </c>
      <c r="E423" s="17">
        <v>1</v>
      </c>
      <c r="F423" s="17">
        <v>359.07299999999998</v>
      </c>
    </row>
    <row r="424" spans="1:6" x14ac:dyDescent="0.25">
      <c r="A424" s="17" t="s">
        <v>6186</v>
      </c>
      <c r="B424" s="17" t="s">
        <v>6187</v>
      </c>
      <c r="C424" s="17" t="s">
        <v>12</v>
      </c>
      <c r="D424" s="17">
        <v>82.82</v>
      </c>
      <c r="E424" s="17">
        <v>8</v>
      </c>
      <c r="F424" s="17">
        <v>662.56</v>
      </c>
    </row>
    <row r="425" spans="1:6" x14ac:dyDescent="0.25">
      <c r="A425" s="17" t="s">
        <v>6188</v>
      </c>
      <c r="B425" s="17" t="s">
        <v>6189</v>
      </c>
      <c r="C425" s="17" t="s">
        <v>12</v>
      </c>
      <c r="D425" s="17">
        <v>423.34</v>
      </c>
      <c r="E425" s="17">
        <v>1</v>
      </c>
      <c r="F425" s="17">
        <v>423.34</v>
      </c>
    </row>
    <row r="426" spans="1:6" x14ac:dyDescent="0.25">
      <c r="A426" s="17" t="s">
        <v>6190</v>
      </c>
      <c r="B426" s="17" t="s">
        <v>642</v>
      </c>
      <c r="C426" s="17" t="s">
        <v>12</v>
      </c>
      <c r="D426" s="17">
        <v>316.64670000000001</v>
      </c>
      <c r="E426" s="17">
        <v>1</v>
      </c>
      <c r="F426" s="17">
        <v>316.64670000000001</v>
      </c>
    </row>
    <row r="427" spans="1:6" x14ac:dyDescent="0.25">
      <c r="A427" s="17" t="s">
        <v>6191</v>
      </c>
      <c r="B427" s="17" t="s">
        <v>6192</v>
      </c>
      <c r="C427" s="17" t="s">
        <v>12</v>
      </c>
      <c r="D427" s="17">
        <v>1060.2992999999999</v>
      </c>
      <c r="E427" s="17">
        <v>3</v>
      </c>
      <c r="F427" s="17">
        <v>3180.8978999999999</v>
      </c>
    </row>
    <row r="428" spans="1:6" x14ac:dyDescent="0.25">
      <c r="A428" s="17" t="s">
        <v>6193</v>
      </c>
      <c r="B428" s="17" t="s">
        <v>6194</v>
      </c>
      <c r="C428" s="17" t="s">
        <v>12</v>
      </c>
      <c r="D428" s="17">
        <v>7537.674</v>
      </c>
      <c r="E428" s="17">
        <v>1</v>
      </c>
      <c r="F428" s="17">
        <v>7537.674</v>
      </c>
    </row>
    <row r="429" spans="1:6" x14ac:dyDescent="0.25">
      <c r="A429" s="17" t="s">
        <v>6195</v>
      </c>
      <c r="B429" s="17" t="s">
        <v>6196</v>
      </c>
      <c r="C429" s="17" t="s">
        <v>12</v>
      </c>
      <c r="D429" s="17">
        <v>96.4495</v>
      </c>
      <c r="E429" s="17">
        <v>1</v>
      </c>
      <c r="F429" s="17">
        <v>96.4495</v>
      </c>
    </row>
    <row r="430" spans="1:6" x14ac:dyDescent="0.25">
      <c r="A430" s="17" t="s">
        <v>6197</v>
      </c>
      <c r="B430" s="17" t="s">
        <v>6198</v>
      </c>
      <c r="C430" s="17" t="s">
        <v>12</v>
      </c>
      <c r="D430" s="17">
        <v>56.343000000000004</v>
      </c>
      <c r="E430" s="17">
        <v>1</v>
      </c>
      <c r="F430" s="17">
        <v>56.343000000000004</v>
      </c>
    </row>
    <row r="431" spans="1:6" x14ac:dyDescent="0.25">
      <c r="A431" s="17" t="s">
        <v>6199</v>
      </c>
      <c r="B431" s="17" t="s">
        <v>648</v>
      </c>
      <c r="C431" s="17" t="s">
        <v>12</v>
      </c>
      <c r="D431" s="17">
        <v>260.67399999999998</v>
      </c>
      <c r="E431" s="17">
        <v>1</v>
      </c>
      <c r="F431" s="17">
        <v>260.67399999999998</v>
      </c>
    </row>
    <row r="432" spans="1:6" x14ac:dyDescent="0.25">
      <c r="A432" s="17" t="s">
        <v>6200</v>
      </c>
      <c r="B432" s="17" t="s">
        <v>6201</v>
      </c>
      <c r="C432" s="17" t="s">
        <v>12</v>
      </c>
      <c r="D432" s="17">
        <v>8</v>
      </c>
      <c r="E432" s="17">
        <v>15</v>
      </c>
      <c r="F432" s="17">
        <v>120</v>
      </c>
    </row>
    <row r="433" spans="1:6" x14ac:dyDescent="0.25">
      <c r="A433" s="17" t="s">
        <v>6202</v>
      </c>
      <c r="B433" s="17" t="s">
        <v>652</v>
      </c>
      <c r="C433" s="17" t="s">
        <v>12</v>
      </c>
      <c r="D433" s="17">
        <v>53.040500000000002</v>
      </c>
      <c r="E433" s="17">
        <v>1</v>
      </c>
      <c r="F433" s="17">
        <v>53.040500000000002</v>
      </c>
    </row>
    <row r="434" spans="1:6" x14ac:dyDescent="0.25">
      <c r="A434" s="17" t="s">
        <v>6203</v>
      </c>
      <c r="B434" s="17" t="s">
        <v>6204</v>
      </c>
      <c r="C434" s="17" t="s">
        <v>12</v>
      </c>
      <c r="D434" s="17">
        <v>3528.623</v>
      </c>
      <c r="E434" s="17">
        <v>1</v>
      </c>
      <c r="F434" s="17">
        <v>3528.623</v>
      </c>
    </row>
    <row r="435" spans="1:6" x14ac:dyDescent="0.25">
      <c r="A435" s="17" t="s">
        <v>6205</v>
      </c>
      <c r="B435" s="17" t="s">
        <v>654</v>
      </c>
      <c r="C435" s="17" t="s">
        <v>12</v>
      </c>
      <c r="D435" s="17">
        <v>346.70670000000001</v>
      </c>
      <c r="E435" s="17">
        <v>9</v>
      </c>
      <c r="F435" s="17">
        <v>3120.3603000000003</v>
      </c>
    </row>
    <row r="436" spans="1:6" x14ac:dyDescent="0.25">
      <c r="A436" s="17" t="s">
        <v>2713</v>
      </c>
      <c r="B436" s="17" t="s">
        <v>656</v>
      </c>
      <c r="C436" s="17" t="s">
        <v>12</v>
      </c>
      <c r="D436" s="17">
        <v>8744.893</v>
      </c>
      <c r="E436" s="17">
        <v>1</v>
      </c>
      <c r="F436" s="17">
        <v>8744.893</v>
      </c>
    </row>
    <row r="437" spans="1:6" x14ac:dyDescent="0.25">
      <c r="A437" s="17" t="s">
        <v>2715</v>
      </c>
      <c r="B437" s="17" t="s">
        <v>2716</v>
      </c>
      <c r="C437" s="17" t="s">
        <v>12</v>
      </c>
      <c r="D437" s="17">
        <v>42.872999999999998</v>
      </c>
      <c r="E437" s="17">
        <v>2</v>
      </c>
      <c r="F437" s="17">
        <v>85.745999999999995</v>
      </c>
    </row>
    <row r="438" spans="1:6" x14ac:dyDescent="0.25">
      <c r="A438" s="17" t="s">
        <v>6206</v>
      </c>
      <c r="B438" s="17" t="s">
        <v>6207</v>
      </c>
      <c r="C438" s="17" t="s">
        <v>12</v>
      </c>
      <c r="D438" s="17">
        <v>1270.1469</v>
      </c>
      <c r="E438" s="17">
        <v>4</v>
      </c>
      <c r="F438" s="17">
        <v>5080.5875999999998</v>
      </c>
    </row>
    <row r="439" spans="1:6" x14ac:dyDescent="0.25">
      <c r="A439" s="17" t="s">
        <v>6208</v>
      </c>
      <c r="B439" s="17" t="s">
        <v>6209</v>
      </c>
      <c r="C439" s="17" t="s">
        <v>12</v>
      </c>
      <c r="D439" s="17">
        <v>669.72199999999998</v>
      </c>
      <c r="E439" s="17">
        <v>1</v>
      </c>
      <c r="F439" s="17">
        <v>669.72199999999998</v>
      </c>
    </row>
    <row r="440" spans="1:6" x14ac:dyDescent="0.25">
      <c r="A440" s="17" t="s">
        <v>6210</v>
      </c>
      <c r="B440" s="17" t="s">
        <v>6211</v>
      </c>
      <c r="C440" s="17" t="s">
        <v>12</v>
      </c>
      <c r="D440" s="17">
        <v>3078.7559999999999</v>
      </c>
      <c r="E440" s="17">
        <v>1</v>
      </c>
      <c r="F440" s="17">
        <v>3078.7559999999999</v>
      </c>
    </row>
    <row r="441" spans="1:6" x14ac:dyDescent="0.25">
      <c r="A441" s="17" t="s">
        <v>6212</v>
      </c>
      <c r="B441" s="17" t="s">
        <v>6213</v>
      </c>
      <c r="C441" s="17" t="s">
        <v>12</v>
      </c>
      <c r="D441" s="17">
        <v>221.71</v>
      </c>
      <c r="E441" s="17">
        <v>1</v>
      </c>
      <c r="F441" s="17">
        <v>221.71</v>
      </c>
    </row>
    <row r="442" spans="1:6" x14ac:dyDescent="0.25">
      <c r="A442" s="17" t="s">
        <v>6214</v>
      </c>
      <c r="B442" s="17" t="s">
        <v>6215</v>
      </c>
      <c r="C442" s="17" t="s">
        <v>12</v>
      </c>
      <c r="D442" s="17">
        <v>229.82830000000001</v>
      </c>
      <c r="E442" s="17">
        <v>4</v>
      </c>
      <c r="F442" s="17">
        <v>919.31320000000005</v>
      </c>
    </row>
    <row r="443" spans="1:6" x14ac:dyDescent="0.25">
      <c r="A443" s="17" t="s">
        <v>6216</v>
      </c>
      <c r="B443" s="17" t="s">
        <v>6217</v>
      </c>
      <c r="C443" s="17" t="s">
        <v>12</v>
      </c>
      <c r="D443" s="17">
        <v>5.9053000000000004</v>
      </c>
      <c r="E443" s="17">
        <v>30</v>
      </c>
      <c r="F443" s="17">
        <v>177.15900000000002</v>
      </c>
    </row>
    <row r="444" spans="1:6" x14ac:dyDescent="0.25">
      <c r="A444" s="17" t="s">
        <v>6218</v>
      </c>
      <c r="B444" s="17" t="s">
        <v>6219</v>
      </c>
      <c r="C444" s="17" t="s">
        <v>12</v>
      </c>
      <c r="D444" s="17">
        <v>109.91200000000001</v>
      </c>
      <c r="E444" s="17">
        <v>1</v>
      </c>
      <c r="F444" s="17">
        <v>109.91200000000001</v>
      </c>
    </row>
    <row r="445" spans="1:6" x14ac:dyDescent="0.25">
      <c r="A445" s="17" t="s">
        <v>6220</v>
      </c>
      <c r="B445" s="17" t="s">
        <v>6221</v>
      </c>
      <c r="C445" s="17" t="s">
        <v>12</v>
      </c>
      <c r="D445" s="17">
        <v>162.2235</v>
      </c>
      <c r="E445" s="17">
        <v>1</v>
      </c>
      <c r="F445" s="17">
        <v>162.2235</v>
      </c>
    </row>
    <row r="446" spans="1:6" x14ac:dyDescent="0.25">
      <c r="A446" s="17" t="s">
        <v>6222</v>
      </c>
      <c r="B446" s="17" t="s">
        <v>6223</v>
      </c>
      <c r="C446" s="17" t="s">
        <v>12</v>
      </c>
      <c r="D446" s="17">
        <v>517.04300000000001</v>
      </c>
      <c r="E446" s="17">
        <v>1</v>
      </c>
      <c r="F446" s="17">
        <v>517.04300000000001</v>
      </c>
    </row>
    <row r="447" spans="1:6" x14ac:dyDescent="0.25">
      <c r="A447" s="17" t="s">
        <v>6224</v>
      </c>
      <c r="B447" s="17" t="s">
        <v>6225</v>
      </c>
      <c r="C447" s="17" t="s">
        <v>12</v>
      </c>
      <c r="D447" s="17">
        <v>1352.9</v>
      </c>
      <c r="E447" s="17">
        <v>2</v>
      </c>
      <c r="F447" s="17">
        <v>2705.8</v>
      </c>
    </row>
    <row r="448" spans="1:6" x14ac:dyDescent="0.25">
      <c r="A448" s="17" t="s">
        <v>6226</v>
      </c>
      <c r="B448" s="17" t="s">
        <v>6227</v>
      </c>
      <c r="C448" s="17" t="s">
        <v>12</v>
      </c>
      <c r="D448" s="17">
        <v>438.779</v>
      </c>
      <c r="E448" s="17">
        <v>1</v>
      </c>
      <c r="F448" s="17">
        <v>438.779</v>
      </c>
    </row>
    <row r="449" spans="1:6" x14ac:dyDescent="0.25">
      <c r="A449" s="17" t="s">
        <v>6228</v>
      </c>
      <c r="B449" s="17" t="s">
        <v>6229</v>
      </c>
      <c r="C449" s="17" t="s">
        <v>12</v>
      </c>
      <c r="D449" s="17">
        <v>780.47929999999997</v>
      </c>
      <c r="E449" s="17">
        <v>3</v>
      </c>
      <c r="F449" s="17">
        <v>2341.4378999999999</v>
      </c>
    </row>
    <row r="450" spans="1:6" x14ac:dyDescent="0.25">
      <c r="A450" s="17" t="s">
        <v>6230</v>
      </c>
      <c r="B450" s="17" t="s">
        <v>6231</v>
      </c>
      <c r="C450" s="17" t="s">
        <v>12</v>
      </c>
      <c r="D450" s="17">
        <v>75.830699999999993</v>
      </c>
      <c r="E450" s="17">
        <v>1</v>
      </c>
      <c r="F450" s="17">
        <v>75.830699999999993</v>
      </c>
    </row>
    <row r="451" spans="1:6" x14ac:dyDescent="0.25">
      <c r="A451" s="17" t="s">
        <v>2727</v>
      </c>
      <c r="B451" s="17" t="s">
        <v>2728</v>
      </c>
      <c r="C451" s="17" t="s">
        <v>12</v>
      </c>
      <c r="D451" s="17">
        <v>880.68899999999996</v>
      </c>
      <c r="E451" s="17">
        <v>1</v>
      </c>
      <c r="F451" s="17">
        <v>880.68899999999996</v>
      </c>
    </row>
    <row r="452" spans="1:6" x14ac:dyDescent="0.25">
      <c r="A452" s="17" t="s">
        <v>6232</v>
      </c>
      <c r="B452" s="17" t="s">
        <v>6233</v>
      </c>
      <c r="C452" s="17" t="s">
        <v>12</v>
      </c>
      <c r="D452" s="17">
        <v>800.38599999999997</v>
      </c>
      <c r="E452" s="17">
        <v>1</v>
      </c>
      <c r="F452" s="17">
        <v>800.38599999999997</v>
      </c>
    </row>
    <row r="453" spans="1:6" x14ac:dyDescent="0.25">
      <c r="A453" s="17" t="s">
        <v>6234</v>
      </c>
      <c r="B453" s="17" t="s">
        <v>6235</v>
      </c>
      <c r="C453" s="17" t="s">
        <v>12</v>
      </c>
      <c r="D453" s="17">
        <v>874.45169999999996</v>
      </c>
      <c r="E453" s="17">
        <v>1</v>
      </c>
      <c r="F453" s="17">
        <v>874.45169999999996</v>
      </c>
    </row>
    <row r="454" spans="1:6" x14ac:dyDescent="0.25">
      <c r="A454" s="17" t="s">
        <v>6236</v>
      </c>
      <c r="B454" s="17" t="s">
        <v>6237</v>
      </c>
      <c r="C454" s="17" t="s">
        <v>12</v>
      </c>
      <c r="D454" s="17">
        <v>59.242400000000004</v>
      </c>
      <c r="E454" s="17">
        <v>5</v>
      </c>
      <c r="F454" s="17">
        <v>296.21199999999999</v>
      </c>
    </row>
    <row r="455" spans="1:6" x14ac:dyDescent="0.25">
      <c r="A455" s="17" t="s">
        <v>6238</v>
      </c>
      <c r="B455" s="17" t="s">
        <v>6239</v>
      </c>
      <c r="C455" s="17" t="s">
        <v>12</v>
      </c>
      <c r="D455" s="17">
        <v>220.05699999999999</v>
      </c>
      <c r="E455" s="17">
        <v>1</v>
      </c>
      <c r="F455" s="17">
        <v>220.05699999999999</v>
      </c>
    </row>
    <row r="456" spans="1:6" x14ac:dyDescent="0.25">
      <c r="A456" s="17" t="s">
        <v>6240</v>
      </c>
      <c r="B456" s="17" t="s">
        <v>6241</v>
      </c>
      <c r="C456" s="17" t="s">
        <v>12</v>
      </c>
      <c r="D456" s="17">
        <v>14.795</v>
      </c>
      <c r="E456" s="17">
        <v>2</v>
      </c>
      <c r="F456" s="17">
        <v>29.59</v>
      </c>
    </row>
    <row r="457" spans="1:6" x14ac:dyDescent="0.25">
      <c r="A457" s="17" t="s">
        <v>6242</v>
      </c>
      <c r="B457" s="17" t="s">
        <v>6243</v>
      </c>
      <c r="C457" s="17" t="s">
        <v>12</v>
      </c>
      <c r="D457" s="17">
        <v>182</v>
      </c>
      <c r="E457" s="17">
        <v>1</v>
      </c>
      <c r="F457" s="17">
        <v>182</v>
      </c>
    </row>
    <row r="458" spans="1:6" x14ac:dyDescent="0.25">
      <c r="A458" s="17" t="s">
        <v>6244</v>
      </c>
      <c r="B458" s="17" t="s">
        <v>6245</v>
      </c>
      <c r="C458" s="17" t="s">
        <v>12</v>
      </c>
      <c r="D458" s="17">
        <v>5.7545000000000002</v>
      </c>
      <c r="E458" s="17">
        <v>28</v>
      </c>
      <c r="F458" s="17">
        <v>161.126</v>
      </c>
    </row>
    <row r="459" spans="1:6" x14ac:dyDescent="0.25">
      <c r="A459" s="17" t="s">
        <v>6246</v>
      </c>
      <c r="B459" s="17" t="s">
        <v>660</v>
      </c>
      <c r="C459" s="17" t="s">
        <v>12</v>
      </c>
      <c r="D459" s="17">
        <v>1465.3865000000001</v>
      </c>
      <c r="E459" s="17">
        <v>4</v>
      </c>
      <c r="F459" s="17">
        <v>5861.5460000000003</v>
      </c>
    </row>
    <row r="460" spans="1:6" x14ac:dyDescent="0.25">
      <c r="A460" s="17" t="s">
        <v>6247</v>
      </c>
      <c r="B460" s="17" t="s">
        <v>6248</v>
      </c>
      <c r="C460" s="17" t="s">
        <v>12</v>
      </c>
      <c r="D460" s="17">
        <v>1806.47</v>
      </c>
      <c r="E460" s="17">
        <v>1</v>
      </c>
      <c r="F460" s="17">
        <v>1806.47</v>
      </c>
    </row>
    <row r="461" spans="1:6" x14ac:dyDescent="0.25">
      <c r="A461" s="17" t="s">
        <v>2730</v>
      </c>
      <c r="B461" s="17" t="s">
        <v>2731</v>
      </c>
      <c r="C461" s="17" t="s">
        <v>12</v>
      </c>
      <c r="D461" s="17">
        <v>343.27800000000002</v>
      </c>
      <c r="E461" s="17">
        <v>3</v>
      </c>
      <c r="F461" s="17">
        <v>1029.8340000000001</v>
      </c>
    </row>
    <row r="462" spans="1:6" x14ac:dyDescent="0.25">
      <c r="A462" s="17" t="s">
        <v>6249</v>
      </c>
      <c r="B462" s="17" t="s">
        <v>6250</v>
      </c>
      <c r="C462" s="17" t="s">
        <v>12</v>
      </c>
      <c r="D462" s="17">
        <v>6.1340000000000003</v>
      </c>
      <c r="E462" s="17">
        <v>26</v>
      </c>
      <c r="F462" s="17">
        <v>159.48400000000001</v>
      </c>
    </row>
    <row r="463" spans="1:6" x14ac:dyDescent="0.25">
      <c r="A463" s="17" t="s">
        <v>6251</v>
      </c>
      <c r="B463" s="17" t="s">
        <v>6252</v>
      </c>
      <c r="C463" s="17" t="s">
        <v>12</v>
      </c>
      <c r="D463" s="17">
        <v>11.573</v>
      </c>
      <c r="E463" s="17">
        <v>11</v>
      </c>
      <c r="F463" s="17">
        <v>127.303</v>
      </c>
    </row>
    <row r="464" spans="1:6" x14ac:dyDescent="0.25">
      <c r="A464" s="17" t="s">
        <v>6253</v>
      </c>
      <c r="B464" s="17" t="s">
        <v>6254</v>
      </c>
      <c r="C464" s="17" t="s">
        <v>12</v>
      </c>
      <c r="D464" s="17">
        <v>874.28949999999998</v>
      </c>
      <c r="E464" s="17">
        <v>2</v>
      </c>
      <c r="F464" s="17">
        <v>1748.579</v>
      </c>
    </row>
    <row r="465" spans="1:6" x14ac:dyDescent="0.25">
      <c r="A465" s="17" t="s">
        <v>6255</v>
      </c>
      <c r="B465" s="17" t="s">
        <v>6256</v>
      </c>
      <c r="C465" s="17" t="s">
        <v>12</v>
      </c>
      <c r="D465" s="17">
        <v>604.19000000000005</v>
      </c>
      <c r="E465" s="17">
        <v>1</v>
      </c>
      <c r="F465" s="17">
        <v>604.19000000000005</v>
      </c>
    </row>
    <row r="466" spans="1:6" x14ac:dyDescent="0.25">
      <c r="A466" s="17" t="s">
        <v>6257</v>
      </c>
      <c r="B466" s="17" t="s">
        <v>6258</v>
      </c>
      <c r="C466" s="17" t="s">
        <v>12</v>
      </c>
      <c r="D466" s="17">
        <v>320</v>
      </c>
      <c r="E466" s="17">
        <v>4</v>
      </c>
      <c r="F466" s="17">
        <v>1280</v>
      </c>
    </row>
    <row r="467" spans="1:6" x14ac:dyDescent="0.25">
      <c r="A467" s="17" t="s">
        <v>6259</v>
      </c>
      <c r="B467" s="17" t="s">
        <v>6260</v>
      </c>
      <c r="C467" s="17" t="s">
        <v>12</v>
      </c>
      <c r="D467" s="17">
        <v>82</v>
      </c>
      <c r="E467" s="17">
        <v>1</v>
      </c>
      <c r="F467" s="17">
        <v>82</v>
      </c>
    </row>
    <row r="468" spans="1:6" x14ac:dyDescent="0.25">
      <c r="A468" s="17" t="s">
        <v>6261</v>
      </c>
      <c r="B468" s="17" t="s">
        <v>6262</v>
      </c>
      <c r="C468" s="17" t="s">
        <v>12</v>
      </c>
      <c r="D468" s="17">
        <v>21.2</v>
      </c>
      <c r="E468" s="17">
        <v>2</v>
      </c>
      <c r="F468" s="17">
        <v>42.4</v>
      </c>
    </row>
    <row r="469" spans="1:6" x14ac:dyDescent="0.25">
      <c r="A469" s="17" t="s">
        <v>6263</v>
      </c>
      <c r="B469" s="17" t="s">
        <v>6264</v>
      </c>
      <c r="C469" s="17" t="s">
        <v>12</v>
      </c>
      <c r="D469" s="17">
        <v>319.6028</v>
      </c>
      <c r="E469" s="17">
        <v>1</v>
      </c>
      <c r="F469" s="17">
        <v>319.6028</v>
      </c>
    </row>
    <row r="470" spans="1:6" x14ac:dyDescent="0.25">
      <c r="A470" s="17" t="s">
        <v>6265</v>
      </c>
      <c r="B470" s="17" t="s">
        <v>6266</v>
      </c>
      <c r="C470" s="17" t="s">
        <v>12</v>
      </c>
      <c r="D470" s="17">
        <v>157.81200000000001</v>
      </c>
      <c r="E470" s="17">
        <v>1</v>
      </c>
      <c r="F470" s="17">
        <v>157.81200000000001</v>
      </c>
    </row>
    <row r="471" spans="1:6" x14ac:dyDescent="0.25">
      <c r="A471" s="17" t="s">
        <v>6267</v>
      </c>
      <c r="B471" s="17" t="s">
        <v>6268</v>
      </c>
      <c r="C471" s="17" t="s">
        <v>12</v>
      </c>
      <c r="D471" s="17">
        <v>336</v>
      </c>
      <c r="E471" s="17">
        <v>1</v>
      </c>
      <c r="F471" s="17">
        <v>336</v>
      </c>
    </row>
    <row r="472" spans="1:6" x14ac:dyDescent="0.25">
      <c r="A472" s="17" t="s">
        <v>6269</v>
      </c>
      <c r="B472" s="17" t="s">
        <v>6270</v>
      </c>
      <c r="C472" s="17" t="s">
        <v>12</v>
      </c>
      <c r="D472" s="17">
        <v>1084</v>
      </c>
      <c r="E472" s="17">
        <v>2</v>
      </c>
      <c r="F472" s="17">
        <v>2168</v>
      </c>
    </row>
    <row r="473" spans="1:6" x14ac:dyDescent="0.25">
      <c r="A473" s="17" t="s">
        <v>6271</v>
      </c>
      <c r="B473" s="17" t="s">
        <v>6272</v>
      </c>
      <c r="C473" s="17" t="s">
        <v>12</v>
      </c>
      <c r="D473" s="17">
        <v>25.902000000000001</v>
      </c>
      <c r="E473" s="17">
        <v>1</v>
      </c>
      <c r="F473" s="17">
        <v>25.902000000000001</v>
      </c>
    </row>
    <row r="474" spans="1:6" x14ac:dyDescent="0.25">
      <c r="A474" s="17" t="s">
        <v>6273</v>
      </c>
      <c r="B474" s="17" t="s">
        <v>6274</v>
      </c>
      <c r="C474" s="17" t="s">
        <v>12</v>
      </c>
      <c r="D474" s="17">
        <v>776.60799999999995</v>
      </c>
      <c r="E474" s="17">
        <v>1</v>
      </c>
      <c r="F474" s="17">
        <v>776.60799999999995</v>
      </c>
    </row>
    <row r="475" spans="1:6" x14ac:dyDescent="0.25">
      <c r="A475" s="17" t="s">
        <v>6275</v>
      </c>
      <c r="B475" s="17" t="s">
        <v>6276</v>
      </c>
      <c r="C475" s="17" t="s">
        <v>12</v>
      </c>
      <c r="D475" s="17">
        <v>2338.134</v>
      </c>
      <c r="E475" s="17">
        <v>2</v>
      </c>
      <c r="F475" s="17">
        <v>4676.268</v>
      </c>
    </row>
    <row r="476" spans="1:6" x14ac:dyDescent="0.25">
      <c r="A476" s="17" t="s">
        <v>6277</v>
      </c>
      <c r="B476" s="17" t="s">
        <v>6278</v>
      </c>
      <c r="C476" s="17" t="s">
        <v>12</v>
      </c>
      <c r="D476" s="17">
        <v>118</v>
      </c>
      <c r="E476" s="17">
        <v>1</v>
      </c>
      <c r="F476" s="17">
        <v>118</v>
      </c>
    </row>
    <row r="477" spans="1:6" x14ac:dyDescent="0.25">
      <c r="A477" s="17" t="s">
        <v>6279</v>
      </c>
      <c r="B477" s="17" t="s">
        <v>6280</v>
      </c>
      <c r="C477" s="17" t="s">
        <v>12</v>
      </c>
      <c r="D477" s="17">
        <v>298.23</v>
      </c>
      <c r="E477" s="17">
        <v>1</v>
      </c>
      <c r="F477" s="17">
        <v>298.23</v>
      </c>
    </row>
    <row r="478" spans="1:6" x14ac:dyDescent="0.25">
      <c r="A478" s="17" t="s">
        <v>6281</v>
      </c>
      <c r="B478" s="17" t="s">
        <v>6282</v>
      </c>
      <c r="C478" s="17" t="s">
        <v>12</v>
      </c>
      <c r="D478" s="17">
        <v>59.090499999999999</v>
      </c>
      <c r="E478" s="17">
        <v>2</v>
      </c>
      <c r="F478" s="17">
        <v>118.181</v>
      </c>
    </row>
    <row r="479" spans="1:6" x14ac:dyDescent="0.25">
      <c r="A479" s="17" t="s">
        <v>6283</v>
      </c>
      <c r="B479" s="17" t="s">
        <v>6284</v>
      </c>
      <c r="C479" s="17" t="s">
        <v>12</v>
      </c>
      <c r="D479" s="17">
        <v>270</v>
      </c>
      <c r="E479" s="17">
        <v>2</v>
      </c>
      <c r="F479" s="17">
        <v>540</v>
      </c>
    </row>
    <row r="480" spans="1:6" x14ac:dyDescent="0.25">
      <c r="A480" s="17" t="s">
        <v>6285</v>
      </c>
      <c r="B480" s="17" t="s">
        <v>6286</v>
      </c>
      <c r="C480" s="17" t="s">
        <v>12</v>
      </c>
      <c r="D480" s="17">
        <v>115.2478</v>
      </c>
      <c r="E480" s="17">
        <v>1</v>
      </c>
      <c r="F480" s="17">
        <v>115.2478</v>
      </c>
    </row>
    <row r="481" spans="1:6" x14ac:dyDescent="0.25">
      <c r="A481" s="17" t="s">
        <v>6287</v>
      </c>
      <c r="B481" s="17" t="s">
        <v>670</v>
      </c>
      <c r="C481" s="17" t="s">
        <v>12</v>
      </c>
      <c r="D481" s="17">
        <v>5.9421999999999997</v>
      </c>
      <c r="E481" s="17">
        <v>80</v>
      </c>
      <c r="F481" s="17">
        <v>475.37599999999998</v>
      </c>
    </row>
    <row r="482" spans="1:6" x14ac:dyDescent="0.25">
      <c r="A482" s="17" t="s">
        <v>6288</v>
      </c>
      <c r="B482" s="17" t="s">
        <v>6289</v>
      </c>
      <c r="C482" s="17" t="s">
        <v>12</v>
      </c>
      <c r="D482" s="17">
        <v>365</v>
      </c>
      <c r="E482" s="17">
        <v>1</v>
      </c>
      <c r="F482" s="17">
        <v>365</v>
      </c>
    </row>
    <row r="483" spans="1:6" x14ac:dyDescent="0.25">
      <c r="A483" s="17" t="s">
        <v>2760</v>
      </c>
      <c r="B483" s="17" t="s">
        <v>2761</v>
      </c>
      <c r="C483" s="17" t="s">
        <v>12</v>
      </c>
      <c r="D483" s="17">
        <v>23.358000000000001</v>
      </c>
      <c r="E483" s="17">
        <v>9</v>
      </c>
      <c r="F483" s="17">
        <v>210.22200000000001</v>
      </c>
    </row>
    <row r="484" spans="1:6" x14ac:dyDescent="0.25">
      <c r="A484" s="17" t="s">
        <v>6290</v>
      </c>
      <c r="B484" s="17" t="s">
        <v>6291</v>
      </c>
      <c r="C484" s="17" t="s">
        <v>12</v>
      </c>
      <c r="D484" s="17">
        <v>404.28</v>
      </c>
      <c r="E484" s="17">
        <v>1</v>
      </c>
      <c r="F484" s="17">
        <v>404.28</v>
      </c>
    </row>
    <row r="485" spans="1:6" x14ac:dyDescent="0.25">
      <c r="A485" s="17" t="s">
        <v>6292</v>
      </c>
      <c r="B485" s="17" t="s">
        <v>6293</v>
      </c>
      <c r="C485" s="17" t="s">
        <v>12</v>
      </c>
      <c r="D485" s="17">
        <v>229.81700000000001</v>
      </c>
      <c r="E485" s="17">
        <v>1</v>
      </c>
      <c r="F485" s="17">
        <v>229.81700000000001</v>
      </c>
    </row>
    <row r="486" spans="1:6" x14ac:dyDescent="0.25">
      <c r="A486" s="17" t="s">
        <v>6294</v>
      </c>
      <c r="B486" s="17" t="s">
        <v>6295</v>
      </c>
      <c r="C486" s="17" t="s">
        <v>12</v>
      </c>
      <c r="D486" s="17">
        <v>206.94900000000001</v>
      </c>
      <c r="E486" s="17">
        <v>2</v>
      </c>
      <c r="F486" s="17">
        <v>413.89800000000002</v>
      </c>
    </row>
    <row r="487" spans="1:6" x14ac:dyDescent="0.25">
      <c r="A487" s="17" t="s">
        <v>6296</v>
      </c>
      <c r="B487" s="17" t="s">
        <v>6297</v>
      </c>
      <c r="C487" s="17" t="s">
        <v>12</v>
      </c>
      <c r="D487" s="17">
        <v>1152.1310000000001</v>
      </c>
      <c r="E487" s="17">
        <v>1</v>
      </c>
      <c r="F487" s="17">
        <v>1152.1310000000001</v>
      </c>
    </row>
    <row r="488" spans="1:6" x14ac:dyDescent="0.25">
      <c r="A488" s="17" t="s">
        <v>6298</v>
      </c>
      <c r="B488" s="17" t="s">
        <v>6299</v>
      </c>
      <c r="C488" s="17" t="s">
        <v>12</v>
      </c>
      <c r="D488" s="17">
        <v>721.33450000000005</v>
      </c>
      <c r="E488" s="17">
        <v>1</v>
      </c>
      <c r="F488" s="17">
        <v>721.33450000000005</v>
      </c>
    </row>
    <row r="489" spans="1:6" x14ac:dyDescent="0.25">
      <c r="A489" s="17" t="s">
        <v>6300</v>
      </c>
      <c r="B489" s="17" t="s">
        <v>6301</v>
      </c>
      <c r="C489" s="17" t="s">
        <v>12</v>
      </c>
      <c r="D489" s="17">
        <v>101.176</v>
      </c>
      <c r="E489" s="17">
        <v>1</v>
      </c>
      <c r="F489" s="17">
        <v>101.176</v>
      </c>
    </row>
    <row r="490" spans="1:6" x14ac:dyDescent="0.25">
      <c r="A490" s="17" t="s">
        <v>6302</v>
      </c>
      <c r="B490" s="17" t="s">
        <v>6303</v>
      </c>
      <c r="C490" s="17" t="s">
        <v>12</v>
      </c>
      <c r="D490" s="17">
        <v>45.150799999999997</v>
      </c>
      <c r="E490" s="17">
        <v>10</v>
      </c>
      <c r="F490" s="17">
        <v>451.50799999999998</v>
      </c>
    </row>
    <row r="491" spans="1:6" x14ac:dyDescent="0.25">
      <c r="A491" s="17" t="s">
        <v>6304</v>
      </c>
      <c r="B491" s="17" t="s">
        <v>6305</v>
      </c>
      <c r="C491" s="17" t="s">
        <v>12</v>
      </c>
      <c r="D491" s="17">
        <v>55.721800000000002</v>
      </c>
      <c r="E491" s="17">
        <v>8</v>
      </c>
      <c r="F491" s="17">
        <v>445.77440000000001</v>
      </c>
    </row>
    <row r="492" spans="1:6" x14ac:dyDescent="0.25">
      <c r="A492" s="17" t="s">
        <v>6306</v>
      </c>
      <c r="B492" s="17" t="s">
        <v>6307</v>
      </c>
      <c r="C492" s="17" t="s">
        <v>12</v>
      </c>
      <c r="D492" s="17">
        <v>1061.3330000000001</v>
      </c>
      <c r="E492" s="17">
        <v>1</v>
      </c>
      <c r="F492" s="17">
        <v>1061.3330000000001</v>
      </c>
    </row>
    <row r="493" spans="1:6" x14ac:dyDescent="0.25">
      <c r="A493" s="17" t="s">
        <v>6308</v>
      </c>
      <c r="B493" s="17" t="s">
        <v>6309</v>
      </c>
      <c r="C493" s="17" t="s">
        <v>12</v>
      </c>
      <c r="D493" s="17">
        <v>10.906000000000001</v>
      </c>
      <c r="E493" s="17">
        <v>8</v>
      </c>
      <c r="F493" s="17">
        <v>87.248000000000005</v>
      </c>
    </row>
    <row r="494" spans="1:6" x14ac:dyDescent="0.25">
      <c r="A494" s="17" t="s">
        <v>6310</v>
      </c>
      <c r="B494" s="17" t="s">
        <v>6311</v>
      </c>
      <c r="C494" s="17" t="s">
        <v>12</v>
      </c>
      <c r="D494" s="17">
        <v>40.914700000000003</v>
      </c>
      <c r="E494" s="17">
        <v>4</v>
      </c>
      <c r="F494" s="17">
        <v>163.65880000000001</v>
      </c>
    </row>
    <row r="495" spans="1:6" x14ac:dyDescent="0.25">
      <c r="A495" s="17" t="s">
        <v>6312</v>
      </c>
      <c r="B495" s="17" t="s">
        <v>6313</v>
      </c>
      <c r="C495" s="17" t="s">
        <v>12</v>
      </c>
      <c r="D495" s="17">
        <v>273.34699999999998</v>
      </c>
      <c r="E495" s="17">
        <v>1</v>
      </c>
      <c r="F495" s="17">
        <v>273.34699999999998</v>
      </c>
    </row>
    <row r="496" spans="1:6" x14ac:dyDescent="0.25">
      <c r="A496" s="17" t="s">
        <v>6314</v>
      </c>
      <c r="B496" s="17" t="s">
        <v>678</v>
      </c>
      <c r="C496" s="17" t="s">
        <v>12</v>
      </c>
      <c r="D496" s="17">
        <v>1071.9585999999999</v>
      </c>
      <c r="E496" s="17">
        <v>2</v>
      </c>
      <c r="F496" s="17">
        <v>2143.9171999999999</v>
      </c>
    </row>
    <row r="497" spans="1:6" x14ac:dyDescent="0.25">
      <c r="A497" s="17" t="s">
        <v>6315</v>
      </c>
      <c r="B497" s="17" t="s">
        <v>6316</v>
      </c>
      <c r="C497" s="17" t="s">
        <v>12</v>
      </c>
      <c r="D497" s="17">
        <v>1122.0909999999999</v>
      </c>
      <c r="E497" s="17">
        <v>2</v>
      </c>
      <c r="F497" s="17">
        <v>2244.1819999999998</v>
      </c>
    </row>
    <row r="498" spans="1:6" x14ac:dyDescent="0.25">
      <c r="A498" s="17" t="s">
        <v>6317</v>
      </c>
      <c r="B498" s="17" t="s">
        <v>6318</v>
      </c>
      <c r="C498" s="17" t="s">
        <v>12</v>
      </c>
      <c r="D498" s="17">
        <v>5.9249999999999998</v>
      </c>
      <c r="E498" s="17">
        <v>19</v>
      </c>
      <c r="F498" s="17">
        <v>112.575</v>
      </c>
    </row>
    <row r="499" spans="1:6" x14ac:dyDescent="0.25">
      <c r="A499" s="17" t="s">
        <v>6319</v>
      </c>
      <c r="B499" s="17" t="s">
        <v>6320</v>
      </c>
      <c r="C499" s="17" t="s">
        <v>12</v>
      </c>
      <c r="D499" s="17">
        <v>51.148000000000003</v>
      </c>
      <c r="E499" s="17">
        <v>4</v>
      </c>
      <c r="F499" s="17">
        <v>204.59200000000001</v>
      </c>
    </row>
    <row r="500" spans="1:6" x14ac:dyDescent="0.25">
      <c r="A500" s="17" t="s">
        <v>6321</v>
      </c>
      <c r="B500" s="17" t="s">
        <v>6322</v>
      </c>
      <c r="C500" s="17" t="s">
        <v>12</v>
      </c>
      <c r="D500" s="17">
        <v>4.8291000000000004</v>
      </c>
      <c r="E500" s="17">
        <v>28</v>
      </c>
      <c r="F500" s="17">
        <v>135.21480000000003</v>
      </c>
    </row>
    <row r="501" spans="1:6" x14ac:dyDescent="0.25">
      <c r="A501" s="17" t="s">
        <v>6323</v>
      </c>
      <c r="B501" s="17" t="s">
        <v>6324</v>
      </c>
      <c r="C501" s="17" t="s">
        <v>12</v>
      </c>
      <c r="D501" s="17">
        <v>4.7878999999999996</v>
      </c>
      <c r="E501" s="17">
        <v>50</v>
      </c>
      <c r="F501" s="17">
        <v>239.39499999999998</v>
      </c>
    </row>
    <row r="502" spans="1:6" x14ac:dyDescent="0.25">
      <c r="A502" s="17" t="s">
        <v>2806</v>
      </c>
      <c r="B502" s="17" t="s">
        <v>2807</v>
      </c>
      <c r="C502" s="17" t="s">
        <v>12</v>
      </c>
      <c r="D502" s="17">
        <v>76.646000000000001</v>
      </c>
      <c r="E502" s="17">
        <v>1</v>
      </c>
      <c r="F502" s="17">
        <v>76.646000000000001</v>
      </c>
    </row>
    <row r="503" spans="1:6" x14ac:dyDescent="0.25">
      <c r="A503" s="17" t="s">
        <v>6325</v>
      </c>
      <c r="B503" s="17" t="s">
        <v>6326</v>
      </c>
      <c r="C503" s="17" t="s">
        <v>12</v>
      </c>
      <c r="D503" s="17">
        <v>7.7281000000000004</v>
      </c>
      <c r="E503" s="17">
        <v>20</v>
      </c>
      <c r="F503" s="17">
        <v>154.56200000000001</v>
      </c>
    </row>
    <row r="504" spans="1:6" x14ac:dyDescent="0.25">
      <c r="A504" s="17" t="s">
        <v>6327</v>
      </c>
      <c r="B504" s="17" t="s">
        <v>6328</v>
      </c>
      <c r="C504" s="17" t="s">
        <v>12</v>
      </c>
      <c r="D504" s="17">
        <v>1270</v>
      </c>
      <c r="E504" s="17">
        <v>2</v>
      </c>
      <c r="F504" s="17">
        <v>2540</v>
      </c>
    </row>
    <row r="505" spans="1:6" x14ac:dyDescent="0.25">
      <c r="A505" s="17" t="s">
        <v>6329</v>
      </c>
      <c r="B505" s="17" t="s">
        <v>682</v>
      </c>
      <c r="C505" s="17" t="s">
        <v>12</v>
      </c>
      <c r="D505" s="17">
        <v>273.78250000000003</v>
      </c>
      <c r="E505" s="17">
        <v>2</v>
      </c>
      <c r="F505" s="17">
        <v>547.56500000000005</v>
      </c>
    </row>
    <row r="506" spans="1:6" x14ac:dyDescent="0.25">
      <c r="A506" s="17" t="s">
        <v>6330</v>
      </c>
      <c r="B506" s="17" t="s">
        <v>6331</v>
      </c>
      <c r="C506" s="17" t="s">
        <v>12</v>
      </c>
      <c r="D506" s="17">
        <v>16.738399999999999</v>
      </c>
      <c r="E506" s="17">
        <v>7</v>
      </c>
      <c r="F506" s="17">
        <v>117.16879999999999</v>
      </c>
    </row>
    <row r="507" spans="1:6" x14ac:dyDescent="0.25">
      <c r="A507" s="17" t="s">
        <v>6332</v>
      </c>
      <c r="B507" s="17" t="s">
        <v>6333</v>
      </c>
      <c r="C507" s="17" t="s">
        <v>12</v>
      </c>
      <c r="D507" s="17">
        <v>36.673299999999998</v>
      </c>
      <c r="E507" s="17">
        <v>4</v>
      </c>
      <c r="F507" s="17">
        <v>146.69319999999999</v>
      </c>
    </row>
    <row r="508" spans="1:6" x14ac:dyDescent="0.25">
      <c r="A508" s="17" t="s">
        <v>6334</v>
      </c>
      <c r="B508" s="17" t="s">
        <v>6335</v>
      </c>
      <c r="C508" s="17" t="s">
        <v>12</v>
      </c>
      <c r="D508" s="17">
        <v>38.953499999999998</v>
      </c>
      <c r="E508" s="17">
        <v>4</v>
      </c>
      <c r="F508" s="17">
        <v>155.81399999999999</v>
      </c>
    </row>
    <row r="509" spans="1:6" x14ac:dyDescent="0.25">
      <c r="A509" s="17" t="s">
        <v>6336</v>
      </c>
      <c r="B509" s="17" t="s">
        <v>6337</v>
      </c>
      <c r="C509" s="17" t="s">
        <v>12</v>
      </c>
      <c r="D509" s="17">
        <v>31.694800000000001</v>
      </c>
      <c r="E509" s="17">
        <v>5</v>
      </c>
      <c r="F509" s="17">
        <v>158.47399999999999</v>
      </c>
    </row>
    <row r="510" spans="1:6" x14ac:dyDescent="0.25">
      <c r="A510" s="17" t="s">
        <v>6338</v>
      </c>
      <c r="B510" s="17" t="s">
        <v>6339</v>
      </c>
      <c r="C510" s="17" t="s">
        <v>12</v>
      </c>
      <c r="D510" s="17">
        <v>33.316400000000002</v>
      </c>
      <c r="E510" s="17">
        <v>1</v>
      </c>
      <c r="F510" s="17">
        <v>33.316400000000002</v>
      </c>
    </row>
    <row r="511" spans="1:6" x14ac:dyDescent="0.25">
      <c r="A511" s="17" t="s">
        <v>6340</v>
      </c>
      <c r="B511" s="17" t="s">
        <v>6341</v>
      </c>
      <c r="C511" s="17" t="s">
        <v>12</v>
      </c>
      <c r="D511" s="17">
        <v>34.092599999999997</v>
      </c>
      <c r="E511" s="17">
        <v>1</v>
      </c>
      <c r="F511" s="17">
        <v>34.092599999999997</v>
      </c>
    </row>
    <row r="512" spans="1:6" x14ac:dyDescent="0.25">
      <c r="A512" s="17" t="s">
        <v>6342</v>
      </c>
      <c r="B512" s="17" t="s">
        <v>6343</v>
      </c>
      <c r="C512" s="17" t="s">
        <v>12</v>
      </c>
      <c r="D512" s="17">
        <v>3152.0540000000001</v>
      </c>
      <c r="E512" s="17">
        <v>1</v>
      </c>
      <c r="F512" s="17">
        <v>3152.0540000000001</v>
      </c>
    </row>
    <row r="513" spans="1:6" x14ac:dyDescent="0.25">
      <c r="A513" s="17" t="s">
        <v>6344</v>
      </c>
      <c r="B513" s="17" t="s">
        <v>6345</v>
      </c>
      <c r="C513" s="17" t="s">
        <v>12</v>
      </c>
      <c r="D513" s="17">
        <v>1.8077000000000001</v>
      </c>
      <c r="E513" s="17">
        <v>1</v>
      </c>
      <c r="F513" s="17">
        <v>1.8077000000000001</v>
      </c>
    </row>
    <row r="514" spans="1:6" x14ac:dyDescent="0.25">
      <c r="A514" s="17" t="s">
        <v>6346</v>
      </c>
      <c r="B514" s="17" t="s">
        <v>6347</v>
      </c>
      <c r="C514" s="17" t="s">
        <v>12</v>
      </c>
      <c r="D514" s="17">
        <v>13.938800000000001</v>
      </c>
      <c r="E514" s="17">
        <v>14</v>
      </c>
      <c r="F514" s="17">
        <v>195.14320000000001</v>
      </c>
    </row>
    <row r="515" spans="1:6" x14ac:dyDescent="0.25">
      <c r="A515" s="17" t="s">
        <v>6348</v>
      </c>
      <c r="B515" s="17" t="s">
        <v>6349</v>
      </c>
      <c r="C515" s="17" t="s">
        <v>12</v>
      </c>
      <c r="D515" s="17">
        <v>783.48149999999998</v>
      </c>
      <c r="E515" s="17">
        <v>2</v>
      </c>
      <c r="F515" s="17">
        <v>1566.963</v>
      </c>
    </row>
    <row r="516" spans="1:6" x14ac:dyDescent="0.25">
      <c r="A516" s="17" t="s">
        <v>2820</v>
      </c>
      <c r="B516" s="17" t="s">
        <v>684</v>
      </c>
      <c r="C516" s="17" t="s">
        <v>12</v>
      </c>
      <c r="D516" s="17">
        <v>846.36</v>
      </c>
      <c r="E516" s="17">
        <v>3</v>
      </c>
      <c r="F516" s="17">
        <v>2539.08</v>
      </c>
    </row>
    <row r="517" spans="1:6" x14ac:dyDescent="0.25">
      <c r="A517" s="17" t="s">
        <v>6350</v>
      </c>
      <c r="B517" s="17" t="s">
        <v>6351</v>
      </c>
      <c r="C517" s="17" t="s">
        <v>12</v>
      </c>
      <c r="D517" s="17">
        <v>1611.9690000000001</v>
      </c>
      <c r="E517" s="17">
        <v>1</v>
      </c>
      <c r="F517" s="17">
        <v>1611.9690000000001</v>
      </c>
    </row>
    <row r="518" spans="1:6" x14ac:dyDescent="0.25">
      <c r="A518" s="17" t="s">
        <v>6352</v>
      </c>
      <c r="B518" s="17" t="s">
        <v>6353</v>
      </c>
      <c r="C518" s="17" t="s">
        <v>12</v>
      </c>
      <c r="D518" s="17">
        <v>1259.9616000000001</v>
      </c>
      <c r="E518" s="17">
        <v>1</v>
      </c>
      <c r="F518" s="17">
        <v>1259.9616000000001</v>
      </c>
    </row>
    <row r="519" spans="1:6" x14ac:dyDescent="0.25">
      <c r="A519" s="17" t="s">
        <v>6354</v>
      </c>
      <c r="B519" s="17" t="s">
        <v>6355</v>
      </c>
      <c r="C519" s="17" t="s">
        <v>12</v>
      </c>
      <c r="D519" s="17">
        <v>224.25450000000001</v>
      </c>
      <c r="E519" s="17">
        <v>1</v>
      </c>
      <c r="F519" s="17">
        <v>224.25450000000001</v>
      </c>
    </row>
    <row r="520" spans="1:6" x14ac:dyDescent="0.25">
      <c r="A520" s="17" t="s">
        <v>2825</v>
      </c>
      <c r="B520" s="17" t="s">
        <v>2826</v>
      </c>
      <c r="C520" s="17" t="s">
        <v>12</v>
      </c>
      <c r="D520" s="17">
        <v>242.3827</v>
      </c>
      <c r="E520" s="17">
        <v>1</v>
      </c>
      <c r="F520" s="17">
        <v>242.3827</v>
      </c>
    </row>
    <row r="521" spans="1:6" x14ac:dyDescent="0.25">
      <c r="A521" s="17" t="s">
        <v>6356</v>
      </c>
      <c r="B521" s="17" t="s">
        <v>6357</v>
      </c>
      <c r="C521" s="17" t="s">
        <v>12</v>
      </c>
      <c r="D521" s="17">
        <v>132.006</v>
      </c>
      <c r="E521" s="17">
        <v>4</v>
      </c>
      <c r="F521" s="17">
        <v>528.024</v>
      </c>
    </row>
    <row r="522" spans="1:6" x14ac:dyDescent="0.25">
      <c r="A522" s="17" t="s">
        <v>6358</v>
      </c>
      <c r="B522" s="17" t="s">
        <v>6359</v>
      </c>
      <c r="C522" s="17" t="s">
        <v>12</v>
      </c>
      <c r="D522" s="17">
        <v>16.952999999999999</v>
      </c>
      <c r="E522" s="17">
        <v>8</v>
      </c>
      <c r="F522" s="17">
        <v>135.624</v>
      </c>
    </row>
    <row r="523" spans="1:6" x14ac:dyDescent="0.25">
      <c r="A523" s="17" t="s">
        <v>6360</v>
      </c>
      <c r="B523" s="17" t="s">
        <v>6361</v>
      </c>
      <c r="C523" s="17" t="s">
        <v>12</v>
      </c>
      <c r="D523" s="17">
        <v>368</v>
      </c>
      <c r="E523" s="17">
        <v>1</v>
      </c>
      <c r="F523" s="17">
        <v>368</v>
      </c>
    </row>
    <row r="524" spans="1:6" x14ac:dyDescent="0.25">
      <c r="A524" s="17" t="s">
        <v>6362</v>
      </c>
      <c r="B524" s="17" t="s">
        <v>6363</v>
      </c>
      <c r="C524" s="17" t="s">
        <v>12</v>
      </c>
      <c r="D524" s="17">
        <v>708.49469999999997</v>
      </c>
      <c r="E524" s="17">
        <v>1</v>
      </c>
      <c r="F524" s="17">
        <v>708.49469999999997</v>
      </c>
    </row>
    <row r="525" spans="1:6" x14ac:dyDescent="0.25">
      <c r="A525" s="17" t="s">
        <v>6364</v>
      </c>
      <c r="B525" s="17" t="s">
        <v>6365</v>
      </c>
      <c r="C525" s="17" t="s">
        <v>12</v>
      </c>
      <c r="D525" s="17">
        <v>49.502000000000002</v>
      </c>
      <c r="E525" s="17">
        <v>2</v>
      </c>
      <c r="F525" s="17">
        <v>99.004000000000005</v>
      </c>
    </row>
    <row r="526" spans="1:6" x14ac:dyDescent="0.25">
      <c r="A526" s="17" t="s">
        <v>6366</v>
      </c>
      <c r="B526" s="17" t="s">
        <v>6367</v>
      </c>
      <c r="C526" s="17" t="s">
        <v>12</v>
      </c>
      <c r="D526" s="17">
        <v>5094.0050000000001</v>
      </c>
      <c r="E526" s="17">
        <v>1</v>
      </c>
      <c r="F526" s="17">
        <v>5094.0050000000001</v>
      </c>
    </row>
    <row r="527" spans="1:6" x14ac:dyDescent="0.25">
      <c r="A527" s="17" t="s">
        <v>2836</v>
      </c>
      <c r="B527" s="17" t="s">
        <v>688</v>
      </c>
      <c r="C527" s="17" t="s">
        <v>12</v>
      </c>
      <c r="D527" s="17">
        <v>338.39330000000001</v>
      </c>
      <c r="E527" s="17">
        <v>2</v>
      </c>
      <c r="F527" s="17">
        <v>676.78660000000002</v>
      </c>
    </row>
    <row r="528" spans="1:6" x14ac:dyDescent="0.25">
      <c r="A528" s="17" t="s">
        <v>2841</v>
      </c>
      <c r="B528" s="17" t="s">
        <v>692</v>
      </c>
      <c r="C528" s="17" t="s">
        <v>12</v>
      </c>
      <c r="D528" s="17">
        <v>488.43290000000002</v>
      </c>
      <c r="E528" s="17">
        <v>2</v>
      </c>
      <c r="F528" s="17">
        <v>976.86580000000004</v>
      </c>
    </row>
    <row r="529" spans="1:6" x14ac:dyDescent="0.25">
      <c r="A529" s="17" t="s">
        <v>6368</v>
      </c>
      <c r="B529" s="17" t="s">
        <v>6369</v>
      </c>
      <c r="C529" s="17" t="s">
        <v>12</v>
      </c>
      <c r="D529" s="17">
        <v>559.96050000000002</v>
      </c>
      <c r="E529" s="17">
        <v>2</v>
      </c>
      <c r="F529" s="17">
        <v>1119.921</v>
      </c>
    </row>
    <row r="530" spans="1:6" x14ac:dyDescent="0.25">
      <c r="A530" s="17" t="s">
        <v>6370</v>
      </c>
      <c r="B530" s="17" t="s">
        <v>6371</v>
      </c>
      <c r="C530" s="17" t="s">
        <v>12</v>
      </c>
      <c r="D530" s="17">
        <v>1530.1758</v>
      </c>
      <c r="E530" s="17">
        <v>2</v>
      </c>
      <c r="F530" s="17">
        <v>3060.3516</v>
      </c>
    </row>
    <row r="531" spans="1:6" x14ac:dyDescent="0.25">
      <c r="A531" s="17" t="s">
        <v>6372</v>
      </c>
      <c r="B531" s="17" t="s">
        <v>6373</v>
      </c>
      <c r="C531" s="17" t="s">
        <v>12</v>
      </c>
      <c r="D531" s="17">
        <v>140.73099999999999</v>
      </c>
      <c r="E531" s="17">
        <v>1</v>
      </c>
      <c r="F531" s="17">
        <v>140.73099999999999</v>
      </c>
    </row>
    <row r="532" spans="1:6" x14ac:dyDescent="0.25">
      <c r="A532" s="17" t="s">
        <v>6374</v>
      </c>
      <c r="B532" s="17" t="s">
        <v>6375</v>
      </c>
      <c r="C532" s="17" t="s">
        <v>12</v>
      </c>
      <c r="D532" s="17">
        <v>659.8</v>
      </c>
      <c r="E532" s="17">
        <v>1</v>
      </c>
      <c r="F532" s="17">
        <v>659.8</v>
      </c>
    </row>
    <row r="533" spans="1:6" x14ac:dyDescent="0.25">
      <c r="A533" s="17" t="s">
        <v>6376</v>
      </c>
      <c r="B533" s="17" t="s">
        <v>6377</v>
      </c>
      <c r="C533" s="17" t="s">
        <v>12</v>
      </c>
      <c r="D533" s="17">
        <v>2074.018</v>
      </c>
      <c r="E533" s="17">
        <v>1</v>
      </c>
      <c r="F533" s="17">
        <v>2074.018</v>
      </c>
    </row>
    <row r="534" spans="1:6" x14ac:dyDescent="0.25">
      <c r="A534" s="17" t="s">
        <v>6378</v>
      </c>
      <c r="B534" s="17" t="s">
        <v>6379</v>
      </c>
      <c r="C534" s="17" t="s">
        <v>12</v>
      </c>
      <c r="D534" s="17">
        <v>310.2715</v>
      </c>
      <c r="E534" s="17">
        <v>4</v>
      </c>
      <c r="F534" s="17">
        <v>1241.086</v>
      </c>
    </row>
    <row r="535" spans="1:6" x14ac:dyDescent="0.25">
      <c r="A535" s="17" t="s">
        <v>6380</v>
      </c>
      <c r="B535" s="17" t="s">
        <v>6381</v>
      </c>
      <c r="C535" s="17" t="s">
        <v>12</v>
      </c>
      <c r="D535" s="17">
        <v>269.44200000000001</v>
      </c>
      <c r="E535" s="17">
        <v>2</v>
      </c>
      <c r="F535" s="17">
        <v>538.88400000000001</v>
      </c>
    </row>
    <row r="536" spans="1:6" x14ac:dyDescent="0.25">
      <c r="A536" s="17" t="s">
        <v>2846</v>
      </c>
      <c r="B536" s="17" t="s">
        <v>2847</v>
      </c>
      <c r="C536" s="17" t="s">
        <v>12</v>
      </c>
      <c r="D536" s="17">
        <v>127.874</v>
      </c>
      <c r="E536" s="17">
        <v>5</v>
      </c>
      <c r="F536" s="17">
        <v>639.37</v>
      </c>
    </row>
    <row r="537" spans="1:6" x14ac:dyDescent="0.25">
      <c r="A537" s="17" t="s">
        <v>6382</v>
      </c>
      <c r="B537" s="17" t="s">
        <v>6383</v>
      </c>
      <c r="C537" s="17" t="s">
        <v>12</v>
      </c>
      <c r="D537" s="17">
        <v>42.249600000000001</v>
      </c>
      <c r="E537" s="17">
        <v>4</v>
      </c>
      <c r="F537" s="17">
        <v>168.9984</v>
      </c>
    </row>
    <row r="538" spans="1:6" x14ac:dyDescent="0.25">
      <c r="A538" s="17" t="s">
        <v>6384</v>
      </c>
      <c r="B538" s="17" t="s">
        <v>6385</v>
      </c>
      <c r="C538" s="17" t="s">
        <v>12</v>
      </c>
      <c r="D538" s="17">
        <v>26.339300000000001</v>
      </c>
      <c r="E538" s="17">
        <v>9</v>
      </c>
      <c r="F538" s="17">
        <v>237.05370000000002</v>
      </c>
    </row>
    <row r="539" spans="1:6" x14ac:dyDescent="0.25">
      <c r="A539" s="17" t="s">
        <v>6386</v>
      </c>
      <c r="B539" s="17" t="s">
        <v>6387</v>
      </c>
      <c r="C539" s="17" t="s">
        <v>12</v>
      </c>
      <c r="D539" s="17">
        <v>540.76829999999995</v>
      </c>
      <c r="E539" s="17">
        <v>1</v>
      </c>
      <c r="F539" s="17">
        <v>540.76829999999995</v>
      </c>
    </row>
    <row r="540" spans="1:6" x14ac:dyDescent="0.25">
      <c r="A540" s="17" t="s">
        <v>6388</v>
      </c>
      <c r="B540" s="17" t="s">
        <v>6389</v>
      </c>
      <c r="C540" s="17" t="s">
        <v>12</v>
      </c>
      <c r="D540" s="17">
        <v>2504.4630000000002</v>
      </c>
      <c r="E540" s="17">
        <v>1</v>
      </c>
      <c r="F540" s="17">
        <v>2504.4630000000002</v>
      </c>
    </row>
    <row r="541" spans="1:6" x14ac:dyDescent="0.25">
      <c r="A541" s="17" t="s">
        <v>6390</v>
      </c>
      <c r="B541" s="17" t="s">
        <v>6391</v>
      </c>
      <c r="C541" s="17" t="s">
        <v>12</v>
      </c>
      <c r="D541" s="17">
        <v>511.1635</v>
      </c>
      <c r="E541" s="17">
        <v>4</v>
      </c>
      <c r="F541" s="17">
        <v>2044.654</v>
      </c>
    </row>
    <row r="542" spans="1:6" x14ac:dyDescent="0.25">
      <c r="A542" s="17" t="s">
        <v>6392</v>
      </c>
      <c r="B542" s="17" t="s">
        <v>6393</v>
      </c>
      <c r="C542" s="17" t="s">
        <v>12</v>
      </c>
      <c r="D542" s="17">
        <v>1802.0039999999999</v>
      </c>
      <c r="E542" s="17">
        <v>2</v>
      </c>
      <c r="F542" s="17">
        <v>3604.0079999999998</v>
      </c>
    </row>
    <row r="543" spans="1:6" x14ac:dyDescent="0.25">
      <c r="A543" s="17" t="s">
        <v>6394</v>
      </c>
      <c r="B543" s="17" t="s">
        <v>6395</v>
      </c>
      <c r="C543" s="17" t="s">
        <v>12</v>
      </c>
      <c r="D543" s="17">
        <v>45.045000000000002</v>
      </c>
      <c r="E543" s="17">
        <v>1</v>
      </c>
      <c r="F543" s="17">
        <v>45.045000000000002</v>
      </c>
    </row>
    <row r="544" spans="1:6" x14ac:dyDescent="0.25">
      <c r="A544" s="17" t="s">
        <v>6396</v>
      </c>
      <c r="B544" s="17" t="s">
        <v>6397</v>
      </c>
      <c r="C544" s="17" t="s">
        <v>12</v>
      </c>
      <c r="D544" s="17">
        <v>5096.1239999999998</v>
      </c>
      <c r="E544" s="17">
        <v>1</v>
      </c>
      <c r="F544" s="17">
        <v>5096.1239999999998</v>
      </c>
    </row>
    <row r="545" spans="1:6" x14ac:dyDescent="0.25">
      <c r="A545" s="17" t="s">
        <v>6398</v>
      </c>
      <c r="B545" s="17" t="s">
        <v>6399</v>
      </c>
      <c r="C545" s="17" t="s">
        <v>12</v>
      </c>
      <c r="D545" s="17">
        <v>119.295</v>
      </c>
      <c r="E545" s="17">
        <v>1</v>
      </c>
      <c r="F545" s="17">
        <v>119.295</v>
      </c>
    </row>
    <row r="546" spans="1:6" x14ac:dyDescent="0.25">
      <c r="A546" s="17" t="s">
        <v>6400</v>
      </c>
      <c r="B546" s="17" t="s">
        <v>6401</v>
      </c>
      <c r="C546" s="17" t="s">
        <v>12</v>
      </c>
      <c r="D546" s="17">
        <v>40.265999999999998</v>
      </c>
      <c r="E546" s="17">
        <v>1</v>
      </c>
      <c r="F546" s="17">
        <v>40.265999999999998</v>
      </c>
    </row>
    <row r="547" spans="1:6" x14ac:dyDescent="0.25">
      <c r="A547" s="17" t="s">
        <v>6402</v>
      </c>
      <c r="B547" s="17" t="s">
        <v>6403</v>
      </c>
      <c r="C547" s="17" t="s">
        <v>12</v>
      </c>
      <c r="D547" s="17">
        <v>2349.8910000000001</v>
      </c>
      <c r="E547" s="17">
        <v>1</v>
      </c>
      <c r="F547" s="17">
        <v>2349.8910000000001</v>
      </c>
    </row>
    <row r="548" spans="1:6" x14ac:dyDescent="0.25">
      <c r="A548" s="17" t="s">
        <v>6404</v>
      </c>
      <c r="B548" s="17" t="s">
        <v>6405</v>
      </c>
      <c r="C548" s="17" t="s">
        <v>12</v>
      </c>
      <c r="D548" s="17">
        <v>14.39</v>
      </c>
      <c r="E548" s="17">
        <v>14</v>
      </c>
      <c r="F548" s="17">
        <v>201.46</v>
      </c>
    </row>
    <row r="549" spans="1:6" x14ac:dyDescent="0.25">
      <c r="A549" s="17" t="s">
        <v>6406</v>
      </c>
      <c r="B549" s="17" t="s">
        <v>6407</v>
      </c>
      <c r="C549" s="17" t="s">
        <v>12</v>
      </c>
      <c r="D549" s="17">
        <v>1559.3615</v>
      </c>
      <c r="E549" s="17">
        <v>2</v>
      </c>
      <c r="F549" s="17">
        <v>3118.723</v>
      </c>
    </row>
    <row r="550" spans="1:6" x14ac:dyDescent="0.25">
      <c r="A550" s="17" t="s">
        <v>6408</v>
      </c>
      <c r="B550" s="17" t="s">
        <v>6409</v>
      </c>
      <c r="C550" s="17" t="s">
        <v>12</v>
      </c>
      <c r="D550" s="17">
        <v>3840.877</v>
      </c>
      <c r="E550" s="17">
        <v>1</v>
      </c>
      <c r="F550" s="17">
        <v>3840.877</v>
      </c>
    </row>
    <row r="551" spans="1:6" x14ac:dyDescent="0.25">
      <c r="A551" s="17" t="s">
        <v>6410</v>
      </c>
      <c r="B551" s="17" t="s">
        <v>6411</v>
      </c>
      <c r="C551" s="17" t="s">
        <v>12</v>
      </c>
      <c r="D551" s="17">
        <v>1186.2249999999999</v>
      </c>
      <c r="E551" s="17">
        <v>1</v>
      </c>
      <c r="F551" s="17">
        <v>1186.2249999999999</v>
      </c>
    </row>
    <row r="552" spans="1:6" x14ac:dyDescent="0.25">
      <c r="A552" s="17" t="s">
        <v>6412</v>
      </c>
      <c r="B552" s="17" t="s">
        <v>6413</v>
      </c>
      <c r="C552" s="17" t="s">
        <v>12</v>
      </c>
      <c r="D552" s="17">
        <v>5848.0627000000004</v>
      </c>
      <c r="E552" s="17">
        <v>1</v>
      </c>
      <c r="F552" s="17">
        <v>5848.0627000000004</v>
      </c>
    </row>
    <row r="553" spans="1:6" x14ac:dyDescent="0.25">
      <c r="A553" s="17" t="s">
        <v>6414</v>
      </c>
      <c r="B553" s="17" t="s">
        <v>6415</v>
      </c>
      <c r="C553" s="17" t="s">
        <v>12</v>
      </c>
      <c r="D553" s="17">
        <v>289.16300000000001</v>
      </c>
      <c r="E553" s="17">
        <v>1</v>
      </c>
      <c r="F553" s="17">
        <v>289.16300000000001</v>
      </c>
    </row>
    <row r="554" spans="1:6" x14ac:dyDescent="0.25">
      <c r="A554" s="17" t="s">
        <v>2863</v>
      </c>
      <c r="B554" s="17" t="s">
        <v>704</v>
      </c>
      <c r="C554" s="17" t="s">
        <v>12</v>
      </c>
      <c r="D554" s="17">
        <v>450</v>
      </c>
      <c r="E554" s="17">
        <v>2</v>
      </c>
      <c r="F554" s="17">
        <v>900</v>
      </c>
    </row>
    <row r="555" spans="1:6" x14ac:dyDescent="0.25">
      <c r="A555" s="17" t="s">
        <v>6416</v>
      </c>
      <c r="B555" s="17" t="s">
        <v>6417</v>
      </c>
      <c r="C555" s="17" t="s">
        <v>12</v>
      </c>
      <c r="D555" s="17">
        <v>4675.6909999999998</v>
      </c>
      <c r="E555" s="17">
        <v>3</v>
      </c>
      <c r="F555" s="17">
        <v>14027.073</v>
      </c>
    </row>
    <row r="556" spans="1:6" x14ac:dyDescent="0.25">
      <c r="A556" s="17" t="s">
        <v>6418</v>
      </c>
      <c r="B556" s="17" t="s">
        <v>6419</v>
      </c>
      <c r="C556" s="17" t="s">
        <v>12</v>
      </c>
      <c r="D556" s="17">
        <v>681.15599999999995</v>
      </c>
      <c r="E556" s="17">
        <v>4</v>
      </c>
      <c r="F556" s="17">
        <v>2724.6239999999998</v>
      </c>
    </row>
    <row r="557" spans="1:6" x14ac:dyDescent="0.25">
      <c r="A557" s="17" t="s">
        <v>6420</v>
      </c>
      <c r="B557" s="17" t="s">
        <v>6421</v>
      </c>
      <c r="C557" s="17" t="s">
        <v>12</v>
      </c>
      <c r="D557" s="17">
        <v>5895.5389999999998</v>
      </c>
      <c r="E557" s="17">
        <v>1</v>
      </c>
      <c r="F557" s="17">
        <v>5895.5389999999998</v>
      </c>
    </row>
    <row r="558" spans="1:6" x14ac:dyDescent="0.25">
      <c r="A558" s="17" t="s">
        <v>6422</v>
      </c>
      <c r="B558" s="17" t="s">
        <v>6423</v>
      </c>
      <c r="C558" s="17" t="s">
        <v>12</v>
      </c>
      <c r="D558" s="17">
        <v>1172.502</v>
      </c>
      <c r="E558" s="17">
        <v>2</v>
      </c>
      <c r="F558" s="17">
        <v>2345.0039999999999</v>
      </c>
    </row>
    <row r="559" spans="1:6" x14ac:dyDescent="0.25">
      <c r="A559" s="17" t="s">
        <v>6424</v>
      </c>
      <c r="B559" s="17" t="s">
        <v>6425</v>
      </c>
      <c r="C559" s="17" t="s">
        <v>12</v>
      </c>
      <c r="D559" s="17">
        <v>1338.2360000000001</v>
      </c>
      <c r="E559" s="17">
        <v>2</v>
      </c>
      <c r="F559" s="17">
        <v>2676.4720000000002</v>
      </c>
    </row>
    <row r="560" spans="1:6" x14ac:dyDescent="0.25">
      <c r="A560" s="17" t="s">
        <v>2865</v>
      </c>
      <c r="B560" s="17" t="s">
        <v>714</v>
      </c>
      <c r="C560" s="17" t="s">
        <v>12</v>
      </c>
      <c r="D560" s="17">
        <v>2461.962</v>
      </c>
      <c r="E560" s="17">
        <v>1</v>
      </c>
      <c r="F560" s="17">
        <v>2461.962</v>
      </c>
    </row>
    <row r="561" spans="1:6" x14ac:dyDescent="0.25">
      <c r="A561" s="17" t="s">
        <v>2866</v>
      </c>
      <c r="B561" s="17" t="s">
        <v>716</v>
      </c>
      <c r="C561" s="17" t="s">
        <v>12</v>
      </c>
      <c r="D561" s="17">
        <v>1331.039</v>
      </c>
      <c r="E561" s="17">
        <v>1</v>
      </c>
      <c r="F561" s="17">
        <v>1331.039</v>
      </c>
    </row>
    <row r="562" spans="1:6" x14ac:dyDescent="0.25">
      <c r="A562" s="17" t="s">
        <v>2867</v>
      </c>
      <c r="B562" s="17" t="s">
        <v>718</v>
      </c>
      <c r="C562" s="17" t="s">
        <v>12</v>
      </c>
      <c r="D562" s="17">
        <v>332.77800000000002</v>
      </c>
      <c r="E562" s="17">
        <v>1</v>
      </c>
      <c r="F562" s="17">
        <v>332.77800000000002</v>
      </c>
    </row>
    <row r="563" spans="1:6" x14ac:dyDescent="0.25">
      <c r="A563" s="17" t="s">
        <v>2869</v>
      </c>
      <c r="B563" s="17" t="s">
        <v>2870</v>
      </c>
      <c r="C563" s="17" t="s">
        <v>12</v>
      </c>
      <c r="D563" s="17">
        <v>2172.81</v>
      </c>
      <c r="E563" s="17">
        <v>1</v>
      </c>
      <c r="F563" s="17">
        <v>2172.81</v>
      </c>
    </row>
    <row r="564" spans="1:6" x14ac:dyDescent="0.25">
      <c r="A564" s="17" t="s">
        <v>6426</v>
      </c>
      <c r="B564" s="17" t="s">
        <v>6427</v>
      </c>
      <c r="C564" s="17" t="s">
        <v>12</v>
      </c>
      <c r="D564" s="17">
        <v>35.462000000000003</v>
      </c>
      <c r="E564" s="17">
        <v>3</v>
      </c>
      <c r="F564" s="17">
        <v>106.38600000000001</v>
      </c>
    </row>
    <row r="565" spans="1:6" x14ac:dyDescent="0.25">
      <c r="A565" s="17" t="s">
        <v>6428</v>
      </c>
      <c r="B565" s="17" t="s">
        <v>6429</v>
      </c>
      <c r="C565" s="17" t="s">
        <v>12</v>
      </c>
      <c r="D565" s="17">
        <v>157.416</v>
      </c>
      <c r="E565" s="17">
        <v>2</v>
      </c>
      <c r="F565" s="17">
        <v>314.83199999999999</v>
      </c>
    </row>
    <row r="566" spans="1:6" x14ac:dyDescent="0.25">
      <c r="A566" s="17" t="s">
        <v>6430</v>
      </c>
      <c r="B566" s="17" t="s">
        <v>6431</v>
      </c>
      <c r="C566" s="17" t="s">
        <v>12</v>
      </c>
      <c r="D566" s="17">
        <v>156.92099999999999</v>
      </c>
      <c r="E566" s="17">
        <v>2</v>
      </c>
      <c r="F566" s="17">
        <v>313.84199999999998</v>
      </c>
    </row>
    <row r="567" spans="1:6" x14ac:dyDescent="0.25">
      <c r="A567" s="17" t="s">
        <v>6432</v>
      </c>
      <c r="B567" s="17" t="s">
        <v>6433</v>
      </c>
      <c r="C567" s="17" t="s">
        <v>12</v>
      </c>
      <c r="D567" s="17">
        <v>710</v>
      </c>
      <c r="E567" s="17">
        <v>1</v>
      </c>
      <c r="F567" s="17">
        <v>710</v>
      </c>
    </row>
    <row r="568" spans="1:6" x14ac:dyDescent="0.25">
      <c r="A568" s="17" t="s">
        <v>6434</v>
      </c>
      <c r="B568" s="17" t="s">
        <v>6435</v>
      </c>
      <c r="C568" s="17" t="s">
        <v>12</v>
      </c>
      <c r="D568" s="17">
        <v>56.072000000000003</v>
      </c>
      <c r="E568" s="17">
        <v>1</v>
      </c>
      <c r="F568" s="17">
        <v>56.072000000000003</v>
      </c>
    </row>
    <row r="569" spans="1:6" x14ac:dyDescent="0.25">
      <c r="A569" s="17" t="s">
        <v>6436</v>
      </c>
      <c r="B569" s="17" t="s">
        <v>6437</v>
      </c>
      <c r="C569" s="17" t="s">
        <v>12</v>
      </c>
      <c r="D569" s="17">
        <v>51.623399999999997</v>
      </c>
      <c r="E569" s="17">
        <v>7</v>
      </c>
      <c r="F569" s="17">
        <v>361.36379999999997</v>
      </c>
    </row>
    <row r="570" spans="1:6" x14ac:dyDescent="0.25">
      <c r="A570" s="17" t="s">
        <v>6438</v>
      </c>
      <c r="B570" s="17" t="s">
        <v>6439</v>
      </c>
      <c r="C570" s="17" t="s">
        <v>12</v>
      </c>
      <c r="D570" s="17">
        <v>337.56450000000001</v>
      </c>
      <c r="E570" s="17">
        <v>3</v>
      </c>
      <c r="F570" s="17">
        <v>1012.6935000000001</v>
      </c>
    </row>
    <row r="571" spans="1:6" x14ac:dyDescent="0.25">
      <c r="A571" s="17" t="s">
        <v>6440</v>
      </c>
      <c r="B571" s="17" t="s">
        <v>6441</v>
      </c>
      <c r="C571" s="17" t="s">
        <v>12</v>
      </c>
      <c r="D571" s="17">
        <v>285.96899999999999</v>
      </c>
      <c r="E571" s="17">
        <v>1</v>
      </c>
      <c r="F571" s="17">
        <v>285.96899999999999</v>
      </c>
    </row>
    <row r="572" spans="1:6" x14ac:dyDescent="0.25">
      <c r="A572" s="17" t="s">
        <v>6442</v>
      </c>
      <c r="B572" s="17" t="s">
        <v>6443</v>
      </c>
      <c r="C572" s="17" t="s">
        <v>12</v>
      </c>
      <c r="D572" s="17">
        <v>17146.184000000001</v>
      </c>
      <c r="E572" s="17">
        <v>1</v>
      </c>
      <c r="F572" s="17">
        <v>17146.184000000001</v>
      </c>
    </row>
    <row r="573" spans="1:6" x14ac:dyDescent="0.25">
      <c r="A573" s="17" t="s">
        <v>6444</v>
      </c>
      <c r="B573" s="17" t="s">
        <v>6445</v>
      </c>
      <c r="C573" s="17" t="s">
        <v>12</v>
      </c>
      <c r="D573" s="17">
        <v>83.048000000000002</v>
      </c>
      <c r="E573" s="17">
        <v>1</v>
      </c>
      <c r="F573" s="17">
        <v>83.048000000000002</v>
      </c>
    </row>
    <row r="574" spans="1:6" x14ac:dyDescent="0.25">
      <c r="A574" s="17" t="s">
        <v>6446</v>
      </c>
      <c r="B574" s="17" t="s">
        <v>6447</v>
      </c>
      <c r="C574" s="17" t="s">
        <v>12</v>
      </c>
      <c r="D574" s="17">
        <v>11.336</v>
      </c>
      <c r="E574" s="17">
        <v>3</v>
      </c>
      <c r="F574" s="17">
        <v>34.008000000000003</v>
      </c>
    </row>
    <row r="575" spans="1:6" x14ac:dyDescent="0.25">
      <c r="A575" s="17" t="s">
        <v>6448</v>
      </c>
      <c r="B575" s="17" t="s">
        <v>6449</v>
      </c>
      <c r="C575" s="17" t="s">
        <v>12</v>
      </c>
      <c r="D575" s="17">
        <v>2096.5363000000002</v>
      </c>
      <c r="E575" s="17">
        <v>2</v>
      </c>
      <c r="F575" s="17">
        <v>4193.0726000000004</v>
      </c>
    </row>
    <row r="576" spans="1:6" x14ac:dyDescent="0.25">
      <c r="A576" s="17" t="s">
        <v>6450</v>
      </c>
      <c r="B576" s="17" t="s">
        <v>6451</v>
      </c>
      <c r="C576" s="17" t="s">
        <v>12</v>
      </c>
      <c r="D576" s="17">
        <v>3429.2849999999999</v>
      </c>
      <c r="E576" s="17">
        <v>1</v>
      </c>
      <c r="F576" s="17">
        <v>3429.2849999999999</v>
      </c>
    </row>
    <row r="577" spans="1:6" x14ac:dyDescent="0.25">
      <c r="A577" s="17" t="s">
        <v>6452</v>
      </c>
      <c r="B577" s="17" t="s">
        <v>720</v>
      </c>
      <c r="C577" s="17" t="s">
        <v>12</v>
      </c>
      <c r="D577" s="17">
        <v>542.46299999999997</v>
      </c>
      <c r="E577" s="17">
        <v>1</v>
      </c>
      <c r="F577" s="17">
        <v>542.46299999999997</v>
      </c>
    </row>
    <row r="578" spans="1:6" x14ac:dyDescent="0.25">
      <c r="A578" s="17" t="s">
        <v>6453</v>
      </c>
      <c r="B578" s="17" t="s">
        <v>722</v>
      </c>
      <c r="C578" s="17" t="s">
        <v>12</v>
      </c>
      <c r="D578" s="17">
        <v>764.43380000000002</v>
      </c>
      <c r="E578" s="17">
        <v>1</v>
      </c>
      <c r="F578" s="17">
        <v>764.43380000000002</v>
      </c>
    </row>
    <row r="579" spans="1:6" x14ac:dyDescent="0.25">
      <c r="A579" s="17" t="s">
        <v>6454</v>
      </c>
      <c r="B579" s="17" t="s">
        <v>6455</v>
      </c>
      <c r="C579" s="17" t="s">
        <v>12</v>
      </c>
      <c r="D579" s="17">
        <v>2301.5324999999998</v>
      </c>
      <c r="E579" s="17">
        <v>3</v>
      </c>
      <c r="F579" s="17">
        <v>6904.5974999999999</v>
      </c>
    </row>
    <row r="580" spans="1:6" x14ac:dyDescent="0.25">
      <c r="A580" s="17" t="s">
        <v>6456</v>
      </c>
      <c r="B580" s="17" t="s">
        <v>6457</v>
      </c>
      <c r="C580" s="17" t="s">
        <v>12</v>
      </c>
      <c r="D580" s="17">
        <v>5002.3760000000002</v>
      </c>
      <c r="E580" s="17">
        <v>1</v>
      </c>
      <c r="F580" s="17">
        <v>5002.3760000000002</v>
      </c>
    </row>
    <row r="581" spans="1:6" x14ac:dyDescent="0.25">
      <c r="A581" s="17" t="s">
        <v>6458</v>
      </c>
      <c r="B581" s="17" t="s">
        <v>6459</v>
      </c>
      <c r="C581" s="17" t="s">
        <v>12</v>
      </c>
      <c r="D581" s="17">
        <v>237</v>
      </c>
      <c r="E581" s="17">
        <v>2</v>
      </c>
      <c r="F581" s="17">
        <v>474</v>
      </c>
    </row>
    <row r="582" spans="1:6" x14ac:dyDescent="0.25">
      <c r="A582" s="17" t="s">
        <v>6460</v>
      </c>
      <c r="B582" s="17" t="s">
        <v>6461</v>
      </c>
      <c r="C582" s="17" t="s">
        <v>12</v>
      </c>
      <c r="D582" s="17">
        <v>693.94740000000002</v>
      </c>
      <c r="E582" s="17">
        <v>3</v>
      </c>
      <c r="F582" s="17">
        <v>2081.8422</v>
      </c>
    </row>
    <row r="583" spans="1:6" x14ac:dyDescent="0.25">
      <c r="A583" s="17" t="s">
        <v>6462</v>
      </c>
      <c r="B583" s="17" t="s">
        <v>6463</v>
      </c>
      <c r="C583" s="17" t="s">
        <v>12</v>
      </c>
      <c r="D583" s="17">
        <v>553.28599999999994</v>
      </c>
      <c r="E583" s="17">
        <v>1</v>
      </c>
      <c r="F583" s="17">
        <v>553.28599999999994</v>
      </c>
    </row>
    <row r="584" spans="1:6" x14ac:dyDescent="0.25">
      <c r="A584" s="17" t="s">
        <v>6464</v>
      </c>
      <c r="B584" s="17" t="s">
        <v>6465</v>
      </c>
      <c r="C584" s="17" t="s">
        <v>12</v>
      </c>
      <c r="D584" s="17">
        <v>284.19</v>
      </c>
      <c r="E584" s="17">
        <v>2</v>
      </c>
      <c r="F584" s="17">
        <v>568.38</v>
      </c>
    </row>
    <row r="585" spans="1:6" x14ac:dyDescent="0.25">
      <c r="A585" s="17" t="s">
        <v>6466</v>
      </c>
      <c r="B585" s="17" t="s">
        <v>6467</v>
      </c>
      <c r="C585" s="17" t="s">
        <v>12</v>
      </c>
      <c r="D585" s="17">
        <v>366.07</v>
      </c>
      <c r="E585" s="17">
        <v>1</v>
      </c>
      <c r="F585" s="17">
        <v>366.07</v>
      </c>
    </row>
    <row r="586" spans="1:6" x14ac:dyDescent="0.25">
      <c r="A586" s="17" t="s">
        <v>6468</v>
      </c>
      <c r="B586" s="17" t="s">
        <v>6469</v>
      </c>
      <c r="C586" s="17" t="s">
        <v>12</v>
      </c>
      <c r="D586" s="17">
        <v>4042.6410000000001</v>
      </c>
      <c r="E586" s="17">
        <v>1</v>
      </c>
      <c r="F586" s="17">
        <v>4042.6410000000001</v>
      </c>
    </row>
    <row r="587" spans="1:6" x14ac:dyDescent="0.25">
      <c r="A587" s="17" t="s">
        <v>6470</v>
      </c>
      <c r="B587" s="17" t="s">
        <v>6471</v>
      </c>
      <c r="C587" s="17" t="s">
        <v>12</v>
      </c>
      <c r="D587" s="17">
        <v>1555.559</v>
      </c>
      <c r="E587" s="17">
        <v>1</v>
      </c>
      <c r="F587" s="17">
        <v>1555.559</v>
      </c>
    </row>
    <row r="588" spans="1:6" x14ac:dyDescent="0.25">
      <c r="A588" s="17" t="s">
        <v>6472</v>
      </c>
      <c r="B588" s="17" t="s">
        <v>6473</v>
      </c>
      <c r="C588" s="17" t="s">
        <v>12</v>
      </c>
      <c r="D588" s="17">
        <v>175.69200000000001</v>
      </c>
      <c r="E588" s="17">
        <v>1</v>
      </c>
      <c r="F588" s="17">
        <v>175.69200000000001</v>
      </c>
    </row>
    <row r="589" spans="1:6" x14ac:dyDescent="0.25">
      <c r="A589" s="17" t="s">
        <v>6474</v>
      </c>
      <c r="B589" s="17" t="s">
        <v>6475</v>
      </c>
      <c r="C589" s="17" t="s">
        <v>12</v>
      </c>
      <c r="D589" s="17">
        <v>5157.87</v>
      </c>
      <c r="E589" s="17">
        <v>1</v>
      </c>
      <c r="F589" s="17">
        <v>5157.87</v>
      </c>
    </row>
    <row r="590" spans="1:6" x14ac:dyDescent="0.25">
      <c r="A590" s="17" t="s">
        <v>6476</v>
      </c>
      <c r="B590" s="17" t="s">
        <v>6477</v>
      </c>
      <c r="C590" s="17" t="s">
        <v>12</v>
      </c>
      <c r="D590" s="17">
        <v>1725.663</v>
      </c>
      <c r="E590" s="17">
        <v>1</v>
      </c>
      <c r="F590" s="17">
        <v>1725.663</v>
      </c>
    </row>
    <row r="591" spans="1:6" x14ac:dyDescent="0.25">
      <c r="A591" s="17" t="s">
        <v>6478</v>
      </c>
      <c r="B591" s="17" t="s">
        <v>738</v>
      </c>
      <c r="C591" s="17" t="s">
        <v>12</v>
      </c>
      <c r="D591" s="17">
        <v>8610.6751999999997</v>
      </c>
      <c r="E591" s="17">
        <v>1</v>
      </c>
      <c r="F591" s="17">
        <v>8610.6751999999997</v>
      </c>
    </row>
    <row r="592" spans="1:6" x14ac:dyDescent="0.25">
      <c r="A592" s="17" t="s">
        <v>6479</v>
      </c>
      <c r="B592" s="17" t="s">
        <v>6480</v>
      </c>
      <c r="C592" s="17" t="s">
        <v>12</v>
      </c>
      <c r="D592" s="17">
        <v>13.803000000000001</v>
      </c>
      <c r="E592" s="17">
        <v>4</v>
      </c>
      <c r="F592" s="17">
        <v>55.212000000000003</v>
      </c>
    </row>
    <row r="593" spans="1:6" x14ac:dyDescent="0.25">
      <c r="A593" s="17" t="s">
        <v>6481</v>
      </c>
      <c r="B593" s="17" t="s">
        <v>6482</v>
      </c>
      <c r="C593" s="17" t="s">
        <v>12</v>
      </c>
      <c r="D593" s="17">
        <v>262.875</v>
      </c>
      <c r="E593" s="17">
        <v>7</v>
      </c>
      <c r="F593" s="17">
        <v>1840.125</v>
      </c>
    </row>
    <row r="594" spans="1:6" x14ac:dyDescent="0.25">
      <c r="A594" s="17" t="s">
        <v>6483</v>
      </c>
      <c r="B594" s="17" t="s">
        <v>6484</v>
      </c>
      <c r="C594" s="17" t="s">
        <v>12</v>
      </c>
      <c r="D594" s="17">
        <v>5.9177</v>
      </c>
      <c r="E594" s="17">
        <v>30</v>
      </c>
      <c r="F594" s="17">
        <v>177.53100000000001</v>
      </c>
    </row>
    <row r="595" spans="1:6" x14ac:dyDescent="0.25">
      <c r="A595" s="17" t="s">
        <v>6485</v>
      </c>
      <c r="B595" s="17" t="s">
        <v>6486</v>
      </c>
      <c r="C595" s="17" t="s">
        <v>12</v>
      </c>
      <c r="D595" s="17">
        <v>85.064999999999998</v>
      </c>
      <c r="E595" s="17">
        <v>1</v>
      </c>
      <c r="F595" s="17">
        <v>85.064999999999998</v>
      </c>
    </row>
    <row r="596" spans="1:6" x14ac:dyDescent="0.25">
      <c r="A596" s="17" t="s">
        <v>6487</v>
      </c>
      <c r="B596" s="17" t="s">
        <v>6488</v>
      </c>
      <c r="C596" s="17" t="s">
        <v>12</v>
      </c>
      <c r="D596" s="17">
        <v>191.084</v>
      </c>
      <c r="E596" s="17">
        <v>2</v>
      </c>
      <c r="F596" s="17">
        <v>382.16800000000001</v>
      </c>
    </row>
    <row r="597" spans="1:6" x14ac:dyDescent="0.25">
      <c r="A597" s="17" t="s">
        <v>6489</v>
      </c>
      <c r="B597" s="17" t="s">
        <v>6490</v>
      </c>
      <c r="C597" s="17" t="s">
        <v>12</v>
      </c>
      <c r="D597" s="17">
        <v>363.952</v>
      </c>
      <c r="E597" s="17">
        <v>2</v>
      </c>
      <c r="F597" s="17">
        <v>727.904</v>
      </c>
    </row>
    <row r="598" spans="1:6" x14ac:dyDescent="0.25">
      <c r="A598" s="17" t="s">
        <v>6491</v>
      </c>
      <c r="B598" s="17" t="s">
        <v>6492</v>
      </c>
      <c r="C598" s="17" t="s">
        <v>12</v>
      </c>
      <c r="D598" s="17">
        <v>1314.5709999999999</v>
      </c>
      <c r="E598" s="17">
        <v>1</v>
      </c>
      <c r="F598" s="17">
        <v>1314.5709999999999</v>
      </c>
    </row>
    <row r="599" spans="1:6" x14ac:dyDescent="0.25">
      <c r="A599" s="17" t="s">
        <v>6493</v>
      </c>
      <c r="B599" s="17" t="s">
        <v>6494</v>
      </c>
      <c r="C599" s="17" t="s">
        <v>12</v>
      </c>
      <c r="D599" s="17">
        <v>22.749199999999998</v>
      </c>
      <c r="E599" s="17">
        <v>4</v>
      </c>
      <c r="F599" s="17">
        <v>90.996799999999993</v>
      </c>
    </row>
    <row r="600" spans="1:6" x14ac:dyDescent="0.25">
      <c r="A600" s="17" t="s">
        <v>6495</v>
      </c>
      <c r="B600" s="17" t="s">
        <v>6496</v>
      </c>
      <c r="C600" s="17" t="s">
        <v>12</v>
      </c>
      <c r="D600" s="17">
        <v>3.4601000000000002</v>
      </c>
      <c r="E600" s="17">
        <v>1</v>
      </c>
      <c r="F600" s="17">
        <v>3.4601000000000002</v>
      </c>
    </row>
    <row r="601" spans="1:6" x14ac:dyDescent="0.25">
      <c r="A601" s="17" t="s">
        <v>6497</v>
      </c>
      <c r="B601" s="17" t="s">
        <v>6498</v>
      </c>
      <c r="C601" s="17" t="s">
        <v>12</v>
      </c>
      <c r="D601" s="17">
        <v>2850</v>
      </c>
      <c r="E601" s="17">
        <v>1</v>
      </c>
      <c r="F601" s="17">
        <v>2850</v>
      </c>
    </row>
    <row r="602" spans="1:6" x14ac:dyDescent="0.25">
      <c r="A602" s="17" t="s">
        <v>6499</v>
      </c>
      <c r="B602" s="17" t="s">
        <v>6500</v>
      </c>
      <c r="C602" s="17" t="s">
        <v>12</v>
      </c>
      <c r="D602" s="17">
        <v>26.985499999999998</v>
      </c>
      <c r="E602" s="17">
        <v>9</v>
      </c>
      <c r="F602" s="17">
        <v>242.86949999999999</v>
      </c>
    </row>
    <row r="603" spans="1:6" x14ac:dyDescent="0.25">
      <c r="A603" s="17" t="s">
        <v>6501</v>
      </c>
      <c r="B603" s="17" t="s">
        <v>6502</v>
      </c>
      <c r="C603" s="17" t="s">
        <v>12</v>
      </c>
      <c r="D603" s="17">
        <v>722.0942</v>
      </c>
      <c r="E603" s="17">
        <v>1</v>
      </c>
      <c r="F603" s="17">
        <v>722.0942</v>
      </c>
    </row>
    <row r="604" spans="1:6" x14ac:dyDescent="0.25">
      <c r="A604" s="17" t="s">
        <v>6503</v>
      </c>
      <c r="B604" s="17" t="s">
        <v>6504</v>
      </c>
      <c r="C604" s="17" t="s">
        <v>12</v>
      </c>
      <c r="D604" s="17">
        <v>333.959</v>
      </c>
      <c r="E604" s="17">
        <v>5</v>
      </c>
      <c r="F604" s="17">
        <v>1669.7950000000001</v>
      </c>
    </row>
    <row r="605" spans="1:6" x14ac:dyDescent="0.25">
      <c r="A605" s="17" t="s">
        <v>6505</v>
      </c>
      <c r="B605" s="17" t="s">
        <v>6506</v>
      </c>
      <c r="C605" s="17" t="s">
        <v>12</v>
      </c>
      <c r="D605" s="17">
        <v>387.24650000000003</v>
      </c>
      <c r="E605" s="17">
        <v>2</v>
      </c>
      <c r="F605" s="17">
        <v>774.49300000000005</v>
      </c>
    </row>
    <row r="606" spans="1:6" x14ac:dyDescent="0.25">
      <c r="A606" s="17" t="s">
        <v>6507</v>
      </c>
      <c r="B606" s="17" t="s">
        <v>6508</v>
      </c>
      <c r="C606" s="17" t="s">
        <v>12</v>
      </c>
      <c r="D606" s="17">
        <v>224.48699999999999</v>
      </c>
      <c r="E606" s="17">
        <v>1</v>
      </c>
      <c r="F606" s="17">
        <v>224.48699999999999</v>
      </c>
    </row>
    <row r="607" spans="1:6" x14ac:dyDescent="0.25">
      <c r="A607" s="17" t="s">
        <v>6509</v>
      </c>
      <c r="B607" s="17" t="s">
        <v>6510</v>
      </c>
      <c r="C607" s="17" t="s">
        <v>12</v>
      </c>
      <c r="D607" s="17">
        <v>10.725</v>
      </c>
      <c r="E607" s="17">
        <v>5</v>
      </c>
      <c r="F607" s="17">
        <v>53.625</v>
      </c>
    </row>
    <row r="608" spans="1:6" x14ac:dyDescent="0.25">
      <c r="A608" s="17" t="s">
        <v>6511</v>
      </c>
      <c r="B608" s="17" t="s">
        <v>6512</v>
      </c>
      <c r="C608" s="17" t="s">
        <v>12</v>
      </c>
      <c r="D608" s="17">
        <v>124.4297</v>
      </c>
      <c r="E608" s="17">
        <v>2</v>
      </c>
      <c r="F608" s="17">
        <v>248.85939999999999</v>
      </c>
    </row>
    <row r="609" spans="1:6" x14ac:dyDescent="0.25">
      <c r="A609" s="17" t="s">
        <v>6513</v>
      </c>
      <c r="B609" s="17" t="s">
        <v>6514</v>
      </c>
      <c r="C609" s="17" t="s">
        <v>12</v>
      </c>
      <c r="D609" s="17">
        <v>6.3140000000000001</v>
      </c>
      <c r="E609" s="17">
        <v>42</v>
      </c>
      <c r="F609" s="17">
        <v>265.18799999999999</v>
      </c>
    </row>
    <row r="610" spans="1:6" x14ac:dyDescent="0.25">
      <c r="A610" s="17" t="s">
        <v>6515</v>
      </c>
      <c r="B610" s="17" t="s">
        <v>6516</v>
      </c>
      <c r="C610" s="17" t="s">
        <v>12</v>
      </c>
      <c r="D610" s="17">
        <v>292.68200000000002</v>
      </c>
      <c r="E610" s="17">
        <v>1</v>
      </c>
      <c r="F610" s="17">
        <v>292.68200000000002</v>
      </c>
    </row>
    <row r="611" spans="1:6" x14ac:dyDescent="0.25">
      <c r="A611" s="17" t="s">
        <v>6517</v>
      </c>
      <c r="B611" s="17" t="s">
        <v>6518</v>
      </c>
      <c r="C611" s="17" t="s">
        <v>12</v>
      </c>
      <c r="D611" s="17">
        <v>88.926000000000002</v>
      </c>
      <c r="E611" s="17">
        <v>1</v>
      </c>
      <c r="F611" s="17">
        <v>88.926000000000002</v>
      </c>
    </row>
    <row r="612" spans="1:6" x14ac:dyDescent="0.25">
      <c r="A612" s="17" t="s">
        <v>6519</v>
      </c>
      <c r="B612" s="17" t="s">
        <v>6520</v>
      </c>
      <c r="C612" s="17" t="s">
        <v>12</v>
      </c>
      <c r="D612" s="17">
        <v>162.70699999999999</v>
      </c>
      <c r="E612" s="17">
        <v>1</v>
      </c>
      <c r="F612" s="17">
        <v>162.70699999999999</v>
      </c>
    </row>
    <row r="613" spans="1:6" x14ac:dyDescent="0.25">
      <c r="A613" s="17" t="s">
        <v>6521</v>
      </c>
      <c r="B613" s="17" t="s">
        <v>6522</v>
      </c>
      <c r="C613" s="17" t="s">
        <v>12</v>
      </c>
      <c r="D613" s="17">
        <v>81.593000000000004</v>
      </c>
      <c r="E613" s="17">
        <v>1</v>
      </c>
      <c r="F613" s="17">
        <v>81.593000000000004</v>
      </c>
    </row>
    <row r="614" spans="1:6" x14ac:dyDescent="0.25">
      <c r="A614" s="17" t="s">
        <v>6523</v>
      </c>
      <c r="B614" s="17" t="s">
        <v>6524</v>
      </c>
      <c r="C614" s="17" t="s">
        <v>12</v>
      </c>
      <c r="D614" s="17">
        <v>93.813000000000002</v>
      </c>
      <c r="E614" s="17">
        <v>1</v>
      </c>
      <c r="F614" s="17">
        <v>93.813000000000002</v>
      </c>
    </row>
    <row r="615" spans="1:6" x14ac:dyDescent="0.25">
      <c r="A615" s="17" t="s">
        <v>6525</v>
      </c>
      <c r="B615" s="17" t="s">
        <v>6526</v>
      </c>
      <c r="C615" s="17" t="s">
        <v>12</v>
      </c>
      <c r="D615" s="17">
        <v>1.6282000000000001</v>
      </c>
      <c r="E615" s="17">
        <v>87</v>
      </c>
      <c r="F615" s="17">
        <v>141.6534</v>
      </c>
    </row>
    <row r="616" spans="1:6" x14ac:dyDescent="0.25">
      <c r="A616" s="17" t="s">
        <v>6527</v>
      </c>
      <c r="B616" s="17" t="s">
        <v>6528</v>
      </c>
      <c r="C616" s="17" t="s">
        <v>12</v>
      </c>
      <c r="D616" s="17">
        <v>8548.8469999999998</v>
      </c>
      <c r="E616" s="17">
        <v>1</v>
      </c>
      <c r="F616" s="17">
        <v>8548.8469999999998</v>
      </c>
    </row>
    <row r="617" spans="1:6" x14ac:dyDescent="0.25">
      <c r="A617" s="17" t="s">
        <v>6529</v>
      </c>
      <c r="B617" s="17" t="s">
        <v>6530</v>
      </c>
      <c r="C617" s="17" t="s">
        <v>12</v>
      </c>
      <c r="D617" s="17">
        <v>387.892</v>
      </c>
      <c r="E617" s="17">
        <v>4</v>
      </c>
      <c r="F617" s="17">
        <v>1551.568</v>
      </c>
    </row>
    <row r="618" spans="1:6" x14ac:dyDescent="0.25">
      <c r="A618" s="17" t="s">
        <v>6531</v>
      </c>
      <c r="B618" s="17" t="s">
        <v>6532</v>
      </c>
      <c r="C618" s="17" t="s">
        <v>12</v>
      </c>
      <c r="D618" s="17">
        <v>137.27000000000001</v>
      </c>
      <c r="E618" s="17">
        <v>1</v>
      </c>
      <c r="F618" s="17">
        <v>137.27000000000001</v>
      </c>
    </row>
    <row r="619" spans="1:6" x14ac:dyDescent="0.25">
      <c r="A619" s="17" t="s">
        <v>6533</v>
      </c>
      <c r="B619" s="17" t="s">
        <v>758</v>
      </c>
      <c r="C619" s="17" t="s">
        <v>12</v>
      </c>
      <c r="D619" s="17">
        <v>825.93200000000002</v>
      </c>
      <c r="E619" s="17">
        <v>1</v>
      </c>
      <c r="F619" s="17">
        <v>825.93200000000002</v>
      </c>
    </row>
    <row r="620" spans="1:6" x14ac:dyDescent="0.25">
      <c r="A620" s="17" t="s">
        <v>6534</v>
      </c>
      <c r="B620" s="17" t="s">
        <v>6535</v>
      </c>
      <c r="C620" s="17" t="s">
        <v>12</v>
      </c>
      <c r="D620" s="17">
        <v>233</v>
      </c>
      <c r="E620" s="17">
        <v>1</v>
      </c>
      <c r="F620" s="17">
        <v>233</v>
      </c>
    </row>
    <row r="621" spans="1:6" x14ac:dyDescent="0.25">
      <c r="A621" s="17" t="s">
        <v>6536</v>
      </c>
      <c r="B621" s="17" t="s">
        <v>6537</v>
      </c>
      <c r="C621" s="17" t="s">
        <v>12</v>
      </c>
      <c r="D621" s="17">
        <v>536</v>
      </c>
      <c r="E621" s="17">
        <v>3</v>
      </c>
      <c r="F621" s="17">
        <v>1608</v>
      </c>
    </row>
    <row r="622" spans="1:6" x14ac:dyDescent="0.25">
      <c r="A622" s="17" t="s">
        <v>6538</v>
      </c>
      <c r="B622" s="17" t="s">
        <v>6539</v>
      </c>
      <c r="C622" s="17" t="s">
        <v>12</v>
      </c>
      <c r="D622" s="17">
        <v>1802.5519999999999</v>
      </c>
      <c r="E622" s="17">
        <v>1</v>
      </c>
      <c r="F622" s="17">
        <v>1802.5519999999999</v>
      </c>
    </row>
    <row r="623" spans="1:6" x14ac:dyDescent="0.25">
      <c r="A623" s="17" t="s">
        <v>6540</v>
      </c>
      <c r="B623" s="17" t="s">
        <v>6541</v>
      </c>
      <c r="C623" s="17" t="s">
        <v>12</v>
      </c>
      <c r="D623" s="17">
        <v>397.54379999999998</v>
      </c>
      <c r="E623" s="17">
        <v>4</v>
      </c>
      <c r="F623" s="17">
        <v>1590.1751999999999</v>
      </c>
    </row>
    <row r="624" spans="1:6" x14ac:dyDescent="0.25">
      <c r="A624" s="17" t="s">
        <v>6542</v>
      </c>
      <c r="B624" s="17" t="s">
        <v>6543</v>
      </c>
      <c r="C624" s="17" t="s">
        <v>12</v>
      </c>
      <c r="D624" s="17">
        <v>33.267600000000002</v>
      </c>
      <c r="E624" s="17">
        <v>5</v>
      </c>
      <c r="F624" s="17">
        <v>166.33800000000002</v>
      </c>
    </row>
    <row r="625" spans="1:6" x14ac:dyDescent="0.25">
      <c r="A625" s="17" t="s">
        <v>6544</v>
      </c>
      <c r="B625" s="17" t="s">
        <v>6545</v>
      </c>
      <c r="C625" s="17" t="s">
        <v>12</v>
      </c>
      <c r="D625" s="17">
        <v>510.73</v>
      </c>
      <c r="E625" s="17">
        <v>1</v>
      </c>
      <c r="F625" s="17">
        <v>510.73</v>
      </c>
    </row>
    <row r="626" spans="1:6" x14ac:dyDescent="0.25">
      <c r="A626" s="17" t="s">
        <v>6546</v>
      </c>
      <c r="B626" s="17" t="s">
        <v>6547</v>
      </c>
      <c r="C626" s="17" t="s">
        <v>12</v>
      </c>
      <c r="D626" s="17">
        <v>78.034000000000006</v>
      </c>
      <c r="E626" s="17">
        <v>1</v>
      </c>
      <c r="F626" s="17">
        <v>78.034000000000006</v>
      </c>
    </row>
    <row r="627" spans="1:6" x14ac:dyDescent="0.25">
      <c r="A627" s="17" t="s">
        <v>6548</v>
      </c>
      <c r="B627" s="17" t="s">
        <v>6549</v>
      </c>
      <c r="C627" s="17" t="s">
        <v>12</v>
      </c>
      <c r="D627" s="17">
        <v>24.050999999999998</v>
      </c>
      <c r="E627" s="17">
        <v>7</v>
      </c>
      <c r="F627" s="17">
        <v>168.357</v>
      </c>
    </row>
    <row r="628" spans="1:6" x14ac:dyDescent="0.25">
      <c r="A628" s="17" t="s">
        <v>6550</v>
      </c>
      <c r="B628" s="17" t="s">
        <v>6551</v>
      </c>
      <c r="C628" s="17" t="s">
        <v>12</v>
      </c>
      <c r="D628" s="17">
        <v>39.330100000000002</v>
      </c>
      <c r="E628" s="17">
        <v>5</v>
      </c>
      <c r="F628" s="17">
        <v>196.65050000000002</v>
      </c>
    </row>
    <row r="629" spans="1:6" x14ac:dyDescent="0.25">
      <c r="A629" s="17" t="s">
        <v>6552</v>
      </c>
      <c r="B629" s="17" t="s">
        <v>6553</v>
      </c>
      <c r="C629" s="17" t="s">
        <v>12</v>
      </c>
      <c r="D629" s="17">
        <v>1487.385</v>
      </c>
      <c r="E629" s="17">
        <v>1</v>
      </c>
      <c r="F629" s="17">
        <v>1487.385</v>
      </c>
    </row>
    <row r="630" spans="1:6" x14ac:dyDescent="0.25">
      <c r="A630" s="17" t="s">
        <v>6554</v>
      </c>
      <c r="B630" s="17" t="s">
        <v>6555</v>
      </c>
      <c r="C630" s="17" t="s">
        <v>12</v>
      </c>
      <c r="D630" s="17">
        <v>642.077</v>
      </c>
      <c r="E630" s="17">
        <v>2</v>
      </c>
      <c r="F630" s="17">
        <v>1284.154</v>
      </c>
    </row>
    <row r="631" spans="1:6" x14ac:dyDescent="0.25">
      <c r="A631" s="17" t="s">
        <v>6556</v>
      </c>
      <c r="B631" s="17" t="s">
        <v>6557</v>
      </c>
      <c r="C631" s="17" t="s">
        <v>12</v>
      </c>
      <c r="D631" s="17">
        <v>47.412999999999997</v>
      </c>
      <c r="E631" s="17">
        <v>3</v>
      </c>
      <c r="F631" s="17">
        <v>142.23899999999998</v>
      </c>
    </row>
    <row r="632" spans="1:6" x14ac:dyDescent="0.25">
      <c r="A632" s="17" t="s">
        <v>6558</v>
      </c>
      <c r="B632" s="17" t="s">
        <v>760</v>
      </c>
      <c r="C632" s="17" t="s">
        <v>12</v>
      </c>
      <c r="D632" s="17">
        <v>86.831500000000005</v>
      </c>
      <c r="E632" s="17">
        <v>1</v>
      </c>
      <c r="F632" s="17">
        <v>86.831500000000005</v>
      </c>
    </row>
    <row r="633" spans="1:6" x14ac:dyDescent="0.25">
      <c r="A633" s="17" t="s">
        <v>6559</v>
      </c>
      <c r="B633" s="17" t="s">
        <v>6560</v>
      </c>
      <c r="C633" s="17" t="s">
        <v>12</v>
      </c>
      <c r="D633" s="17">
        <v>28.117999999999999</v>
      </c>
      <c r="E633" s="17">
        <v>4</v>
      </c>
      <c r="F633" s="17">
        <v>112.47199999999999</v>
      </c>
    </row>
    <row r="634" spans="1:6" x14ac:dyDescent="0.25">
      <c r="A634" s="17" t="s">
        <v>6561</v>
      </c>
      <c r="B634" s="17" t="s">
        <v>6562</v>
      </c>
      <c r="C634" s="17" t="s">
        <v>12</v>
      </c>
      <c r="D634" s="17">
        <v>1426.6813</v>
      </c>
      <c r="E634" s="17">
        <v>1</v>
      </c>
      <c r="F634" s="17">
        <v>1426.6813</v>
      </c>
    </row>
    <row r="635" spans="1:6" x14ac:dyDescent="0.25">
      <c r="A635" s="17" t="s">
        <v>6563</v>
      </c>
      <c r="B635" s="17" t="s">
        <v>6564</v>
      </c>
      <c r="C635" s="17" t="s">
        <v>12</v>
      </c>
      <c r="D635" s="17">
        <v>6209.5820000000003</v>
      </c>
      <c r="E635" s="17">
        <v>1</v>
      </c>
      <c r="F635" s="17">
        <v>6209.5820000000003</v>
      </c>
    </row>
    <row r="636" spans="1:6" x14ac:dyDescent="0.25">
      <c r="A636" s="17" t="s">
        <v>6565</v>
      </c>
      <c r="B636" s="17" t="s">
        <v>6566</v>
      </c>
      <c r="C636" s="17" t="s">
        <v>12</v>
      </c>
      <c r="D636" s="17">
        <v>955.90700000000004</v>
      </c>
      <c r="E636" s="17">
        <v>1</v>
      </c>
      <c r="F636" s="17">
        <v>955.90700000000004</v>
      </c>
    </row>
    <row r="637" spans="1:6" x14ac:dyDescent="0.25">
      <c r="A637" s="17" t="s">
        <v>6567</v>
      </c>
      <c r="B637" s="17" t="s">
        <v>6568</v>
      </c>
      <c r="C637" s="17" t="s">
        <v>12</v>
      </c>
      <c r="D637" s="17">
        <v>540.25099999999998</v>
      </c>
      <c r="E637" s="17">
        <v>1</v>
      </c>
      <c r="F637" s="17">
        <v>540.25099999999998</v>
      </c>
    </row>
    <row r="638" spans="1:6" x14ac:dyDescent="0.25">
      <c r="A638" s="17" t="s">
        <v>6569</v>
      </c>
      <c r="B638" s="17" t="s">
        <v>6570</v>
      </c>
      <c r="C638" s="17" t="s">
        <v>12</v>
      </c>
      <c r="D638" s="17">
        <v>42.994</v>
      </c>
      <c r="E638" s="17">
        <v>3</v>
      </c>
      <c r="F638" s="17">
        <v>128.982</v>
      </c>
    </row>
    <row r="639" spans="1:6" x14ac:dyDescent="0.25">
      <c r="A639" s="17" t="s">
        <v>6571</v>
      </c>
      <c r="B639" s="17" t="s">
        <v>6572</v>
      </c>
      <c r="C639" s="17" t="s">
        <v>12</v>
      </c>
      <c r="D639" s="17">
        <v>38.635800000000003</v>
      </c>
      <c r="E639" s="17">
        <v>3</v>
      </c>
      <c r="F639" s="17">
        <v>115.90740000000001</v>
      </c>
    </row>
    <row r="640" spans="1:6" x14ac:dyDescent="0.25">
      <c r="A640" s="17" t="s">
        <v>6573</v>
      </c>
      <c r="B640" s="17" t="s">
        <v>6574</v>
      </c>
      <c r="C640" s="17" t="s">
        <v>12</v>
      </c>
      <c r="D640" s="17">
        <v>683.73</v>
      </c>
      <c r="E640" s="17">
        <v>1</v>
      </c>
      <c r="F640" s="17">
        <v>683.73</v>
      </c>
    </row>
    <row r="641" spans="1:6" x14ac:dyDescent="0.25">
      <c r="A641" s="17" t="s">
        <v>6575</v>
      </c>
      <c r="B641" s="17" t="s">
        <v>6576</v>
      </c>
      <c r="C641" s="17" t="s">
        <v>12</v>
      </c>
      <c r="D641" s="17">
        <v>1.4985999999999999</v>
      </c>
      <c r="E641" s="17">
        <v>1</v>
      </c>
      <c r="F641" s="17">
        <v>1.4985999999999999</v>
      </c>
    </row>
    <row r="642" spans="1:6" x14ac:dyDescent="0.25">
      <c r="A642" s="17" t="s">
        <v>6577</v>
      </c>
      <c r="B642" s="17" t="s">
        <v>6578</v>
      </c>
      <c r="C642" s="17" t="s">
        <v>12</v>
      </c>
      <c r="D642" s="17">
        <v>7231.73</v>
      </c>
      <c r="E642" s="17">
        <v>1</v>
      </c>
      <c r="F642" s="17">
        <v>7231.73</v>
      </c>
    </row>
    <row r="643" spans="1:6" x14ac:dyDescent="0.25">
      <c r="A643" s="17" t="s">
        <v>6579</v>
      </c>
      <c r="B643" s="17" t="s">
        <v>6580</v>
      </c>
      <c r="C643" s="17" t="s">
        <v>12</v>
      </c>
      <c r="D643" s="17">
        <v>51.588000000000001</v>
      </c>
      <c r="E643" s="17">
        <v>2</v>
      </c>
      <c r="F643" s="17">
        <v>103.176</v>
      </c>
    </row>
    <row r="644" spans="1:6" x14ac:dyDescent="0.25">
      <c r="A644" s="17" t="s">
        <v>6581</v>
      </c>
      <c r="B644" s="17" t="s">
        <v>6582</v>
      </c>
      <c r="C644" s="17" t="s">
        <v>12</v>
      </c>
      <c r="D644" s="17">
        <v>402.41399999999999</v>
      </c>
      <c r="E644" s="17">
        <v>1</v>
      </c>
      <c r="F644" s="17">
        <v>402.41399999999999</v>
      </c>
    </row>
    <row r="645" spans="1:6" x14ac:dyDescent="0.25">
      <c r="A645" s="17" t="s">
        <v>6583</v>
      </c>
      <c r="B645" s="17" t="s">
        <v>6584</v>
      </c>
      <c r="C645" s="17" t="s">
        <v>12</v>
      </c>
      <c r="D645" s="17">
        <v>665.74900000000002</v>
      </c>
      <c r="E645" s="17">
        <v>1</v>
      </c>
      <c r="F645" s="17">
        <v>665.74900000000002</v>
      </c>
    </row>
    <row r="646" spans="1:6" x14ac:dyDescent="0.25">
      <c r="A646" s="17" t="s">
        <v>6585</v>
      </c>
      <c r="B646" s="17" t="s">
        <v>6586</v>
      </c>
      <c r="C646" s="17" t="s">
        <v>12</v>
      </c>
      <c r="D646" s="17">
        <v>715.82299999999998</v>
      </c>
      <c r="E646" s="17">
        <v>1</v>
      </c>
      <c r="F646" s="17">
        <v>715.82299999999998</v>
      </c>
    </row>
    <row r="647" spans="1:6" x14ac:dyDescent="0.25">
      <c r="A647" s="17" t="s">
        <v>6587</v>
      </c>
      <c r="B647" s="17" t="s">
        <v>6588</v>
      </c>
      <c r="C647" s="17" t="s">
        <v>12</v>
      </c>
      <c r="D647" s="17">
        <v>342.84</v>
      </c>
      <c r="E647" s="17">
        <v>1</v>
      </c>
      <c r="F647" s="17">
        <v>342.84</v>
      </c>
    </row>
    <row r="648" spans="1:6" x14ac:dyDescent="0.25">
      <c r="A648" s="17" t="s">
        <v>6589</v>
      </c>
      <c r="B648" s="17" t="s">
        <v>6590</v>
      </c>
      <c r="C648" s="17" t="s">
        <v>12</v>
      </c>
      <c r="D648" s="17">
        <v>9.9329999999999998</v>
      </c>
      <c r="E648" s="17">
        <v>2</v>
      </c>
      <c r="F648" s="17">
        <v>19.866</v>
      </c>
    </row>
    <row r="649" spans="1:6" x14ac:dyDescent="0.25">
      <c r="A649" s="17" t="s">
        <v>6591</v>
      </c>
      <c r="B649" s="17" t="s">
        <v>6592</v>
      </c>
      <c r="C649" s="17" t="s">
        <v>12</v>
      </c>
      <c r="D649" s="17">
        <v>4195.0990000000002</v>
      </c>
      <c r="E649" s="17">
        <v>1</v>
      </c>
      <c r="F649" s="17">
        <v>4195.0990000000002</v>
      </c>
    </row>
    <row r="650" spans="1:6" x14ac:dyDescent="0.25">
      <c r="A650" s="17" t="s">
        <v>2897</v>
      </c>
      <c r="B650" s="17" t="s">
        <v>2898</v>
      </c>
      <c r="C650" s="17" t="s">
        <v>12</v>
      </c>
      <c r="D650" s="17">
        <v>40.797899999999998</v>
      </c>
      <c r="E650" s="17">
        <v>4</v>
      </c>
      <c r="F650" s="17">
        <v>163.19159999999999</v>
      </c>
    </row>
    <row r="651" spans="1:6" x14ac:dyDescent="0.25">
      <c r="A651" s="17" t="s">
        <v>6593</v>
      </c>
      <c r="B651" s="17" t="s">
        <v>6594</v>
      </c>
      <c r="C651" s="17" t="s">
        <v>12</v>
      </c>
      <c r="D651" s="17">
        <v>571.51099999999997</v>
      </c>
      <c r="E651" s="17">
        <v>1</v>
      </c>
      <c r="F651" s="17">
        <v>571.51099999999997</v>
      </c>
    </row>
    <row r="652" spans="1:6" x14ac:dyDescent="0.25">
      <c r="A652" s="17" t="s">
        <v>6595</v>
      </c>
      <c r="B652" s="17" t="s">
        <v>6596</v>
      </c>
      <c r="C652" s="17" t="s">
        <v>12</v>
      </c>
      <c r="D652" s="17">
        <v>2641.8850000000002</v>
      </c>
      <c r="E652" s="17">
        <v>5</v>
      </c>
      <c r="F652" s="17">
        <v>13209.425000000001</v>
      </c>
    </row>
    <row r="653" spans="1:6" x14ac:dyDescent="0.25">
      <c r="A653" s="17" t="s">
        <v>6597</v>
      </c>
      <c r="B653" s="17" t="s">
        <v>6598</v>
      </c>
      <c r="C653" s="17" t="s">
        <v>12</v>
      </c>
      <c r="D653" s="17">
        <v>689.23299999999995</v>
      </c>
      <c r="E653" s="17">
        <v>1</v>
      </c>
      <c r="F653" s="17">
        <v>689.23299999999995</v>
      </c>
    </row>
    <row r="654" spans="1:6" x14ac:dyDescent="0.25">
      <c r="A654" s="17" t="s">
        <v>6599</v>
      </c>
      <c r="B654" s="17" t="s">
        <v>6600</v>
      </c>
      <c r="C654" s="17" t="s">
        <v>12</v>
      </c>
      <c r="D654" s="17">
        <v>41.728200000000001</v>
      </c>
      <c r="E654" s="17">
        <v>5</v>
      </c>
      <c r="F654" s="17">
        <v>208.64100000000002</v>
      </c>
    </row>
    <row r="655" spans="1:6" x14ac:dyDescent="0.25">
      <c r="A655" s="17" t="s">
        <v>6601</v>
      </c>
      <c r="B655" s="17" t="s">
        <v>6602</v>
      </c>
      <c r="C655" s="17" t="s">
        <v>12</v>
      </c>
      <c r="D655" s="17">
        <v>27.791699999999999</v>
      </c>
      <c r="E655" s="17">
        <v>10</v>
      </c>
      <c r="F655" s="17">
        <v>277.91699999999997</v>
      </c>
    </row>
    <row r="656" spans="1:6" x14ac:dyDescent="0.25">
      <c r="A656" s="17" t="s">
        <v>6603</v>
      </c>
      <c r="B656" s="17" t="s">
        <v>6604</v>
      </c>
      <c r="C656" s="17" t="s">
        <v>12</v>
      </c>
      <c r="D656" s="17">
        <v>33.904699999999998</v>
      </c>
      <c r="E656" s="17">
        <v>5</v>
      </c>
      <c r="F656" s="17">
        <v>169.52349999999998</v>
      </c>
    </row>
    <row r="657" spans="1:6" x14ac:dyDescent="0.25">
      <c r="A657" s="17" t="s">
        <v>6605</v>
      </c>
      <c r="B657" s="17" t="s">
        <v>6606</v>
      </c>
      <c r="C657" s="17" t="s">
        <v>12</v>
      </c>
      <c r="D657" s="17">
        <v>553.93650000000002</v>
      </c>
      <c r="E657" s="17">
        <v>2</v>
      </c>
      <c r="F657" s="17">
        <v>1107.873</v>
      </c>
    </row>
    <row r="658" spans="1:6" x14ac:dyDescent="0.25">
      <c r="A658" s="17" t="s">
        <v>2906</v>
      </c>
      <c r="B658" s="17" t="s">
        <v>2907</v>
      </c>
      <c r="C658" s="17" t="s">
        <v>12</v>
      </c>
      <c r="D658" s="17">
        <v>979.83100000000002</v>
      </c>
      <c r="E658" s="17">
        <v>1</v>
      </c>
      <c r="F658" s="17">
        <v>979.83100000000002</v>
      </c>
    </row>
    <row r="659" spans="1:6" x14ac:dyDescent="0.25">
      <c r="A659" s="17" t="s">
        <v>6607</v>
      </c>
      <c r="B659" s="17" t="s">
        <v>6608</v>
      </c>
      <c r="C659" s="17" t="s">
        <v>12</v>
      </c>
      <c r="D659" s="17">
        <v>72.435000000000002</v>
      </c>
      <c r="E659" s="17">
        <v>1</v>
      </c>
      <c r="F659" s="17">
        <v>72.435000000000002</v>
      </c>
    </row>
    <row r="660" spans="1:6" x14ac:dyDescent="0.25">
      <c r="A660" s="17" t="s">
        <v>6609</v>
      </c>
      <c r="B660" s="17" t="s">
        <v>6610</v>
      </c>
      <c r="C660" s="17" t="s">
        <v>12</v>
      </c>
      <c r="D660" s="17">
        <v>152.38999999999999</v>
      </c>
      <c r="E660" s="17">
        <v>2</v>
      </c>
      <c r="F660" s="17">
        <v>304.77999999999997</v>
      </c>
    </row>
    <row r="661" spans="1:6" x14ac:dyDescent="0.25">
      <c r="A661" s="17" t="s">
        <v>6611</v>
      </c>
      <c r="B661" s="17" t="s">
        <v>6612</v>
      </c>
      <c r="C661" s="17" t="s">
        <v>12</v>
      </c>
      <c r="D661" s="17">
        <v>81.825999999999993</v>
      </c>
      <c r="E661" s="17">
        <v>1</v>
      </c>
      <c r="F661" s="17">
        <v>81.825999999999993</v>
      </c>
    </row>
    <row r="662" spans="1:6" x14ac:dyDescent="0.25">
      <c r="A662" s="17" t="s">
        <v>6613</v>
      </c>
      <c r="B662" s="17" t="s">
        <v>6614</v>
      </c>
      <c r="C662" s="17" t="s">
        <v>12</v>
      </c>
      <c r="D662" s="17">
        <v>3265.3330000000001</v>
      </c>
      <c r="E662" s="17">
        <v>1</v>
      </c>
      <c r="F662" s="17">
        <v>3265.3330000000001</v>
      </c>
    </row>
    <row r="663" spans="1:6" x14ac:dyDescent="0.25">
      <c r="A663" s="17" t="s">
        <v>6615</v>
      </c>
      <c r="B663" s="17" t="s">
        <v>768</v>
      </c>
      <c r="C663" s="17" t="s">
        <v>12</v>
      </c>
      <c r="D663" s="17">
        <v>541.78110000000004</v>
      </c>
      <c r="E663" s="17">
        <v>2</v>
      </c>
      <c r="F663" s="17">
        <v>1083.5622000000001</v>
      </c>
    </row>
    <row r="664" spans="1:6" x14ac:dyDescent="0.25">
      <c r="A664" s="17" t="s">
        <v>6616</v>
      </c>
      <c r="B664" s="17" t="s">
        <v>6617</v>
      </c>
      <c r="C664" s="17" t="s">
        <v>12</v>
      </c>
      <c r="D664" s="17">
        <v>6.7240000000000002</v>
      </c>
      <c r="E664" s="17">
        <v>1</v>
      </c>
      <c r="F664" s="17">
        <v>6.7240000000000002</v>
      </c>
    </row>
    <row r="665" spans="1:6" x14ac:dyDescent="0.25">
      <c r="A665" s="17" t="s">
        <v>6618</v>
      </c>
      <c r="B665" s="17" t="s">
        <v>6619</v>
      </c>
      <c r="C665" s="17" t="s">
        <v>12</v>
      </c>
      <c r="D665" s="17">
        <v>431.79</v>
      </c>
      <c r="E665" s="17">
        <v>1</v>
      </c>
      <c r="F665" s="17">
        <v>431.79</v>
      </c>
    </row>
    <row r="666" spans="1:6" x14ac:dyDescent="0.25">
      <c r="A666" s="17" t="s">
        <v>6620</v>
      </c>
      <c r="B666" s="17" t="s">
        <v>6621</v>
      </c>
      <c r="C666" s="17" t="s">
        <v>12</v>
      </c>
      <c r="D666" s="17">
        <v>3.2109999999999999</v>
      </c>
      <c r="E666" s="17">
        <v>1</v>
      </c>
      <c r="F666" s="17">
        <v>3.2109999999999999</v>
      </c>
    </row>
    <row r="667" spans="1:6" x14ac:dyDescent="0.25">
      <c r="A667" s="17" t="s">
        <v>6622</v>
      </c>
      <c r="B667" s="17" t="s">
        <v>6623</v>
      </c>
      <c r="C667" s="17" t="s">
        <v>12</v>
      </c>
      <c r="D667" s="17">
        <v>442.34500000000003</v>
      </c>
      <c r="E667" s="17">
        <v>2</v>
      </c>
      <c r="F667" s="17">
        <v>884.69</v>
      </c>
    </row>
    <row r="668" spans="1:6" x14ac:dyDescent="0.25">
      <c r="A668" s="17" t="s">
        <v>6624</v>
      </c>
      <c r="B668" s="17" t="s">
        <v>6625</v>
      </c>
      <c r="C668" s="17" t="s">
        <v>12</v>
      </c>
      <c r="D668" s="17">
        <v>43.476999999999997</v>
      </c>
      <c r="E668" s="17">
        <v>3</v>
      </c>
      <c r="F668" s="17">
        <v>130.43099999999998</v>
      </c>
    </row>
    <row r="669" spans="1:6" x14ac:dyDescent="0.25">
      <c r="A669" s="17" t="s">
        <v>6626</v>
      </c>
      <c r="B669" s="17" t="s">
        <v>6627</v>
      </c>
      <c r="C669" s="17" t="s">
        <v>12</v>
      </c>
      <c r="D669" s="17">
        <v>6001.8249999999998</v>
      </c>
      <c r="E669" s="17">
        <v>1</v>
      </c>
      <c r="F669" s="17">
        <v>6001.8249999999998</v>
      </c>
    </row>
    <row r="670" spans="1:6" x14ac:dyDescent="0.25">
      <c r="A670" s="17" t="s">
        <v>6628</v>
      </c>
      <c r="B670" s="17" t="s">
        <v>6629</v>
      </c>
      <c r="C670" s="17" t="s">
        <v>12</v>
      </c>
      <c r="D670" s="17">
        <v>125.4616</v>
      </c>
      <c r="E670" s="17">
        <v>1</v>
      </c>
      <c r="F670" s="17">
        <v>125.4616</v>
      </c>
    </row>
    <row r="671" spans="1:6" x14ac:dyDescent="0.25">
      <c r="A671" s="17" t="s">
        <v>2913</v>
      </c>
      <c r="B671" s="17" t="s">
        <v>780</v>
      </c>
      <c r="C671" s="17" t="s">
        <v>12</v>
      </c>
      <c r="D671" s="17">
        <v>486.26749999999998</v>
      </c>
      <c r="E671" s="17">
        <v>1</v>
      </c>
      <c r="F671" s="17">
        <v>486.26749999999998</v>
      </c>
    </row>
    <row r="672" spans="1:6" x14ac:dyDescent="0.25">
      <c r="A672" s="17" t="s">
        <v>6630</v>
      </c>
      <c r="B672" s="17" t="s">
        <v>6631</v>
      </c>
      <c r="C672" s="17" t="s">
        <v>12</v>
      </c>
      <c r="D672" s="17">
        <v>919.69550000000004</v>
      </c>
      <c r="E672" s="17">
        <v>1</v>
      </c>
      <c r="F672" s="17">
        <v>919.69550000000004</v>
      </c>
    </row>
    <row r="673" spans="1:6" x14ac:dyDescent="0.25">
      <c r="A673" s="17" t="s">
        <v>6632</v>
      </c>
      <c r="B673" s="17" t="s">
        <v>782</v>
      </c>
      <c r="C673" s="17" t="s">
        <v>12</v>
      </c>
      <c r="D673" s="17">
        <v>6.0121000000000002</v>
      </c>
      <c r="E673" s="17">
        <v>22</v>
      </c>
      <c r="F673" s="17">
        <v>132.2662</v>
      </c>
    </row>
    <row r="674" spans="1:6" x14ac:dyDescent="0.25">
      <c r="A674" s="17" t="s">
        <v>2917</v>
      </c>
      <c r="B674" s="17" t="s">
        <v>788</v>
      </c>
      <c r="C674" s="17" t="s">
        <v>12</v>
      </c>
      <c r="D674" s="17">
        <v>2626.4247999999998</v>
      </c>
      <c r="E674" s="17">
        <v>2</v>
      </c>
      <c r="F674" s="17">
        <v>5252.8495999999996</v>
      </c>
    </row>
    <row r="675" spans="1:6" x14ac:dyDescent="0.25">
      <c r="A675" s="17" t="s">
        <v>6633</v>
      </c>
      <c r="B675" s="17" t="s">
        <v>6634</v>
      </c>
      <c r="C675" s="17" t="s">
        <v>12</v>
      </c>
      <c r="D675" s="17">
        <v>4.9050000000000002</v>
      </c>
      <c r="E675" s="17">
        <v>19</v>
      </c>
      <c r="F675" s="17">
        <v>93.195000000000007</v>
      </c>
    </row>
    <row r="676" spans="1:6" x14ac:dyDescent="0.25">
      <c r="A676" s="17" t="s">
        <v>6635</v>
      </c>
      <c r="B676" s="17" t="s">
        <v>6636</v>
      </c>
      <c r="C676" s="17" t="s">
        <v>12</v>
      </c>
      <c r="D676" s="17">
        <v>1196.075</v>
      </c>
      <c r="E676" s="17">
        <v>1</v>
      </c>
      <c r="F676" s="17">
        <v>1196.075</v>
      </c>
    </row>
    <row r="677" spans="1:6" x14ac:dyDescent="0.25">
      <c r="A677" s="17" t="s">
        <v>6637</v>
      </c>
      <c r="B677" s="17" t="s">
        <v>6638</v>
      </c>
      <c r="C677" s="17" t="s">
        <v>12</v>
      </c>
      <c r="D677" s="17">
        <v>1324.2260000000001</v>
      </c>
      <c r="E677" s="17">
        <v>2</v>
      </c>
      <c r="F677" s="17">
        <v>2648.4520000000002</v>
      </c>
    </row>
    <row r="678" spans="1:6" x14ac:dyDescent="0.25">
      <c r="A678" s="17" t="s">
        <v>6639</v>
      </c>
      <c r="B678" s="17" t="s">
        <v>6640</v>
      </c>
      <c r="C678" s="17" t="s">
        <v>12</v>
      </c>
      <c r="D678" s="17">
        <v>462.15359999999998</v>
      </c>
      <c r="E678" s="17">
        <v>2</v>
      </c>
      <c r="F678" s="17">
        <v>924.30719999999997</v>
      </c>
    </row>
    <row r="679" spans="1:6" x14ac:dyDescent="0.25">
      <c r="A679" s="17" t="s">
        <v>6641</v>
      </c>
      <c r="B679" s="17" t="s">
        <v>6642</v>
      </c>
      <c r="C679" s="17" t="s">
        <v>12</v>
      </c>
      <c r="D679" s="17">
        <v>329.43950000000001</v>
      </c>
      <c r="E679" s="17">
        <v>8</v>
      </c>
      <c r="F679" s="17">
        <v>2635.5160000000001</v>
      </c>
    </row>
    <row r="680" spans="1:6" x14ac:dyDescent="0.25">
      <c r="A680" s="17" t="s">
        <v>6643</v>
      </c>
      <c r="B680" s="17" t="s">
        <v>6644</v>
      </c>
      <c r="C680" s="17" t="s">
        <v>12</v>
      </c>
      <c r="D680" s="17">
        <v>641.7183</v>
      </c>
      <c r="E680" s="17">
        <v>15</v>
      </c>
      <c r="F680" s="17">
        <v>9625.7744999999995</v>
      </c>
    </row>
    <row r="681" spans="1:6" x14ac:dyDescent="0.25">
      <c r="A681" s="17" t="s">
        <v>6645</v>
      </c>
      <c r="B681" s="17" t="s">
        <v>6646</v>
      </c>
      <c r="C681" s="17" t="s">
        <v>12</v>
      </c>
      <c r="D681" s="17">
        <v>398.31099999999998</v>
      </c>
      <c r="E681" s="17">
        <v>1</v>
      </c>
      <c r="F681" s="17">
        <v>398.31099999999998</v>
      </c>
    </row>
    <row r="682" spans="1:6" x14ac:dyDescent="0.25">
      <c r="A682" s="17" t="s">
        <v>6647</v>
      </c>
      <c r="B682" s="17" t="s">
        <v>6648</v>
      </c>
      <c r="C682" s="17" t="s">
        <v>12</v>
      </c>
      <c r="D682" s="17">
        <v>1157.566</v>
      </c>
      <c r="E682" s="17">
        <v>1</v>
      </c>
      <c r="F682" s="17">
        <v>1157.566</v>
      </c>
    </row>
    <row r="683" spans="1:6" x14ac:dyDescent="0.25">
      <c r="A683" s="17" t="s">
        <v>6649</v>
      </c>
      <c r="B683" s="17" t="s">
        <v>6650</v>
      </c>
      <c r="C683" s="17" t="s">
        <v>12</v>
      </c>
      <c r="D683" s="17">
        <v>538.61199999999997</v>
      </c>
      <c r="E683" s="17">
        <v>6</v>
      </c>
      <c r="F683" s="17">
        <v>3231.6719999999996</v>
      </c>
    </row>
    <row r="684" spans="1:6" x14ac:dyDescent="0.25">
      <c r="A684" s="17" t="s">
        <v>6651</v>
      </c>
      <c r="B684" s="17" t="s">
        <v>6652</v>
      </c>
      <c r="C684" s="17" t="s">
        <v>12</v>
      </c>
      <c r="D684" s="17">
        <v>217.97120000000001</v>
      </c>
      <c r="E684" s="17">
        <v>18</v>
      </c>
      <c r="F684" s="17">
        <v>3923.4816000000001</v>
      </c>
    </row>
    <row r="685" spans="1:6" x14ac:dyDescent="0.25">
      <c r="A685" s="17" t="s">
        <v>6653</v>
      </c>
      <c r="B685" s="17" t="s">
        <v>6654</v>
      </c>
      <c r="C685" s="17" t="s">
        <v>12</v>
      </c>
      <c r="D685" s="17">
        <v>509.59719999999999</v>
      </c>
      <c r="E685" s="17">
        <v>10</v>
      </c>
      <c r="F685" s="17">
        <v>5095.9719999999998</v>
      </c>
    </row>
    <row r="686" spans="1:6" x14ac:dyDescent="0.25">
      <c r="A686" s="17" t="s">
        <v>6655</v>
      </c>
      <c r="B686" s="17" t="s">
        <v>6656</v>
      </c>
      <c r="C686" s="17" t="s">
        <v>12</v>
      </c>
      <c r="D686" s="17">
        <v>144.09559999999999</v>
      </c>
      <c r="E686" s="17">
        <v>5</v>
      </c>
      <c r="F686" s="17">
        <v>720.47799999999995</v>
      </c>
    </row>
    <row r="687" spans="1:6" x14ac:dyDescent="0.25">
      <c r="A687" s="17" t="s">
        <v>6657</v>
      </c>
      <c r="B687" s="17" t="s">
        <v>6658</v>
      </c>
      <c r="C687" s="17" t="s">
        <v>12</v>
      </c>
      <c r="D687" s="17">
        <v>29.9817</v>
      </c>
      <c r="E687" s="17">
        <v>12</v>
      </c>
      <c r="F687" s="17">
        <v>359.78039999999999</v>
      </c>
    </row>
    <row r="688" spans="1:6" x14ac:dyDescent="0.25">
      <c r="A688" s="17" t="s">
        <v>6659</v>
      </c>
      <c r="B688" s="17" t="s">
        <v>6660</v>
      </c>
      <c r="C688" s="17" t="s">
        <v>12</v>
      </c>
      <c r="D688" s="17">
        <v>523.74800000000005</v>
      </c>
      <c r="E688" s="17">
        <v>2</v>
      </c>
      <c r="F688" s="17">
        <v>1047.4960000000001</v>
      </c>
    </row>
    <row r="689" spans="1:6" x14ac:dyDescent="0.25">
      <c r="A689" s="17" t="s">
        <v>6661</v>
      </c>
      <c r="B689" s="17" t="s">
        <v>6662</v>
      </c>
      <c r="C689" s="17" t="s">
        <v>12</v>
      </c>
      <c r="D689" s="17">
        <v>30.576000000000001</v>
      </c>
      <c r="E689" s="17">
        <v>60</v>
      </c>
      <c r="F689" s="17">
        <v>1834.56</v>
      </c>
    </row>
    <row r="690" spans="1:6" x14ac:dyDescent="0.25">
      <c r="A690" s="17" t="s">
        <v>6663</v>
      </c>
      <c r="B690" s="17" t="s">
        <v>6664</v>
      </c>
      <c r="C690" s="17" t="s">
        <v>12</v>
      </c>
      <c r="D690" s="17">
        <v>51.927999999999997</v>
      </c>
      <c r="E690" s="17">
        <v>1</v>
      </c>
      <c r="F690" s="17">
        <v>51.927999999999997</v>
      </c>
    </row>
    <row r="691" spans="1:6" x14ac:dyDescent="0.25">
      <c r="A691" s="17" t="s">
        <v>6665</v>
      </c>
      <c r="B691" s="17" t="s">
        <v>6666</v>
      </c>
      <c r="C691" s="17" t="s">
        <v>12</v>
      </c>
      <c r="D691" s="17">
        <v>217.7852</v>
      </c>
      <c r="E691" s="17">
        <v>13</v>
      </c>
      <c r="F691" s="17">
        <v>2831.2076000000002</v>
      </c>
    </row>
    <row r="692" spans="1:6" x14ac:dyDescent="0.25">
      <c r="A692" s="17" t="s">
        <v>6667</v>
      </c>
      <c r="B692" s="17" t="s">
        <v>6668</v>
      </c>
      <c r="C692" s="17" t="s">
        <v>12</v>
      </c>
      <c r="D692" s="17">
        <v>4613.2955000000002</v>
      </c>
      <c r="E692" s="17">
        <v>1</v>
      </c>
      <c r="F692" s="17">
        <v>4613.2955000000002</v>
      </c>
    </row>
    <row r="693" spans="1:6" x14ac:dyDescent="0.25">
      <c r="A693" s="17" t="s">
        <v>6669</v>
      </c>
      <c r="B693" s="17" t="s">
        <v>6670</v>
      </c>
      <c r="C693" s="17" t="s">
        <v>12</v>
      </c>
      <c r="D693" s="17">
        <v>535.25890000000004</v>
      </c>
      <c r="E693" s="17">
        <v>2</v>
      </c>
      <c r="F693" s="17">
        <v>1070.5178000000001</v>
      </c>
    </row>
    <row r="694" spans="1:6" x14ac:dyDescent="0.25">
      <c r="A694" s="17" t="s">
        <v>6671</v>
      </c>
      <c r="B694" s="17" t="s">
        <v>6672</v>
      </c>
      <c r="C694" s="17" t="s">
        <v>12</v>
      </c>
      <c r="D694" s="17">
        <v>2169.0949999999998</v>
      </c>
      <c r="E694" s="17">
        <v>1</v>
      </c>
      <c r="F694" s="17">
        <v>2169.0949999999998</v>
      </c>
    </row>
    <row r="695" spans="1:6" x14ac:dyDescent="0.25">
      <c r="A695" s="17" t="s">
        <v>6673</v>
      </c>
      <c r="B695" s="17" t="s">
        <v>6674</v>
      </c>
      <c r="C695" s="17" t="s">
        <v>12</v>
      </c>
      <c r="D695" s="17">
        <v>717.67819999999995</v>
      </c>
      <c r="E695" s="17">
        <v>4</v>
      </c>
      <c r="F695" s="17">
        <v>2870.7127999999998</v>
      </c>
    </row>
    <row r="696" spans="1:6" x14ac:dyDescent="0.25">
      <c r="A696" s="17" t="s">
        <v>6675</v>
      </c>
      <c r="B696" s="17" t="s">
        <v>6676</v>
      </c>
      <c r="C696" s="17" t="s">
        <v>12</v>
      </c>
      <c r="D696" s="17">
        <v>417.54320000000001</v>
      </c>
      <c r="E696" s="17">
        <v>12</v>
      </c>
      <c r="F696" s="17">
        <v>5010.5183999999999</v>
      </c>
    </row>
    <row r="697" spans="1:6" x14ac:dyDescent="0.25">
      <c r="A697" s="17" t="s">
        <v>6677</v>
      </c>
      <c r="B697" s="17" t="s">
        <v>6678</v>
      </c>
      <c r="C697" s="17" t="s">
        <v>12</v>
      </c>
      <c r="D697" s="17">
        <v>198.6403</v>
      </c>
      <c r="E697" s="17">
        <v>10</v>
      </c>
      <c r="F697" s="17">
        <v>1986.403</v>
      </c>
    </row>
    <row r="698" spans="1:6" x14ac:dyDescent="0.25">
      <c r="A698" s="17" t="s">
        <v>6679</v>
      </c>
      <c r="B698" s="17" t="s">
        <v>6680</v>
      </c>
      <c r="C698" s="17" t="s">
        <v>12</v>
      </c>
      <c r="D698" s="17">
        <v>65.721000000000004</v>
      </c>
      <c r="E698" s="17">
        <v>1</v>
      </c>
      <c r="F698" s="17">
        <v>65.721000000000004</v>
      </c>
    </row>
    <row r="699" spans="1:6" x14ac:dyDescent="0.25">
      <c r="A699" s="17" t="s">
        <v>6681</v>
      </c>
      <c r="B699" s="17" t="s">
        <v>6682</v>
      </c>
      <c r="C699" s="17" t="s">
        <v>12</v>
      </c>
      <c r="D699" s="17">
        <v>677.05589999999995</v>
      </c>
      <c r="E699" s="17">
        <v>1</v>
      </c>
      <c r="F699" s="17">
        <v>677.05589999999995</v>
      </c>
    </row>
    <row r="700" spans="1:6" x14ac:dyDescent="0.25">
      <c r="A700" s="17" t="s">
        <v>6683</v>
      </c>
      <c r="B700" s="17" t="s">
        <v>6684</v>
      </c>
      <c r="C700" s="17" t="s">
        <v>12</v>
      </c>
      <c r="D700" s="17">
        <v>1241.569</v>
      </c>
      <c r="E700" s="17">
        <v>4</v>
      </c>
      <c r="F700" s="17">
        <v>4966.2759999999998</v>
      </c>
    </row>
    <row r="701" spans="1:6" x14ac:dyDescent="0.25">
      <c r="A701" s="17" t="s">
        <v>6685</v>
      </c>
      <c r="B701" s="17" t="s">
        <v>6686</v>
      </c>
      <c r="C701" s="17" t="s">
        <v>12</v>
      </c>
      <c r="D701" s="17">
        <v>9.3919999999999995</v>
      </c>
      <c r="E701" s="17">
        <v>23</v>
      </c>
      <c r="F701" s="17">
        <v>216.01599999999999</v>
      </c>
    </row>
    <row r="702" spans="1:6" x14ac:dyDescent="0.25">
      <c r="A702" s="17" t="s">
        <v>6687</v>
      </c>
      <c r="B702" s="17" t="s">
        <v>6688</v>
      </c>
      <c r="C702" s="17" t="s">
        <v>12</v>
      </c>
      <c r="D702" s="17">
        <v>320.85500000000002</v>
      </c>
      <c r="E702" s="17">
        <v>1</v>
      </c>
      <c r="F702" s="17">
        <v>320.85500000000002</v>
      </c>
    </row>
    <row r="703" spans="1:6" x14ac:dyDescent="0.25">
      <c r="A703" s="17" t="s">
        <v>6689</v>
      </c>
      <c r="B703" s="17" t="s">
        <v>6690</v>
      </c>
      <c r="C703" s="17" t="s">
        <v>12</v>
      </c>
      <c r="D703" s="17">
        <v>304.95600000000002</v>
      </c>
      <c r="E703" s="17">
        <v>1</v>
      </c>
      <c r="F703" s="17">
        <v>304.95600000000002</v>
      </c>
    </row>
    <row r="704" spans="1:6" x14ac:dyDescent="0.25">
      <c r="A704" s="17" t="s">
        <v>6691</v>
      </c>
      <c r="B704" s="17" t="s">
        <v>6692</v>
      </c>
      <c r="C704" s="17" t="s">
        <v>12</v>
      </c>
      <c r="D704" s="17">
        <v>164.12700000000001</v>
      </c>
      <c r="E704" s="17">
        <v>1</v>
      </c>
      <c r="F704" s="17">
        <v>164.12700000000001</v>
      </c>
    </row>
    <row r="705" spans="1:6" x14ac:dyDescent="0.25">
      <c r="A705" s="17" t="s">
        <v>6693</v>
      </c>
      <c r="B705" s="17" t="s">
        <v>6694</v>
      </c>
      <c r="C705" s="17" t="s">
        <v>12</v>
      </c>
      <c r="D705" s="17">
        <v>243.31399999999999</v>
      </c>
      <c r="E705" s="17">
        <v>1</v>
      </c>
      <c r="F705" s="17">
        <v>243.31399999999999</v>
      </c>
    </row>
    <row r="706" spans="1:6" x14ac:dyDescent="0.25">
      <c r="A706" s="17" t="s">
        <v>6695</v>
      </c>
      <c r="B706" s="17" t="s">
        <v>6696</v>
      </c>
      <c r="C706" s="17" t="s">
        <v>12</v>
      </c>
      <c r="D706" s="17">
        <v>735.745</v>
      </c>
      <c r="E706" s="17">
        <v>13</v>
      </c>
      <c r="F706" s="17">
        <v>9564.6849999999995</v>
      </c>
    </row>
    <row r="707" spans="1:6" x14ac:dyDescent="0.25">
      <c r="A707" s="17" t="s">
        <v>6697</v>
      </c>
      <c r="B707" s="17" t="s">
        <v>6698</v>
      </c>
      <c r="C707" s="17" t="s">
        <v>12</v>
      </c>
      <c r="D707" s="17">
        <v>234.82</v>
      </c>
      <c r="E707" s="17">
        <v>3</v>
      </c>
      <c r="F707" s="17">
        <v>704.46</v>
      </c>
    </row>
    <row r="708" spans="1:6" x14ac:dyDescent="0.25">
      <c r="A708" s="17" t="s">
        <v>6699</v>
      </c>
      <c r="B708" s="17" t="s">
        <v>6700</v>
      </c>
      <c r="C708" s="17" t="s">
        <v>12</v>
      </c>
      <c r="D708" s="17">
        <v>328.16559999999998</v>
      </c>
      <c r="E708" s="17">
        <v>2</v>
      </c>
      <c r="F708" s="17">
        <v>656.33119999999997</v>
      </c>
    </row>
    <row r="709" spans="1:6" x14ac:dyDescent="0.25">
      <c r="A709" s="17" t="s">
        <v>6701</v>
      </c>
      <c r="B709" s="17" t="s">
        <v>6702</v>
      </c>
      <c r="C709" s="17" t="s">
        <v>12</v>
      </c>
      <c r="D709" s="17">
        <v>328.16559999999998</v>
      </c>
      <c r="E709" s="17">
        <v>2</v>
      </c>
      <c r="F709" s="17">
        <v>656.33119999999997</v>
      </c>
    </row>
    <row r="710" spans="1:6" x14ac:dyDescent="0.25">
      <c r="A710" s="17" t="s">
        <v>6703</v>
      </c>
      <c r="B710" s="17" t="s">
        <v>6704</v>
      </c>
      <c r="C710" s="17" t="s">
        <v>12</v>
      </c>
      <c r="D710" s="17">
        <v>489.92899999999997</v>
      </c>
      <c r="E710" s="17">
        <v>1</v>
      </c>
      <c r="F710" s="17">
        <v>489.92899999999997</v>
      </c>
    </row>
    <row r="711" spans="1:6" x14ac:dyDescent="0.25">
      <c r="A711" s="17" t="s">
        <v>6705</v>
      </c>
      <c r="B711" s="17" t="s">
        <v>6706</v>
      </c>
      <c r="C711" s="17" t="s">
        <v>12</v>
      </c>
      <c r="D711" s="17">
        <v>489.92899999999997</v>
      </c>
      <c r="E711" s="17">
        <v>1</v>
      </c>
      <c r="F711" s="17">
        <v>489.92899999999997</v>
      </c>
    </row>
    <row r="712" spans="1:6" x14ac:dyDescent="0.25">
      <c r="A712" s="17" t="s">
        <v>6707</v>
      </c>
      <c r="B712" s="17" t="s">
        <v>6708</v>
      </c>
      <c r="C712" s="17" t="s">
        <v>12</v>
      </c>
      <c r="D712" s="17">
        <v>821.30269999999996</v>
      </c>
      <c r="E712" s="17">
        <v>2</v>
      </c>
      <c r="F712" s="17">
        <v>1642.6053999999999</v>
      </c>
    </row>
    <row r="713" spans="1:6" x14ac:dyDescent="0.25">
      <c r="A713" s="17" t="s">
        <v>6709</v>
      </c>
      <c r="B713" s="17" t="s">
        <v>6710</v>
      </c>
      <c r="C713" s="17" t="s">
        <v>12</v>
      </c>
      <c r="D713" s="17">
        <v>739.80799999999999</v>
      </c>
      <c r="E713" s="17">
        <v>1</v>
      </c>
      <c r="F713" s="17">
        <v>739.80799999999999</v>
      </c>
    </row>
    <row r="714" spans="1:6" x14ac:dyDescent="0.25">
      <c r="A714" s="17" t="s">
        <v>6711</v>
      </c>
      <c r="B714" s="17" t="s">
        <v>6712</v>
      </c>
      <c r="C714" s="17" t="s">
        <v>12</v>
      </c>
      <c r="D714" s="17">
        <v>55.17</v>
      </c>
      <c r="E714" s="17">
        <v>1</v>
      </c>
      <c r="F714" s="17">
        <v>55.17</v>
      </c>
    </row>
    <row r="715" spans="1:6" x14ac:dyDescent="0.25">
      <c r="A715" s="17" t="s">
        <v>6713</v>
      </c>
      <c r="B715" s="17" t="s">
        <v>6714</v>
      </c>
      <c r="C715" s="17" t="s">
        <v>12</v>
      </c>
      <c r="D715" s="17">
        <v>698.13</v>
      </c>
      <c r="E715" s="17">
        <v>5</v>
      </c>
      <c r="F715" s="17">
        <v>3490.65</v>
      </c>
    </row>
    <row r="716" spans="1:6" x14ac:dyDescent="0.25">
      <c r="A716" s="17" t="s">
        <v>6715</v>
      </c>
      <c r="B716" s="17" t="s">
        <v>6716</v>
      </c>
      <c r="C716" s="17" t="s">
        <v>12</v>
      </c>
      <c r="D716" s="17">
        <v>38.518000000000001</v>
      </c>
      <c r="E716" s="17">
        <v>2</v>
      </c>
      <c r="F716" s="17">
        <v>77.036000000000001</v>
      </c>
    </row>
    <row r="717" spans="1:6" x14ac:dyDescent="0.25">
      <c r="A717" s="17" t="s">
        <v>6717</v>
      </c>
      <c r="B717" s="17" t="s">
        <v>6718</v>
      </c>
      <c r="C717" s="17" t="s">
        <v>12</v>
      </c>
      <c r="D717" s="17">
        <v>57.800600000000003</v>
      </c>
      <c r="E717" s="17">
        <v>1</v>
      </c>
      <c r="F717" s="17">
        <v>57.800600000000003</v>
      </c>
    </row>
    <row r="718" spans="1:6" x14ac:dyDescent="0.25">
      <c r="A718" s="17" t="s">
        <v>6719</v>
      </c>
      <c r="B718" s="17" t="s">
        <v>6720</v>
      </c>
      <c r="C718" s="17" t="s">
        <v>12</v>
      </c>
      <c r="D718" s="17">
        <v>245.93360000000001</v>
      </c>
      <c r="E718" s="17">
        <v>7</v>
      </c>
      <c r="F718" s="17">
        <v>1721.5352</v>
      </c>
    </row>
    <row r="719" spans="1:6" x14ac:dyDescent="0.25">
      <c r="A719" s="17" t="s">
        <v>6721</v>
      </c>
      <c r="B719" s="17" t="s">
        <v>6722</v>
      </c>
      <c r="C719" s="17" t="s">
        <v>12</v>
      </c>
      <c r="D719" s="17">
        <v>736.13599999999997</v>
      </c>
      <c r="E719" s="17">
        <v>10</v>
      </c>
      <c r="F719" s="17">
        <v>7361.36</v>
      </c>
    </row>
    <row r="720" spans="1:6" x14ac:dyDescent="0.25">
      <c r="A720" s="17" t="s">
        <v>6723</v>
      </c>
      <c r="B720" s="17" t="s">
        <v>6724</v>
      </c>
      <c r="C720" s="17" t="s">
        <v>12</v>
      </c>
      <c r="D720" s="17">
        <v>92.894000000000005</v>
      </c>
      <c r="E720" s="17">
        <v>1</v>
      </c>
      <c r="F720" s="17">
        <v>92.894000000000005</v>
      </c>
    </row>
    <row r="721" spans="1:6" x14ac:dyDescent="0.25">
      <c r="A721" s="17" t="s">
        <v>6725</v>
      </c>
      <c r="B721" s="17" t="s">
        <v>6726</v>
      </c>
      <c r="C721" s="17" t="s">
        <v>12</v>
      </c>
      <c r="D721" s="17">
        <v>75.082999999999998</v>
      </c>
      <c r="E721" s="17">
        <v>2</v>
      </c>
      <c r="F721" s="17">
        <v>150.166</v>
      </c>
    </row>
    <row r="722" spans="1:6" x14ac:dyDescent="0.25">
      <c r="A722" s="17" t="s">
        <v>6727</v>
      </c>
      <c r="B722" s="17" t="s">
        <v>6728</v>
      </c>
      <c r="C722" s="17" t="s">
        <v>12</v>
      </c>
      <c r="D722" s="17">
        <v>28.111000000000001</v>
      </c>
      <c r="E722" s="17">
        <v>1</v>
      </c>
      <c r="F722" s="17">
        <v>28.111000000000001</v>
      </c>
    </row>
    <row r="723" spans="1:6" x14ac:dyDescent="0.25">
      <c r="A723" s="17" t="s">
        <v>6729</v>
      </c>
      <c r="B723" s="17" t="s">
        <v>6730</v>
      </c>
      <c r="C723" s="17" t="s">
        <v>12</v>
      </c>
      <c r="D723" s="17">
        <v>49.932400000000001</v>
      </c>
      <c r="E723" s="17">
        <v>1</v>
      </c>
      <c r="F723" s="17">
        <v>49.932400000000001</v>
      </c>
    </row>
    <row r="724" spans="1:6" x14ac:dyDescent="0.25">
      <c r="A724" s="17" t="s">
        <v>6731</v>
      </c>
      <c r="B724" s="17" t="s">
        <v>6732</v>
      </c>
      <c r="C724" s="17" t="s">
        <v>12</v>
      </c>
      <c r="D724" s="17">
        <v>112.75879999999999</v>
      </c>
      <c r="E724" s="17">
        <v>7</v>
      </c>
      <c r="F724" s="17">
        <v>789.3116</v>
      </c>
    </row>
    <row r="725" spans="1:6" x14ac:dyDescent="0.25">
      <c r="A725" s="17" t="s">
        <v>6733</v>
      </c>
      <c r="B725" s="17" t="s">
        <v>6734</v>
      </c>
      <c r="C725" s="17" t="s">
        <v>12</v>
      </c>
      <c r="D725" s="17">
        <v>1194.57</v>
      </c>
      <c r="E725" s="17">
        <v>5</v>
      </c>
      <c r="F725" s="17">
        <v>5972.8499999999995</v>
      </c>
    </row>
    <row r="726" spans="1:6" x14ac:dyDescent="0.25">
      <c r="A726" s="17" t="s">
        <v>6735</v>
      </c>
      <c r="B726" s="17" t="s">
        <v>6736</v>
      </c>
      <c r="C726" s="17" t="s">
        <v>12</v>
      </c>
      <c r="D726" s="17">
        <v>55.762</v>
      </c>
      <c r="E726" s="17">
        <v>2</v>
      </c>
      <c r="F726" s="17">
        <v>111.524</v>
      </c>
    </row>
    <row r="727" spans="1:6" x14ac:dyDescent="0.25">
      <c r="A727" s="17" t="s">
        <v>6737</v>
      </c>
      <c r="B727" s="17" t="s">
        <v>6738</v>
      </c>
      <c r="C727" s="17" t="s">
        <v>12</v>
      </c>
      <c r="D727" s="17">
        <v>1765.115</v>
      </c>
      <c r="E727" s="17">
        <v>1</v>
      </c>
      <c r="F727" s="17">
        <v>1765.115</v>
      </c>
    </row>
    <row r="728" spans="1:6" x14ac:dyDescent="0.25">
      <c r="A728" s="17" t="s">
        <v>6739</v>
      </c>
      <c r="B728" s="17" t="s">
        <v>6740</v>
      </c>
      <c r="C728" s="17" t="s">
        <v>12</v>
      </c>
      <c r="D728" s="17">
        <v>812.94169999999997</v>
      </c>
      <c r="E728" s="17">
        <v>5</v>
      </c>
      <c r="F728" s="17">
        <v>4064.7084999999997</v>
      </c>
    </row>
    <row r="729" spans="1:6" x14ac:dyDescent="0.25">
      <c r="A729" s="17" t="s">
        <v>6741</v>
      </c>
      <c r="B729" s="17" t="s">
        <v>6742</v>
      </c>
      <c r="C729" s="17" t="s">
        <v>12</v>
      </c>
      <c r="D729" s="17">
        <v>368.6413</v>
      </c>
      <c r="E729" s="17">
        <v>3</v>
      </c>
      <c r="F729" s="17">
        <v>1105.9239</v>
      </c>
    </row>
    <row r="730" spans="1:6" x14ac:dyDescent="0.25">
      <c r="A730" s="17" t="s">
        <v>6743</v>
      </c>
      <c r="B730" s="17" t="s">
        <v>6744</v>
      </c>
      <c r="C730" s="17" t="s">
        <v>12</v>
      </c>
      <c r="D730" s="17">
        <v>431.59899999999999</v>
      </c>
      <c r="E730" s="17">
        <v>1</v>
      </c>
      <c r="F730" s="17">
        <v>431.59899999999999</v>
      </c>
    </row>
    <row r="731" spans="1:6" x14ac:dyDescent="0.25">
      <c r="A731" s="17" t="s">
        <v>6745</v>
      </c>
      <c r="B731" s="17" t="s">
        <v>6746</v>
      </c>
      <c r="C731" s="17" t="s">
        <v>12</v>
      </c>
      <c r="D731" s="17">
        <v>376.06689999999998</v>
      </c>
      <c r="E731" s="17">
        <v>3</v>
      </c>
      <c r="F731" s="17">
        <v>1128.2006999999999</v>
      </c>
    </row>
    <row r="732" spans="1:6" x14ac:dyDescent="0.25">
      <c r="A732" s="17" t="s">
        <v>6747</v>
      </c>
      <c r="B732" s="17" t="s">
        <v>6748</v>
      </c>
      <c r="C732" s="17" t="s">
        <v>12</v>
      </c>
      <c r="D732" s="17">
        <v>1149.45</v>
      </c>
      <c r="E732" s="17">
        <v>2</v>
      </c>
      <c r="F732" s="17">
        <v>2298.9</v>
      </c>
    </row>
    <row r="733" spans="1:6" x14ac:dyDescent="0.25">
      <c r="A733" s="17" t="s">
        <v>6749</v>
      </c>
      <c r="B733" s="17" t="s">
        <v>6750</v>
      </c>
      <c r="C733" s="17" t="s">
        <v>12</v>
      </c>
      <c r="D733" s="17">
        <v>38.518000000000001</v>
      </c>
      <c r="E733" s="17">
        <v>2</v>
      </c>
      <c r="F733" s="17">
        <v>77.036000000000001</v>
      </c>
    </row>
    <row r="734" spans="1:6" x14ac:dyDescent="0.25">
      <c r="A734" s="17" t="s">
        <v>6751</v>
      </c>
      <c r="B734" s="17" t="s">
        <v>6752</v>
      </c>
      <c r="C734" s="17" t="s">
        <v>12</v>
      </c>
      <c r="D734" s="17">
        <v>222.52600000000001</v>
      </c>
      <c r="E734" s="17">
        <v>16</v>
      </c>
      <c r="F734" s="17">
        <v>3560.4160000000002</v>
      </c>
    </row>
    <row r="735" spans="1:6" x14ac:dyDescent="0.25">
      <c r="A735" s="17" t="s">
        <v>6753</v>
      </c>
      <c r="B735" s="17" t="s">
        <v>6754</v>
      </c>
      <c r="C735" s="17" t="s">
        <v>12</v>
      </c>
      <c r="D735" s="17">
        <v>838.53399999999999</v>
      </c>
      <c r="E735" s="17">
        <v>1</v>
      </c>
      <c r="F735" s="17">
        <v>838.53399999999999</v>
      </c>
    </row>
    <row r="736" spans="1:6" x14ac:dyDescent="0.25">
      <c r="A736" s="17" t="s">
        <v>6755</v>
      </c>
      <c r="B736" s="17" t="s">
        <v>6756</v>
      </c>
      <c r="C736" s="17" t="s">
        <v>12</v>
      </c>
      <c r="D736" s="17">
        <v>28.321999999999999</v>
      </c>
      <c r="E736" s="17">
        <v>8</v>
      </c>
      <c r="F736" s="17">
        <v>226.57599999999999</v>
      </c>
    </row>
    <row r="737" spans="1:6" x14ac:dyDescent="0.25">
      <c r="A737" s="17" t="s">
        <v>6757</v>
      </c>
      <c r="B737" s="17" t="s">
        <v>6758</v>
      </c>
      <c r="C737" s="17" t="s">
        <v>12</v>
      </c>
      <c r="D737" s="17">
        <v>31.401</v>
      </c>
      <c r="E737" s="17">
        <v>2</v>
      </c>
      <c r="F737" s="17">
        <v>62.802</v>
      </c>
    </row>
    <row r="738" spans="1:6" x14ac:dyDescent="0.25">
      <c r="A738" s="17" t="s">
        <v>6759</v>
      </c>
      <c r="B738" s="17" t="s">
        <v>6760</v>
      </c>
      <c r="C738" s="17" t="s">
        <v>12</v>
      </c>
      <c r="D738" s="17">
        <v>424.7</v>
      </c>
      <c r="E738" s="17">
        <v>1</v>
      </c>
      <c r="F738" s="17">
        <v>424.7</v>
      </c>
    </row>
    <row r="739" spans="1:6" x14ac:dyDescent="0.25">
      <c r="A739" s="17" t="s">
        <v>6761</v>
      </c>
      <c r="B739" s="17" t="s">
        <v>6762</v>
      </c>
      <c r="C739" s="17" t="s">
        <v>12</v>
      </c>
      <c r="D739" s="17">
        <v>225.917</v>
      </c>
      <c r="E739" s="17">
        <v>7</v>
      </c>
      <c r="F739" s="17">
        <v>1581.4190000000001</v>
      </c>
    </row>
    <row r="740" spans="1:6" x14ac:dyDescent="0.25">
      <c r="A740" s="17" t="s">
        <v>6763</v>
      </c>
      <c r="B740" s="17" t="s">
        <v>6764</v>
      </c>
      <c r="C740" s="17" t="s">
        <v>12</v>
      </c>
      <c r="D740" s="17">
        <v>461.86200000000002</v>
      </c>
      <c r="E740" s="17">
        <v>11</v>
      </c>
      <c r="F740" s="17">
        <v>5080.482</v>
      </c>
    </row>
    <row r="741" spans="1:6" x14ac:dyDescent="0.25">
      <c r="A741" s="17" t="s">
        <v>6765</v>
      </c>
      <c r="B741" s="17" t="s">
        <v>6766</v>
      </c>
      <c r="C741" s="17" t="s">
        <v>12</v>
      </c>
      <c r="D741" s="17">
        <v>532.04</v>
      </c>
      <c r="E741" s="17">
        <v>3</v>
      </c>
      <c r="F741" s="17">
        <v>1596.12</v>
      </c>
    </row>
    <row r="742" spans="1:6" x14ac:dyDescent="0.25">
      <c r="A742" s="17" t="s">
        <v>6767</v>
      </c>
      <c r="B742" s="17" t="s">
        <v>6768</v>
      </c>
      <c r="C742" s="17" t="s">
        <v>12</v>
      </c>
      <c r="D742" s="17">
        <v>223.214</v>
      </c>
      <c r="E742" s="17">
        <v>7</v>
      </c>
      <c r="F742" s="17">
        <v>1562.498</v>
      </c>
    </row>
    <row r="743" spans="1:6" x14ac:dyDescent="0.25">
      <c r="A743" s="17" t="s">
        <v>6769</v>
      </c>
      <c r="B743" s="17" t="s">
        <v>6770</v>
      </c>
      <c r="C743" s="17" t="s">
        <v>12</v>
      </c>
      <c r="D743" s="17">
        <v>1089.0735</v>
      </c>
      <c r="E743" s="17">
        <v>18</v>
      </c>
      <c r="F743" s="17">
        <v>19603.323</v>
      </c>
    </row>
    <row r="744" spans="1:6" x14ac:dyDescent="0.25">
      <c r="A744" s="17" t="s">
        <v>6771</v>
      </c>
      <c r="B744" s="17" t="s">
        <v>6772</v>
      </c>
      <c r="C744" s="17" t="s">
        <v>12</v>
      </c>
      <c r="D744" s="17">
        <v>233.85640000000001</v>
      </c>
      <c r="E744" s="17">
        <v>18</v>
      </c>
      <c r="F744" s="17">
        <v>4209.4152000000004</v>
      </c>
    </row>
    <row r="745" spans="1:6" x14ac:dyDescent="0.25">
      <c r="A745" s="17" t="s">
        <v>6773</v>
      </c>
      <c r="B745" s="17" t="s">
        <v>6774</v>
      </c>
      <c r="C745" s="17" t="s">
        <v>12</v>
      </c>
      <c r="D745" s="17">
        <v>478.3329</v>
      </c>
      <c r="E745" s="17">
        <v>1</v>
      </c>
      <c r="F745" s="17">
        <v>478.3329</v>
      </c>
    </row>
    <row r="746" spans="1:6" x14ac:dyDescent="0.25">
      <c r="A746" s="17" t="s">
        <v>6775</v>
      </c>
      <c r="B746" s="17" t="s">
        <v>6776</v>
      </c>
      <c r="C746" s="17" t="s">
        <v>12</v>
      </c>
      <c r="D746" s="17">
        <v>28.370999999999999</v>
      </c>
      <c r="E746" s="17">
        <v>1</v>
      </c>
      <c r="F746" s="17">
        <v>28.370999999999999</v>
      </c>
    </row>
    <row r="747" spans="1:6" x14ac:dyDescent="0.25">
      <c r="A747" s="17" t="s">
        <v>6777</v>
      </c>
      <c r="B747" s="17" t="s">
        <v>6778</v>
      </c>
      <c r="C747" s="17" t="s">
        <v>12</v>
      </c>
      <c r="D747" s="17">
        <v>733.62300000000005</v>
      </c>
      <c r="E747" s="17">
        <v>7</v>
      </c>
      <c r="F747" s="17">
        <v>5135.3610000000008</v>
      </c>
    </row>
    <row r="748" spans="1:6" x14ac:dyDescent="0.25">
      <c r="A748" s="17" t="s">
        <v>6779</v>
      </c>
      <c r="B748" s="17" t="s">
        <v>6780</v>
      </c>
      <c r="C748" s="17" t="s">
        <v>12</v>
      </c>
      <c r="D748" s="17">
        <v>24.087</v>
      </c>
      <c r="E748" s="17">
        <v>10</v>
      </c>
      <c r="F748" s="17">
        <v>240.87</v>
      </c>
    </row>
    <row r="749" spans="1:6" x14ac:dyDescent="0.25">
      <c r="A749" s="17" t="s">
        <v>6781</v>
      </c>
      <c r="B749" s="17" t="s">
        <v>6782</v>
      </c>
      <c r="C749" s="17" t="s">
        <v>12</v>
      </c>
      <c r="D749" s="17">
        <v>7003.36</v>
      </c>
      <c r="E749" s="17">
        <v>2</v>
      </c>
      <c r="F749" s="17">
        <v>14006.72</v>
      </c>
    </row>
    <row r="750" spans="1:6" x14ac:dyDescent="0.25">
      <c r="A750" s="17" t="s">
        <v>6783</v>
      </c>
      <c r="B750" s="17" t="s">
        <v>6784</v>
      </c>
      <c r="C750" s="17" t="s">
        <v>12</v>
      </c>
      <c r="D750" s="17">
        <v>10002.950000000001</v>
      </c>
      <c r="E750" s="17">
        <v>2</v>
      </c>
      <c r="F750" s="17">
        <v>20005.900000000001</v>
      </c>
    </row>
    <row r="751" spans="1:6" x14ac:dyDescent="0.25">
      <c r="A751" s="17" t="s">
        <v>6785</v>
      </c>
      <c r="B751" s="17" t="s">
        <v>6786</v>
      </c>
      <c r="C751" s="17" t="s">
        <v>12</v>
      </c>
      <c r="D751" s="17">
        <v>18.427600000000002</v>
      </c>
      <c r="E751" s="17">
        <v>9</v>
      </c>
      <c r="F751" s="17">
        <v>165.84840000000003</v>
      </c>
    </row>
    <row r="752" spans="1:6" x14ac:dyDescent="0.25">
      <c r="A752" s="17" t="s">
        <v>6787</v>
      </c>
      <c r="B752" s="17" t="s">
        <v>6788</v>
      </c>
      <c r="C752" s="17" t="s">
        <v>12</v>
      </c>
      <c r="D752" s="17">
        <v>7078.3449000000001</v>
      </c>
      <c r="E752" s="17">
        <v>3</v>
      </c>
      <c r="F752" s="17">
        <v>21235.0347</v>
      </c>
    </row>
    <row r="753" spans="1:6" x14ac:dyDescent="0.25">
      <c r="A753" s="17" t="s">
        <v>6789</v>
      </c>
      <c r="B753" s="17" t="s">
        <v>6790</v>
      </c>
      <c r="C753" s="17" t="s">
        <v>12</v>
      </c>
      <c r="D753" s="17">
        <v>257.23039999999997</v>
      </c>
      <c r="E753" s="17">
        <v>1</v>
      </c>
      <c r="F753" s="17">
        <v>257.23039999999997</v>
      </c>
    </row>
    <row r="754" spans="1:6" x14ac:dyDescent="0.25">
      <c r="A754" s="17" t="s">
        <v>6791</v>
      </c>
      <c r="B754" s="17" t="s">
        <v>6792</v>
      </c>
      <c r="C754" s="17" t="s">
        <v>12</v>
      </c>
      <c r="D754" s="17">
        <v>53.113999999999997</v>
      </c>
      <c r="E754" s="17">
        <v>9</v>
      </c>
      <c r="F754" s="17">
        <v>478.02599999999995</v>
      </c>
    </row>
    <row r="755" spans="1:6" x14ac:dyDescent="0.25">
      <c r="A755" s="17" t="s">
        <v>6793</v>
      </c>
      <c r="B755" s="17" t="s">
        <v>6794</v>
      </c>
      <c r="C755" s="17" t="s">
        <v>12</v>
      </c>
      <c r="D755" s="17">
        <v>53.113999999999997</v>
      </c>
      <c r="E755" s="17">
        <v>8</v>
      </c>
      <c r="F755" s="17">
        <v>424.91199999999998</v>
      </c>
    </row>
    <row r="756" spans="1:6" x14ac:dyDescent="0.25">
      <c r="A756" s="17" t="s">
        <v>6795</v>
      </c>
      <c r="B756" s="17" t="s">
        <v>6796</v>
      </c>
      <c r="C756" s="17" t="s">
        <v>12</v>
      </c>
      <c r="D756" s="17">
        <v>53.113999999999997</v>
      </c>
      <c r="E756" s="17">
        <v>8</v>
      </c>
      <c r="F756" s="17">
        <v>424.91199999999998</v>
      </c>
    </row>
    <row r="757" spans="1:6" x14ac:dyDescent="0.25">
      <c r="A757" s="17" t="s">
        <v>6797</v>
      </c>
      <c r="B757" s="17" t="s">
        <v>6798</v>
      </c>
      <c r="C757" s="17" t="s">
        <v>12</v>
      </c>
      <c r="D757" s="17">
        <v>53.113999999999997</v>
      </c>
      <c r="E757" s="17">
        <v>9</v>
      </c>
      <c r="F757" s="17">
        <v>478.02599999999995</v>
      </c>
    </row>
    <row r="758" spans="1:6" x14ac:dyDescent="0.25">
      <c r="A758" s="17" t="s">
        <v>6799</v>
      </c>
      <c r="B758" s="17" t="s">
        <v>6800</v>
      </c>
      <c r="C758" s="17" t="s">
        <v>12</v>
      </c>
      <c r="D758" s="17">
        <v>129.99860000000001</v>
      </c>
      <c r="E758" s="17">
        <v>4</v>
      </c>
      <c r="F758" s="17">
        <v>519.99440000000004</v>
      </c>
    </row>
    <row r="759" spans="1:6" x14ac:dyDescent="0.25">
      <c r="A759" s="17" t="s">
        <v>6801</v>
      </c>
      <c r="B759" s="17" t="s">
        <v>6802</v>
      </c>
      <c r="C759" s="17" t="s">
        <v>12</v>
      </c>
      <c r="D759" s="17">
        <v>2488.0158999999999</v>
      </c>
      <c r="E759" s="17">
        <v>1</v>
      </c>
      <c r="F759" s="17">
        <v>2488.0158999999999</v>
      </c>
    </row>
    <row r="760" spans="1:6" x14ac:dyDescent="0.25">
      <c r="A760" s="17" t="s">
        <v>6803</v>
      </c>
      <c r="B760" s="17" t="s">
        <v>6804</v>
      </c>
      <c r="C760" s="17" t="s">
        <v>12</v>
      </c>
      <c r="D760" s="17">
        <v>176.11500000000001</v>
      </c>
      <c r="E760" s="17">
        <v>1</v>
      </c>
      <c r="F760" s="17">
        <v>176.11500000000001</v>
      </c>
    </row>
    <row r="761" spans="1:6" x14ac:dyDescent="0.25">
      <c r="A761" s="17" t="s">
        <v>6805</v>
      </c>
      <c r="B761" s="17" t="s">
        <v>6806</v>
      </c>
      <c r="C761" s="17" t="s">
        <v>12</v>
      </c>
      <c r="D761" s="17">
        <v>61.09</v>
      </c>
      <c r="E761" s="17">
        <v>2</v>
      </c>
      <c r="F761" s="17">
        <v>122.18</v>
      </c>
    </row>
    <row r="762" spans="1:6" x14ac:dyDescent="0.25">
      <c r="A762" s="17" t="s">
        <v>6807</v>
      </c>
      <c r="B762" s="17" t="s">
        <v>6808</v>
      </c>
      <c r="C762" s="17" t="s">
        <v>12</v>
      </c>
      <c r="D762" s="17">
        <v>58</v>
      </c>
      <c r="E762" s="17">
        <v>1</v>
      </c>
      <c r="F762" s="17">
        <v>58</v>
      </c>
    </row>
    <row r="763" spans="1:6" x14ac:dyDescent="0.25">
      <c r="A763" s="17" t="s">
        <v>6809</v>
      </c>
      <c r="B763" s="17" t="s">
        <v>6810</v>
      </c>
      <c r="C763" s="17" t="s">
        <v>12</v>
      </c>
      <c r="D763" s="17">
        <v>135.75</v>
      </c>
      <c r="E763" s="17">
        <v>1</v>
      </c>
      <c r="F763" s="17">
        <v>135.75</v>
      </c>
    </row>
    <row r="764" spans="1:6" x14ac:dyDescent="0.25">
      <c r="A764" s="17" t="s">
        <v>6811</v>
      </c>
      <c r="B764" s="17" t="s">
        <v>6812</v>
      </c>
      <c r="C764" s="17" t="s">
        <v>12</v>
      </c>
      <c r="D764" s="17">
        <v>720.45</v>
      </c>
      <c r="E764" s="17">
        <v>1</v>
      </c>
      <c r="F764" s="17">
        <v>720.45</v>
      </c>
    </row>
    <row r="765" spans="1:6" x14ac:dyDescent="0.25">
      <c r="A765" s="17" t="s">
        <v>807</v>
      </c>
      <c r="B765" s="17" t="s">
        <v>808</v>
      </c>
      <c r="C765" s="17" t="s">
        <v>12</v>
      </c>
      <c r="D765" s="17">
        <v>182.5093</v>
      </c>
      <c r="E765" s="17">
        <v>1</v>
      </c>
      <c r="F765" s="17">
        <v>182.5093</v>
      </c>
    </row>
    <row r="766" spans="1:6" x14ac:dyDescent="0.25">
      <c r="A766" s="17" t="s">
        <v>6813</v>
      </c>
      <c r="B766" s="17" t="s">
        <v>6814</v>
      </c>
      <c r="C766" s="17" t="s">
        <v>12</v>
      </c>
      <c r="D766" s="17">
        <v>204.73</v>
      </c>
      <c r="E766" s="17">
        <v>7</v>
      </c>
      <c r="F766" s="17">
        <v>1433.11</v>
      </c>
    </row>
    <row r="767" spans="1:6" x14ac:dyDescent="0.25">
      <c r="A767" s="17" t="s">
        <v>6815</v>
      </c>
      <c r="B767" s="17" t="s">
        <v>6816</v>
      </c>
      <c r="C767" s="17" t="s">
        <v>12</v>
      </c>
      <c r="D767" s="17">
        <v>1399.0650000000001</v>
      </c>
      <c r="E767" s="17">
        <v>1</v>
      </c>
      <c r="F767" s="17">
        <v>1399.0650000000001</v>
      </c>
    </row>
    <row r="768" spans="1:6" x14ac:dyDescent="0.25">
      <c r="A768" s="17" t="s">
        <v>6817</v>
      </c>
      <c r="B768" s="17" t="s">
        <v>6818</v>
      </c>
      <c r="C768" s="17" t="s">
        <v>12</v>
      </c>
      <c r="D768" s="17">
        <v>1374.5920000000001</v>
      </c>
      <c r="E768" s="17">
        <v>1</v>
      </c>
      <c r="F768" s="17">
        <v>1374.5920000000001</v>
      </c>
    </row>
    <row r="769" spans="1:6" x14ac:dyDescent="0.25">
      <c r="A769" s="17" t="s">
        <v>6819</v>
      </c>
      <c r="B769" s="17" t="s">
        <v>6820</v>
      </c>
      <c r="C769" s="17" t="s">
        <v>12</v>
      </c>
      <c r="D769" s="17">
        <v>1644.6379999999999</v>
      </c>
      <c r="E769" s="17">
        <v>1</v>
      </c>
      <c r="F769" s="17">
        <v>1644.6379999999999</v>
      </c>
    </row>
    <row r="770" spans="1:6" x14ac:dyDescent="0.25">
      <c r="A770" s="17" t="s">
        <v>6821</v>
      </c>
      <c r="B770" s="17" t="s">
        <v>6822</v>
      </c>
      <c r="C770" s="17" t="s">
        <v>12</v>
      </c>
      <c r="D770" s="17">
        <v>231.149</v>
      </c>
      <c r="E770" s="17">
        <v>1</v>
      </c>
      <c r="F770" s="17">
        <v>231.149</v>
      </c>
    </row>
    <row r="771" spans="1:6" x14ac:dyDescent="0.25">
      <c r="A771" s="17" t="s">
        <v>6823</v>
      </c>
      <c r="B771" s="17" t="s">
        <v>6824</v>
      </c>
      <c r="C771" s="17" t="s">
        <v>12</v>
      </c>
      <c r="D771" s="17">
        <v>269.18799999999999</v>
      </c>
      <c r="E771" s="17">
        <v>1</v>
      </c>
      <c r="F771" s="17">
        <v>269.18799999999999</v>
      </c>
    </row>
    <row r="772" spans="1:6" x14ac:dyDescent="0.25">
      <c r="A772" s="17" t="s">
        <v>6825</v>
      </c>
      <c r="B772" s="17" t="s">
        <v>6826</v>
      </c>
      <c r="C772" s="17" t="s">
        <v>12</v>
      </c>
      <c r="D772" s="17">
        <v>366.21</v>
      </c>
      <c r="E772" s="17">
        <v>4</v>
      </c>
      <c r="F772" s="17">
        <v>1464.84</v>
      </c>
    </row>
    <row r="773" spans="1:6" x14ac:dyDescent="0.25">
      <c r="A773" s="17" t="s">
        <v>6827</v>
      </c>
      <c r="B773" s="17" t="s">
        <v>6828</v>
      </c>
      <c r="C773" s="17" t="s">
        <v>12</v>
      </c>
      <c r="D773" s="17">
        <v>433.685</v>
      </c>
      <c r="E773" s="17">
        <v>1</v>
      </c>
      <c r="F773" s="17">
        <v>433.685</v>
      </c>
    </row>
    <row r="774" spans="1:6" x14ac:dyDescent="0.25">
      <c r="A774" s="17" t="s">
        <v>6829</v>
      </c>
      <c r="B774" s="17" t="s">
        <v>6830</v>
      </c>
      <c r="C774" s="17" t="s">
        <v>12</v>
      </c>
      <c r="D774" s="17">
        <v>260.29500000000002</v>
      </c>
      <c r="E774" s="17">
        <v>1</v>
      </c>
      <c r="F774" s="17">
        <v>260.29500000000002</v>
      </c>
    </row>
    <row r="775" spans="1:6" x14ac:dyDescent="0.25">
      <c r="A775" s="17" t="s">
        <v>6831</v>
      </c>
      <c r="B775" s="17" t="s">
        <v>6832</v>
      </c>
      <c r="C775" s="17" t="s">
        <v>12</v>
      </c>
      <c r="D775" s="17">
        <v>206.96700000000001</v>
      </c>
      <c r="E775" s="17">
        <v>1</v>
      </c>
      <c r="F775" s="17">
        <v>206.96700000000001</v>
      </c>
    </row>
    <row r="776" spans="1:6" x14ac:dyDescent="0.25">
      <c r="A776" s="17" t="s">
        <v>6833</v>
      </c>
      <c r="B776" s="17" t="s">
        <v>6834</v>
      </c>
      <c r="C776" s="17" t="s">
        <v>12</v>
      </c>
      <c r="D776" s="17">
        <v>48.863999999999997</v>
      </c>
      <c r="E776" s="17">
        <v>4</v>
      </c>
      <c r="F776" s="17">
        <v>195.45599999999999</v>
      </c>
    </row>
    <row r="777" spans="1:6" x14ac:dyDescent="0.25">
      <c r="A777" s="17" t="s">
        <v>6835</v>
      </c>
      <c r="B777" s="17" t="s">
        <v>6836</v>
      </c>
      <c r="C777" s="17" t="s">
        <v>12</v>
      </c>
      <c r="D777" s="17">
        <v>19.068000000000001</v>
      </c>
      <c r="E777" s="17">
        <v>1</v>
      </c>
      <c r="F777" s="17">
        <v>19.068000000000001</v>
      </c>
    </row>
    <row r="778" spans="1:6" x14ac:dyDescent="0.25">
      <c r="A778" s="17" t="s">
        <v>6837</v>
      </c>
      <c r="B778" s="17" t="s">
        <v>6838</v>
      </c>
      <c r="C778" s="17" t="s">
        <v>12</v>
      </c>
      <c r="D778" s="17">
        <v>43.454700000000003</v>
      </c>
      <c r="E778" s="17">
        <v>22</v>
      </c>
      <c r="F778" s="17">
        <v>956.00340000000006</v>
      </c>
    </row>
    <row r="779" spans="1:6" x14ac:dyDescent="0.25">
      <c r="A779" s="17" t="s">
        <v>6839</v>
      </c>
      <c r="B779" s="17" t="s">
        <v>6840</v>
      </c>
      <c r="C779" s="17" t="s">
        <v>12</v>
      </c>
      <c r="D779" s="17">
        <v>99.284999999999997</v>
      </c>
      <c r="E779" s="17">
        <v>5</v>
      </c>
      <c r="F779" s="17">
        <v>496.42499999999995</v>
      </c>
    </row>
    <row r="780" spans="1:6" x14ac:dyDescent="0.25">
      <c r="A780" s="17" t="s">
        <v>6841</v>
      </c>
      <c r="B780" s="17" t="s">
        <v>6842</v>
      </c>
      <c r="C780" s="17" t="s">
        <v>12</v>
      </c>
      <c r="D780" s="17">
        <v>8.468</v>
      </c>
      <c r="E780" s="17">
        <v>3</v>
      </c>
      <c r="F780" s="17">
        <v>25.404</v>
      </c>
    </row>
    <row r="781" spans="1:6" x14ac:dyDescent="0.25">
      <c r="A781" s="17" t="s">
        <v>6843</v>
      </c>
      <c r="B781" s="17" t="s">
        <v>6844</v>
      </c>
      <c r="C781" s="17" t="s">
        <v>12</v>
      </c>
      <c r="D781" s="17">
        <v>2742.8939999999998</v>
      </c>
      <c r="E781" s="17">
        <v>2</v>
      </c>
      <c r="F781" s="17">
        <v>5485.7879999999996</v>
      </c>
    </row>
    <row r="782" spans="1:6" x14ac:dyDescent="0.25">
      <c r="A782" s="17" t="s">
        <v>6845</v>
      </c>
      <c r="B782" s="17" t="s">
        <v>6846</v>
      </c>
      <c r="C782" s="17" t="s">
        <v>12</v>
      </c>
      <c r="D782" s="17">
        <v>121.1812</v>
      </c>
      <c r="E782" s="17">
        <v>30</v>
      </c>
      <c r="F782" s="17">
        <v>3635.4360000000001</v>
      </c>
    </row>
    <row r="783" spans="1:6" x14ac:dyDescent="0.25">
      <c r="A783" s="17" t="s">
        <v>6847</v>
      </c>
      <c r="B783" s="17" t="s">
        <v>6848</v>
      </c>
      <c r="C783" s="17" t="s">
        <v>12</v>
      </c>
      <c r="D783" s="17">
        <v>0.83099999999999996</v>
      </c>
      <c r="E783" s="17">
        <v>68</v>
      </c>
      <c r="F783" s="17">
        <v>56.507999999999996</v>
      </c>
    </row>
    <row r="784" spans="1:6" x14ac:dyDescent="0.25">
      <c r="A784" s="17" t="s">
        <v>6849</v>
      </c>
      <c r="B784" s="17" t="s">
        <v>6850</v>
      </c>
      <c r="C784" s="17" t="s">
        <v>12</v>
      </c>
      <c r="D784" s="17">
        <v>3.2669999999999999</v>
      </c>
      <c r="E784" s="17">
        <v>21</v>
      </c>
      <c r="F784" s="17">
        <v>68.606999999999999</v>
      </c>
    </row>
    <row r="785" spans="1:6" x14ac:dyDescent="0.25">
      <c r="A785" s="17" t="s">
        <v>6851</v>
      </c>
      <c r="B785" s="17" t="s">
        <v>6852</v>
      </c>
      <c r="C785" s="17" t="s">
        <v>12</v>
      </c>
      <c r="D785" s="17">
        <v>379.78300000000002</v>
      </c>
      <c r="E785" s="17">
        <v>2</v>
      </c>
      <c r="F785" s="17">
        <v>759.56600000000003</v>
      </c>
    </row>
    <row r="786" spans="1:6" x14ac:dyDescent="0.25">
      <c r="A786" s="17" t="s">
        <v>6853</v>
      </c>
      <c r="B786" s="17" t="s">
        <v>6854</v>
      </c>
      <c r="C786" s="17" t="s">
        <v>12</v>
      </c>
      <c r="D786" s="17">
        <v>4.67</v>
      </c>
      <c r="E786" s="17">
        <v>49</v>
      </c>
      <c r="F786" s="17">
        <v>228.82999999999998</v>
      </c>
    </row>
    <row r="787" spans="1:6" x14ac:dyDescent="0.25">
      <c r="A787" s="17" t="s">
        <v>6855</v>
      </c>
      <c r="B787" s="17" t="s">
        <v>6856</v>
      </c>
      <c r="C787" s="17" t="s">
        <v>12</v>
      </c>
      <c r="D787" s="17">
        <v>4.9089999999999998</v>
      </c>
      <c r="E787" s="17">
        <v>22</v>
      </c>
      <c r="F787" s="17">
        <v>107.99799999999999</v>
      </c>
    </row>
    <row r="788" spans="1:6" x14ac:dyDescent="0.25">
      <c r="A788" s="17" t="s">
        <v>6857</v>
      </c>
      <c r="B788" s="17" t="s">
        <v>6858</v>
      </c>
      <c r="C788" s="17" t="s">
        <v>12</v>
      </c>
      <c r="D788" s="17">
        <v>268.08499999999998</v>
      </c>
      <c r="E788" s="17">
        <v>6</v>
      </c>
      <c r="F788" s="17">
        <v>1608.5099999999998</v>
      </c>
    </row>
    <row r="789" spans="1:6" x14ac:dyDescent="0.25">
      <c r="A789" s="17" t="s">
        <v>6859</v>
      </c>
      <c r="B789" s="17" t="s">
        <v>6860</v>
      </c>
      <c r="C789" s="17" t="s">
        <v>12</v>
      </c>
      <c r="D789" s="17">
        <v>364.548</v>
      </c>
      <c r="E789" s="17">
        <v>3</v>
      </c>
      <c r="F789" s="17">
        <v>1093.644</v>
      </c>
    </row>
    <row r="790" spans="1:6" x14ac:dyDescent="0.25">
      <c r="A790" s="17" t="s">
        <v>6861</v>
      </c>
      <c r="B790" s="17" t="s">
        <v>6862</v>
      </c>
      <c r="C790" s="17" t="s">
        <v>12</v>
      </c>
      <c r="D790" s="17">
        <v>1217.9529</v>
      </c>
      <c r="E790" s="17">
        <v>6</v>
      </c>
      <c r="F790" s="17">
        <v>7307.7173999999995</v>
      </c>
    </row>
    <row r="791" spans="1:6" x14ac:dyDescent="0.25">
      <c r="A791" s="17" t="s">
        <v>6863</v>
      </c>
      <c r="B791" s="17" t="s">
        <v>6864</v>
      </c>
      <c r="C791" s="17" t="s">
        <v>12</v>
      </c>
      <c r="D791" s="17">
        <v>8235.09</v>
      </c>
      <c r="E791" s="17">
        <v>1</v>
      </c>
      <c r="F791" s="17">
        <v>8235.09</v>
      </c>
    </row>
    <row r="792" spans="1:6" x14ac:dyDescent="0.25">
      <c r="A792" s="17" t="s">
        <v>6865</v>
      </c>
      <c r="B792" s="17" t="s">
        <v>6866</v>
      </c>
      <c r="C792" s="17" t="s">
        <v>12</v>
      </c>
      <c r="D792" s="17">
        <v>163.994</v>
      </c>
      <c r="E792" s="17">
        <v>4</v>
      </c>
      <c r="F792" s="17">
        <v>655.976</v>
      </c>
    </row>
    <row r="793" spans="1:6" x14ac:dyDescent="0.25">
      <c r="A793" s="17" t="s">
        <v>6867</v>
      </c>
      <c r="B793" s="17" t="s">
        <v>6868</v>
      </c>
      <c r="C793" s="17" t="s">
        <v>12</v>
      </c>
      <c r="D793" s="17">
        <v>4317.3473000000004</v>
      </c>
      <c r="E793" s="17">
        <v>4</v>
      </c>
      <c r="F793" s="17">
        <v>17269.389200000001</v>
      </c>
    </row>
    <row r="794" spans="1:6" x14ac:dyDescent="0.25">
      <c r="A794" s="17" t="s">
        <v>6869</v>
      </c>
      <c r="B794" s="17" t="s">
        <v>6870</v>
      </c>
      <c r="C794" s="17" t="s">
        <v>12</v>
      </c>
      <c r="D794" s="17">
        <v>57.828000000000003</v>
      </c>
      <c r="E794" s="17">
        <v>7</v>
      </c>
      <c r="F794" s="17">
        <v>404.79600000000005</v>
      </c>
    </row>
    <row r="795" spans="1:6" x14ac:dyDescent="0.25">
      <c r="A795" s="17" t="s">
        <v>6871</v>
      </c>
      <c r="B795" s="17" t="s">
        <v>6872</v>
      </c>
      <c r="C795" s="17" t="s">
        <v>12</v>
      </c>
      <c r="D795" s="17">
        <v>184.63900000000001</v>
      </c>
      <c r="E795" s="17">
        <v>1</v>
      </c>
      <c r="F795" s="17">
        <v>184.63900000000001</v>
      </c>
    </row>
    <row r="796" spans="1:6" x14ac:dyDescent="0.25">
      <c r="A796" s="17" t="s">
        <v>6873</v>
      </c>
      <c r="B796" s="17" t="s">
        <v>6874</v>
      </c>
      <c r="C796" s="17" t="s">
        <v>12</v>
      </c>
      <c r="D796" s="17">
        <v>184.535</v>
      </c>
      <c r="E796" s="17">
        <v>1</v>
      </c>
      <c r="F796" s="17">
        <v>184.535</v>
      </c>
    </row>
    <row r="797" spans="1:6" x14ac:dyDescent="0.25">
      <c r="A797" s="17" t="s">
        <v>6875</v>
      </c>
      <c r="B797" s="17" t="s">
        <v>6876</v>
      </c>
      <c r="C797" s="17" t="s">
        <v>12</v>
      </c>
      <c r="D797" s="17">
        <v>279.97300000000001</v>
      </c>
      <c r="E797" s="17">
        <v>1</v>
      </c>
      <c r="F797" s="17">
        <v>279.97300000000001</v>
      </c>
    </row>
    <row r="798" spans="1:6" x14ac:dyDescent="0.25">
      <c r="A798" s="17" t="s">
        <v>6877</v>
      </c>
      <c r="B798" s="17" t="s">
        <v>6878</v>
      </c>
      <c r="C798" s="17" t="s">
        <v>12</v>
      </c>
      <c r="D798" s="17">
        <v>419.80900000000003</v>
      </c>
      <c r="E798" s="17">
        <v>14</v>
      </c>
      <c r="F798" s="17">
        <v>5877.326</v>
      </c>
    </row>
    <row r="799" spans="1:6" x14ac:dyDescent="0.25">
      <c r="A799" s="17" t="s">
        <v>6879</v>
      </c>
      <c r="B799" s="17" t="s">
        <v>6880</v>
      </c>
      <c r="C799" s="17" t="s">
        <v>12</v>
      </c>
      <c r="D799" s="17">
        <v>419.80900000000003</v>
      </c>
      <c r="E799" s="17">
        <v>18</v>
      </c>
      <c r="F799" s="17">
        <v>7556.5620000000008</v>
      </c>
    </row>
    <row r="800" spans="1:6" x14ac:dyDescent="0.25">
      <c r="A800" s="17" t="s">
        <v>6881</v>
      </c>
      <c r="B800" s="17" t="s">
        <v>6882</v>
      </c>
      <c r="C800" s="17" t="s">
        <v>12</v>
      </c>
      <c r="D800" s="17">
        <v>86.584999999999994</v>
      </c>
      <c r="E800" s="17">
        <v>1</v>
      </c>
      <c r="F800" s="17">
        <v>86.584999999999994</v>
      </c>
    </row>
    <row r="801" spans="1:6" x14ac:dyDescent="0.25">
      <c r="A801" s="17" t="s">
        <v>6883</v>
      </c>
      <c r="B801" s="17" t="s">
        <v>6884</v>
      </c>
      <c r="C801" s="17" t="s">
        <v>12</v>
      </c>
      <c r="D801" s="17">
        <v>20.506</v>
      </c>
      <c r="E801" s="17">
        <v>1</v>
      </c>
      <c r="F801" s="17">
        <v>20.506</v>
      </c>
    </row>
    <row r="802" spans="1:6" x14ac:dyDescent="0.25">
      <c r="A802" s="17" t="s">
        <v>6885</v>
      </c>
      <c r="B802" s="17" t="s">
        <v>6886</v>
      </c>
      <c r="C802" s="17" t="s">
        <v>12</v>
      </c>
      <c r="D802" s="17">
        <v>323.52800000000002</v>
      </c>
      <c r="E802" s="17">
        <v>1</v>
      </c>
      <c r="F802" s="17">
        <v>323.52800000000002</v>
      </c>
    </row>
    <row r="803" spans="1:6" x14ac:dyDescent="0.25">
      <c r="A803" s="17" t="s">
        <v>6887</v>
      </c>
      <c r="B803" s="17" t="s">
        <v>6888</v>
      </c>
      <c r="C803" s="17" t="s">
        <v>12</v>
      </c>
      <c r="D803" s="17">
        <v>228.197</v>
      </c>
      <c r="E803" s="17">
        <v>1</v>
      </c>
      <c r="F803" s="17">
        <v>228.197</v>
      </c>
    </row>
    <row r="804" spans="1:6" x14ac:dyDescent="0.25">
      <c r="A804" s="17" t="s">
        <v>6889</v>
      </c>
      <c r="B804" s="17" t="s">
        <v>6890</v>
      </c>
      <c r="C804" s="17" t="s">
        <v>12</v>
      </c>
      <c r="D804" s="17">
        <v>10.741</v>
      </c>
      <c r="E804" s="17">
        <v>5</v>
      </c>
      <c r="F804" s="17">
        <v>53.704999999999998</v>
      </c>
    </row>
    <row r="805" spans="1:6" x14ac:dyDescent="0.25">
      <c r="A805" s="17" t="s">
        <v>6891</v>
      </c>
      <c r="B805" s="17" t="s">
        <v>6892</v>
      </c>
      <c r="C805" s="17" t="s">
        <v>12</v>
      </c>
      <c r="D805" s="17">
        <v>2.62</v>
      </c>
      <c r="E805" s="17">
        <v>6</v>
      </c>
      <c r="F805" s="17">
        <v>15.72</v>
      </c>
    </row>
    <row r="806" spans="1:6" x14ac:dyDescent="0.25">
      <c r="A806" s="17" t="s">
        <v>6893</v>
      </c>
      <c r="B806" s="17" t="s">
        <v>6894</v>
      </c>
      <c r="C806" s="17" t="s">
        <v>12</v>
      </c>
      <c r="D806" s="17">
        <v>100.956</v>
      </c>
      <c r="E806" s="17">
        <v>1</v>
      </c>
      <c r="F806" s="17">
        <v>100.956</v>
      </c>
    </row>
    <row r="807" spans="1:6" x14ac:dyDescent="0.25">
      <c r="A807" s="17" t="s">
        <v>6895</v>
      </c>
      <c r="B807" s="17" t="s">
        <v>6896</v>
      </c>
      <c r="C807" s="17" t="s">
        <v>12</v>
      </c>
      <c r="D807" s="17">
        <v>19.581</v>
      </c>
      <c r="E807" s="17">
        <v>1</v>
      </c>
      <c r="F807" s="17">
        <v>19.581</v>
      </c>
    </row>
    <row r="808" spans="1:6" x14ac:dyDescent="0.25">
      <c r="A808" s="17" t="s">
        <v>6897</v>
      </c>
      <c r="B808" s="17" t="s">
        <v>6898</v>
      </c>
      <c r="C808" s="17" t="s">
        <v>12</v>
      </c>
      <c r="D808" s="17">
        <v>23.891200000000001</v>
      </c>
      <c r="E808" s="17">
        <v>6</v>
      </c>
      <c r="F808" s="17">
        <v>143.34720000000002</v>
      </c>
    </row>
    <row r="809" spans="1:6" x14ac:dyDescent="0.25">
      <c r="A809" s="17" t="s">
        <v>6899</v>
      </c>
      <c r="B809" s="17" t="s">
        <v>6900</v>
      </c>
      <c r="C809" s="17" t="s">
        <v>12</v>
      </c>
      <c r="D809" s="17">
        <v>5.7270000000000003</v>
      </c>
      <c r="E809" s="17">
        <v>32</v>
      </c>
      <c r="F809" s="17">
        <v>183.26400000000001</v>
      </c>
    </row>
    <row r="810" spans="1:6" x14ac:dyDescent="0.25">
      <c r="A810" s="17" t="s">
        <v>6901</v>
      </c>
      <c r="B810" s="17" t="s">
        <v>6902</v>
      </c>
      <c r="C810" s="17" t="s">
        <v>12</v>
      </c>
      <c r="D810" s="17">
        <v>43.585000000000001</v>
      </c>
      <c r="E810" s="17">
        <v>7</v>
      </c>
      <c r="F810" s="17">
        <v>305.09500000000003</v>
      </c>
    </row>
    <row r="811" spans="1:6" x14ac:dyDescent="0.25">
      <c r="A811" s="17" t="s">
        <v>6903</v>
      </c>
      <c r="B811" s="17" t="s">
        <v>6904</v>
      </c>
      <c r="C811" s="17" t="s">
        <v>12</v>
      </c>
      <c r="D811" s="17">
        <v>12.516299999999999</v>
      </c>
      <c r="E811" s="17">
        <v>15</v>
      </c>
      <c r="F811" s="17">
        <v>187.74449999999999</v>
      </c>
    </row>
    <row r="812" spans="1:6" x14ac:dyDescent="0.25">
      <c r="A812" s="17" t="s">
        <v>6905</v>
      </c>
      <c r="B812" s="17" t="s">
        <v>6906</v>
      </c>
      <c r="C812" s="17" t="s">
        <v>12</v>
      </c>
      <c r="D812" s="17">
        <v>983.65800000000002</v>
      </c>
      <c r="E812" s="17">
        <v>1</v>
      </c>
      <c r="F812" s="17">
        <v>983.65800000000002</v>
      </c>
    </row>
    <row r="813" spans="1:6" x14ac:dyDescent="0.25">
      <c r="A813" s="17" t="s">
        <v>6907</v>
      </c>
      <c r="B813" s="17" t="s">
        <v>6908</v>
      </c>
      <c r="C813" s="17" t="s">
        <v>12</v>
      </c>
      <c r="D813" s="17">
        <v>25.027000000000001</v>
      </c>
      <c r="E813" s="17">
        <v>1</v>
      </c>
      <c r="F813" s="17">
        <v>25.027000000000001</v>
      </c>
    </row>
    <row r="814" spans="1:6" x14ac:dyDescent="0.25">
      <c r="A814" s="17" t="s">
        <v>6909</v>
      </c>
      <c r="B814" s="17" t="s">
        <v>6910</v>
      </c>
      <c r="C814" s="17" t="s">
        <v>12</v>
      </c>
      <c r="D814" s="17">
        <v>1.9222999999999999</v>
      </c>
      <c r="E814" s="17">
        <v>52</v>
      </c>
      <c r="F814" s="17">
        <v>99.959599999999995</v>
      </c>
    </row>
    <row r="815" spans="1:6" x14ac:dyDescent="0.25">
      <c r="A815" s="17" t="s">
        <v>6911</v>
      </c>
      <c r="B815" s="17" t="s">
        <v>6912</v>
      </c>
      <c r="C815" s="17" t="s">
        <v>12</v>
      </c>
      <c r="D815" s="17">
        <v>702.08</v>
      </c>
      <c r="E815" s="17">
        <v>1</v>
      </c>
      <c r="F815" s="17">
        <v>702.08</v>
      </c>
    </row>
    <row r="816" spans="1:6" x14ac:dyDescent="0.25">
      <c r="A816" s="17" t="s">
        <v>6913</v>
      </c>
      <c r="B816" s="17" t="s">
        <v>6914</v>
      </c>
      <c r="C816" s="17" t="s">
        <v>12</v>
      </c>
      <c r="D816" s="17">
        <v>5.5510000000000002</v>
      </c>
      <c r="E816" s="17">
        <v>16</v>
      </c>
      <c r="F816" s="17">
        <v>88.816000000000003</v>
      </c>
    </row>
    <row r="817" spans="1:6" x14ac:dyDescent="0.25">
      <c r="A817" s="17" t="s">
        <v>6915</v>
      </c>
      <c r="B817" s="17" t="s">
        <v>6916</v>
      </c>
      <c r="C817" s="17" t="s">
        <v>12</v>
      </c>
      <c r="D817" s="17">
        <v>24.048200000000001</v>
      </c>
      <c r="E817" s="17">
        <v>4</v>
      </c>
      <c r="F817" s="17">
        <v>96.192800000000005</v>
      </c>
    </row>
    <row r="818" spans="1:6" x14ac:dyDescent="0.25">
      <c r="A818" s="17" t="s">
        <v>3093</v>
      </c>
      <c r="B818" s="17" t="s">
        <v>3094</v>
      </c>
      <c r="C818" s="17" t="s">
        <v>12</v>
      </c>
      <c r="D818" s="17">
        <v>174.8948</v>
      </c>
      <c r="E818" s="17">
        <v>12</v>
      </c>
      <c r="F818" s="17">
        <v>2098.7375999999999</v>
      </c>
    </row>
    <row r="819" spans="1:6" x14ac:dyDescent="0.25">
      <c r="A819" s="17" t="s">
        <v>6917</v>
      </c>
      <c r="B819" s="17" t="s">
        <v>6918</v>
      </c>
      <c r="C819" s="17" t="s">
        <v>12</v>
      </c>
      <c r="D819" s="17">
        <v>307.08100000000002</v>
      </c>
      <c r="E819" s="17">
        <v>1</v>
      </c>
      <c r="F819" s="17">
        <v>307.08100000000002</v>
      </c>
    </row>
    <row r="820" spans="1:6" x14ac:dyDescent="0.25">
      <c r="A820" s="17" t="s">
        <v>6919</v>
      </c>
      <c r="B820" s="17" t="s">
        <v>6920</v>
      </c>
      <c r="C820" s="17" t="s">
        <v>12</v>
      </c>
      <c r="D820" s="17">
        <v>6.9470000000000001</v>
      </c>
      <c r="E820" s="17">
        <v>1</v>
      </c>
      <c r="F820" s="17">
        <v>6.9470000000000001</v>
      </c>
    </row>
    <row r="821" spans="1:6" x14ac:dyDescent="0.25">
      <c r="A821" s="17" t="s">
        <v>6921</v>
      </c>
      <c r="B821" s="17" t="s">
        <v>6922</v>
      </c>
      <c r="C821" s="17" t="s">
        <v>12</v>
      </c>
      <c r="D821" s="17">
        <v>31.6495</v>
      </c>
      <c r="E821" s="17">
        <v>2</v>
      </c>
      <c r="F821" s="17">
        <v>63.298999999999999</v>
      </c>
    </row>
    <row r="822" spans="1:6" x14ac:dyDescent="0.25">
      <c r="A822" s="17" t="s">
        <v>6923</v>
      </c>
      <c r="B822" s="17" t="s">
        <v>6924</v>
      </c>
      <c r="C822" s="17" t="s">
        <v>12</v>
      </c>
      <c r="D822" s="17">
        <v>14.151</v>
      </c>
      <c r="E822" s="17">
        <v>8</v>
      </c>
      <c r="F822" s="17">
        <v>113.208</v>
      </c>
    </row>
    <row r="823" spans="1:6" x14ac:dyDescent="0.25">
      <c r="A823" s="17" t="s">
        <v>6925</v>
      </c>
      <c r="B823" s="17" t="s">
        <v>6926</v>
      </c>
      <c r="C823" s="17" t="s">
        <v>12</v>
      </c>
      <c r="D823" s="17">
        <v>56.28</v>
      </c>
      <c r="E823" s="17">
        <v>1</v>
      </c>
      <c r="F823" s="17">
        <v>56.28</v>
      </c>
    </row>
    <row r="824" spans="1:6" x14ac:dyDescent="0.25">
      <c r="A824" s="17" t="s">
        <v>6927</v>
      </c>
      <c r="B824" s="17" t="s">
        <v>6928</v>
      </c>
      <c r="C824" s="17" t="s">
        <v>12</v>
      </c>
      <c r="D824" s="17">
        <v>4.4850000000000003</v>
      </c>
      <c r="E824" s="17">
        <v>35</v>
      </c>
      <c r="F824" s="17">
        <v>156.97500000000002</v>
      </c>
    </row>
    <row r="825" spans="1:6" x14ac:dyDescent="0.25">
      <c r="A825" s="17" t="s">
        <v>6929</v>
      </c>
      <c r="B825" s="17" t="s">
        <v>6930</v>
      </c>
      <c r="C825" s="17" t="s">
        <v>12</v>
      </c>
      <c r="D825" s="17">
        <v>841.16600000000005</v>
      </c>
      <c r="E825" s="17">
        <v>1</v>
      </c>
      <c r="F825" s="17">
        <v>841.16600000000005</v>
      </c>
    </row>
    <row r="826" spans="1:6" x14ac:dyDescent="0.25">
      <c r="A826" s="17" t="s">
        <v>6931</v>
      </c>
      <c r="B826" s="17" t="s">
        <v>6932</v>
      </c>
      <c r="C826" s="17" t="s">
        <v>12</v>
      </c>
      <c r="D826" s="17">
        <v>44.1203</v>
      </c>
      <c r="E826" s="17">
        <v>4</v>
      </c>
      <c r="F826" s="17">
        <v>176.4812</v>
      </c>
    </row>
    <row r="827" spans="1:6" x14ac:dyDescent="0.25">
      <c r="A827" s="17" t="s">
        <v>6933</v>
      </c>
      <c r="B827" s="17" t="s">
        <v>6934</v>
      </c>
      <c r="C827" s="17" t="s">
        <v>12</v>
      </c>
      <c r="D827" s="17">
        <v>39.091700000000003</v>
      </c>
      <c r="E827" s="17">
        <v>7</v>
      </c>
      <c r="F827" s="17">
        <v>273.64190000000002</v>
      </c>
    </row>
    <row r="828" spans="1:6" x14ac:dyDescent="0.25">
      <c r="A828" s="17" t="s">
        <v>6935</v>
      </c>
      <c r="B828" s="17" t="s">
        <v>6936</v>
      </c>
      <c r="C828" s="17" t="s">
        <v>12</v>
      </c>
      <c r="D828" s="17">
        <v>41.427</v>
      </c>
      <c r="E828" s="17">
        <v>1</v>
      </c>
      <c r="F828" s="17">
        <v>41.427</v>
      </c>
    </row>
    <row r="829" spans="1:6" x14ac:dyDescent="0.25">
      <c r="A829" s="17" t="s">
        <v>6937</v>
      </c>
      <c r="B829" s="17" t="s">
        <v>6938</v>
      </c>
      <c r="C829" s="17" t="s">
        <v>12</v>
      </c>
      <c r="D829" s="17">
        <v>12.66</v>
      </c>
      <c r="E829" s="17">
        <v>1</v>
      </c>
      <c r="F829" s="17">
        <v>12.66</v>
      </c>
    </row>
    <row r="830" spans="1:6" x14ac:dyDescent="0.25">
      <c r="A830" s="17" t="s">
        <v>6939</v>
      </c>
      <c r="B830" s="17" t="s">
        <v>6940</v>
      </c>
      <c r="C830" s="17" t="s">
        <v>12</v>
      </c>
      <c r="D830" s="17">
        <v>100.52</v>
      </c>
      <c r="E830" s="17">
        <v>1</v>
      </c>
      <c r="F830" s="17">
        <v>100.52</v>
      </c>
    </row>
    <row r="831" spans="1:6" x14ac:dyDescent="0.25">
      <c r="A831" s="17" t="s">
        <v>6941</v>
      </c>
      <c r="B831" s="17" t="s">
        <v>6942</v>
      </c>
      <c r="C831" s="17" t="s">
        <v>12</v>
      </c>
      <c r="D831" s="17">
        <v>251.655</v>
      </c>
      <c r="E831" s="17">
        <v>1</v>
      </c>
      <c r="F831" s="17">
        <v>251.655</v>
      </c>
    </row>
    <row r="832" spans="1:6" x14ac:dyDescent="0.25">
      <c r="A832" s="17" t="s">
        <v>6943</v>
      </c>
      <c r="B832" s="17" t="s">
        <v>6944</v>
      </c>
      <c r="C832" s="17" t="s">
        <v>12</v>
      </c>
      <c r="D832" s="17">
        <v>236.78700000000001</v>
      </c>
      <c r="E832" s="17">
        <v>1</v>
      </c>
      <c r="F832" s="17">
        <v>236.78700000000001</v>
      </c>
    </row>
    <row r="833" spans="1:6" x14ac:dyDescent="0.25">
      <c r="A833" s="17" t="s">
        <v>6945</v>
      </c>
      <c r="B833" s="17" t="s">
        <v>6946</v>
      </c>
      <c r="C833" s="17" t="s">
        <v>12</v>
      </c>
      <c r="D833" s="17">
        <v>5017.6549999999997</v>
      </c>
      <c r="E833" s="17">
        <v>1</v>
      </c>
      <c r="F833" s="17">
        <v>5017.6549999999997</v>
      </c>
    </row>
    <row r="834" spans="1:6" x14ac:dyDescent="0.25">
      <c r="A834" s="17" t="s">
        <v>6947</v>
      </c>
      <c r="B834" s="17" t="s">
        <v>6948</v>
      </c>
      <c r="C834" s="17" t="s">
        <v>12</v>
      </c>
      <c r="D834" s="17">
        <v>160.649</v>
      </c>
      <c r="E834" s="17">
        <v>1</v>
      </c>
      <c r="F834" s="17">
        <v>160.649</v>
      </c>
    </row>
    <row r="835" spans="1:6" x14ac:dyDescent="0.25">
      <c r="A835" s="17" t="s">
        <v>6949</v>
      </c>
      <c r="B835" s="17" t="s">
        <v>6950</v>
      </c>
      <c r="C835" s="17" t="s">
        <v>12</v>
      </c>
      <c r="D835" s="17">
        <v>18.298400000000001</v>
      </c>
      <c r="E835" s="17">
        <v>11</v>
      </c>
      <c r="F835" s="17">
        <v>201.2824</v>
      </c>
    </row>
    <row r="836" spans="1:6" x14ac:dyDescent="0.25">
      <c r="A836" s="17" t="s">
        <v>6951</v>
      </c>
      <c r="B836" s="17" t="s">
        <v>6952</v>
      </c>
      <c r="C836" s="17" t="s">
        <v>12</v>
      </c>
      <c r="D836" s="17">
        <v>802</v>
      </c>
      <c r="E836" s="17">
        <v>1</v>
      </c>
      <c r="F836" s="17">
        <v>802</v>
      </c>
    </row>
    <row r="837" spans="1:6" x14ac:dyDescent="0.25">
      <c r="A837" s="17" t="s">
        <v>6953</v>
      </c>
      <c r="B837" s="17" t="s">
        <v>6954</v>
      </c>
      <c r="C837" s="17" t="s">
        <v>12</v>
      </c>
      <c r="D837" s="17">
        <v>305.17</v>
      </c>
      <c r="E837" s="17">
        <v>1</v>
      </c>
      <c r="F837" s="17">
        <v>305.17</v>
      </c>
    </row>
    <row r="838" spans="1:6" x14ac:dyDescent="0.25">
      <c r="A838" s="17" t="s">
        <v>841</v>
      </c>
      <c r="B838" s="17" t="s">
        <v>842</v>
      </c>
      <c r="C838" s="17" t="s">
        <v>12</v>
      </c>
      <c r="D838" s="17">
        <v>618.7509</v>
      </c>
      <c r="E838" s="17">
        <v>4</v>
      </c>
      <c r="F838" s="17">
        <v>2475.0036</v>
      </c>
    </row>
    <row r="839" spans="1:6" x14ac:dyDescent="0.25">
      <c r="A839" s="17" t="s">
        <v>6955</v>
      </c>
      <c r="B839" s="17" t="s">
        <v>6956</v>
      </c>
      <c r="C839" s="17" t="s">
        <v>12</v>
      </c>
      <c r="D839" s="17">
        <v>1661.8888999999999</v>
      </c>
      <c r="E839" s="17">
        <v>3</v>
      </c>
      <c r="F839" s="17">
        <v>4985.6666999999998</v>
      </c>
    </row>
    <row r="840" spans="1:6" x14ac:dyDescent="0.25">
      <c r="A840" s="17" t="s">
        <v>6957</v>
      </c>
      <c r="B840" s="17" t="s">
        <v>6958</v>
      </c>
      <c r="C840" s="17" t="s">
        <v>12</v>
      </c>
      <c r="D840" s="17">
        <v>17087.756000000001</v>
      </c>
      <c r="E840" s="17">
        <v>1</v>
      </c>
      <c r="F840" s="17">
        <v>17087.756000000001</v>
      </c>
    </row>
    <row r="841" spans="1:6" x14ac:dyDescent="0.25">
      <c r="A841" s="17" t="s">
        <v>6959</v>
      </c>
      <c r="B841" s="17" t="s">
        <v>6960</v>
      </c>
      <c r="C841" s="17" t="s">
        <v>12</v>
      </c>
      <c r="D841" s="17">
        <v>24.46</v>
      </c>
      <c r="E841" s="17">
        <v>1</v>
      </c>
      <c r="F841" s="17">
        <v>24.46</v>
      </c>
    </row>
    <row r="842" spans="1:6" x14ac:dyDescent="0.25">
      <c r="A842" s="17" t="s">
        <v>3124</v>
      </c>
      <c r="B842" s="17" t="s">
        <v>3125</v>
      </c>
      <c r="C842" s="17" t="s">
        <v>12</v>
      </c>
      <c r="D842" s="17">
        <v>2790.4580000000001</v>
      </c>
      <c r="E842" s="17">
        <v>1</v>
      </c>
      <c r="F842" s="17">
        <v>2790.4580000000001</v>
      </c>
    </row>
    <row r="843" spans="1:6" x14ac:dyDescent="0.25">
      <c r="A843" s="17" t="s">
        <v>6961</v>
      </c>
      <c r="B843" s="17" t="s">
        <v>6962</v>
      </c>
      <c r="C843" s="17" t="s">
        <v>12</v>
      </c>
      <c r="D843" s="17">
        <v>4265.3356000000003</v>
      </c>
      <c r="E843" s="17">
        <v>1</v>
      </c>
      <c r="F843" s="17">
        <v>4265.3356000000003</v>
      </c>
    </row>
    <row r="844" spans="1:6" x14ac:dyDescent="0.25">
      <c r="A844" s="17" t="s">
        <v>6963</v>
      </c>
      <c r="B844" s="17" t="s">
        <v>6964</v>
      </c>
      <c r="C844" s="17" t="s">
        <v>12</v>
      </c>
      <c r="D844" s="17">
        <v>733.16300000000001</v>
      </c>
      <c r="E844" s="17">
        <v>1</v>
      </c>
      <c r="F844" s="17">
        <v>733.16300000000001</v>
      </c>
    </row>
    <row r="845" spans="1:6" x14ac:dyDescent="0.25">
      <c r="A845" s="17" t="s">
        <v>6965</v>
      </c>
      <c r="B845" s="17" t="s">
        <v>6966</v>
      </c>
      <c r="C845" s="17" t="s">
        <v>12</v>
      </c>
      <c r="D845" s="17">
        <v>1657.644</v>
      </c>
      <c r="E845" s="17">
        <v>1</v>
      </c>
      <c r="F845" s="17">
        <v>1657.644</v>
      </c>
    </row>
    <row r="846" spans="1:6" x14ac:dyDescent="0.25">
      <c r="A846" s="17" t="s">
        <v>6967</v>
      </c>
      <c r="B846" s="17" t="s">
        <v>6968</v>
      </c>
      <c r="C846" s="17" t="s">
        <v>12</v>
      </c>
      <c r="D846" s="17">
        <v>255.72</v>
      </c>
      <c r="E846" s="17">
        <v>1</v>
      </c>
      <c r="F846" s="17">
        <v>255.72</v>
      </c>
    </row>
    <row r="847" spans="1:6" x14ac:dyDescent="0.25">
      <c r="A847" s="17" t="s">
        <v>6969</v>
      </c>
      <c r="B847" s="17" t="s">
        <v>6970</v>
      </c>
      <c r="C847" s="17" t="s">
        <v>12</v>
      </c>
      <c r="D847" s="17">
        <v>577.30999999999995</v>
      </c>
      <c r="E847" s="17">
        <v>1</v>
      </c>
      <c r="F847" s="17">
        <v>577.30999999999995</v>
      </c>
    </row>
    <row r="848" spans="1:6" x14ac:dyDescent="0.25">
      <c r="A848" s="17" t="s">
        <v>6971</v>
      </c>
      <c r="B848" s="17" t="s">
        <v>6972</v>
      </c>
      <c r="C848" s="17" t="s">
        <v>12</v>
      </c>
      <c r="D848" s="17">
        <v>12.025</v>
      </c>
      <c r="E848" s="17">
        <v>1</v>
      </c>
      <c r="F848" s="17">
        <v>12.025</v>
      </c>
    </row>
    <row r="849" spans="1:6" x14ac:dyDescent="0.25">
      <c r="A849" s="17" t="s">
        <v>6973</v>
      </c>
      <c r="B849" s="17" t="s">
        <v>6974</v>
      </c>
      <c r="C849" s="17" t="s">
        <v>12</v>
      </c>
      <c r="D849" s="17">
        <v>322.60570000000001</v>
      </c>
      <c r="E849" s="17">
        <v>1</v>
      </c>
      <c r="F849" s="17">
        <v>322.60570000000001</v>
      </c>
    </row>
    <row r="850" spans="1:6" x14ac:dyDescent="0.25">
      <c r="A850" s="17" t="s">
        <v>6975</v>
      </c>
      <c r="B850" s="17" t="s">
        <v>6976</v>
      </c>
      <c r="C850" s="17" t="s">
        <v>12</v>
      </c>
      <c r="D850" s="17">
        <v>3.6070000000000002</v>
      </c>
      <c r="E850" s="17">
        <v>31</v>
      </c>
      <c r="F850" s="17">
        <v>111.81700000000001</v>
      </c>
    </row>
    <row r="851" spans="1:6" x14ac:dyDescent="0.25">
      <c r="A851" s="17" t="s">
        <v>6977</v>
      </c>
      <c r="B851" s="17" t="s">
        <v>6978</v>
      </c>
      <c r="C851" s="17" t="s">
        <v>12</v>
      </c>
      <c r="D851" s="17">
        <v>93.372399999999999</v>
      </c>
      <c r="E851" s="17">
        <v>2</v>
      </c>
      <c r="F851" s="17">
        <v>186.7448</v>
      </c>
    </row>
    <row r="852" spans="1:6" x14ac:dyDescent="0.25">
      <c r="A852" s="17" t="s">
        <v>6979</v>
      </c>
      <c r="B852" s="17" t="s">
        <v>6980</v>
      </c>
      <c r="C852" s="17" t="s">
        <v>12</v>
      </c>
      <c r="D852" s="17">
        <v>1.202</v>
      </c>
      <c r="E852" s="17">
        <v>41</v>
      </c>
      <c r="F852" s="17">
        <v>49.281999999999996</v>
      </c>
    </row>
    <row r="853" spans="1:6" x14ac:dyDescent="0.25">
      <c r="A853" s="17" t="s">
        <v>6981</v>
      </c>
      <c r="B853" s="17" t="s">
        <v>6982</v>
      </c>
      <c r="C853" s="17" t="s">
        <v>12</v>
      </c>
      <c r="D853" s="17">
        <v>32.625</v>
      </c>
      <c r="E853" s="17">
        <v>5</v>
      </c>
      <c r="F853" s="17">
        <v>163.125</v>
      </c>
    </row>
    <row r="854" spans="1:6" x14ac:dyDescent="0.25">
      <c r="A854" s="17" t="s">
        <v>6983</v>
      </c>
      <c r="B854" s="17" t="s">
        <v>6984</v>
      </c>
      <c r="C854" s="17" t="s">
        <v>12</v>
      </c>
      <c r="D854" s="17">
        <v>776.04200000000003</v>
      </c>
      <c r="E854" s="17">
        <v>1</v>
      </c>
      <c r="F854" s="17">
        <v>776.04200000000003</v>
      </c>
    </row>
    <row r="855" spans="1:6" x14ac:dyDescent="0.25">
      <c r="A855" s="17" t="s">
        <v>6985</v>
      </c>
      <c r="B855" s="17" t="s">
        <v>6986</v>
      </c>
      <c r="C855" s="17" t="s">
        <v>12</v>
      </c>
      <c r="D855" s="17">
        <v>572.8306</v>
      </c>
      <c r="E855" s="17">
        <v>1</v>
      </c>
      <c r="F855" s="17">
        <v>572.8306</v>
      </c>
    </row>
    <row r="856" spans="1:6" x14ac:dyDescent="0.25">
      <c r="A856" s="17" t="s">
        <v>6987</v>
      </c>
      <c r="B856" s="17" t="s">
        <v>6988</v>
      </c>
      <c r="C856" s="17" t="s">
        <v>12</v>
      </c>
      <c r="D856" s="17">
        <v>1761.7705000000001</v>
      </c>
      <c r="E856" s="17">
        <v>2</v>
      </c>
      <c r="F856" s="17">
        <v>3523.5410000000002</v>
      </c>
    </row>
    <row r="857" spans="1:6" x14ac:dyDescent="0.25">
      <c r="A857" s="17" t="s">
        <v>6989</v>
      </c>
      <c r="B857" s="17" t="s">
        <v>6990</v>
      </c>
      <c r="C857" s="17" t="s">
        <v>12</v>
      </c>
      <c r="D857" s="17">
        <v>5491.1469999999999</v>
      </c>
      <c r="E857" s="17">
        <v>1</v>
      </c>
      <c r="F857" s="17">
        <v>5491.1469999999999</v>
      </c>
    </row>
    <row r="858" spans="1:6" x14ac:dyDescent="0.25">
      <c r="A858" s="17" t="s">
        <v>6991</v>
      </c>
      <c r="B858" s="17" t="s">
        <v>6992</v>
      </c>
      <c r="C858" s="17" t="s">
        <v>12</v>
      </c>
      <c r="D858" s="17">
        <v>4250.2380000000003</v>
      </c>
      <c r="E858" s="17">
        <v>2</v>
      </c>
      <c r="F858" s="17">
        <v>8500.4760000000006</v>
      </c>
    </row>
    <row r="859" spans="1:6" x14ac:dyDescent="0.25">
      <c r="A859" s="17" t="s">
        <v>6993</v>
      </c>
      <c r="B859" s="17" t="s">
        <v>6994</v>
      </c>
      <c r="C859" s="17" t="s">
        <v>12</v>
      </c>
      <c r="D859" s="17">
        <v>178.4075</v>
      </c>
      <c r="E859" s="17">
        <v>7</v>
      </c>
      <c r="F859" s="17">
        <v>1248.8525</v>
      </c>
    </row>
    <row r="860" spans="1:6" x14ac:dyDescent="0.25">
      <c r="A860" s="17" t="s">
        <v>6995</v>
      </c>
      <c r="B860" s="17" t="s">
        <v>6996</v>
      </c>
      <c r="C860" s="17" t="s">
        <v>12</v>
      </c>
      <c r="D860" s="17">
        <v>346.07029999999997</v>
      </c>
      <c r="E860" s="17">
        <v>3</v>
      </c>
      <c r="F860" s="17">
        <v>1038.2109</v>
      </c>
    </row>
    <row r="861" spans="1:6" x14ac:dyDescent="0.25">
      <c r="A861" s="17" t="s">
        <v>6997</v>
      </c>
      <c r="B861" s="17" t="s">
        <v>6998</v>
      </c>
      <c r="C861" s="17" t="s">
        <v>12</v>
      </c>
      <c r="D861" s="17">
        <v>117.2937</v>
      </c>
      <c r="E861" s="17">
        <v>16</v>
      </c>
      <c r="F861" s="17">
        <v>1876.6992</v>
      </c>
    </row>
    <row r="862" spans="1:6" x14ac:dyDescent="0.25">
      <c r="A862" s="17" t="s">
        <v>6999</v>
      </c>
      <c r="B862" s="17" t="s">
        <v>7000</v>
      </c>
      <c r="C862" s="17" t="s">
        <v>12</v>
      </c>
      <c r="D862" s="17">
        <v>3634.8809999999999</v>
      </c>
      <c r="E862" s="17">
        <v>2</v>
      </c>
      <c r="F862" s="17">
        <v>7269.7619999999997</v>
      </c>
    </row>
    <row r="863" spans="1:6" x14ac:dyDescent="0.25">
      <c r="A863" s="17" t="s">
        <v>7001</v>
      </c>
      <c r="B863" s="17" t="s">
        <v>7002</v>
      </c>
      <c r="C863" s="17" t="s">
        <v>12</v>
      </c>
      <c r="D863" s="17">
        <v>9.6659000000000006</v>
      </c>
      <c r="E863" s="17">
        <v>101</v>
      </c>
      <c r="F863" s="17">
        <v>976.25590000000011</v>
      </c>
    </row>
    <row r="864" spans="1:6" x14ac:dyDescent="0.25">
      <c r="A864" s="17" t="s">
        <v>7003</v>
      </c>
      <c r="B864" s="17" t="s">
        <v>7004</v>
      </c>
      <c r="C864" s="17" t="s">
        <v>12</v>
      </c>
      <c r="D864" s="17">
        <v>84.293700000000001</v>
      </c>
      <c r="E864" s="17">
        <v>11</v>
      </c>
      <c r="F864" s="17">
        <v>927.23070000000007</v>
      </c>
    </row>
    <row r="865" spans="1:6" x14ac:dyDescent="0.25">
      <c r="A865" s="17" t="s">
        <v>7005</v>
      </c>
      <c r="B865" s="17" t="s">
        <v>7006</v>
      </c>
      <c r="C865" s="17" t="s">
        <v>12</v>
      </c>
      <c r="D865" s="17">
        <v>1004.6206</v>
      </c>
      <c r="E865" s="17">
        <v>1</v>
      </c>
      <c r="F865" s="17">
        <v>1004.6206</v>
      </c>
    </row>
    <row r="866" spans="1:6" x14ac:dyDescent="0.25">
      <c r="A866" s="17" t="s">
        <v>7007</v>
      </c>
      <c r="B866" s="17" t="s">
        <v>7008</v>
      </c>
      <c r="C866" s="17" t="s">
        <v>12</v>
      </c>
      <c r="D866" s="17">
        <v>131.39009999999999</v>
      </c>
      <c r="E866" s="17">
        <v>1</v>
      </c>
      <c r="F866" s="17">
        <v>131.39009999999999</v>
      </c>
    </row>
    <row r="867" spans="1:6" x14ac:dyDescent="0.25">
      <c r="A867" s="17" t="s">
        <v>7009</v>
      </c>
      <c r="B867" s="17" t="s">
        <v>7010</v>
      </c>
      <c r="C867" s="17" t="s">
        <v>12</v>
      </c>
      <c r="D867" s="17">
        <v>410.16559999999998</v>
      </c>
      <c r="E867" s="17">
        <v>8</v>
      </c>
      <c r="F867" s="17">
        <v>3281.3247999999999</v>
      </c>
    </row>
    <row r="868" spans="1:6" x14ac:dyDescent="0.25">
      <c r="A868" s="17" t="s">
        <v>7011</v>
      </c>
      <c r="B868" s="17" t="s">
        <v>7012</v>
      </c>
      <c r="C868" s="17" t="s">
        <v>12</v>
      </c>
      <c r="D868" s="17">
        <v>670.53800000000001</v>
      </c>
      <c r="E868" s="17">
        <v>7</v>
      </c>
      <c r="F868" s="17">
        <v>4693.7659999999996</v>
      </c>
    </row>
    <row r="869" spans="1:6" x14ac:dyDescent="0.25">
      <c r="A869" s="17" t="s">
        <v>7013</v>
      </c>
      <c r="B869" s="17" t="s">
        <v>7014</v>
      </c>
      <c r="C869" s="17" t="s">
        <v>12</v>
      </c>
      <c r="D869" s="17">
        <v>379.55</v>
      </c>
      <c r="E869" s="17">
        <v>2</v>
      </c>
      <c r="F869" s="17">
        <v>759.1</v>
      </c>
    </row>
    <row r="870" spans="1:6" x14ac:dyDescent="0.25">
      <c r="A870" s="17" t="s">
        <v>7015</v>
      </c>
      <c r="B870" s="17" t="s">
        <v>7016</v>
      </c>
      <c r="C870" s="17" t="s">
        <v>12</v>
      </c>
      <c r="D870" s="17">
        <v>2.5659999999999998</v>
      </c>
      <c r="E870" s="17">
        <v>64</v>
      </c>
      <c r="F870" s="17">
        <v>164.22399999999999</v>
      </c>
    </row>
    <row r="871" spans="1:6" x14ac:dyDescent="0.25">
      <c r="A871" s="17" t="s">
        <v>7017</v>
      </c>
      <c r="B871" s="17" t="s">
        <v>7018</v>
      </c>
      <c r="C871" s="17" t="s">
        <v>12</v>
      </c>
      <c r="D871" s="17">
        <v>1034.68</v>
      </c>
      <c r="E871" s="17">
        <v>1</v>
      </c>
      <c r="F871" s="17">
        <v>1034.68</v>
      </c>
    </row>
    <row r="872" spans="1:6" x14ac:dyDescent="0.25">
      <c r="A872" s="17" t="s">
        <v>7019</v>
      </c>
      <c r="B872" s="17" t="s">
        <v>7020</v>
      </c>
      <c r="C872" s="17" t="s">
        <v>12</v>
      </c>
      <c r="D872" s="17">
        <v>878.44500000000005</v>
      </c>
      <c r="E872" s="17">
        <v>1</v>
      </c>
      <c r="F872" s="17">
        <v>878.44500000000005</v>
      </c>
    </row>
    <row r="873" spans="1:6" x14ac:dyDescent="0.25">
      <c r="A873" s="17" t="s">
        <v>7021</v>
      </c>
      <c r="B873" s="17" t="s">
        <v>7022</v>
      </c>
      <c r="C873" s="17" t="s">
        <v>12</v>
      </c>
      <c r="D873" s="17">
        <v>100.1915</v>
      </c>
      <c r="E873" s="17">
        <v>9</v>
      </c>
      <c r="F873" s="17">
        <v>901.72350000000006</v>
      </c>
    </row>
    <row r="874" spans="1:6" x14ac:dyDescent="0.25">
      <c r="A874" s="17" t="s">
        <v>7023</v>
      </c>
      <c r="B874" s="17" t="s">
        <v>7024</v>
      </c>
      <c r="C874" s="17" t="s">
        <v>12</v>
      </c>
      <c r="D874" s="17">
        <v>21.029299999999999</v>
      </c>
      <c r="E874" s="17">
        <v>4</v>
      </c>
      <c r="F874" s="17">
        <v>84.117199999999997</v>
      </c>
    </row>
    <row r="875" spans="1:6" x14ac:dyDescent="0.25">
      <c r="A875" s="17" t="s">
        <v>7025</v>
      </c>
      <c r="B875" s="17" t="s">
        <v>7026</v>
      </c>
      <c r="C875" s="17" t="s">
        <v>12</v>
      </c>
      <c r="D875" s="17">
        <v>124.4097</v>
      </c>
      <c r="E875" s="17">
        <v>9</v>
      </c>
      <c r="F875" s="17">
        <v>1119.6873000000001</v>
      </c>
    </row>
    <row r="876" spans="1:6" x14ac:dyDescent="0.25">
      <c r="A876" s="17" t="s">
        <v>7027</v>
      </c>
      <c r="B876" s="17" t="s">
        <v>7028</v>
      </c>
      <c r="C876" s="17" t="s">
        <v>12</v>
      </c>
      <c r="D876" s="17">
        <v>65.138999999999996</v>
      </c>
      <c r="E876" s="17">
        <v>5</v>
      </c>
      <c r="F876" s="17">
        <v>325.69499999999999</v>
      </c>
    </row>
    <row r="877" spans="1:6" x14ac:dyDescent="0.25">
      <c r="A877" s="17" t="s">
        <v>7029</v>
      </c>
      <c r="B877" s="17" t="s">
        <v>7030</v>
      </c>
      <c r="C877" s="17" t="s">
        <v>12</v>
      </c>
      <c r="D877" s="17">
        <v>1.9870000000000001</v>
      </c>
      <c r="E877" s="17">
        <v>53</v>
      </c>
      <c r="F877" s="17">
        <v>105.31100000000001</v>
      </c>
    </row>
    <row r="878" spans="1:6" x14ac:dyDescent="0.25">
      <c r="A878" s="17" t="s">
        <v>7031</v>
      </c>
      <c r="B878" s="17" t="s">
        <v>7032</v>
      </c>
      <c r="C878" s="17" t="s">
        <v>12</v>
      </c>
      <c r="D878" s="17">
        <v>2555.0826999999999</v>
      </c>
      <c r="E878" s="17">
        <v>9</v>
      </c>
      <c r="F878" s="17">
        <v>22995.744299999998</v>
      </c>
    </row>
    <row r="879" spans="1:6" x14ac:dyDescent="0.25">
      <c r="A879" s="17" t="s">
        <v>7033</v>
      </c>
      <c r="B879" s="17" t="s">
        <v>7034</v>
      </c>
      <c r="C879" s="17" t="s">
        <v>12</v>
      </c>
      <c r="D879" s="17">
        <v>86.546700000000001</v>
      </c>
      <c r="E879" s="17">
        <v>5</v>
      </c>
      <c r="F879" s="17">
        <v>432.73349999999999</v>
      </c>
    </row>
    <row r="880" spans="1:6" x14ac:dyDescent="0.25">
      <c r="A880" s="17" t="s">
        <v>7035</v>
      </c>
      <c r="B880" s="17" t="s">
        <v>7036</v>
      </c>
      <c r="C880" s="17" t="s">
        <v>12</v>
      </c>
      <c r="D880" s="17">
        <v>2.8210000000000002</v>
      </c>
      <c r="E880" s="17">
        <v>11</v>
      </c>
      <c r="F880" s="17">
        <v>31.031000000000002</v>
      </c>
    </row>
    <row r="881" spans="1:6" x14ac:dyDescent="0.25">
      <c r="A881" s="17" t="s">
        <v>7037</v>
      </c>
      <c r="B881" s="17" t="s">
        <v>7038</v>
      </c>
      <c r="C881" s="17" t="s">
        <v>12</v>
      </c>
      <c r="D881" s="17">
        <v>1236.9739999999999</v>
      </c>
      <c r="E881" s="17">
        <v>1</v>
      </c>
      <c r="F881" s="17">
        <v>1236.9739999999999</v>
      </c>
    </row>
    <row r="882" spans="1:6" x14ac:dyDescent="0.25">
      <c r="A882" s="17" t="s">
        <v>7039</v>
      </c>
      <c r="B882" s="17" t="s">
        <v>7040</v>
      </c>
      <c r="C882" s="17" t="s">
        <v>12</v>
      </c>
      <c r="D882" s="17">
        <v>4866.5594000000001</v>
      </c>
      <c r="E882" s="17">
        <v>3</v>
      </c>
      <c r="F882" s="17">
        <v>14599.6782</v>
      </c>
    </row>
    <row r="883" spans="1:6" x14ac:dyDescent="0.25">
      <c r="A883" s="17" t="s">
        <v>871</v>
      </c>
      <c r="B883" s="17" t="s">
        <v>872</v>
      </c>
      <c r="C883" s="17" t="s">
        <v>12</v>
      </c>
      <c r="D883" s="17">
        <v>107.8202</v>
      </c>
      <c r="E883" s="17">
        <v>1</v>
      </c>
      <c r="F883" s="17">
        <v>107.8202</v>
      </c>
    </row>
    <row r="884" spans="1:6" x14ac:dyDescent="0.25">
      <c r="A884" s="17" t="s">
        <v>7041</v>
      </c>
      <c r="B884" s="17" t="s">
        <v>7042</v>
      </c>
      <c r="C884" s="17" t="s">
        <v>12</v>
      </c>
      <c r="D884" s="17">
        <v>1608.1224999999999</v>
      </c>
      <c r="E884" s="17">
        <v>2</v>
      </c>
      <c r="F884" s="17">
        <v>3216.2449999999999</v>
      </c>
    </row>
    <row r="885" spans="1:6" x14ac:dyDescent="0.25">
      <c r="A885" s="17" t="s">
        <v>7043</v>
      </c>
      <c r="B885" s="17" t="s">
        <v>7044</v>
      </c>
      <c r="C885" s="17" t="s">
        <v>12</v>
      </c>
      <c r="D885" s="17">
        <v>3652.0410000000002</v>
      </c>
      <c r="E885" s="17">
        <v>7</v>
      </c>
      <c r="F885" s="17">
        <v>25564.287</v>
      </c>
    </row>
    <row r="886" spans="1:6" x14ac:dyDescent="0.25">
      <c r="A886" s="17" t="s">
        <v>7045</v>
      </c>
      <c r="B886" s="17" t="s">
        <v>7046</v>
      </c>
      <c r="C886" s="17" t="s">
        <v>12</v>
      </c>
      <c r="D886" s="17">
        <v>26.338799999999999</v>
      </c>
      <c r="E886" s="17">
        <v>12</v>
      </c>
      <c r="F886" s="17">
        <v>316.06560000000002</v>
      </c>
    </row>
    <row r="887" spans="1:6" x14ac:dyDescent="0.25">
      <c r="A887" s="17" t="s">
        <v>7047</v>
      </c>
      <c r="B887" s="17" t="s">
        <v>7048</v>
      </c>
      <c r="C887" s="17" t="s">
        <v>12</v>
      </c>
      <c r="D887" s="17">
        <v>146.25800000000001</v>
      </c>
      <c r="E887" s="17">
        <v>3</v>
      </c>
      <c r="F887" s="17">
        <v>438.774</v>
      </c>
    </row>
    <row r="888" spans="1:6" x14ac:dyDescent="0.25">
      <c r="A888" s="17" t="s">
        <v>7049</v>
      </c>
      <c r="B888" s="17" t="s">
        <v>7050</v>
      </c>
      <c r="C888" s="17" t="s">
        <v>12</v>
      </c>
      <c r="D888" s="17">
        <v>54.798000000000002</v>
      </c>
      <c r="E888" s="17">
        <v>1</v>
      </c>
      <c r="F888" s="17">
        <v>54.798000000000002</v>
      </c>
    </row>
    <row r="889" spans="1:6" x14ac:dyDescent="0.25">
      <c r="A889" s="17" t="s">
        <v>7051</v>
      </c>
      <c r="B889" s="17" t="s">
        <v>7052</v>
      </c>
      <c r="C889" s="17" t="s">
        <v>12</v>
      </c>
      <c r="D889" s="17">
        <v>349.327</v>
      </c>
      <c r="E889" s="17">
        <v>2</v>
      </c>
      <c r="F889" s="17">
        <v>698.654</v>
      </c>
    </row>
    <row r="890" spans="1:6" x14ac:dyDescent="0.25">
      <c r="A890" s="17" t="s">
        <v>877</v>
      </c>
      <c r="B890" s="17" t="s">
        <v>878</v>
      </c>
      <c r="C890" s="17" t="s">
        <v>12</v>
      </c>
      <c r="D890" s="17">
        <v>553.23839999999996</v>
      </c>
      <c r="E890" s="17">
        <v>3</v>
      </c>
      <c r="F890" s="17">
        <v>1659.7151999999999</v>
      </c>
    </row>
    <row r="891" spans="1:6" x14ac:dyDescent="0.25">
      <c r="A891" s="17" t="s">
        <v>7053</v>
      </c>
      <c r="B891" s="17" t="s">
        <v>7054</v>
      </c>
      <c r="C891" s="17" t="s">
        <v>12</v>
      </c>
      <c r="D891" s="17">
        <v>1703.8722</v>
      </c>
      <c r="E891" s="17">
        <v>3</v>
      </c>
      <c r="F891" s="17">
        <v>5111.6166000000003</v>
      </c>
    </row>
    <row r="892" spans="1:6" x14ac:dyDescent="0.25">
      <c r="A892" s="17" t="s">
        <v>7055</v>
      </c>
      <c r="B892" s="17" t="s">
        <v>7056</v>
      </c>
      <c r="C892" s="17" t="s">
        <v>12</v>
      </c>
      <c r="D892" s="17">
        <v>88.070999999999998</v>
      </c>
      <c r="E892" s="17">
        <v>1</v>
      </c>
      <c r="F892" s="17">
        <v>88.070999999999998</v>
      </c>
    </row>
    <row r="893" spans="1:6" x14ac:dyDescent="0.25">
      <c r="A893" s="17" t="s">
        <v>7057</v>
      </c>
      <c r="B893" s="17" t="s">
        <v>7058</v>
      </c>
      <c r="C893" s="17" t="s">
        <v>12</v>
      </c>
      <c r="D893" s="17">
        <v>67</v>
      </c>
      <c r="E893" s="17">
        <v>15</v>
      </c>
      <c r="F893" s="17">
        <v>1005</v>
      </c>
    </row>
    <row r="894" spans="1:6" x14ac:dyDescent="0.25">
      <c r="A894" s="17" t="s">
        <v>7059</v>
      </c>
      <c r="B894" s="17" t="s">
        <v>7060</v>
      </c>
      <c r="C894" s="17" t="s">
        <v>12</v>
      </c>
      <c r="D894" s="17">
        <v>79</v>
      </c>
      <c r="E894" s="17">
        <v>33</v>
      </c>
      <c r="F894" s="17">
        <v>2607</v>
      </c>
    </row>
    <row r="895" spans="1:6" x14ac:dyDescent="0.25">
      <c r="A895" s="17" t="s">
        <v>7061</v>
      </c>
      <c r="B895" s="17" t="s">
        <v>7062</v>
      </c>
      <c r="C895" s="17" t="s">
        <v>12</v>
      </c>
      <c r="D895" s="17">
        <v>478.4502</v>
      </c>
      <c r="E895" s="17">
        <v>4</v>
      </c>
      <c r="F895" s="17">
        <v>1913.8008</v>
      </c>
    </row>
    <row r="896" spans="1:6" x14ac:dyDescent="0.25">
      <c r="A896" s="17" t="s">
        <v>7063</v>
      </c>
      <c r="B896" s="17" t="s">
        <v>7064</v>
      </c>
      <c r="C896" s="17" t="s">
        <v>12</v>
      </c>
      <c r="D896" s="17">
        <v>152.5273</v>
      </c>
      <c r="E896" s="17">
        <v>8</v>
      </c>
      <c r="F896" s="17">
        <v>1220.2184</v>
      </c>
    </row>
    <row r="897" spans="1:6" x14ac:dyDescent="0.25">
      <c r="A897" s="17" t="s">
        <v>7065</v>
      </c>
      <c r="B897" s="17" t="s">
        <v>7066</v>
      </c>
      <c r="C897" s="17" t="s">
        <v>12</v>
      </c>
      <c r="D897" s="17">
        <v>128.05840000000001</v>
      </c>
      <c r="E897" s="17">
        <v>7</v>
      </c>
      <c r="F897" s="17">
        <v>896.40880000000004</v>
      </c>
    </row>
    <row r="898" spans="1:6" x14ac:dyDescent="0.25">
      <c r="A898" s="17" t="s">
        <v>7067</v>
      </c>
      <c r="B898" s="17" t="s">
        <v>7068</v>
      </c>
      <c r="C898" s="17" t="s">
        <v>12</v>
      </c>
      <c r="D898" s="17">
        <v>166.01089999999999</v>
      </c>
      <c r="E898" s="17">
        <v>10</v>
      </c>
      <c r="F898" s="17">
        <v>1660.1089999999999</v>
      </c>
    </row>
    <row r="899" spans="1:6" x14ac:dyDescent="0.25">
      <c r="A899" s="17" t="s">
        <v>7069</v>
      </c>
      <c r="B899" s="17" t="s">
        <v>7070</v>
      </c>
      <c r="C899" s="17" t="s">
        <v>12</v>
      </c>
      <c r="D899" s="17">
        <v>3408.9324000000001</v>
      </c>
      <c r="E899" s="17">
        <v>6</v>
      </c>
      <c r="F899" s="17">
        <v>20453.594400000002</v>
      </c>
    </row>
    <row r="900" spans="1:6" x14ac:dyDescent="0.25">
      <c r="A900" s="17" t="s">
        <v>7071</v>
      </c>
      <c r="B900" s="17" t="s">
        <v>7072</v>
      </c>
      <c r="C900" s="17" t="s">
        <v>12</v>
      </c>
      <c r="D900" s="17">
        <v>5016.4189999999999</v>
      </c>
      <c r="E900" s="17">
        <v>1</v>
      </c>
      <c r="F900" s="17">
        <v>5016.4189999999999</v>
      </c>
    </row>
    <row r="901" spans="1:6" x14ac:dyDescent="0.25">
      <c r="A901" s="17" t="s">
        <v>7073</v>
      </c>
      <c r="B901" s="17" t="s">
        <v>7074</v>
      </c>
      <c r="C901" s="17" t="s">
        <v>12</v>
      </c>
      <c r="D901" s="17">
        <v>3.0209999999999999</v>
      </c>
      <c r="E901" s="17">
        <v>40</v>
      </c>
      <c r="F901" s="17">
        <v>120.84</v>
      </c>
    </row>
    <row r="902" spans="1:6" x14ac:dyDescent="0.25">
      <c r="A902" s="17" t="s">
        <v>7075</v>
      </c>
      <c r="B902" s="17" t="s">
        <v>7076</v>
      </c>
      <c r="C902" s="17" t="s">
        <v>12</v>
      </c>
      <c r="D902" s="17">
        <v>14.95</v>
      </c>
      <c r="E902" s="17">
        <v>4</v>
      </c>
      <c r="F902" s="17">
        <v>59.8</v>
      </c>
    </row>
    <row r="903" spans="1:6" x14ac:dyDescent="0.25">
      <c r="A903" s="17" t="s">
        <v>7077</v>
      </c>
      <c r="B903" s="17" t="s">
        <v>7078</v>
      </c>
      <c r="C903" s="17" t="s">
        <v>12</v>
      </c>
      <c r="D903" s="17">
        <v>47.193100000000001</v>
      </c>
      <c r="E903" s="17">
        <v>40</v>
      </c>
      <c r="F903" s="17">
        <v>1887.7240000000002</v>
      </c>
    </row>
    <row r="904" spans="1:6" x14ac:dyDescent="0.25">
      <c r="A904" s="17" t="s">
        <v>7079</v>
      </c>
      <c r="B904" s="17" t="s">
        <v>7080</v>
      </c>
      <c r="C904" s="17" t="s">
        <v>12</v>
      </c>
      <c r="D904" s="17">
        <v>255.39500000000001</v>
      </c>
      <c r="E904" s="17">
        <v>4</v>
      </c>
      <c r="F904" s="17">
        <v>1021.58</v>
      </c>
    </row>
    <row r="905" spans="1:6" x14ac:dyDescent="0.25">
      <c r="A905" s="17" t="s">
        <v>7081</v>
      </c>
      <c r="B905" s="17" t="s">
        <v>7082</v>
      </c>
      <c r="C905" s="17" t="s">
        <v>12</v>
      </c>
      <c r="D905" s="17">
        <v>51.326000000000001</v>
      </c>
      <c r="E905" s="17">
        <v>12</v>
      </c>
      <c r="F905" s="17">
        <v>615.91200000000003</v>
      </c>
    </row>
    <row r="906" spans="1:6" x14ac:dyDescent="0.25">
      <c r="A906" s="17" t="s">
        <v>7083</v>
      </c>
      <c r="B906" s="17" t="s">
        <v>7084</v>
      </c>
      <c r="C906" s="17" t="s">
        <v>12</v>
      </c>
      <c r="D906" s="17">
        <v>26.933</v>
      </c>
      <c r="E906" s="17">
        <v>10</v>
      </c>
      <c r="F906" s="17">
        <v>269.33</v>
      </c>
    </row>
    <row r="907" spans="1:6" x14ac:dyDescent="0.25">
      <c r="A907" s="17" t="s">
        <v>7085</v>
      </c>
      <c r="B907" s="17" t="s">
        <v>7086</v>
      </c>
      <c r="C907" s="17" t="s">
        <v>12</v>
      </c>
      <c r="D907" s="17">
        <v>32.436</v>
      </c>
      <c r="E907" s="17">
        <v>3</v>
      </c>
      <c r="F907" s="17">
        <v>97.307999999999993</v>
      </c>
    </row>
    <row r="908" spans="1:6" x14ac:dyDescent="0.25">
      <c r="A908" s="17" t="s">
        <v>7087</v>
      </c>
      <c r="B908" s="17" t="s">
        <v>7088</v>
      </c>
      <c r="C908" s="17" t="s">
        <v>12</v>
      </c>
      <c r="D908" s="17">
        <v>114.0558</v>
      </c>
      <c r="E908" s="17">
        <v>4</v>
      </c>
      <c r="F908" s="17">
        <v>456.22320000000002</v>
      </c>
    </row>
    <row r="909" spans="1:6" x14ac:dyDescent="0.25">
      <c r="A909" s="17" t="s">
        <v>7089</v>
      </c>
      <c r="B909" s="17" t="s">
        <v>7090</v>
      </c>
      <c r="C909" s="17" t="s">
        <v>12</v>
      </c>
      <c r="D909" s="17">
        <v>373.66199999999998</v>
      </c>
      <c r="E909" s="17">
        <v>9</v>
      </c>
      <c r="F909" s="17">
        <v>3362.9579999999996</v>
      </c>
    </row>
    <row r="910" spans="1:6" x14ac:dyDescent="0.25">
      <c r="A910" s="17" t="s">
        <v>7091</v>
      </c>
      <c r="B910" s="17" t="s">
        <v>7092</v>
      </c>
      <c r="C910" s="17" t="s">
        <v>12</v>
      </c>
      <c r="D910" s="17">
        <v>142.08869999999999</v>
      </c>
      <c r="E910" s="17">
        <v>33</v>
      </c>
      <c r="F910" s="17">
        <v>4688.9270999999999</v>
      </c>
    </row>
    <row r="911" spans="1:6" x14ac:dyDescent="0.25">
      <c r="A911" s="17" t="s">
        <v>7093</v>
      </c>
      <c r="B911" s="17" t="s">
        <v>7094</v>
      </c>
      <c r="C911" s="17" t="s">
        <v>12</v>
      </c>
      <c r="D911" s="17">
        <v>684.51859999999999</v>
      </c>
      <c r="E911" s="17">
        <v>4</v>
      </c>
      <c r="F911" s="17">
        <v>2738.0744</v>
      </c>
    </row>
    <row r="912" spans="1:6" x14ac:dyDescent="0.25">
      <c r="A912" s="17" t="s">
        <v>7095</v>
      </c>
      <c r="B912" s="17" t="s">
        <v>7096</v>
      </c>
      <c r="C912" s="17" t="s">
        <v>12</v>
      </c>
      <c r="D912" s="17">
        <v>414.92399999999998</v>
      </c>
      <c r="E912" s="17">
        <v>6</v>
      </c>
      <c r="F912" s="17">
        <v>2489.5439999999999</v>
      </c>
    </row>
    <row r="913" spans="1:6" x14ac:dyDescent="0.25">
      <c r="A913" s="17" t="s">
        <v>7097</v>
      </c>
      <c r="B913" s="17" t="s">
        <v>7098</v>
      </c>
      <c r="C913" s="17" t="s">
        <v>12</v>
      </c>
      <c r="D913" s="17">
        <v>318.54480000000001</v>
      </c>
      <c r="E913" s="17">
        <v>15</v>
      </c>
      <c r="F913" s="17">
        <v>4778.1720000000005</v>
      </c>
    </row>
    <row r="914" spans="1:6" x14ac:dyDescent="0.25">
      <c r="A914" s="17" t="s">
        <v>7099</v>
      </c>
      <c r="B914" s="17" t="s">
        <v>7100</v>
      </c>
      <c r="C914" s="17" t="s">
        <v>12</v>
      </c>
      <c r="D914" s="17">
        <v>678.35630000000003</v>
      </c>
      <c r="E914" s="17">
        <v>5</v>
      </c>
      <c r="F914" s="17">
        <v>3391.7815000000001</v>
      </c>
    </row>
    <row r="915" spans="1:6" x14ac:dyDescent="0.25">
      <c r="A915" s="17" t="s">
        <v>7101</v>
      </c>
      <c r="B915" s="17" t="s">
        <v>7102</v>
      </c>
      <c r="C915" s="17" t="s">
        <v>12</v>
      </c>
      <c r="D915" s="17">
        <v>273.48610000000002</v>
      </c>
      <c r="E915" s="17">
        <v>7</v>
      </c>
      <c r="F915" s="17">
        <v>1914.4027000000001</v>
      </c>
    </row>
    <row r="916" spans="1:6" x14ac:dyDescent="0.25">
      <c r="A916" s="17" t="s">
        <v>7103</v>
      </c>
      <c r="B916" s="17" t="s">
        <v>7104</v>
      </c>
      <c r="C916" s="17" t="s">
        <v>12</v>
      </c>
      <c r="D916" s="17">
        <v>169.1807</v>
      </c>
      <c r="E916" s="17">
        <v>2</v>
      </c>
      <c r="F916" s="17">
        <v>338.3614</v>
      </c>
    </row>
    <row r="917" spans="1:6" x14ac:dyDescent="0.25">
      <c r="A917" s="17" t="s">
        <v>7105</v>
      </c>
      <c r="B917" s="17" t="s">
        <v>7106</v>
      </c>
      <c r="C917" s="17" t="s">
        <v>12</v>
      </c>
      <c r="D917" s="17">
        <v>124.2569</v>
      </c>
      <c r="E917" s="17">
        <v>10</v>
      </c>
      <c r="F917" s="17">
        <v>1242.569</v>
      </c>
    </row>
    <row r="918" spans="1:6" x14ac:dyDescent="0.25">
      <c r="A918" s="17" t="s">
        <v>7107</v>
      </c>
      <c r="B918" s="17" t="s">
        <v>7108</v>
      </c>
      <c r="C918" s="17" t="s">
        <v>12</v>
      </c>
      <c r="D918" s="17">
        <v>159.8741</v>
      </c>
      <c r="E918" s="17">
        <v>3</v>
      </c>
      <c r="F918" s="17">
        <v>479.6223</v>
      </c>
    </row>
    <row r="919" spans="1:6" x14ac:dyDescent="0.25">
      <c r="A919" s="17" t="s">
        <v>7109</v>
      </c>
      <c r="B919" s="17" t="s">
        <v>7110</v>
      </c>
      <c r="C919" s="17" t="s">
        <v>12</v>
      </c>
      <c r="D919" s="17">
        <v>187.92</v>
      </c>
      <c r="E919" s="17">
        <v>10</v>
      </c>
      <c r="F919" s="17">
        <v>1879.1999999999998</v>
      </c>
    </row>
    <row r="920" spans="1:6" x14ac:dyDescent="0.25">
      <c r="A920" s="17" t="s">
        <v>7111</v>
      </c>
      <c r="B920" s="17" t="s">
        <v>7112</v>
      </c>
      <c r="C920" s="17" t="s">
        <v>12</v>
      </c>
      <c r="D920" s="17">
        <v>218.1823</v>
      </c>
      <c r="E920" s="17">
        <v>18</v>
      </c>
      <c r="F920" s="17">
        <v>3927.2813999999998</v>
      </c>
    </row>
    <row r="921" spans="1:6" x14ac:dyDescent="0.25">
      <c r="A921" s="17" t="s">
        <v>7113</v>
      </c>
      <c r="B921" s="17" t="s">
        <v>7114</v>
      </c>
      <c r="C921" s="17" t="s">
        <v>12</v>
      </c>
      <c r="D921" s="17">
        <v>514.21699999999998</v>
      </c>
      <c r="E921" s="17">
        <v>1</v>
      </c>
      <c r="F921" s="17">
        <v>514.21699999999998</v>
      </c>
    </row>
    <row r="922" spans="1:6" x14ac:dyDescent="0.25">
      <c r="A922" s="17" t="s">
        <v>7115</v>
      </c>
      <c r="B922" s="17" t="s">
        <v>7116</v>
      </c>
      <c r="C922" s="17" t="s">
        <v>12</v>
      </c>
      <c r="D922" s="17">
        <v>1.244</v>
      </c>
      <c r="E922" s="17">
        <v>2</v>
      </c>
      <c r="F922" s="17">
        <v>2.488</v>
      </c>
    </row>
    <row r="923" spans="1:6" x14ac:dyDescent="0.25">
      <c r="A923" s="17" t="s">
        <v>7117</v>
      </c>
      <c r="B923" s="17" t="s">
        <v>7118</v>
      </c>
      <c r="C923" s="17" t="s">
        <v>12</v>
      </c>
      <c r="D923" s="17">
        <v>6.53</v>
      </c>
      <c r="E923" s="17">
        <v>4</v>
      </c>
      <c r="F923" s="17">
        <v>26.12</v>
      </c>
    </row>
    <row r="924" spans="1:6" x14ac:dyDescent="0.25">
      <c r="A924" s="17" t="s">
        <v>7119</v>
      </c>
      <c r="B924" s="17" t="s">
        <v>7120</v>
      </c>
      <c r="C924" s="17" t="s">
        <v>12</v>
      </c>
      <c r="D924" s="17">
        <v>19.514500000000002</v>
      </c>
      <c r="E924" s="17">
        <v>23</v>
      </c>
      <c r="F924" s="17">
        <v>448.83350000000002</v>
      </c>
    </row>
    <row r="925" spans="1:6" x14ac:dyDescent="0.25">
      <c r="A925" s="17" t="s">
        <v>7121</v>
      </c>
      <c r="B925" s="17" t="s">
        <v>7122</v>
      </c>
      <c r="C925" s="17" t="s">
        <v>12</v>
      </c>
      <c r="D925" s="17">
        <v>2552.904</v>
      </c>
      <c r="E925" s="17">
        <v>1</v>
      </c>
      <c r="F925" s="17">
        <v>2552.904</v>
      </c>
    </row>
    <row r="926" spans="1:6" x14ac:dyDescent="0.25">
      <c r="A926" s="17" t="s">
        <v>7123</v>
      </c>
      <c r="B926" s="17" t="s">
        <v>7124</v>
      </c>
      <c r="C926" s="17" t="s">
        <v>12</v>
      </c>
      <c r="D926" s="17">
        <v>2572.7739999999999</v>
      </c>
      <c r="E926" s="17">
        <v>1</v>
      </c>
      <c r="F926" s="17">
        <v>2572.7739999999999</v>
      </c>
    </row>
    <row r="927" spans="1:6" x14ac:dyDescent="0.25">
      <c r="A927" s="17" t="s">
        <v>7125</v>
      </c>
      <c r="B927" s="17" t="s">
        <v>7126</v>
      </c>
      <c r="C927" s="17" t="s">
        <v>12</v>
      </c>
      <c r="D927" s="17">
        <v>13.558</v>
      </c>
      <c r="E927" s="17">
        <v>3</v>
      </c>
      <c r="F927" s="17">
        <v>40.673999999999999</v>
      </c>
    </row>
    <row r="928" spans="1:6" x14ac:dyDescent="0.25">
      <c r="A928" s="17" t="s">
        <v>7127</v>
      </c>
      <c r="B928" s="17" t="s">
        <v>7128</v>
      </c>
      <c r="C928" s="17" t="s">
        <v>12</v>
      </c>
      <c r="D928" s="17">
        <v>274.06</v>
      </c>
      <c r="E928" s="17">
        <v>2</v>
      </c>
      <c r="F928" s="17">
        <v>548.12</v>
      </c>
    </row>
    <row r="929" spans="1:6" x14ac:dyDescent="0.25">
      <c r="A929" s="17" t="s">
        <v>7129</v>
      </c>
      <c r="B929" s="17" t="s">
        <v>7130</v>
      </c>
      <c r="C929" s="17" t="s">
        <v>12</v>
      </c>
      <c r="D929" s="17">
        <v>30.398</v>
      </c>
      <c r="E929" s="17">
        <v>1</v>
      </c>
      <c r="F929" s="17">
        <v>30.398</v>
      </c>
    </row>
    <row r="930" spans="1:6" x14ac:dyDescent="0.25">
      <c r="A930" s="17" t="s">
        <v>7131</v>
      </c>
      <c r="B930" s="17" t="s">
        <v>7132</v>
      </c>
      <c r="C930" s="17" t="s">
        <v>12</v>
      </c>
      <c r="D930" s="17">
        <v>1030.683</v>
      </c>
      <c r="E930" s="17">
        <v>1</v>
      </c>
      <c r="F930" s="17">
        <v>1030.683</v>
      </c>
    </row>
    <row r="931" spans="1:6" x14ac:dyDescent="0.25">
      <c r="A931" s="17" t="s">
        <v>7133</v>
      </c>
      <c r="B931" s="17" t="s">
        <v>7134</v>
      </c>
      <c r="C931" s="17" t="s">
        <v>12</v>
      </c>
      <c r="D931" s="17">
        <v>143.69</v>
      </c>
      <c r="E931" s="17">
        <v>1</v>
      </c>
      <c r="F931" s="17">
        <v>143.69</v>
      </c>
    </row>
    <row r="932" spans="1:6" x14ac:dyDescent="0.25">
      <c r="A932" s="17" t="s">
        <v>7135</v>
      </c>
      <c r="B932" s="17" t="s">
        <v>7136</v>
      </c>
      <c r="C932" s="17" t="s">
        <v>12</v>
      </c>
      <c r="D932" s="17">
        <v>2780.165</v>
      </c>
      <c r="E932" s="17">
        <v>1</v>
      </c>
      <c r="F932" s="17">
        <v>2780.165</v>
      </c>
    </row>
    <row r="933" spans="1:6" x14ac:dyDescent="0.25">
      <c r="A933" s="17" t="s">
        <v>7137</v>
      </c>
      <c r="B933" s="17" t="s">
        <v>7138</v>
      </c>
      <c r="C933" s="17" t="s">
        <v>12</v>
      </c>
      <c r="D933" s="17">
        <v>810</v>
      </c>
      <c r="E933" s="17">
        <v>1</v>
      </c>
      <c r="F933" s="17">
        <v>810</v>
      </c>
    </row>
    <row r="934" spans="1:6" x14ac:dyDescent="0.25">
      <c r="A934" s="17" t="s">
        <v>7139</v>
      </c>
      <c r="B934" s="17" t="s">
        <v>7140</v>
      </c>
      <c r="C934" s="17" t="s">
        <v>12</v>
      </c>
      <c r="D934" s="17">
        <v>119.33</v>
      </c>
      <c r="E934" s="17">
        <v>1</v>
      </c>
      <c r="F934" s="17">
        <v>119.33</v>
      </c>
    </row>
    <row r="935" spans="1:6" x14ac:dyDescent="0.25">
      <c r="A935" s="17" t="s">
        <v>7141</v>
      </c>
      <c r="B935" s="17" t="s">
        <v>7142</v>
      </c>
      <c r="C935" s="17" t="s">
        <v>12</v>
      </c>
      <c r="D935" s="17">
        <v>9.3969000000000005</v>
      </c>
      <c r="E935" s="17">
        <v>20</v>
      </c>
      <c r="F935" s="17">
        <v>187.93800000000002</v>
      </c>
    </row>
    <row r="936" spans="1:6" x14ac:dyDescent="0.25">
      <c r="A936" s="17" t="s">
        <v>7143</v>
      </c>
      <c r="B936" s="17" t="s">
        <v>7143</v>
      </c>
      <c r="C936" s="17" t="s">
        <v>12</v>
      </c>
      <c r="D936" s="17">
        <v>105.721</v>
      </c>
      <c r="E936" s="17">
        <v>2</v>
      </c>
      <c r="F936" s="17">
        <v>211.44200000000001</v>
      </c>
    </row>
    <row r="937" spans="1:6" x14ac:dyDescent="0.25">
      <c r="A937" s="17" t="s">
        <v>7144</v>
      </c>
      <c r="B937" s="17" t="s">
        <v>7145</v>
      </c>
      <c r="C937" s="17" t="s">
        <v>12</v>
      </c>
      <c r="D937" s="17">
        <v>144.57599999999999</v>
      </c>
      <c r="E937" s="17">
        <v>1</v>
      </c>
      <c r="F937" s="17">
        <v>144.57599999999999</v>
      </c>
    </row>
    <row r="938" spans="1:6" x14ac:dyDescent="0.25">
      <c r="A938" s="17" t="s">
        <v>7146</v>
      </c>
      <c r="B938" s="17" t="s">
        <v>7146</v>
      </c>
      <c r="C938" s="17" t="s">
        <v>12</v>
      </c>
      <c r="D938" s="17">
        <v>182.74600000000001</v>
      </c>
      <c r="E938" s="17">
        <v>2</v>
      </c>
      <c r="F938" s="17">
        <v>365.49200000000002</v>
      </c>
    </row>
    <row r="939" spans="1:6" x14ac:dyDescent="0.25">
      <c r="A939" s="17" t="s">
        <v>7147</v>
      </c>
      <c r="B939" s="17" t="s">
        <v>7148</v>
      </c>
      <c r="C939" s="17" t="s">
        <v>12</v>
      </c>
      <c r="D939" s="17">
        <v>2.6861999999999999</v>
      </c>
      <c r="E939" s="17">
        <v>4</v>
      </c>
      <c r="F939" s="17">
        <v>10.7448</v>
      </c>
    </row>
    <row r="940" spans="1:6" x14ac:dyDescent="0.25">
      <c r="A940" s="17" t="s">
        <v>7149</v>
      </c>
      <c r="B940" s="17" t="s">
        <v>7150</v>
      </c>
      <c r="C940" s="17" t="s">
        <v>12</v>
      </c>
      <c r="D940" s="17">
        <v>150.09899999999999</v>
      </c>
      <c r="E940" s="17">
        <v>1</v>
      </c>
      <c r="F940" s="17">
        <v>150.09899999999999</v>
      </c>
    </row>
    <row r="941" spans="1:6" x14ac:dyDescent="0.25">
      <c r="A941" s="17" t="s">
        <v>7151</v>
      </c>
      <c r="B941" s="17" t="s">
        <v>7152</v>
      </c>
      <c r="C941" s="17" t="s">
        <v>12</v>
      </c>
      <c r="D941" s="17">
        <v>20.265000000000001</v>
      </c>
      <c r="E941" s="17">
        <v>5</v>
      </c>
      <c r="F941" s="17">
        <v>101.325</v>
      </c>
    </row>
    <row r="942" spans="1:6" x14ac:dyDescent="0.25">
      <c r="A942" s="17" t="s">
        <v>7153</v>
      </c>
      <c r="B942" s="17" t="s">
        <v>7154</v>
      </c>
      <c r="C942" s="17" t="s">
        <v>12</v>
      </c>
      <c r="D942" s="17">
        <v>1004.6206</v>
      </c>
      <c r="E942" s="17">
        <v>1</v>
      </c>
      <c r="F942" s="17">
        <v>1004.6206</v>
      </c>
    </row>
    <row r="943" spans="1:6" x14ac:dyDescent="0.25">
      <c r="A943" s="17" t="s">
        <v>7155</v>
      </c>
      <c r="B943" s="17" t="s">
        <v>7156</v>
      </c>
      <c r="C943" s="17" t="s">
        <v>12</v>
      </c>
      <c r="D943" s="17">
        <v>128.04</v>
      </c>
      <c r="E943" s="17">
        <v>2</v>
      </c>
      <c r="F943" s="17">
        <v>256.08</v>
      </c>
    </row>
    <row r="944" spans="1:6" x14ac:dyDescent="0.25">
      <c r="A944" s="17" t="s">
        <v>7157</v>
      </c>
      <c r="B944" s="17" t="s">
        <v>7158</v>
      </c>
      <c r="C944" s="17" t="s">
        <v>12</v>
      </c>
      <c r="D944" s="17">
        <v>182.16220000000001</v>
      </c>
      <c r="E944" s="17">
        <v>7</v>
      </c>
      <c r="F944" s="17">
        <v>1275.1354000000001</v>
      </c>
    </row>
    <row r="945" spans="1:6" x14ac:dyDescent="0.25">
      <c r="A945" s="17" t="s">
        <v>7159</v>
      </c>
      <c r="B945" s="17" t="s">
        <v>7160</v>
      </c>
      <c r="C945" s="17" t="s">
        <v>12</v>
      </c>
      <c r="D945" s="17">
        <v>415.2</v>
      </c>
      <c r="E945" s="17">
        <v>5</v>
      </c>
      <c r="F945" s="17">
        <v>2076</v>
      </c>
    </row>
    <row r="946" spans="1:6" x14ac:dyDescent="0.25">
      <c r="A946" s="17" t="s">
        <v>7161</v>
      </c>
      <c r="B946" s="17" t="s">
        <v>7162</v>
      </c>
      <c r="C946" s="17" t="s">
        <v>12</v>
      </c>
      <c r="D946" s="17">
        <v>476.9015</v>
      </c>
      <c r="E946" s="17">
        <v>3</v>
      </c>
      <c r="F946" s="17">
        <v>1430.7045000000001</v>
      </c>
    </row>
    <row r="947" spans="1:6" x14ac:dyDescent="0.25">
      <c r="A947" s="17" t="s">
        <v>7163</v>
      </c>
      <c r="B947" s="17" t="s">
        <v>7164</v>
      </c>
      <c r="C947" s="17" t="s">
        <v>12</v>
      </c>
      <c r="D947" s="17">
        <v>461.99619999999999</v>
      </c>
      <c r="E947" s="17">
        <v>8</v>
      </c>
      <c r="F947" s="17">
        <v>3695.9695999999999</v>
      </c>
    </row>
    <row r="948" spans="1:6" x14ac:dyDescent="0.25">
      <c r="A948" s="17" t="s">
        <v>7165</v>
      </c>
      <c r="B948" s="17" t="s">
        <v>7166</v>
      </c>
      <c r="C948" s="17" t="s">
        <v>12</v>
      </c>
      <c r="D948" s="17">
        <v>129.49770000000001</v>
      </c>
      <c r="E948" s="17">
        <v>1</v>
      </c>
      <c r="F948" s="17">
        <v>129.49770000000001</v>
      </c>
    </row>
    <row r="949" spans="1:6" x14ac:dyDescent="0.25">
      <c r="A949" s="17" t="s">
        <v>7167</v>
      </c>
      <c r="B949" s="17" t="s">
        <v>7168</v>
      </c>
      <c r="C949" s="17" t="s">
        <v>12</v>
      </c>
      <c r="D949" s="17">
        <v>738.70910000000003</v>
      </c>
      <c r="E949" s="17">
        <v>5</v>
      </c>
      <c r="F949" s="17">
        <v>3693.5455000000002</v>
      </c>
    </row>
    <row r="950" spans="1:6" x14ac:dyDescent="0.25">
      <c r="A950" s="17" t="s">
        <v>7169</v>
      </c>
      <c r="B950" s="17" t="s">
        <v>7170</v>
      </c>
      <c r="C950" s="17" t="s">
        <v>12</v>
      </c>
      <c r="D950" s="17">
        <v>3.32</v>
      </c>
      <c r="E950" s="17">
        <v>56</v>
      </c>
      <c r="F950" s="17">
        <v>185.92</v>
      </c>
    </row>
    <row r="951" spans="1:6" x14ac:dyDescent="0.25">
      <c r="A951" s="17" t="s">
        <v>7171</v>
      </c>
      <c r="B951" s="17" t="s">
        <v>7172</v>
      </c>
      <c r="C951" s="17" t="s">
        <v>12</v>
      </c>
      <c r="D951" s="17">
        <v>0.98399999999999999</v>
      </c>
      <c r="E951" s="17">
        <v>1</v>
      </c>
      <c r="F951" s="17">
        <v>0.98399999999999999</v>
      </c>
    </row>
    <row r="952" spans="1:6" x14ac:dyDescent="0.25">
      <c r="A952" s="17" t="s">
        <v>7173</v>
      </c>
      <c r="B952" s="17" t="s">
        <v>7174</v>
      </c>
      <c r="C952" s="17" t="s">
        <v>12</v>
      </c>
      <c r="D952" s="17">
        <v>73.180000000000007</v>
      </c>
      <c r="E952" s="17">
        <v>1</v>
      </c>
      <c r="F952" s="17">
        <v>73.180000000000007</v>
      </c>
    </row>
    <row r="953" spans="1:6" x14ac:dyDescent="0.25">
      <c r="A953" s="17" t="s">
        <v>7175</v>
      </c>
      <c r="B953" s="17" t="s">
        <v>7176</v>
      </c>
      <c r="C953" s="17" t="s">
        <v>12</v>
      </c>
      <c r="D953" s="17">
        <v>1426.8529000000001</v>
      </c>
      <c r="E953" s="17">
        <v>28</v>
      </c>
      <c r="F953" s="17">
        <v>39951.881200000003</v>
      </c>
    </row>
    <row r="954" spans="1:6" x14ac:dyDescent="0.25">
      <c r="A954" s="17" t="s">
        <v>7177</v>
      </c>
      <c r="B954" s="17" t="s">
        <v>7178</v>
      </c>
      <c r="C954" s="17" t="s">
        <v>12</v>
      </c>
      <c r="D954" s="17">
        <v>627.62030000000004</v>
      </c>
      <c r="E954" s="17">
        <v>11</v>
      </c>
      <c r="F954" s="17">
        <v>6903.8233</v>
      </c>
    </row>
    <row r="955" spans="1:6" x14ac:dyDescent="0.25">
      <c r="A955" s="17" t="s">
        <v>7179</v>
      </c>
      <c r="B955" s="17" t="s">
        <v>7180</v>
      </c>
      <c r="C955" s="17" t="s">
        <v>12</v>
      </c>
      <c r="D955" s="17">
        <v>27.893000000000001</v>
      </c>
      <c r="E955" s="17">
        <v>8</v>
      </c>
      <c r="F955" s="17">
        <v>223.14400000000001</v>
      </c>
    </row>
    <row r="956" spans="1:6" x14ac:dyDescent="0.25">
      <c r="A956" s="17" t="s">
        <v>7181</v>
      </c>
      <c r="B956" s="17" t="s">
        <v>7182</v>
      </c>
      <c r="C956" s="17" t="s">
        <v>12</v>
      </c>
      <c r="D956" s="17">
        <v>10.605</v>
      </c>
      <c r="E956" s="17">
        <v>48</v>
      </c>
      <c r="F956" s="17">
        <v>509.04</v>
      </c>
    </row>
    <row r="957" spans="1:6" x14ac:dyDescent="0.25">
      <c r="A957" s="17" t="s">
        <v>7183</v>
      </c>
      <c r="B957" s="17" t="s">
        <v>7184</v>
      </c>
      <c r="C957" s="17" t="s">
        <v>12</v>
      </c>
      <c r="D957" s="17">
        <v>1821.7414000000001</v>
      </c>
      <c r="E957" s="17">
        <v>1</v>
      </c>
      <c r="F957" s="17">
        <v>1821.7414000000001</v>
      </c>
    </row>
    <row r="958" spans="1:6" x14ac:dyDescent="0.25">
      <c r="A958" s="17" t="s">
        <v>7185</v>
      </c>
      <c r="B958" s="17" t="s">
        <v>7186</v>
      </c>
      <c r="C958" s="17" t="s">
        <v>12</v>
      </c>
      <c r="D958" s="17">
        <v>100.8939</v>
      </c>
      <c r="E958" s="17">
        <v>7</v>
      </c>
      <c r="F958" s="17">
        <v>706.25729999999999</v>
      </c>
    </row>
    <row r="959" spans="1:6" x14ac:dyDescent="0.25">
      <c r="A959" s="17" t="s">
        <v>7187</v>
      </c>
      <c r="B959" s="17" t="s">
        <v>7188</v>
      </c>
      <c r="C959" s="17" t="s">
        <v>12</v>
      </c>
      <c r="D959" s="17">
        <v>54</v>
      </c>
      <c r="E959" s="17">
        <v>50</v>
      </c>
      <c r="F959" s="17">
        <v>2700</v>
      </c>
    </row>
    <row r="960" spans="1:6" x14ac:dyDescent="0.25">
      <c r="A960" s="17" t="s">
        <v>7189</v>
      </c>
      <c r="B960" s="17" t="s">
        <v>7190</v>
      </c>
      <c r="C960" s="17" t="s">
        <v>12</v>
      </c>
      <c r="D960" s="17">
        <v>101.8776</v>
      </c>
      <c r="E960" s="17">
        <v>6</v>
      </c>
      <c r="F960" s="17">
        <v>611.26559999999995</v>
      </c>
    </row>
    <row r="961" spans="1:6" x14ac:dyDescent="0.25">
      <c r="A961" s="17" t="s">
        <v>7191</v>
      </c>
      <c r="B961" s="17" t="s">
        <v>7192</v>
      </c>
      <c r="C961" s="17" t="s">
        <v>12</v>
      </c>
      <c r="D961" s="17">
        <v>1264.2819</v>
      </c>
      <c r="E961" s="17">
        <v>2</v>
      </c>
      <c r="F961" s="17">
        <v>2528.5637999999999</v>
      </c>
    </row>
    <row r="962" spans="1:6" x14ac:dyDescent="0.25">
      <c r="A962" s="17" t="s">
        <v>7193</v>
      </c>
      <c r="B962" s="17" t="s">
        <v>7194</v>
      </c>
      <c r="C962" s="17" t="s">
        <v>12</v>
      </c>
      <c r="D962" s="17">
        <v>519.58709999999996</v>
      </c>
      <c r="E962" s="17">
        <v>16</v>
      </c>
      <c r="F962" s="17">
        <v>8313.3935999999994</v>
      </c>
    </row>
    <row r="963" spans="1:6" x14ac:dyDescent="0.25">
      <c r="A963" s="17" t="s">
        <v>901</v>
      </c>
      <c r="B963" s="17" t="s">
        <v>902</v>
      </c>
      <c r="C963" s="17" t="s">
        <v>12</v>
      </c>
      <c r="D963" s="17">
        <v>579.61779999999999</v>
      </c>
      <c r="E963" s="17">
        <v>7</v>
      </c>
      <c r="F963" s="17">
        <v>4057.3245999999999</v>
      </c>
    </row>
    <row r="964" spans="1:6" x14ac:dyDescent="0.25">
      <c r="A964" s="17" t="s">
        <v>7195</v>
      </c>
      <c r="B964" s="17" t="s">
        <v>7196</v>
      </c>
      <c r="C964" s="17" t="s">
        <v>12</v>
      </c>
      <c r="D964" s="17">
        <v>4130.6215000000002</v>
      </c>
      <c r="E964" s="17">
        <v>2</v>
      </c>
      <c r="F964" s="17">
        <v>8261.2430000000004</v>
      </c>
    </row>
    <row r="965" spans="1:6" x14ac:dyDescent="0.25">
      <c r="A965" s="17" t="s">
        <v>7197</v>
      </c>
      <c r="B965" s="17" t="s">
        <v>7198</v>
      </c>
      <c r="C965" s="17" t="s">
        <v>12</v>
      </c>
      <c r="D965" s="17">
        <v>131.61850000000001</v>
      </c>
      <c r="E965" s="17">
        <v>1</v>
      </c>
      <c r="F965" s="17">
        <v>131.61850000000001</v>
      </c>
    </row>
    <row r="966" spans="1:6" x14ac:dyDescent="0.25">
      <c r="A966" s="17" t="s">
        <v>7199</v>
      </c>
      <c r="B966" s="17" t="s">
        <v>7200</v>
      </c>
      <c r="C966" s="17" t="s">
        <v>12</v>
      </c>
      <c r="D966" s="17">
        <v>11.121</v>
      </c>
      <c r="E966" s="17">
        <v>8</v>
      </c>
      <c r="F966" s="17">
        <v>88.968000000000004</v>
      </c>
    </row>
    <row r="967" spans="1:6" x14ac:dyDescent="0.25">
      <c r="A967" s="17" t="s">
        <v>7201</v>
      </c>
      <c r="B967" s="17" t="s">
        <v>7202</v>
      </c>
      <c r="C967" s="17" t="s">
        <v>12</v>
      </c>
      <c r="D967" s="17">
        <v>2481.9564999999998</v>
      </c>
      <c r="E967" s="17">
        <v>2</v>
      </c>
      <c r="F967" s="17">
        <v>4963.9129999999996</v>
      </c>
    </row>
    <row r="968" spans="1:6" x14ac:dyDescent="0.25">
      <c r="A968" s="17" t="s">
        <v>7203</v>
      </c>
      <c r="B968" s="17" t="s">
        <v>7204</v>
      </c>
      <c r="C968" s="17" t="s">
        <v>12</v>
      </c>
      <c r="D968" s="17">
        <v>24.63</v>
      </c>
      <c r="E968" s="17">
        <v>10</v>
      </c>
      <c r="F968" s="17">
        <v>246.29999999999998</v>
      </c>
    </row>
    <row r="969" spans="1:6" x14ac:dyDescent="0.25">
      <c r="A969" s="17" t="s">
        <v>7205</v>
      </c>
      <c r="B969" s="17" t="s">
        <v>7206</v>
      </c>
      <c r="C969" s="17" t="s">
        <v>12</v>
      </c>
      <c r="D969" s="17">
        <v>136.614</v>
      </c>
      <c r="E969" s="17">
        <v>8</v>
      </c>
      <c r="F969" s="17">
        <v>1092.912</v>
      </c>
    </row>
    <row r="970" spans="1:6" x14ac:dyDescent="0.25">
      <c r="A970" s="17" t="s">
        <v>7207</v>
      </c>
      <c r="B970" s="17" t="s">
        <v>7208</v>
      </c>
      <c r="C970" s="17" t="s">
        <v>12</v>
      </c>
      <c r="D970" s="17">
        <v>128.97069999999999</v>
      </c>
      <c r="E970" s="17">
        <v>25</v>
      </c>
      <c r="F970" s="17">
        <v>3224.2674999999999</v>
      </c>
    </row>
    <row r="971" spans="1:6" x14ac:dyDescent="0.25">
      <c r="A971" s="17" t="s">
        <v>7209</v>
      </c>
      <c r="B971" s="17" t="s">
        <v>7210</v>
      </c>
      <c r="C971" s="17" t="s">
        <v>12</v>
      </c>
      <c r="D971" s="17">
        <v>437.5616</v>
      </c>
      <c r="E971" s="17">
        <v>5</v>
      </c>
      <c r="F971" s="17">
        <v>2187.808</v>
      </c>
    </row>
    <row r="972" spans="1:6" x14ac:dyDescent="0.25">
      <c r="A972" s="17" t="s">
        <v>7211</v>
      </c>
      <c r="B972" s="17" t="s">
        <v>7212</v>
      </c>
      <c r="C972" s="17" t="s">
        <v>12</v>
      </c>
      <c r="D972" s="17">
        <v>29</v>
      </c>
      <c r="E972" s="17">
        <v>15</v>
      </c>
      <c r="F972" s="17">
        <v>435</v>
      </c>
    </row>
    <row r="973" spans="1:6" x14ac:dyDescent="0.25">
      <c r="A973" s="17" t="s">
        <v>7213</v>
      </c>
      <c r="B973" s="17" t="s">
        <v>7214</v>
      </c>
      <c r="C973" s="17" t="s">
        <v>12</v>
      </c>
      <c r="D973" s="17">
        <v>178.9658</v>
      </c>
      <c r="E973" s="17">
        <v>4</v>
      </c>
      <c r="F973" s="17">
        <v>715.86320000000001</v>
      </c>
    </row>
    <row r="974" spans="1:6" x14ac:dyDescent="0.25">
      <c r="A974" s="17" t="s">
        <v>7215</v>
      </c>
      <c r="B974" s="17" t="s">
        <v>7216</v>
      </c>
      <c r="C974" s="17" t="s">
        <v>12</v>
      </c>
      <c r="D974" s="17">
        <v>21.413</v>
      </c>
      <c r="E974" s="17">
        <v>2</v>
      </c>
      <c r="F974" s="17">
        <v>42.826000000000001</v>
      </c>
    </row>
    <row r="975" spans="1:6" x14ac:dyDescent="0.25">
      <c r="A975" s="17" t="s">
        <v>7217</v>
      </c>
      <c r="B975" s="17" t="s">
        <v>7218</v>
      </c>
      <c r="C975" s="17" t="s">
        <v>12</v>
      </c>
      <c r="D975" s="17">
        <v>1104.9169999999999</v>
      </c>
      <c r="E975" s="17">
        <v>1</v>
      </c>
      <c r="F975" s="17">
        <v>1104.9169999999999</v>
      </c>
    </row>
    <row r="976" spans="1:6" x14ac:dyDescent="0.25">
      <c r="A976" s="17" t="s">
        <v>7219</v>
      </c>
      <c r="B976" s="17" t="s">
        <v>7220</v>
      </c>
      <c r="C976" s="17" t="s">
        <v>12</v>
      </c>
      <c r="D976" s="17">
        <v>1639.6360999999999</v>
      </c>
      <c r="E976" s="17">
        <v>2</v>
      </c>
      <c r="F976" s="17">
        <v>3279.2721999999999</v>
      </c>
    </row>
    <row r="977" spans="1:6" x14ac:dyDescent="0.25">
      <c r="A977" s="17" t="s">
        <v>7221</v>
      </c>
      <c r="B977" s="17" t="s">
        <v>7222</v>
      </c>
      <c r="C977" s="17" t="s">
        <v>12</v>
      </c>
      <c r="D977" s="17">
        <v>163.45920000000001</v>
      </c>
      <c r="E977" s="17">
        <v>15</v>
      </c>
      <c r="F977" s="17">
        <v>2451.8879999999999</v>
      </c>
    </row>
    <row r="978" spans="1:6" x14ac:dyDescent="0.25">
      <c r="A978" s="17" t="s">
        <v>7223</v>
      </c>
      <c r="B978" s="17" t="s">
        <v>7224</v>
      </c>
      <c r="C978" s="17" t="s">
        <v>12</v>
      </c>
      <c r="D978" s="17">
        <v>1085.0371</v>
      </c>
      <c r="E978" s="17">
        <v>2</v>
      </c>
      <c r="F978" s="17">
        <v>2170.0742</v>
      </c>
    </row>
    <row r="979" spans="1:6" x14ac:dyDescent="0.25">
      <c r="A979" s="17" t="s">
        <v>7225</v>
      </c>
      <c r="B979" s="17" t="s">
        <v>7226</v>
      </c>
      <c r="C979" s="17" t="s">
        <v>12</v>
      </c>
      <c r="D979" s="17">
        <v>427.40269999999998</v>
      </c>
      <c r="E979" s="17">
        <v>3</v>
      </c>
      <c r="F979" s="17">
        <v>1282.2080999999998</v>
      </c>
    </row>
    <row r="980" spans="1:6" x14ac:dyDescent="0.25">
      <c r="A980" s="17" t="s">
        <v>7227</v>
      </c>
      <c r="B980" s="17" t="s">
        <v>7228</v>
      </c>
      <c r="C980" s="17" t="s">
        <v>12</v>
      </c>
      <c r="D980" s="17">
        <v>95.897000000000006</v>
      </c>
      <c r="E980" s="17">
        <v>8</v>
      </c>
      <c r="F980" s="17">
        <v>767.17600000000004</v>
      </c>
    </row>
    <row r="981" spans="1:6" x14ac:dyDescent="0.25">
      <c r="A981" s="17" t="s">
        <v>913</v>
      </c>
      <c r="B981" s="17" t="s">
        <v>914</v>
      </c>
      <c r="C981" s="17" t="s">
        <v>12</v>
      </c>
      <c r="D981" s="17">
        <v>103.0408</v>
      </c>
      <c r="E981" s="17">
        <v>19</v>
      </c>
      <c r="F981" s="17">
        <v>1957.7752</v>
      </c>
    </row>
    <row r="982" spans="1:6" x14ac:dyDescent="0.25">
      <c r="A982" s="17" t="s">
        <v>7229</v>
      </c>
      <c r="B982" s="17" t="s">
        <v>7230</v>
      </c>
      <c r="C982" s="17" t="s">
        <v>12</v>
      </c>
      <c r="D982" s="17">
        <v>4.6906999999999996</v>
      </c>
      <c r="E982" s="17">
        <v>50</v>
      </c>
      <c r="F982" s="17">
        <v>234.53499999999997</v>
      </c>
    </row>
    <row r="983" spans="1:6" x14ac:dyDescent="0.25">
      <c r="A983" s="17" t="s">
        <v>7231</v>
      </c>
      <c r="B983" s="17" t="s">
        <v>7232</v>
      </c>
      <c r="C983" s="17" t="s">
        <v>12</v>
      </c>
      <c r="D983" s="17">
        <v>34.582299999999996</v>
      </c>
      <c r="E983" s="17">
        <v>4</v>
      </c>
      <c r="F983" s="17">
        <v>138.32919999999999</v>
      </c>
    </row>
    <row r="984" spans="1:6" x14ac:dyDescent="0.25">
      <c r="A984" s="17" t="s">
        <v>7233</v>
      </c>
      <c r="B984" s="17" t="s">
        <v>7234</v>
      </c>
      <c r="C984" s="17" t="s">
        <v>12</v>
      </c>
      <c r="D984" s="17">
        <v>396.78</v>
      </c>
      <c r="E984" s="17">
        <v>1</v>
      </c>
      <c r="F984" s="17">
        <v>396.78</v>
      </c>
    </row>
    <row r="985" spans="1:6" x14ac:dyDescent="0.25">
      <c r="A985" s="17" t="s">
        <v>7235</v>
      </c>
      <c r="B985" s="17" t="s">
        <v>7236</v>
      </c>
      <c r="C985" s="17" t="s">
        <v>12</v>
      </c>
      <c r="D985" s="17">
        <v>132.82499999999999</v>
      </c>
      <c r="E985" s="17">
        <v>1</v>
      </c>
      <c r="F985" s="17">
        <v>132.82499999999999</v>
      </c>
    </row>
    <row r="986" spans="1:6" x14ac:dyDescent="0.25">
      <c r="A986" s="17" t="s">
        <v>7237</v>
      </c>
      <c r="B986" s="17" t="s">
        <v>7238</v>
      </c>
      <c r="C986" s="17" t="s">
        <v>12</v>
      </c>
      <c r="D986" s="17">
        <v>1181.7760000000001</v>
      </c>
      <c r="E986" s="17">
        <v>1</v>
      </c>
      <c r="F986" s="17">
        <v>1181.7760000000001</v>
      </c>
    </row>
    <row r="987" spans="1:6" x14ac:dyDescent="0.25">
      <c r="A987" s="17" t="s">
        <v>7239</v>
      </c>
      <c r="B987" s="17" t="s">
        <v>7240</v>
      </c>
      <c r="C987" s="17" t="s">
        <v>12</v>
      </c>
      <c r="D987" s="17">
        <v>1130.2929999999999</v>
      </c>
      <c r="E987" s="17">
        <v>1</v>
      </c>
      <c r="F987" s="17">
        <v>1130.2929999999999</v>
      </c>
    </row>
    <row r="988" spans="1:6" x14ac:dyDescent="0.25">
      <c r="A988" s="17" t="s">
        <v>7241</v>
      </c>
      <c r="B988" s="17" t="s">
        <v>7242</v>
      </c>
      <c r="C988" s="17" t="s">
        <v>12</v>
      </c>
      <c r="D988" s="17">
        <v>865</v>
      </c>
      <c r="E988" s="17">
        <v>1</v>
      </c>
      <c r="F988" s="17">
        <v>865</v>
      </c>
    </row>
    <row r="989" spans="1:6" x14ac:dyDescent="0.25">
      <c r="A989" s="17" t="s">
        <v>7243</v>
      </c>
      <c r="B989" s="17" t="s">
        <v>7244</v>
      </c>
      <c r="C989" s="17" t="s">
        <v>12</v>
      </c>
      <c r="D989" s="17">
        <v>185.16200000000001</v>
      </c>
      <c r="E989" s="17">
        <v>1</v>
      </c>
      <c r="F989" s="17">
        <v>185.16200000000001</v>
      </c>
    </row>
    <row r="990" spans="1:6" x14ac:dyDescent="0.25">
      <c r="A990" s="17" t="s">
        <v>7245</v>
      </c>
      <c r="B990" s="17" t="s">
        <v>7246</v>
      </c>
      <c r="C990" s="17" t="s">
        <v>12</v>
      </c>
      <c r="D990" s="17">
        <v>438.77</v>
      </c>
      <c r="E990" s="17">
        <v>1</v>
      </c>
      <c r="F990" s="17">
        <v>438.77</v>
      </c>
    </row>
    <row r="991" spans="1:6" x14ac:dyDescent="0.25">
      <c r="A991" s="17" t="s">
        <v>7247</v>
      </c>
      <c r="B991" s="17" t="s">
        <v>7248</v>
      </c>
      <c r="C991" s="17" t="s">
        <v>12</v>
      </c>
      <c r="D991" s="17">
        <v>411.35</v>
      </c>
      <c r="E991" s="17">
        <v>1</v>
      </c>
      <c r="F991" s="17">
        <v>411.35</v>
      </c>
    </row>
    <row r="992" spans="1:6" x14ac:dyDescent="0.25">
      <c r="A992" s="17" t="s">
        <v>7249</v>
      </c>
      <c r="B992" s="17" t="s">
        <v>7250</v>
      </c>
      <c r="C992" s="17" t="s">
        <v>12</v>
      </c>
      <c r="D992" s="17">
        <v>411.30689999999998</v>
      </c>
      <c r="E992" s="17">
        <v>3</v>
      </c>
      <c r="F992" s="17">
        <v>1233.9206999999999</v>
      </c>
    </row>
    <row r="993" spans="1:6" x14ac:dyDescent="0.25">
      <c r="A993" s="17" t="s">
        <v>7251</v>
      </c>
      <c r="B993" s="17" t="s">
        <v>7252</v>
      </c>
      <c r="C993" s="17" t="s">
        <v>12</v>
      </c>
      <c r="D993" s="17">
        <v>7.2140000000000004</v>
      </c>
      <c r="E993" s="17">
        <v>79</v>
      </c>
      <c r="F993" s="17">
        <v>569.90600000000006</v>
      </c>
    </row>
    <row r="994" spans="1:6" x14ac:dyDescent="0.25">
      <c r="A994" s="17" t="s">
        <v>7253</v>
      </c>
      <c r="B994" s="17" t="s">
        <v>7254</v>
      </c>
      <c r="C994" s="17" t="s">
        <v>12</v>
      </c>
      <c r="D994" s="17">
        <v>426.10539999999997</v>
      </c>
      <c r="E994" s="17">
        <v>1</v>
      </c>
      <c r="F994" s="17">
        <v>426.10539999999997</v>
      </c>
    </row>
    <row r="995" spans="1:6" x14ac:dyDescent="0.25">
      <c r="A995" s="17" t="s">
        <v>7255</v>
      </c>
      <c r="B995" s="17" t="s">
        <v>7256</v>
      </c>
      <c r="C995" s="17" t="s">
        <v>12</v>
      </c>
      <c r="D995" s="17">
        <v>37.034999999999997</v>
      </c>
      <c r="E995" s="17">
        <v>2</v>
      </c>
      <c r="F995" s="17">
        <v>74.069999999999993</v>
      </c>
    </row>
    <row r="996" spans="1:6" x14ac:dyDescent="0.25">
      <c r="A996" s="17" t="s">
        <v>7257</v>
      </c>
      <c r="B996" s="17" t="s">
        <v>7258</v>
      </c>
      <c r="C996" s="17" t="s">
        <v>12</v>
      </c>
      <c r="D996" s="17">
        <v>1029.2936</v>
      </c>
      <c r="E996" s="17">
        <v>1</v>
      </c>
      <c r="F996" s="17">
        <v>1029.2936</v>
      </c>
    </row>
    <row r="997" spans="1:6" x14ac:dyDescent="0.25">
      <c r="A997" s="17" t="s">
        <v>7259</v>
      </c>
      <c r="B997" s="17" t="s">
        <v>7260</v>
      </c>
      <c r="C997" s="17" t="s">
        <v>12</v>
      </c>
      <c r="D997" s="17">
        <v>98.742000000000004</v>
      </c>
      <c r="E997" s="17">
        <v>4</v>
      </c>
      <c r="F997" s="17">
        <v>394.96800000000002</v>
      </c>
    </row>
    <row r="998" spans="1:6" x14ac:dyDescent="0.25">
      <c r="A998" s="17" t="s">
        <v>931</v>
      </c>
      <c r="B998" s="17" t="s">
        <v>932</v>
      </c>
      <c r="C998" s="17" t="s">
        <v>12</v>
      </c>
      <c r="D998" s="17">
        <v>1842.7352000000001</v>
      </c>
      <c r="E998" s="17">
        <v>14</v>
      </c>
      <c r="F998" s="17">
        <v>25798.292800000003</v>
      </c>
    </row>
    <row r="999" spans="1:6" x14ac:dyDescent="0.25">
      <c r="A999" s="17" t="s">
        <v>7261</v>
      </c>
      <c r="B999" s="17" t="s">
        <v>7262</v>
      </c>
      <c r="C999" s="17" t="s">
        <v>12</v>
      </c>
      <c r="D999" s="17">
        <v>64.577799999999996</v>
      </c>
      <c r="E999" s="17">
        <v>1</v>
      </c>
      <c r="F999" s="17">
        <v>64.577799999999996</v>
      </c>
    </row>
    <row r="1000" spans="1:6" x14ac:dyDescent="0.25">
      <c r="A1000" s="17" t="s">
        <v>7263</v>
      </c>
      <c r="B1000" s="17" t="s">
        <v>7264</v>
      </c>
      <c r="C1000" s="17" t="s">
        <v>12</v>
      </c>
      <c r="D1000" s="17">
        <v>42.701000000000001</v>
      </c>
      <c r="E1000" s="17">
        <v>2</v>
      </c>
      <c r="F1000" s="17">
        <v>85.402000000000001</v>
      </c>
    </row>
    <row r="1001" spans="1:6" x14ac:dyDescent="0.25">
      <c r="A1001" s="17" t="s">
        <v>7265</v>
      </c>
      <c r="B1001" s="17" t="s">
        <v>7266</v>
      </c>
      <c r="C1001" s="17" t="s">
        <v>12</v>
      </c>
      <c r="D1001" s="17">
        <v>146.16800000000001</v>
      </c>
      <c r="E1001" s="17">
        <v>1</v>
      </c>
      <c r="F1001" s="17">
        <v>146.16800000000001</v>
      </c>
    </row>
    <row r="1002" spans="1:6" x14ac:dyDescent="0.25">
      <c r="A1002" s="17" t="s">
        <v>7267</v>
      </c>
      <c r="B1002" s="17" t="s">
        <v>7268</v>
      </c>
      <c r="C1002" s="17" t="s">
        <v>12</v>
      </c>
      <c r="D1002" s="17">
        <v>34.784999999999997</v>
      </c>
      <c r="E1002" s="17">
        <v>8</v>
      </c>
      <c r="F1002" s="17">
        <v>278.27999999999997</v>
      </c>
    </row>
    <row r="1003" spans="1:6" x14ac:dyDescent="0.25">
      <c r="A1003" s="17" t="s">
        <v>7269</v>
      </c>
      <c r="B1003" s="17" t="s">
        <v>7270</v>
      </c>
      <c r="C1003" s="17" t="s">
        <v>12</v>
      </c>
      <c r="D1003" s="17">
        <v>37.875999999999998</v>
      </c>
      <c r="E1003" s="17">
        <v>3</v>
      </c>
      <c r="F1003" s="17">
        <v>113.62799999999999</v>
      </c>
    </row>
    <row r="1004" spans="1:6" x14ac:dyDescent="0.25">
      <c r="A1004" s="17" t="s">
        <v>7271</v>
      </c>
      <c r="B1004" s="17" t="s">
        <v>7272</v>
      </c>
      <c r="C1004" s="17" t="s">
        <v>12</v>
      </c>
      <c r="D1004" s="17">
        <v>159.77340000000001</v>
      </c>
      <c r="E1004" s="17">
        <v>22</v>
      </c>
      <c r="F1004" s="17">
        <v>3515.0148000000004</v>
      </c>
    </row>
    <row r="1005" spans="1:6" x14ac:dyDescent="0.25">
      <c r="A1005" s="17" t="s">
        <v>7273</v>
      </c>
      <c r="B1005" s="17" t="s">
        <v>7274</v>
      </c>
      <c r="C1005" s="17" t="s">
        <v>12</v>
      </c>
      <c r="D1005" s="17">
        <v>260.346</v>
      </c>
      <c r="E1005" s="17">
        <v>3</v>
      </c>
      <c r="F1005" s="17">
        <v>781.03800000000001</v>
      </c>
    </row>
    <row r="1006" spans="1:6" x14ac:dyDescent="0.25">
      <c r="A1006" s="17" t="s">
        <v>7275</v>
      </c>
      <c r="B1006" s="17" t="s">
        <v>7276</v>
      </c>
      <c r="C1006" s="17" t="s">
        <v>12</v>
      </c>
      <c r="D1006" s="17">
        <v>22.97</v>
      </c>
      <c r="E1006" s="17">
        <v>2</v>
      </c>
      <c r="F1006" s="17">
        <v>45.94</v>
      </c>
    </row>
    <row r="1007" spans="1:6" x14ac:dyDescent="0.25">
      <c r="A1007" s="17" t="s">
        <v>7277</v>
      </c>
      <c r="B1007" s="17" t="s">
        <v>7278</v>
      </c>
      <c r="C1007" s="17" t="s">
        <v>12</v>
      </c>
      <c r="D1007" s="17">
        <v>776.43600000000004</v>
      </c>
      <c r="E1007" s="17">
        <v>1</v>
      </c>
      <c r="F1007" s="17">
        <v>776.43600000000004</v>
      </c>
    </row>
    <row r="1008" spans="1:6" x14ac:dyDescent="0.25">
      <c r="A1008" s="17" t="s">
        <v>7279</v>
      </c>
      <c r="B1008" s="17" t="s">
        <v>7280</v>
      </c>
      <c r="C1008" s="17" t="s">
        <v>12</v>
      </c>
      <c r="D1008" s="17">
        <v>40.463500000000003</v>
      </c>
      <c r="E1008" s="17">
        <v>10</v>
      </c>
      <c r="F1008" s="17">
        <v>404.63500000000005</v>
      </c>
    </row>
    <row r="1009" spans="1:6" x14ac:dyDescent="0.25">
      <c r="A1009" s="17" t="s">
        <v>7281</v>
      </c>
      <c r="B1009" s="17" t="s">
        <v>7282</v>
      </c>
      <c r="C1009" s="17" t="s">
        <v>12</v>
      </c>
      <c r="D1009" s="17">
        <v>6.2595999999999998</v>
      </c>
      <c r="E1009" s="17">
        <v>20</v>
      </c>
      <c r="F1009" s="17">
        <v>125.19199999999999</v>
      </c>
    </row>
    <row r="1010" spans="1:6" x14ac:dyDescent="0.25">
      <c r="A1010" s="17" t="s">
        <v>7283</v>
      </c>
      <c r="B1010" s="17" t="s">
        <v>7284</v>
      </c>
      <c r="C1010" s="17" t="s">
        <v>12</v>
      </c>
      <c r="D1010" s="17">
        <v>5.0819999999999999</v>
      </c>
      <c r="E1010" s="17">
        <v>37</v>
      </c>
      <c r="F1010" s="17">
        <v>188.03399999999999</v>
      </c>
    </row>
    <row r="1011" spans="1:6" x14ac:dyDescent="0.25">
      <c r="A1011" s="17" t="s">
        <v>7285</v>
      </c>
      <c r="B1011" s="17" t="s">
        <v>7286</v>
      </c>
      <c r="C1011" s="17" t="s">
        <v>12</v>
      </c>
      <c r="D1011" s="17">
        <v>679.81200000000001</v>
      </c>
      <c r="E1011" s="17">
        <v>12</v>
      </c>
      <c r="F1011" s="17">
        <v>8157.7440000000006</v>
      </c>
    </row>
    <row r="1012" spans="1:6" x14ac:dyDescent="0.25">
      <c r="A1012" s="17" t="s">
        <v>3339</v>
      </c>
      <c r="B1012" s="17" t="s">
        <v>3340</v>
      </c>
      <c r="C1012" s="17" t="s">
        <v>12</v>
      </c>
      <c r="D1012" s="17">
        <v>200.80799999999999</v>
      </c>
      <c r="E1012" s="17">
        <v>1</v>
      </c>
      <c r="F1012" s="17">
        <v>200.80799999999999</v>
      </c>
    </row>
    <row r="1013" spans="1:6" x14ac:dyDescent="0.25">
      <c r="A1013" s="17" t="s">
        <v>7287</v>
      </c>
      <c r="B1013" s="17" t="s">
        <v>7288</v>
      </c>
      <c r="C1013" s="17" t="s">
        <v>12</v>
      </c>
      <c r="D1013" s="17">
        <v>209.607</v>
      </c>
      <c r="E1013" s="17">
        <v>5</v>
      </c>
      <c r="F1013" s="17">
        <v>1048.0350000000001</v>
      </c>
    </row>
    <row r="1014" spans="1:6" x14ac:dyDescent="0.25">
      <c r="A1014" s="17" t="s">
        <v>7289</v>
      </c>
      <c r="B1014" s="17" t="s">
        <v>7290</v>
      </c>
      <c r="C1014" s="17" t="s">
        <v>12</v>
      </c>
      <c r="D1014" s="17">
        <v>30.895199999999999</v>
      </c>
      <c r="E1014" s="17">
        <v>50</v>
      </c>
      <c r="F1014" s="17">
        <v>1544.76</v>
      </c>
    </row>
    <row r="1015" spans="1:6" x14ac:dyDescent="0.25">
      <c r="A1015" s="17" t="s">
        <v>7291</v>
      </c>
      <c r="B1015" s="17" t="s">
        <v>7292</v>
      </c>
      <c r="C1015" s="17" t="s">
        <v>12</v>
      </c>
      <c r="D1015" s="17">
        <v>932.04669999999999</v>
      </c>
      <c r="E1015" s="17">
        <v>1</v>
      </c>
      <c r="F1015" s="17">
        <v>932.04669999999999</v>
      </c>
    </row>
    <row r="1016" spans="1:6" x14ac:dyDescent="0.25">
      <c r="A1016" s="17" t="s">
        <v>7293</v>
      </c>
      <c r="B1016" s="17" t="s">
        <v>7294</v>
      </c>
      <c r="C1016" s="17" t="s">
        <v>12</v>
      </c>
      <c r="D1016" s="17">
        <v>1441.2049999999999</v>
      </c>
      <c r="E1016" s="17">
        <v>1</v>
      </c>
      <c r="F1016" s="17">
        <v>1441.2049999999999</v>
      </c>
    </row>
    <row r="1017" spans="1:6" x14ac:dyDescent="0.25">
      <c r="A1017" s="17" t="s">
        <v>7295</v>
      </c>
      <c r="B1017" s="17" t="s">
        <v>7296</v>
      </c>
      <c r="C1017" s="17" t="s">
        <v>12</v>
      </c>
      <c r="D1017" s="17">
        <v>581.23</v>
      </c>
      <c r="E1017" s="17">
        <v>1</v>
      </c>
      <c r="F1017" s="17">
        <v>581.23</v>
      </c>
    </row>
    <row r="1018" spans="1:6" x14ac:dyDescent="0.25">
      <c r="A1018" s="17" t="s">
        <v>7297</v>
      </c>
      <c r="B1018" s="17" t="s">
        <v>7298</v>
      </c>
      <c r="C1018" s="17" t="s">
        <v>12</v>
      </c>
      <c r="D1018" s="17">
        <v>1060.875</v>
      </c>
      <c r="E1018" s="17">
        <v>1</v>
      </c>
      <c r="F1018" s="17">
        <v>1060.875</v>
      </c>
    </row>
    <row r="1019" spans="1:6" x14ac:dyDescent="0.25">
      <c r="A1019" s="17" t="s">
        <v>7299</v>
      </c>
      <c r="B1019" s="17" t="s">
        <v>7300</v>
      </c>
      <c r="C1019" s="17" t="s">
        <v>12</v>
      </c>
      <c r="D1019" s="17">
        <v>30.705100000000002</v>
      </c>
      <c r="E1019" s="17">
        <v>1</v>
      </c>
      <c r="F1019" s="17">
        <v>30.705100000000002</v>
      </c>
    </row>
    <row r="1020" spans="1:6" x14ac:dyDescent="0.25">
      <c r="A1020" s="17" t="s">
        <v>7301</v>
      </c>
      <c r="B1020" s="17" t="s">
        <v>7302</v>
      </c>
      <c r="C1020" s="17" t="s">
        <v>12</v>
      </c>
      <c r="D1020" s="17">
        <v>5491.9859999999999</v>
      </c>
      <c r="E1020" s="17">
        <v>1</v>
      </c>
      <c r="F1020" s="17">
        <v>5491.9859999999999</v>
      </c>
    </row>
    <row r="1021" spans="1:6" x14ac:dyDescent="0.25">
      <c r="A1021" s="17" t="s">
        <v>7303</v>
      </c>
      <c r="B1021" s="17" t="s">
        <v>7304</v>
      </c>
      <c r="C1021" s="17" t="s">
        <v>12</v>
      </c>
      <c r="D1021" s="17">
        <v>156.005</v>
      </c>
      <c r="E1021" s="17">
        <v>1</v>
      </c>
      <c r="F1021" s="17">
        <v>156.005</v>
      </c>
    </row>
    <row r="1022" spans="1:6" x14ac:dyDescent="0.25">
      <c r="A1022" s="17" t="s">
        <v>7305</v>
      </c>
      <c r="B1022" s="17" t="s">
        <v>7306</v>
      </c>
      <c r="C1022" s="17" t="s">
        <v>12</v>
      </c>
      <c r="D1022" s="17">
        <v>273.9923</v>
      </c>
      <c r="E1022" s="17">
        <v>1</v>
      </c>
      <c r="F1022" s="17">
        <v>273.9923</v>
      </c>
    </row>
    <row r="1023" spans="1:6" x14ac:dyDescent="0.25">
      <c r="A1023" s="17" t="s">
        <v>7307</v>
      </c>
      <c r="B1023" s="17" t="s">
        <v>7308</v>
      </c>
      <c r="C1023" s="17" t="s">
        <v>12</v>
      </c>
      <c r="D1023" s="17">
        <v>2837.2910000000002</v>
      </c>
      <c r="E1023" s="17">
        <v>1</v>
      </c>
      <c r="F1023" s="17">
        <v>2837.2910000000002</v>
      </c>
    </row>
    <row r="1024" spans="1:6" x14ac:dyDescent="0.25">
      <c r="A1024" s="17" t="s">
        <v>7309</v>
      </c>
      <c r="B1024" s="17" t="s">
        <v>7310</v>
      </c>
      <c r="C1024" s="17" t="s">
        <v>12</v>
      </c>
      <c r="D1024" s="17">
        <v>732.05560000000003</v>
      </c>
      <c r="E1024" s="17">
        <v>2</v>
      </c>
      <c r="F1024" s="17">
        <v>1464.1112000000001</v>
      </c>
    </row>
    <row r="1025" spans="1:6" x14ac:dyDescent="0.25">
      <c r="A1025" s="17" t="s">
        <v>7311</v>
      </c>
      <c r="B1025" s="17" t="s">
        <v>7312</v>
      </c>
      <c r="C1025" s="17" t="s">
        <v>12</v>
      </c>
      <c r="D1025" s="17">
        <v>2725.35</v>
      </c>
      <c r="E1025" s="17">
        <v>1</v>
      </c>
      <c r="F1025" s="17">
        <v>2725.35</v>
      </c>
    </row>
    <row r="1026" spans="1:6" x14ac:dyDescent="0.25">
      <c r="A1026" s="17" t="s">
        <v>7313</v>
      </c>
      <c r="B1026" s="17" t="s">
        <v>7314</v>
      </c>
      <c r="C1026" s="17" t="s">
        <v>12</v>
      </c>
      <c r="D1026" s="17">
        <v>400.07</v>
      </c>
      <c r="E1026" s="17">
        <v>1</v>
      </c>
      <c r="F1026" s="17">
        <v>400.07</v>
      </c>
    </row>
    <row r="1027" spans="1:6" x14ac:dyDescent="0.25">
      <c r="A1027" s="17" t="s">
        <v>7315</v>
      </c>
      <c r="B1027" s="17" t="s">
        <v>7316</v>
      </c>
      <c r="C1027" s="17" t="s">
        <v>12</v>
      </c>
      <c r="D1027" s="17">
        <v>1420.2760000000001</v>
      </c>
      <c r="E1027" s="17">
        <v>1</v>
      </c>
      <c r="F1027" s="17">
        <v>1420.2760000000001</v>
      </c>
    </row>
    <row r="1028" spans="1:6" x14ac:dyDescent="0.25">
      <c r="A1028" s="17" t="s">
        <v>7317</v>
      </c>
      <c r="B1028" s="17" t="s">
        <v>7318</v>
      </c>
      <c r="C1028" s="17" t="s">
        <v>12</v>
      </c>
      <c r="D1028" s="17">
        <v>1037.568</v>
      </c>
      <c r="E1028" s="17">
        <v>46</v>
      </c>
      <c r="F1028" s="17">
        <v>47728.127999999997</v>
      </c>
    </row>
    <row r="1029" spans="1:6" x14ac:dyDescent="0.25">
      <c r="A1029" s="17" t="s">
        <v>7319</v>
      </c>
      <c r="B1029" s="17" t="s">
        <v>7320</v>
      </c>
      <c r="C1029" s="17" t="s">
        <v>12</v>
      </c>
      <c r="D1029" s="17">
        <v>71.254999999999995</v>
      </c>
      <c r="E1029" s="17">
        <v>3</v>
      </c>
      <c r="F1029" s="17">
        <v>213.76499999999999</v>
      </c>
    </row>
    <row r="1030" spans="1:6" x14ac:dyDescent="0.25">
      <c r="A1030" s="17" t="s">
        <v>7321</v>
      </c>
      <c r="B1030" s="17" t="s">
        <v>7322</v>
      </c>
      <c r="C1030" s="17" t="s">
        <v>12</v>
      </c>
      <c r="D1030" s="17">
        <v>92.941999999999993</v>
      </c>
      <c r="E1030" s="17">
        <v>5</v>
      </c>
      <c r="F1030" s="17">
        <v>464.71</v>
      </c>
    </row>
    <row r="1031" spans="1:6" x14ac:dyDescent="0.25">
      <c r="A1031" s="17" t="s">
        <v>7323</v>
      </c>
      <c r="B1031" s="17" t="s">
        <v>7324</v>
      </c>
      <c r="C1031" s="17" t="s">
        <v>12</v>
      </c>
      <c r="D1031" s="17">
        <v>1972.434</v>
      </c>
      <c r="E1031" s="17">
        <v>1</v>
      </c>
      <c r="F1031" s="17">
        <v>1972.434</v>
      </c>
    </row>
    <row r="1032" spans="1:6" x14ac:dyDescent="0.25">
      <c r="A1032" s="17" t="s">
        <v>7325</v>
      </c>
      <c r="B1032" s="17" t="s">
        <v>7326</v>
      </c>
      <c r="C1032" s="17" t="s">
        <v>12</v>
      </c>
      <c r="D1032" s="17">
        <v>4057</v>
      </c>
      <c r="E1032" s="17">
        <v>1</v>
      </c>
      <c r="F1032" s="17">
        <v>4057</v>
      </c>
    </row>
    <row r="1033" spans="1:6" x14ac:dyDescent="0.25">
      <c r="A1033" s="17" t="s">
        <v>7327</v>
      </c>
      <c r="B1033" s="17" t="s">
        <v>7328</v>
      </c>
      <c r="C1033" s="17" t="s">
        <v>12</v>
      </c>
      <c r="D1033" s="17">
        <v>1342.8489999999999</v>
      </c>
      <c r="E1033" s="17">
        <v>1</v>
      </c>
      <c r="F1033" s="17">
        <v>1342.8489999999999</v>
      </c>
    </row>
    <row r="1034" spans="1:6" x14ac:dyDescent="0.25">
      <c r="A1034" s="17" t="s">
        <v>7329</v>
      </c>
      <c r="B1034" s="17" t="s">
        <v>7330</v>
      </c>
      <c r="C1034" s="17" t="s">
        <v>12</v>
      </c>
      <c r="D1034" s="17">
        <v>1280.8030000000001</v>
      </c>
      <c r="E1034" s="17">
        <v>1</v>
      </c>
      <c r="F1034" s="17">
        <v>1280.8030000000001</v>
      </c>
    </row>
    <row r="1035" spans="1:6" x14ac:dyDescent="0.25">
      <c r="A1035" s="17" t="s">
        <v>7331</v>
      </c>
      <c r="B1035" s="17" t="s">
        <v>7332</v>
      </c>
      <c r="C1035" s="17" t="s">
        <v>12</v>
      </c>
      <c r="D1035" s="17">
        <v>300.37909999999999</v>
      </c>
      <c r="E1035" s="17">
        <v>2</v>
      </c>
      <c r="F1035" s="17">
        <v>600.75819999999999</v>
      </c>
    </row>
    <row r="1036" spans="1:6" x14ac:dyDescent="0.25">
      <c r="A1036" s="17" t="s">
        <v>7333</v>
      </c>
      <c r="B1036" s="17" t="s">
        <v>7334</v>
      </c>
      <c r="C1036" s="17" t="s">
        <v>12</v>
      </c>
      <c r="D1036" s="17">
        <v>820.78909999999996</v>
      </c>
      <c r="E1036" s="17">
        <v>7</v>
      </c>
      <c r="F1036" s="17">
        <v>5745.5236999999997</v>
      </c>
    </row>
    <row r="1037" spans="1:6" x14ac:dyDescent="0.25">
      <c r="A1037" s="17" t="s">
        <v>7335</v>
      </c>
      <c r="B1037" s="17" t="s">
        <v>7336</v>
      </c>
      <c r="C1037" s="17" t="s">
        <v>12</v>
      </c>
      <c r="D1037" s="17">
        <v>1405.91</v>
      </c>
      <c r="E1037" s="17">
        <v>1</v>
      </c>
      <c r="F1037" s="17">
        <v>1405.91</v>
      </c>
    </row>
    <row r="1038" spans="1:6" x14ac:dyDescent="0.25">
      <c r="A1038" s="17" t="s">
        <v>7337</v>
      </c>
      <c r="B1038" s="17" t="s">
        <v>7338</v>
      </c>
      <c r="C1038" s="17" t="s">
        <v>12</v>
      </c>
      <c r="D1038" s="17">
        <v>5170.8683000000001</v>
      </c>
      <c r="E1038" s="17">
        <v>1</v>
      </c>
      <c r="F1038" s="17">
        <v>5170.8683000000001</v>
      </c>
    </row>
    <row r="1039" spans="1:6" x14ac:dyDescent="0.25">
      <c r="A1039" s="17" t="s">
        <v>7339</v>
      </c>
      <c r="B1039" s="17" t="s">
        <v>7340</v>
      </c>
      <c r="C1039" s="17" t="s">
        <v>12</v>
      </c>
      <c r="D1039" s="17">
        <v>493.0342</v>
      </c>
      <c r="E1039" s="17">
        <v>2</v>
      </c>
      <c r="F1039" s="17">
        <v>986.0684</v>
      </c>
    </row>
    <row r="1040" spans="1:6" x14ac:dyDescent="0.25">
      <c r="A1040" s="17" t="s">
        <v>7341</v>
      </c>
      <c r="B1040" s="17" t="s">
        <v>7342</v>
      </c>
      <c r="C1040" s="17" t="s">
        <v>12</v>
      </c>
      <c r="D1040" s="17">
        <v>310.19099999999997</v>
      </c>
      <c r="E1040" s="17">
        <v>1</v>
      </c>
      <c r="F1040" s="17">
        <v>310.19099999999997</v>
      </c>
    </row>
    <row r="1041" spans="1:6" x14ac:dyDescent="0.25">
      <c r="A1041" s="17" t="s">
        <v>7343</v>
      </c>
      <c r="B1041" s="17" t="s">
        <v>7344</v>
      </c>
      <c r="C1041" s="17" t="s">
        <v>12</v>
      </c>
      <c r="D1041" s="17">
        <v>954.88300000000004</v>
      </c>
      <c r="E1041" s="17">
        <v>1</v>
      </c>
      <c r="F1041" s="17">
        <v>954.88300000000004</v>
      </c>
    </row>
    <row r="1042" spans="1:6" x14ac:dyDescent="0.25">
      <c r="A1042" s="17" t="s">
        <v>7345</v>
      </c>
      <c r="B1042" s="17" t="s">
        <v>7346</v>
      </c>
      <c r="C1042" s="17" t="s">
        <v>12</v>
      </c>
      <c r="D1042" s="17">
        <v>2428.04</v>
      </c>
      <c r="E1042" s="17">
        <v>1</v>
      </c>
      <c r="F1042" s="17">
        <v>2428.04</v>
      </c>
    </row>
    <row r="1043" spans="1:6" x14ac:dyDescent="0.25">
      <c r="A1043" s="17" t="s">
        <v>7347</v>
      </c>
      <c r="B1043" s="17" t="s">
        <v>7348</v>
      </c>
      <c r="C1043" s="17" t="s">
        <v>12</v>
      </c>
      <c r="D1043" s="17">
        <v>33.652999999999999</v>
      </c>
      <c r="E1043" s="17">
        <v>4</v>
      </c>
      <c r="F1043" s="17">
        <v>134.61199999999999</v>
      </c>
    </row>
    <row r="1044" spans="1:6" x14ac:dyDescent="0.25">
      <c r="A1044" s="17" t="s">
        <v>7349</v>
      </c>
      <c r="B1044" s="17" t="s">
        <v>7350</v>
      </c>
      <c r="C1044" s="17" t="s">
        <v>12</v>
      </c>
      <c r="D1044" s="17">
        <v>627.16589999999997</v>
      </c>
      <c r="E1044" s="17">
        <v>9</v>
      </c>
      <c r="F1044" s="17">
        <v>5644.4930999999997</v>
      </c>
    </row>
    <row r="1045" spans="1:6" x14ac:dyDescent="0.25">
      <c r="A1045" s="17" t="s">
        <v>7351</v>
      </c>
      <c r="B1045" s="17" t="s">
        <v>7352</v>
      </c>
      <c r="C1045" s="17" t="s">
        <v>12</v>
      </c>
      <c r="D1045" s="17">
        <v>529.25900000000001</v>
      </c>
      <c r="E1045" s="17">
        <v>2</v>
      </c>
      <c r="F1045" s="17">
        <v>1058.518</v>
      </c>
    </row>
    <row r="1046" spans="1:6" x14ac:dyDescent="0.25">
      <c r="A1046" s="17" t="s">
        <v>7353</v>
      </c>
      <c r="B1046" s="17" t="s">
        <v>7354</v>
      </c>
      <c r="C1046" s="17" t="s">
        <v>12</v>
      </c>
      <c r="D1046" s="17">
        <v>137.953</v>
      </c>
      <c r="E1046" s="17">
        <v>4</v>
      </c>
      <c r="F1046" s="17">
        <v>551.81200000000001</v>
      </c>
    </row>
    <row r="1047" spans="1:6" x14ac:dyDescent="0.25">
      <c r="A1047" s="17" t="s">
        <v>7355</v>
      </c>
      <c r="B1047" s="17" t="s">
        <v>7356</v>
      </c>
      <c r="C1047" s="17" t="s">
        <v>12</v>
      </c>
      <c r="D1047" s="17">
        <v>2396.8159999999998</v>
      </c>
      <c r="E1047" s="17">
        <v>1</v>
      </c>
      <c r="F1047" s="17">
        <v>2396.8159999999998</v>
      </c>
    </row>
    <row r="1048" spans="1:6" x14ac:dyDescent="0.25">
      <c r="A1048" s="17" t="s">
        <v>7357</v>
      </c>
      <c r="B1048" s="17" t="s">
        <v>7358</v>
      </c>
      <c r="C1048" s="17" t="s">
        <v>12</v>
      </c>
      <c r="D1048" s="17">
        <v>83</v>
      </c>
      <c r="E1048" s="17">
        <v>1</v>
      </c>
      <c r="F1048" s="17">
        <v>83</v>
      </c>
    </row>
    <row r="1049" spans="1:6" x14ac:dyDescent="0.25">
      <c r="A1049" s="17" t="s">
        <v>7359</v>
      </c>
      <c r="B1049" s="17" t="s">
        <v>7360</v>
      </c>
      <c r="C1049" s="17" t="s">
        <v>12</v>
      </c>
      <c r="D1049" s="17">
        <v>93.495999999999995</v>
      </c>
      <c r="E1049" s="17">
        <v>1</v>
      </c>
      <c r="F1049" s="17">
        <v>93.495999999999995</v>
      </c>
    </row>
    <row r="1050" spans="1:6" x14ac:dyDescent="0.25">
      <c r="A1050" s="17" t="s">
        <v>7361</v>
      </c>
      <c r="B1050" s="17" t="s">
        <v>7362</v>
      </c>
      <c r="C1050" s="17" t="s">
        <v>12</v>
      </c>
      <c r="D1050" s="17">
        <v>29482.719000000001</v>
      </c>
      <c r="E1050" s="17">
        <v>1</v>
      </c>
      <c r="F1050" s="17">
        <v>29482.719000000001</v>
      </c>
    </row>
    <row r="1051" spans="1:6" x14ac:dyDescent="0.25">
      <c r="A1051" s="17" t="s">
        <v>7363</v>
      </c>
      <c r="B1051" s="17" t="s">
        <v>7364</v>
      </c>
      <c r="C1051" s="17" t="s">
        <v>12</v>
      </c>
      <c r="D1051" s="17">
        <v>2103.09</v>
      </c>
      <c r="E1051" s="17">
        <v>1</v>
      </c>
      <c r="F1051" s="17">
        <v>2103.09</v>
      </c>
    </row>
    <row r="1052" spans="1:6" x14ac:dyDescent="0.25">
      <c r="A1052" s="17" t="s">
        <v>7365</v>
      </c>
      <c r="B1052" s="17" t="s">
        <v>7366</v>
      </c>
      <c r="C1052" s="17" t="s">
        <v>12</v>
      </c>
      <c r="D1052" s="17">
        <v>6601.32</v>
      </c>
      <c r="E1052" s="17">
        <v>1</v>
      </c>
      <c r="F1052" s="17">
        <v>6601.32</v>
      </c>
    </row>
    <row r="1053" spans="1:6" x14ac:dyDescent="0.25">
      <c r="A1053" s="17" t="s">
        <v>7367</v>
      </c>
      <c r="B1053" s="17" t="s">
        <v>7368</v>
      </c>
      <c r="C1053" s="17" t="s">
        <v>12</v>
      </c>
      <c r="D1053" s="17">
        <v>6.8901000000000003</v>
      </c>
      <c r="E1053" s="17">
        <v>1</v>
      </c>
      <c r="F1053" s="17">
        <v>6.8901000000000003</v>
      </c>
    </row>
    <row r="1054" spans="1:6" x14ac:dyDescent="0.25">
      <c r="A1054" s="17" t="s">
        <v>7369</v>
      </c>
      <c r="B1054" s="17" t="s">
        <v>7370</v>
      </c>
      <c r="C1054" s="17" t="s">
        <v>12</v>
      </c>
      <c r="D1054" s="17">
        <v>25.129000000000001</v>
      </c>
      <c r="E1054" s="17">
        <v>2</v>
      </c>
      <c r="F1054" s="17">
        <v>50.258000000000003</v>
      </c>
    </row>
    <row r="1055" spans="1:6" x14ac:dyDescent="0.25">
      <c r="A1055" s="17" t="s">
        <v>7371</v>
      </c>
      <c r="B1055" s="17" t="s">
        <v>7372</v>
      </c>
      <c r="C1055" s="17" t="s">
        <v>12</v>
      </c>
      <c r="D1055" s="17">
        <v>130.858</v>
      </c>
      <c r="E1055" s="17">
        <v>2</v>
      </c>
      <c r="F1055" s="17">
        <v>261.71600000000001</v>
      </c>
    </row>
    <row r="1056" spans="1:6" x14ac:dyDescent="0.25">
      <c r="A1056" s="17" t="s">
        <v>7373</v>
      </c>
      <c r="B1056" s="17" t="s">
        <v>7374</v>
      </c>
      <c r="C1056" s="17" t="s">
        <v>12</v>
      </c>
      <c r="D1056" s="17">
        <v>1091.57</v>
      </c>
      <c r="E1056" s="17">
        <v>1</v>
      </c>
      <c r="F1056" s="17">
        <v>1091.57</v>
      </c>
    </row>
    <row r="1057" spans="1:6" x14ac:dyDescent="0.25">
      <c r="A1057" s="17" t="s">
        <v>7375</v>
      </c>
      <c r="B1057" s="17" t="s">
        <v>7376</v>
      </c>
      <c r="C1057" s="17" t="s">
        <v>12</v>
      </c>
      <c r="D1057" s="17">
        <v>73.257400000000004</v>
      </c>
      <c r="E1057" s="17">
        <v>1</v>
      </c>
      <c r="F1057" s="17">
        <v>73.257400000000004</v>
      </c>
    </row>
    <row r="1058" spans="1:6" x14ac:dyDescent="0.25">
      <c r="A1058" s="17" t="s">
        <v>7377</v>
      </c>
      <c r="B1058" s="17" t="s">
        <v>7378</v>
      </c>
      <c r="C1058" s="17" t="s">
        <v>12</v>
      </c>
      <c r="D1058" s="17">
        <v>68.393000000000001</v>
      </c>
      <c r="E1058" s="17">
        <v>1</v>
      </c>
      <c r="F1058" s="17">
        <v>68.393000000000001</v>
      </c>
    </row>
    <row r="1059" spans="1:6" x14ac:dyDescent="0.25">
      <c r="A1059" s="17" t="s">
        <v>7379</v>
      </c>
      <c r="B1059" s="17" t="s">
        <v>7380</v>
      </c>
      <c r="C1059" s="17" t="s">
        <v>12</v>
      </c>
      <c r="D1059" s="17">
        <v>1287.691</v>
      </c>
      <c r="E1059" s="17">
        <v>1</v>
      </c>
      <c r="F1059" s="17">
        <v>1287.691</v>
      </c>
    </row>
    <row r="1060" spans="1:6" x14ac:dyDescent="0.25">
      <c r="A1060" s="17" t="s">
        <v>7381</v>
      </c>
      <c r="B1060" s="17" t="s">
        <v>7382</v>
      </c>
      <c r="C1060" s="17" t="s">
        <v>12</v>
      </c>
      <c r="D1060" s="17">
        <v>2390.4650000000001</v>
      </c>
      <c r="E1060" s="17">
        <v>2</v>
      </c>
      <c r="F1060" s="17">
        <v>4780.93</v>
      </c>
    </row>
    <row r="1061" spans="1:6" x14ac:dyDescent="0.25">
      <c r="A1061" s="17" t="s">
        <v>7383</v>
      </c>
      <c r="B1061" s="17" t="s">
        <v>7384</v>
      </c>
      <c r="C1061" s="17" t="s">
        <v>12</v>
      </c>
      <c r="D1061" s="17">
        <v>173.64250000000001</v>
      </c>
      <c r="E1061" s="17">
        <v>6</v>
      </c>
      <c r="F1061" s="17">
        <v>1041.855</v>
      </c>
    </row>
    <row r="1062" spans="1:6" x14ac:dyDescent="0.25">
      <c r="A1062" s="17" t="s">
        <v>7385</v>
      </c>
      <c r="B1062" s="17" t="s">
        <v>7386</v>
      </c>
      <c r="C1062" s="17" t="s">
        <v>12</v>
      </c>
      <c r="D1062" s="17">
        <v>229.37</v>
      </c>
      <c r="E1062" s="17">
        <v>1</v>
      </c>
      <c r="F1062" s="17">
        <v>229.37</v>
      </c>
    </row>
    <row r="1063" spans="1:6" x14ac:dyDescent="0.25">
      <c r="A1063" s="17" t="s">
        <v>7387</v>
      </c>
      <c r="B1063" s="17" t="s">
        <v>7388</v>
      </c>
      <c r="C1063" s="17" t="s">
        <v>12</v>
      </c>
      <c r="D1063" s="17">
        <v>216.72</v>
      </c>
      <c r="E1063" s="17">
        <v>1</v>
      </c>
      <c r="F1063" s="17">
        <v>216.72</v>
      </c>
    </row>
    <row r="1064" spans="1:6" x14ac:dyDescent="0.25">
      <c r="A1064" s="17" t="s">
        <v>7389</v>
      </c>
      <c r="B1064" s="17" t="s">
        <v>7390</v>
      </c>
      <c r="C1064" s="17" t="s">
        <v>12</v>
      </c>
      <c r="D1064" s="17">
        <v>1106.127</v>
      </c>
      <c r="E1064" s="17">
        <v>1</v>
      </c>
      <c r="F1064" s="17">
        <v>1106.127</v>
      </c>
    </row>
    <row r="1065" spans="1:6" x14ac:dyDescent="0.25">
      <c r="A1065" s="17" t="s">
        <v>7391</v>
      </c>
      <c r="B1065" s="17" t="s">
        <v>7392</v>
      </c>
      <c r="C1065" s="17" t="s">
        <v>12</v>
      </c>
      <c r="D1065" s="17">
        <v>269.3682</v>
      </c>
      <c r="E1065" s="17">
        <v>1</v>
      </c>
      <c r="F1065" s="17">
        <v>269.3682</v>
      </c>
    </row>
    <row r="1066" spans="1:6" x14ac:dyDescent="0.25">
      <c r="A1066" s="17" t="s">
        <v>7393</v>
      </c>
      <c r="B1066" s="17" t="s">
        <v>7394</v>
      </c>
      <c r="C1066" s="17" t="s">
        <v>12</v>
      </c>
      <c r="D1066" s="17">
        <v>127.721</v>
      </c>
      <c r="E1066" s="17">
        <v>1</v>
      </c>
      <c r="F1066" s="17">
        <v>127.721</v>
      </c>
    </row>
    <row r="1067" spans="1:6" x14ac:dyDescent="0.25">
      <c r="A1067" s="17" t="s">
        <v>7395</v>
      </c>
      <c r="B1067" s="17" t="s">
        <v>7396</v>
      </c>
      <c r="C1067" s="17" t="s">
        <v>12</v>
      </c>
      <c r="D1067" s="17">
        <v>387.74329999999998</v>
      </c>
      <c r="E1067" s="17">
        <v>2</v>
      </c>
      <c r="F1067" s="17">
        <v>775.48659999999995</v>
      </c>
    </row>
    <row r="1068" spans="1:6" x14ac:dyDescent="0.25">
      <c r="A1068" s="17" t="s">
        <v>7397</v>
      </c>
      <c r="B1068" s="17" t="s">
        <v>7398</v>
      </c>
      <c r="C1068" s="17" t="s">
        <v>12</v>
      </c>
      <c r="D1068" s="17">
        <v>6106.37</v>
      </c>
      <c r="E1068" s="17">
        <v>1</v>
      </c>
      <c r="F1068" s="17">
        <v>6106.37</v>
      </c>
    </row>
    <row r="1069" spans="1:6" x14ac:dyDescent="0.25">
      <c r="A1069" s="17" t="s">
        <v>947</v>
      </c>
      <c r="B1069" s="17" t="s">
        <v>948</v>
      </c>
      <c r="C1069" s="17" t="s">
        <v>12</v>
      </c>
      <c r="D1069" s="17">
        <v>849.255</v>
      </c>
      <c r="E1069" s="17">
        <v>1</v>
      </c>
      <c r="F1069" s="17">
        <v>849.255</v>
      </c>
    </row>
    <row r="1070" spans="1:6" x14ac:dyDescent="0.25">
      <c r="A1070" s="17" t="s">
        <v>7399</v>
      </c>
      <c r="B1070" s="17" t="s">
        <v>7400</v>
      </c>
      <c r="C1070" s="17" t="s">
        <v>12</v>
      </c>
      <c r="D1070" s="17">
        <v>538.44299999999998</v>
      </c>
      <c r="E1070" s="17">
        <v>1</v>
      </c>
      <c r="F1070" s="17">
        <v>538.44299999999998</v>
      </c>
    </row>
    <row r="1071" spans="1:6" x14ac:dyDescent="0.25">
      <c r="A1071" s="17" t="s">
        <v>7401</v>
      </c>
      <c r="B1071" s="17" t="s">
        <v>7402</v>
      </c>
      <c r="C1071" s="17" t="s">
        <v>12</v>
      </c>
      <c r="D1071" s="17">
        <v>222.58</v>
      </c>
      <c r="E1071" s="17">
        <v>1</v>
      </c>
      <c r="F1071" s="17">
        <v>222.58</v>
      </c>
    </row>
    <row r="1072" spans="1:6" x14ac:dyDescent="0.25">
      <c r="A1072" s="17" t="s">
        <v>7403</v>
      </c>
      <c r="B1072" s="17" t="s">
        <v>7404</v>
      </c>
      <c r="C1072" s="17" t="s">
        <v>12</v>
      </c>
      <c r="D1072" s="17">
        <v>48.4895</v>
      </c>
      <c r="E1072" s="17">
        <v>6</v>
      </c>
      <c r="F1072" s="17">
        <v>290.93700000000001</v>
      </c>
    </row>
    <row r="1073" spans="1:6" x14ac:dyDescent="0.25">
      <c r="A1073" s="17" t="s">
        <v>7405</v>
      </c>
      <c r="B1073" s="17" t="s">
        <v>7406</v>
      </c>
      <c r="C1073" s="17" t="s">
        <v>12</v>
      </c>
      <c r="D1073" s="17">
        <v>1360.2529999999999</v>
      </c>
      <c r="E1073" s="17">
        <v>1</v>
      </c>
      <c r="F1073" s="17">
        <v>1360.2529999999999</v>
      </c>
    </row>
    <row r="1074" spans="1:6" x14ac:dyDescent="0.25">
      <c r="A1074" s="17" t="s">
        <v>7407</v>
      </c>
      <c r="B1074" s="17" t="s">
        <v>7408</v>
      </c>
      <c r="C1074" s="17" t="s">
        <v>12</v>
      </c>
      <c r="D1074" s="17">
        <v>163.94499999999999</v>
      </c>
      <c r="E1074" s="17">
        <v>1</v>
      </c>
      <c r="F1074" s="17">
        <v>163.94499999999999</v>
      </c>
    </row>
    <row r="1075" spans="1:6" x14ac:dyDescent="0.25">
      <c r="A1075" s="17" t="s">
        <v>7409</v>
      </c>
      <c r="B1075" s="17" t="s">
        <v>7410</v>
      </c>
      <c r="C1075" s="17" t="s">
        <v>12</v>
      </c>
      <c r="D1075" s="17">
        <v>710.21410000000003</v>
      </c>
      <c r="E1075" s="17">
        <v>2</v>
      </c>
      <c r="F1075" s="17">
        <v>1420.4282000000001</v>
      </c>
    </row>
    <row r="1076" spans="1:6" x14ac:dyDescent="0.25">
      <c r="A1076" s="17" t="s">
        <v>953</v>
      </c>
      <c r="B1076" s="17" t="s">
        <v>954</v>
      </c>
      <c r="C1076" s="17" t="s">
        <v>12</v>
      </c>
      <c r="D1076" s="17">
        <v>177.744</v>
      </c>
      <c r="E1076" s="17">
        <v>2</v>
      </c>
      <c r="F1076" s="17">
        <v>355.488</v>
      </c>
    </row>
    <row r="1077" spans="1:6" x14ac:dyDescent="0.25">
      <c r="A1077" s="17" t="s">
        <v>7411</v>
      </c>
      <c r="B1077" s="17" t="s">
        <v>7412</v>
      </c>
      <c r="C1077" s="17" t="s">
        <v>12</v>
      </c>
      <c r="D1077" s="17">
        <v>8234.9989999999998</v>
      </c>
      <c r="E1077" s="17">
        <v>1</v>
      </c>
      <c r="F1077" s="17">
        <v>8234.9989999999998</v>
      </c>
    </row>
    <row r="1078" spans="1:6" x14ac:dyDescent="0.25">
      <c r="A1078" s="17" t="s">
        <v>7413</v>
      </c>
      <c r="B1078" s="17" t="s">
        <v>7414</v>
      </c>
      <c r="C1078" s="17" t="s">
        <v>12</v>
      </c>
      <c r="D1078" s="17">
        <v>1451.806</v>
      </c>
      <c r="E1078" s="17">
        <v>1</v>
      </c>
      <c r="F1078" s="17">
        <v>1451.806</v>
      </c>
    </row>
    <row r="1079" spans="1:6" x14ac:dyDescent="0.25">
      <c r="A1079" s="17" t="s">
        <v>7415</v>
      </c>
      <c r="B1079" s="17" t="s">
        <v>7416</v>
      </c>
      <c r="C1079" s="17" t="s">
        <v>12</v>
      </c>
      <c r="D1079" s="17">
        <v>4253.0680000000002</v>
      </c>
      <c r="E1079" s="17">
        <v>1</v>
      </c>
      <c r="F1079" s="17">
        <v>4253.0680000000002</v>
      </c>
    </row>
    <row r="1080" spans="1:6" x14ac:dyDescent="0.25">
      <c r="A1080" s="17" t="s">
        <v>7417</v>
      </c>
      <c r="B1080" s="17" t="s">
        <v>7418</v>
      </c>
      <c r="C1080" s="17" t="s">
        <v>12</v>
      </c>
      <c r="D1080" s="17">
        <v>4012.9650000000001</v>
      </c>
      <c r="E1080" s="17">
        <v>1</v>
      </c>
      <c r="F1080" s="17">
        <v>4012.9650000000001</v>
      </c>
    </row>
    <row r="1081" spans="1:6" x14ac:dyDescent="0.25">
      <c r="A1081" s="17" t="s">
        <v>7419</v>
      </c>
      <c r="B1081" s="17" t="s">
        <v>7420</v>
      </c>
      <c r="C1081" s="17" t="s">
        <v>12</v>
      </c>
      <c r="D1081" s="17">
        <v>4706.0415999999996</v>
      </c>
      <c r="E1081" s="17">
        <v>1</v>
      </c>
      <c r="F1081" s="17">
        <v>4706.0415999999996</v>
      </c>
    </row>
    <row r="1082" spans="1:6" x14ac:dyDescent="0.25">
      <c r="A1082" s="17" t="s">
        <v>7421</v>
      </c>
      <c r="B1082" s="17" t="s">
        <v>7422</v>
      </c>
      <c r="C1082" s="17" t="s">
        <v>12</v>
      </c>
      <c r="D1082" s="17">
        <v>11113.226000000001</v>
      </c>
      <c r="E1082" s="17">
        <v>1</v>
      </c>
      <c r="F1082" s="17">
        <v>11113.226000000001</v>
      </c>
    </row>
    <row r="1083" spans="1:6" x14ac:dyDescent="0.25">
      <c r="A1083" s="17" t="s">
        <v>7423</v>
      </c>
      <c r="B1083" s="17" t="s">
        <v>7424</v>
      </c>
      <c r="C1083" s="17" t="s">
        <v>12</v>
      </c>
      <c r="D1083" s="17">
        <v>536.32920000000001</v>
      </c>
      <c r="E1083" s="17">
        <v>2</v>
      </c>
      <c r="F1083" s="17">
        <v>1072.6584</v>
      </c>
    </row>
    <row r="1084" spans="1:6" x14ac:dyDescent="0.25">
      <c r="A1084" s="17" t="s">
        <v>7425</v>
      </c>
      <c r="B1084" s="17" t="s">
        <v>7426</v>
      </c>
      <c r="C1084" s="17" t="s">
        <v>12</v>
      </c>
      <c r="D1084" s="17">
        <v>566.06500000000005</v>
      </c>
      <c r="E1084" s="17">
        <v>1</v>
      </c>
      <c r="F1084" s="17">
        <v>566.06500000000005</v>
      </c>
    </row>
    <row r="1085" spans="1:6" x14ac:dyDescent="0.25">
      <c r="A1085" s="17" t="s">
        <v>7427</v>
      </c>
      <c r="B1085" s="17" t="s">
        <v>7428</v>
      </c>
      <c r="C1085" s="17" t="s">
        <v>12</v>
      </c>
      <c r="D1085" s="17">
        <v>1252.8675000000001</v>
      </c>
      <c r="E1085" s="17">
        <v>1</v>
      </c>
      <c r="F1085" s="17">
        <v>1252.8675000000001</v>
      </c>
    </row>
    <row r="1086" spans="1:6" x14ac:dyDescent="0.25">
      <c r="A1086" s="17" t="s">
        <v>7429</v>
      </c>
      <c r="B1086" s="17" t="s">
        <v>7430</v>
      </c>
      <c r="C1086" s="17" t="s">
        <v>12</v>
      </c>
      <c r="D1086" s="17">
        <v>399</v>
      </c>
      <c r="E1086" s="17">
        <v>1</v>
      </c>
      <c r="F1086" s="17">
        <v>399</v>
      </c>
    </row>
    <row r="1087" spans="1:6" x14ac:dyDescent="0.25">
      <c r="A1087" s="17" t="s">
        <v>7431</v>
      </c>
      <c r="B1087" s="17" t="s">
        <v>7432</v>
      </c>
      <c r="C1087" s="17" t="s">
        <v>12</v>
      </c>
      <c r="D1087" s="17">
        <v>399</v>
      </c>
      <c r="E1087" s="17">
        <v>1</v>
      </c>
      <c r="F1087" s="17">
        <v>399</v>
      </c>
    </row>
    <row r="1088" spans="1:6" x14ac:dyDescent="0.25">
      <c r="A1088" s="17" t="s">
        <v>7433</v>
      </c>
      <c r="B1088" s="17" t="s">
        <v>7434</v>
      </c>
      <c r="C1088" s="17" t="s">
        <v>12</v>
      </c>
      <c r="D1088" s="17">
        <v>390</v>
      </c>
      <c r="E1088" s="17">
        <v>5</v>
      </c>
      <c r="F1088" s="17">
        <v>1950</v>
      </c>
    </row>
    <row r="1089" spans="1:6" x14ac:dyDescent="0.25">
      <c r="A1089" s="17" t="s">
        <v>7435</v>
      </c>
      <c r="B1089" s="17" t="s">
        <v>7436</v>
      </c>
      <c r="C1089" s="17" t="s">
        <v>12</v>
      </c>
      <c r="D1089" s="17">
        <v>12245.12</v>
      </c>
      <c r="E1089" s="17">
        <v>1</v>
      </c>
      <c r="F1089" s="17">
        <v>12245.12</v>
      </c>
    </row>
    <row r="1090" spans="1:6" x14ac:dyDescent="0.25">
      <c r="A1090" s="17" t="s">
        <v>7437</v>
      </c>
      <c r="B1090" s="17" t="s">
        <v>7438</v>
      </c>
      <c r="C1090" s="17" t="s">
        <v>12</v>
      </c>
      <c r="D1090" s="17">
        <v>1.0808</v>
      </c>
      <c r="E1090" s="17">
        <v>1</v>
      </c>
      <c r="F1090" s="17">
        <v>1.0808</v>
      </c>
    </row>
    <row r="1091" spans="1:6" x14ac:dyDescent="0.25">
      <c r="A1091" s="17" t="s">
        <v>7439</v>
      </c>
      <c r="B1091" s="17" t="s">
        <v>7440</v>
      </c>
      <c r="C1091" s="17" t="s">
        <v>12</v>
      </c>
      <c r="D1091" s="17">
        <v>38.953000000000003</v>
      </c>
      <c r="E1091" s="17">
        <v>9</v>
      </c>
      <c r="F1091" s="17">
        <v>350.577</v>
      </c>
    </row>
    <row r="1092" spans="1:6" x14ac:dyDescent="0.25">
      <c r="A1092" s="17" t="s">
        <v>7441</v>
      </c>
      <c r="B1092" s="17" t="s">
        <v>7442</v>
      </c>
      <c r="C1092" s="17" t="s">
        <v>12</v>
      </c>
      <c r="D1092" s="17">
        <v>1085.4179999999999</v>
      </c>
      <c r="E1092" s="17">
        <v>1</v>
      </c>
      <c r="F1092" s="17">
        <v>1085.4179999999999</v>
      </c>
    </row>
    <row r="1093" spans="1:6" x14ac:dyDescent="0.25">
      <c r="A1093" s="17" t="s">
        <v>7443</v>
      </c>
      <c r="B1093" s="17" t="s">
        <v>7444</v>
      </c>
      <c r="C1093" s="17" t="s">
        <v>12</v>
      </c>
      <c r="D1093" s="17">
        <v>702.41700000000003</v>
      </c>
      <c r="E1093" s="17">
        <v>1</v>
      </c>
      <c r="F1093" s="17">
        <v>702.41700000000003</v>
      </c>
    </row>
    <row r="1094" spans="1:6" x14ac:dyDescent="0.25">
      <c r="A1094" s="17" t="s">
        <v>7445</v>
      </c>
      <c r="B1094" s="17" t="s">
        <v>7446</v>
      </c>
      <c r="C1094" s="17" t="s">
        <v>12</v>
      </c>
      <c r="D1094" s="17">
        <v>430.69200000000001</v>
      </c>
      <c r="E1094" s="17">
        <v>1</v>
      </c>
      <c r="F1094" s="17">
        <v>430.69200000000001</v>
      </c>
    </row>
    <row r="1095" spans="1:6" x14ac:dyDescent="0.25">
      <c r="A1095" s="17" t="s">
        <v>7447</v>
      </c>
      <c r="B1095" s="17" t="s">
        <v>7448</v>
      </c>
      <c r="C1095" s="17" t="s">
        <v>12</v>
      </c>
      <c r="D1095" s="17">
        <v>7.0250000000000004</v>
      </c>
      <c r="E1095" s="17">
        <v>1</v>
      </c>
      <c r="F1095" s="17">
        <v>7.0250000000000004</v>
      </c>
    </row>
    <row r="1096" spans="1:6" x14ac:dyDescent="0.25">
      <c r="A1096" s="17" t="s">
        <v>7449</v>
      </c>
      <c r="B1096" s="17" t="s">
        <v>7450</v>
      </c>
      <c r="C1096" s="17" t="s">
        <v>12</v>
      </c>
      <c r="D1096" s="17">
        <v>459.9</v>
      </c>
      <c r="E1096" s="17">
        <v>1</v>
      </c>
      <c r="F1096" s="17">
        <v>459.9</v>
      </c>
    </row>
    <row r="1097" spans="1:6" x14ac:dyDescent="0.25">
      <c r="A1097" s="17" t="s">
        <v>7451</v>
      </c>
      <c r="B1097" s="17" t="s">
        <v>7452</v>
      </c>
      <c r="C1097" s="17" t="s">
        <v>12</v>
      </c>
      <c r="D1097" s="17">
        <v>194.81720000000001</v>
      </c>
      <c r="E1097" s="17">
        <v>15</v>
      </c>
      <c r="F1097" s="17">
        <v>2922.2580000000003</v>
      </c>
    </row>
    <row r="1098" spans="1:6" x14ac:dyDescent="0.25">
      <c r="A1098" s="17" t="s">
        <v>7453</v>
      </c>
      <c r="B1098" s="17" t="s">
        <v>7454</v>
      </c>
      <c r="C1098" s="17" t="s">
        <v>12</v>
      </c>
      <c r="D1098" s="17">
        <v>53.378999999999998</v>
      </c>
      <c r="E1098" s="17">
        <v>14</v>
      </c>
      <c r="F1098" s="17">
        <v>747.30599999999993</v>
      </c>
    </row>
    <row r="1099" spans="1:6" x14ac:dyDescent="0.25">
      <c r="A1099" s="17" t="s">
        <v>967</v>
      </c>
      <c r="B1099" s="17" t="s">
        <v>968</v>
      </c>
      <c r="C1099" s="17" t="s">
        <v>12</v>
      </c>
      <c r="D1099" s="17">
        <v>94.694999999999993</v>
      </c>
      <c r="E1099" s="17">
        <v>20</v>
      </c>
      <c r="F1099" s="17">
        <v>1893.8999999999999</v>
      </c>
    </row>
    <row r="1100" spans="1:6" x14ac:dyDescent="0.25">
      <c r="A1100" s="17" t="s">
        <v>7455</v>
      </c>
      <c r="B1100" s="17" t="s">
        <v>7456</v>
      </c>
      <c r="C1100" s="17" t="s">
        <v>12</v>
      </c>
      <c r="D1100" s="17">
        <v>7.6340000000000003</v>
      </c>
      <c r="E1100" s="17">
        <v>9</v>
      </c>
      <c r="F1100" s="17">
        <v>68.706000000000003</v>
      </c>
    </row>
    <row r="1101" spans="1:6" x14ac:dyDescent="0.25">
      <c r="A1101" s="17" t="s">
        <v>7457</v>
      </c>
      <c r="B1101" s="17" t="s">
        <v>7458</v>
      </c>
      <c r="C1101" s="17" t="s">
        <v>12</v>
      </c>
      <c r="D1101" s="17">
        <v>750.28700000000003</v>
      </c>
      <c r="E1101" s="17">
        <v>4</v>
      </c>
      <c r="F1101" s="17">
        <v>3001.1480000000001</v>
      </c>
    </row>
    <row r="1102" spans="1:6" x14ac:dyDescent="0.25">
      <c r="A1102" s="17" t="s">
        <v>7459</v>
      </c>
      <c r="B1102" s="17" t="s">
        <v>7460</v>
      </c>
      <c r="C1102" s="17" t="s">
        <v>12</v>
      </c>
      <c r="D1102" s="17">
        <v>394.15699999999998</v>
      </c>
      <c r="E1102" s="17">
        <v>4</v>
      </c>
      <c r="F1102" s="17">
        <v>1576.6279999999999</v>
      </c>
    </row>
    <row r="1103" spans="1:6" x14ac:dyDescent="0.25">
      <c r="A1103" s="17" t="s">
        <v>7461</v>
      </c>
      <c r="B1103" s="17" t="s">
        <v>7462</v>
      </c>
      <c r="C1103" s="17" t="s">
        <v>12</v>
      </c>
      <c r="D1103" s="17">
        <v>394.15699999999998</v>
      </c>
      <c r="E1103" s="17">
        <v>2</v>
      </c>
      <c r="F1103" s="17">
        <v>788.31399999999996</v>
      </c>
    </row>
    <row r="1104" spans="1:6" x14ac:dyDescent="0.25">
      <c r="A1104" s="17" t="s">
        <v>7463</v>
      </c>
      <c r="B1104" s="17" t="s">
        <v>7464</v>
      </c>
      <c r="C1104" s="17" t="s">
        <v>12</v>
      </c>
      <c r="D1104" s="17">
        <v>9008.56</v>
      </c>
      <c r="E1104" s="17">
        <v>1</v>
      </c>
      <c r="F1104" s="17">
        <v>9008.56</v>
      </c>
    </row>
    <row r="1105" spans="1:6" x14ac:dyDescent="0.25">
      <c r="A1105" s="17" t="s">
        <v>7465</v>
      </c>
      <c r="B1105" s="17" t="s">
        <v>7466</v>
      </c>
      <c r="C1105" s="17" t="s">
        <v>12</v>
      </c>
      <c r="D1105" s="17">
        <v>441.33</v>
      </c>
      <c r="E1105" s="17">
        <v>1</v>
      </c>
      <c r="F1105" s="17">
        <v>441.33</v>
      </c>
    </row>
    <row r="1106" spans="1:6" x14ac:dyDescent="0.25">
      <c r="A1106" s="17" t="s">
        <v>7467</v>
      </c>
      <c r="B1106" s="17" t="s">
        <v>7468</v>
      </c>
      <c r="C1106" s="17" t="s">
        <v>12</v>
      </c>
      <c r="D1106" s="17">
        <v>831.11189999999999</v>
      </c>
      <c r="E1106" s="17">
        <v>2</v>
      </c>
      <c r="F1106" s="17">
        <v>1662.2238</v>
      </c>
    </row>
    <row r="1107" spans="1:6" x14ac:dyDescent="0.25">
      <c r="A1107" s="17" t="s">
        <v>7469</v>
      </c>
      <c r="B1107" s="17" t="s">
        <v>7470</v>
      </c>
      <c r="C1107" s="17" t="s">
        <v>12</v>
      </c>
      <c r="D1107" s="17">
        <v>5.5</v>
      </c>
      <c r="E1107" s="17">
        <v>28</v>
      </c>
      <c r="F1107" s="17">
        <v>154</v>
      </c>
    </row>
    <row r="1108" spans="1:6" x14ac:dyDescent="0.25">
      <c r="A1108" s="17" t="s">
        <v>7471</v>
      </c>
      <c r="B1108" s="17" t="s">
        <v>7472</v>
      </c>
      <c r="C1108" s="17" t="s">
        <v>12</v>
      </c>
      <c r="D1108" s="17">
        <v>63.383299999999998</v>
      </c>
      <c r="E1108" s="17">
        <v>3</v>
      </c>
      <c r="F1108" s="17">
        <v>190.1499</v>
      </c>
    </row>
    <row r="1109" spans="1:6" x14ac:dyDescent="0.25">
      <c r="A1109" s="17" t="s">
        <v>7473</v>
      </c>
      <c r="B1109" s="17" t="s">
        <v>7474</v>
      </c>
      <c r="C1109" s="17" t="s">
        <v>12</v>
      </c>
      <c r="D1109" s="17">
        <v>87.001199999999997</v>
      </c>
      <c r="E1109" s="17">
        <v>8</v>
      </c>
      <c r="F1109" s="17">
        <v>696.00959999999998</v>
      </c>
    </row>
    <row r="1110" spans="1:6" x14ac:dyDescent="0.25">
      <c r="A1110" s="17" t="s">
        <v>7475</v>
      </c>
      <c r="B1110" s="17" t="s">
        <v>7476</v>
      </c>
      <c r="C1110" s="17" t="s">
        <v>12</v>
      </c>
      <c r="D1110" s="17">
        <v>19.821899999999999</v>
      </c>
      <c r="E1110" s="17">
        <v>8</v>
      </c>
      <c r="F1110" s="17">
        <v>158.5752</v>
      </c>
    </row>
    <row r="1111" spans="1:6" x14ac:dyDescent="0.25">
      <c r="A1111" s="17" t="s">
        <v>7477</v>
      </c>
      <c r="B1111" s="17" t="s">
        <v>7478</v>
      </c>
      <c r="C1111" s="17" t="s">
        <v>12</v>
      </c>
      <c r="D1111" s="17">
        <v>151.9213</v>
      </c>
      <c r="E1111" s="17">
        <v>9</v>
      </c>
      <c r="F1111" s="17">
        <v>1367.2917</v>
      </c>
    </row>
    <row r="1112" spans="1:6" x14ac:dyDescent="0.25">
      <c r="A1112" s="17" t="s">
        <v>7479</v>
      </c>
      <c r="B1112" s="17" t="s">
        <v>7480</v>
      </c>
      <c r="C1112" s="17" t="s">
        <v>12</v>
      </c>
      <c r="D1112" s="17">
        <v>137.7989</v>
      </c>
      <c r="E1112" s="17">
        <v>4</v>
      </c>
      <c r="F1112" s="17">
        <v>551.19560000000001</v>
      </c>
    </row>
    <row r="1113" spans="1:6" x14ac:dyDescent="0.25">
      <c r="A1113" s="17" t="s">
        <v>7481</v>
      </c>
      <c r="B1113" s="17" t="s">
        <v>7482</v>
      </c>
      <c r="C1113" s="17" t="s">
        <v>12</v>
      </c>
      <c r="D1113" s="17">
        <v>2954.6945000000001</v>
      </c>
      <c r="E1113" s="17">
        <v>6</v>
      </c>
      <c r="F1113" s="17">
        <v>17728.167000000001</v>
      </c>
    </row>
    <row r="1114" spans="1:6" x14ac:dyDescent="0.25">
      <c r="A1114" s="17" t="s">
        <v>7483</v>
      </c>
      <c r="B1114" s="17" t="s">
        <v>7484</v>
      </c>
      <c r="C1114" s="17" t="s">
        <v>12</v>
      </c>
      <c r="D1114" s="17">
        <v>22.466000000000001</v>
      </c>
      <c r="E1114" s="17">
        <v>3</v>
      </c>
      <c r="F1114" s="17">
        <v>67.397999999999996</v>
      </c>
    </row>
    <row r="1115" spans="1:6" x14ac:dyDescent="0.25">
      <c r="A1115" s="17" t="s">
        <v>7485</v>
      </c>
      <c r="B1115" s="17" t="s">
        <v>7486</v>
      </c>
      <c r="C1115" s="17" t="s">
        <v>12</v>
      </c>
      <c r="D1115" s="17">
        <v>146.084</v>
      </c>
      <c r="E1115" s="17">
        <v>3</v>
      </c>
      <c r="F1115" s="17">
        <v>438.25200000000001</v>
      </c>
    </row>
    <row r="1116" spans="1:6" x14ac:dyDescent="0.25">
      <c r="A1116" s="17" t="s">
        <v>7487</v>
      </c>
      <c r="B1116" s="17" t="s">
        <v>7488</v>
      </c>
      <c r="C1116" s="17" t="s">
        <v>12</v>
      </c>
      <c r="D1116" s="17">
        <v>124.08</v>
      </c>
      <c r="E1116" s="17">
        <v>11</v>
      </c>
      <c r="F1116" s="17">
        <v>1364.8799999999999</v>
      </c>
    </row>
    <row r="1117" spans="1:6" x14ac:dyDescent="0.25">
      <c r="A1117" s="17" t="s">
        <v>7489</v>
      </c>
      <c r="B1117" s="17" t="s">
        <v>7490</v>
      </c>
      <c r="C1117" s="17" t="s">
        <v>12</v>
      </c>
      <c r="D1117" s="17">
        <v>1065.6034</v>
      </c>
      <c r="E1117" s="17">
        <v>3</v>
      </c>
      <c r="F1117" s="17">
        <v>3196.8101999999999</v>
      </c>
    </row>
    <row r="1118" spans="1:6" x14ac:dyDescent="0.25">
      <c r="A1118" s="17" t="s">
        <v>7491</v>
      </c>
      <c r="B1118" s="17" t="s">
        <v>7492</v>
      </c>
      <c r="C1118" s="17" t="s">
        <v>12</v>
      </c>
      <c r="D1118" s="17">
        <v>903.76400000000001</v>
      </c>
      <c r="E1118" s="17">
        <v>1</v>
      </c>
      <c r="F1118" s="17">
        <v>903.76400000000001</v>
      </c>
    </row>
    <row r="1119" spans="1:6" x14ac:dyDescent="0.25">
      <c r="A1119" s="17" t="s">
        <v>7493</v>
      </c>
      <c r="B1119" s="17" t="s">
        <v>7494</v>
      </c>
      <c r="C1119" s="17" t="s">
        <v>12</v>
      </c>
      <c r="D1119" s="17">
        <v>37</v>
      </c>
      <c r="E1119" s="17">
        <v>6</v>
      </c>
      <c r="F1119" s="17">
        <v>222</v>
      </c>
    </row>
    <row r="1120" spans="1:6" x14ac:dyDescent="0.25">
      <c r="A1120" s="17" t="s">
        <v>7495</v>
      </c>
      <c r="B1120" s="17" t="s">
        <v>7496</v>
      </c>
      <c r="C1120" s="17" t="s">
        <v>12</v>
      </c>
      <c r="D1120" s="17">
        <v>461.85700000000003</v>
      </c>
      <c r="E1120" s="17">
        <v>1</v>
      </c>
      <c r="F1120" s="17">
        <v>461.85700000000003</v>
      </c>
    </row>
    <row r="1121" spans="1:6" x14ac:dyDescent="0.25">
      <c r="A1121" s="17" t="s">
        <v>7497</v>
      </c>
      <c r="B1121" s="17" t="s">
        <v>7498</v>
      </c>
      <c r="C1121" s="17" t="s">
        <v>12</v>
      </c>
      <c r="D1121" s="17">
        <v>134.42599999999999</v>
      </c>
      <c r="E1121" s="17">
        <v>9</v>
      </c>
      <c r="F1121" s="17">
        <v>1209.8339999999998</v>
      </c>
    </row>
    <row r="1122" spans="1:6" x14ac:dyDescent="0.25">
      <c r="A1122" s="17" t="s">
        <v>7499</v>
      </c>
      <c r="B1122" s="17" t="s">
        <v>7500</v>
      </c>
      <c r="C1122" s="17" t="s">
        <v>12</v>
      </c>
      <c r="D1122" s="17">
        <v>4.9908999999999999</v>
      </c>
      <c r="E1122" s="17">
        <v>100</v>
      </c>
      <c r="F1122" s="17">
        <v>499.09</v>
      </c>
    </row>
    <row r="1123" spans="1:6" x14ac:dyDescent="0.25">
      <c r="A1123" s="17" t="s">
        <v>7501</v>
      </c>
      <c r="B1123" s="17" t="s">
        <v>7502</v>
      </c>
      <c r="C1123" s="17" t="s">
        <v>12</v>
      </c>
      <c r="D1123" s="17">
        <v>3.5985999999999998</v>
      </c>
      <c r="E1123" s="17">
        <v>69</v>
      </c>
      <c r="F1123" s="17">
        <v>248.30339999999998</v>
      </c>
    </row>
    <row r="1124" spans="1:6" x14ac:dyDescent="0.25">
      <c r="A1124" s="17" t="s">
        <v>4199</v>
      </c>
      <c r="B1124" s="17" t="s">
        <v>4200</v>
      </c>
      <c r="C1124" s="17" t="s">
        <v>12</v>
      </c>
      <c r="D1124" s="17">
        <v>339.10300000000001</v>
      </c>
      <c r="E1124" s="17">
        <v>1</v>
      </c>
      <c r="F1124" s="17">
        <v>339.10300000000001</v>
      </c>
    </row>
    <row r="1125" spans="1:6" x14ac:dyDescent="0.25">
      <c r="A1125" s="17" t="s">
        <v>4201</v>
      </c>
      <c r="B1125" s="17" t="s">
        <v>4202</v>
      </c>
      <c r="C1125" s="17" t="s">
        <v>12</v>
      </c>
      <c r="D1125" s="17">
        <v>116.751</v>
      </c>
      <c r="E1125" s="17">
        <v>1</v>
      </c>
      <c r="F1125" s="17">
        <v>116.751</v>
      </c>
    </row>
    <row r="1126" spans="1:6" x14ac:dyDescent="0.25">
      <c r="A1126" s="17" t="s">
        <v>7503</v>
      </c>
      <c r="B1126" s="17" t="s">
        <v>7504</v>
      </c>
      <c r="C1126" s="17" t="s">
        <v>12</v>
      </c>
      <c r="D1126" s="17">
        <v>61.252000000000002</v>
      </c>
      <c r="E1126" s="17">
        <v>15</v>
      </c>
      <c r="F1126" s="17">
        <v>918.78000000000009</v>
      </c>
    </row>
    <row r="1127" spans="1:6" x14ac:dyDescent="0.25">
      <c r="A1127" s="17" t="s">
        <v>7505</v>
      </c>
      <c r="B1127" s="17" t="s">
        <v>7506</v>
      </c>
      <c r="C1127" s="17" t="s">
        <v>12</v>
      </c>
      <c r="D1127" s="17">
        <v>346.46</v>
      </c>
      <c r="E1127" s="17">
        <v>2</v>
      </c>
      <c r="F1127" s="17">
        <v>692.92</v>
      </c>
    </row>
    <row r="1128" spans="1:6" x14ac:dyDescent="0.25">
      <c r="A1128" s="17" t="s">
        <v>7507</v>
      </c>
      <c r="B1128" s="17" t="s">
        <v>7508</v>
      </c>
      <c r="C1128" s="17" t="s">
        <v>12</v>
      </c>
      <c r="D1128" s="17">
        <v>1248.9480000000001</v>
      </c>
      <c r="E1128" s="17">
        <v>1</v>
      </c>
      <c r="F1128" s="17">
        <v>1248.9480000000001</v>
      </c>
    </row>
    <row r="1129" spans="1:6" x14ac:dyDescent="0.25">
      <c r="A1129" s="17" t="s">
        <v>7509</v>
      </c>
      <c r="B1129" s="17" t="s">
        <v>7510</v>
      </c>
      <c r="C1129" s="17" t="s">
        <v>12</v>
      </c>
      <c r="D1129" s="17">
        <v>88.778599999999997</v>
      </c>
      <c r="E1129" s="17">
        <v>2</v>
      </c>
      <c r="F1129" s="17">
        <v>177.55719999999999</v>
      </c>
    </row>
    <row r="1130" spans="1:6" x14ac:dyDescent="0.25">
      <c r="A1130" s="17" t="s">
        <v>7511</v>
      </c>
      <c r="B1130" s="17" t="s">
        <v>7512</v>
      </c>
      <c r="C1130" s="17" t="s">
        <v>12</v>
      </c>
      <c r="D1130" s="17">
        <v>440.59500000000003</v>
      </c>
      <c r="E1130" s="17">
        <v>2</v>
      </c>
      <c r="F1130" s="17">
        <v>881.19</v>
      </c>
    </row>
    <row r="1131" spans="1:6" x14ac:dyDescent="0.25">
      <c r="A1131" s="17" t="s">
        <v>7513</v>
      </c>
      <c r="B1131" s="17" t="s">
        <v>7514</v>
      </c>
      <c r="C1131" s="17" t="s">
        <v>12</v>
      </c>
      <c r="D1131" s="17">
        <v>421.40289999999999</v>
      </c>
      <c r="E1131" s="17">
        <v>2</v>
      </c>
      <c r="F1131" s="17">
        <v>842.80579999999998</v>
      </c>
    </row>
    <row r="1132" spans="1:6" x14ac:dyDescent="0.25">
      <c r="A1132" s="17" t="s">
        <v>7515</v>
      </c>
      <c r="B1132" s="17" t="s">
        <v>7516</v>
      </c>
      <c r="C1132" s="17" t="s">
        <v>12</v>
      </c>
      <c r="D1132" s="17">
        <v>16.314599999999999</v>
      </c>
      <c r="E1132" s="17">
        <v>7</v>
      </c>
      <c r="F1132" s="17">
        <v>114.20219999999999</v>
      </c>
    </row>
    <row r="1133" spans="1:6" x14ac:dyDescent="0.25">
      <c r="A1133" s="17" t="s">
        <v>7517</v>
      </c>
      <c r="B1133" s="17" t="s">
        <v>7518</v>
      </c>
      <c r="C1133" s="17" t="s">
        <v>12</v>
      </c>
      <c r="D1133" s="17">
        <v>4840.2843999999996</v>
      </c>
      <c r="E1133" s="17">
        <v>3</v>
      </c>
      <c r="F1133" s="17">
        <v>14520.853199999998</v>
      </c>
    </row>
    <row r="1134" spans="1:6" x14ac:dyDescent="0.25">
      <c r="A1134" s="17" t="s">
        <v>7519</v>
      </c>
      <c r="B1134" s="17" t="s">
        <v>7520</v>
      </c>
      <c r="C1134" s="17" t="s">
        <v>12</v>
      </c>
      <c r="D1134" s="17">
        <v>1273.479</v>
      </c>
      <c r="E1134" s="17">
        <v>1</v>
      </c>
      <c r="F1134" s="17">
        <v>1273.479</v>
      </c>
    </row>
    <row r="1135" spans="1:6" x14ac:dyDescent="0.25">
      <c r="A1135" s="17" t="s">
        <v>7521</v>
      </c>
      <c r="B1135" s="17" t="s">
        <v>7522</v>
      </c>
      <c r="C1135" s="17" t="s">
        <v>12</v>
      </c>
      <c r="D1135" s="17">
        <v>502.72300000000001</v>
      </c>
      <c r="E1135" s="17">
        <v>1</v>
      </c>
      <c r="F1135" s="17">
        <v>502.72300000000001</v>
      </c>
    </row>
    <row r="1136" spans="1:6" x14ac:dyDescent="0.25">
      <c r="A1136" s="17" t="s">
        <v>7523</v>
      </c>
      <c r="B1136" s="17" t="s">
        <v>7524</v>
      </c>
      <c r="C1136" s="17" t="s">
        <v>12</v>
      </c>
      <c r="D1136" s="17">
        <v>366.096</v>
      </c>
      <c r="E1136" s="17">
        <v>1</v>
      </c>
      <c r="F1136" s="17">
        <v>366.096</v>
      </c>
    </row>
    <row r="1137" spans="1:6" x14ac:dyDescent="0.25">
      <c r="A1137" s="17" t="s">
        <v>7525</v>
      </c>
      <c r="B1137" s="17" t="s">
        <v>7526</v>
      </c>
      <c r="C1137" s="17" t="s">
        <v>12</v>
      </c>
      <c r="D1137" s="17">
        <v>259.12360000000001</v>
      </c>
      <c r="E1137" s="17">
        <v>2</v>
      </c>
      <c r="F1137" s="17">
        <v>518.24720000000002</v>
      </c>
    </row>
    <row r="1138" spans="1:6" x14ac:dyDescent="0.25">
      <c r="A1138" s="17" t="s">
        <v>7527</v>
      </c>
      <c r="B1138" s="17" t="s">
        <v>7528</v>
      </c>
      <c r="C1138" s="17" t="s">
        <v>12</v>
      </c>
      <c r="D1138" s="17">
        <v>256.65679999999998</v>
      </c>
      <c r="E1138" s="17">
        <v>1</v>
      </c>
      <c r="F1138" s="17">
        <v>256.65679999999998</v>
      </c>
    </row>
    <row r="1139" spans="1:6" x14ac:dyDescent="0.25">
      <c r="A1139" s="17" t="s">
        <v>7529</v>
      </c>
      <c r="B1139" s="17" t="s">
        <v>7530</v>
      </c>
      <c r="C1139" s="17" t="s">
        <v>12</v>
      </c>
      <c r="D1139" s="17">
        <v>102.29</v>
      </c>
      <c r="E1139" s="17">
        <v>1</v>
      </c>
      <c r="F1139" s="17">
        <v>102.29</v>
      </c>
    </row>
    <row r="1140" spans="1:6" x14ac:dyDescent="0.25">
      <c r="A1140" s="17" t="s">
        <v>7531</v>
      </c>
      <c r="B1140" s="17" t="s">
        <v>7532</v>
      </c>
      <c r="C1140" s="17" t="s">
        <v>12</v>
      </c>
      <c r="D1140" s="17">
        <v>184.2764</v>
      </c>
      <c r="E1140" s="17">
        <v>1</v>
      </c>
      <c r="F1140" s="17">
        <v>184.2764</v>
      </c>
    </row>
    <row r="1141" spans="1:6" x14ac:dyDescent="0.25">
      <c r="A1141" s="17" t="s">
        <v>7533</v>
      </c>
      <c r="B1141" s="17" t="s">
        <v>7534</v>
      </c>
      <c r="C1141" s="17" t="s">
        <v>12</v>
      </c>
      <c r="D1141" s="17">
        <v>1160.896</v>
      </c>
      <c r="E1141" s="17">
        <v>1</v>
      </c>
      <c r="F1141" s="17">
        <v>1160.896</v>
      </c>
    </row>
    <row r="1142" spans="1:6" x14ac:dyDescent="0.25">
      <c r="A1142" s="17" t="s">
        <v>7535</v>
      </c>
      <c r="B1142" s="17" t="s">
        <v>7536</v>
      </c>
      <c r="C1142" s="17" t="s">
        <v>12</v>
      </c>
      <c r="D1142" s="17">
        <v>39.209200000000003</v>
      </c>
      <c r="E1142" s="17">
        <v>12</v>
      </c>
      <c r="F1142" s="17">
        <v>470.5104</v>
      </c>
    </row>
    <row r="1143" spans="1:6" x14ac:dyDescent="0.25">
      <c r="A1143" s="17" t="s">
        <v>7537</v>
      </c>
      <c r="B1143" s="17" t="s">
        <v>7538</v>
      </c>
      <c r="C1143" s="17" t="s">
        <v>12</v>
      </c>
      <c r="D1143" s="17">
        <v>2437.2750000000001</v>
      </c>
      <c r="E1143" s="17">
        <v>1</v>
      </c>
      <c r="F1143" s="17">
        <v>2437.2750000000001</v>
      </c>
    </row>
    <row r="1144" spans="1:6" x14ac:dyDescent="0.25">
      <c r="A1144" s="17" t="s">
        <v>7539</v>
      </c>
      <c r="B1144" s="17" t="s">
        <v>7540</v>
      </c>
      <c r="C1144" s="17" t="s">
        <v>12</v>
      </c>
      <c r="D1144" s="17">
        <v>2171.259</v>
      </c>
      <c r="E1144" s="17">
        <v>1</v>
      </c>
      <c r="F1144" s="17">
        <v>2171.259</v>
      </c>
    </row>
    <row r="1145" spans="1:6" x14ac:dyDescent="0.25">
      <c r="A1145" s="17" t="s">
        <v>7541</v>
      </c>
      <c r="B1145" s="17" t="s">
        <v>7542</v>
      </c>
      <c r="C1145" s="17" t="s">
        <v>12</v>
      </c>
      <c r="D1145" s="17">
        <v>2171.259</v>
      </c>
      <c r="E1145" s="17">
        <v>1</v>
      </c>
      <c r="F1145" s="17">
        <v>2171.259</v>
      </c>
    </row>
    <row r="1146" spans="1:6" x14ac:dyDescent="0.25">
      <c r="A1146" s="17" t="s">
        <v>7543</v>
      </c>
      <c r="B1146" s="17" t="s">
        <v>7544</v>
      </c>
      <c r="C1146" s="17" t="s">
        <v>12</v>
      </c>
      <c r="D1146" s="17">
        <v>43.777799999999999</v>
      </c>
      <c r="E1146" s="17">
        <v>69</v>
      </c>
      <c r="F1146" s="17">
        <v>3020.6682000000001</v>
      </c>
    </row>
    <row r="1147" spans="1:6" x14ac:dyDescent="0.25">
      <c r="A1147" s="17" t="s">
        <v>7545</v>
      </c>
      <c r="B1147" s="17" t="s">
        <v>7546</v>
      </c>
      <c r="C1147" s="17" t="s">
        <v>12</v>
      </c>
      <c r="D1147" s="17">
        <v>2.1579999999999999</v>
      </c>
      <c r="E1147" s="17">
        <v>42</v>
      </c>
      <c r="F1147" s="17">
        <v>90.635999999999996</v>
      </c>
    </row>
    <row r="1148" spans="1:6" x14ac:dyDescent="0.25">
      <c r="A1148" s="17" t="s">
        <v>7547</v>
      </c>
      <c r="B1148" s="17" t="s">
        <v>7548</v>
      </c>
      <c r="C1148" s="17" t="s">
        <v>12</v>
      </c>
      <c r="D1148" s="17">
        <v>64.322999999999993</v>
      </c>
      <c r="E1148" s="17">
        <v>6</v>
      </c>
      <c r="F1148" s="17">
        <v>385.93799999999999</v>
      </c>
    </row>
    <row r="1149" spans="1:6" x14ac:dyDescent="0.25">
      <c r="A1149" s="17" t="s">
        <v>7549</v>
      </c>
      <c r="B1149" s="17" t="s">
        <v>7550</v>
      </c>
      <c r="C1149" s="17" t="s">
        <v>12</v>
      </c>
      <c r="D1149" s="17">
        <v>472.89069999999998</v>
      </c>
      <c r="E1149" s="17">
        <v>3</v>
      </c>
      <c r="F1149" s="17">
        <v>1418.6721</v>
      </c>
    </row>
    <row r="1150" spans="1:6" x14ac:dyDescent="0.25">
      <c r="A1150" s="17" t="s">
        <v>7551</v>
      </c>
      <c r="B1150" s="17" t="s">
        <v>7552</v>
      </c>
      <c r="C1150" s="17" t="s">
        <v>12</v>
      </c>
      <c r="D1150" s="17">
        <v>2083.5886999999998</v>
      </c>
      <c r="E1150" s="17">
        <v>2</v>
      </c>
      <c r="F1150" s="17">
        <v>4167.1773999999996</v>
      </c>
    </row>
    <row r="1151" spans="1:6" x14ac:dyDescent="0.25">
      <c r="A1151" s="17" t="s">
        <v>7553</v>
      </c>
      <c r="B1151" s="17" t="s">
        <v>7554</v>
      </c>
      <c r="C1151" s="17" t="s">
        <v>12</v>
      </c>
      <c r="D1151" s="17">
        <v>26.033000000000001</v>
      </c>
      <c r="E1151" s="17">
        <v>10</v>
      </c>
      <c r="F1151" s="17">
        <v>260.33000000000004</v>
      </c>
    </row>
    <row r="1152" spans="1:6" x14ac:dyDescent="0.25">
      <c r="A1152" s="17" t="s">
        <v>7555</v>
      </c>
      <c r="B1152" s="17" t="s">
        <v>7556</v>
      </c>
      <c r="C1152" s="17" t="s">
        <v>12</v>
      </c>
      <c r="D1152" s="17">
        <v>11.2797</v>
      </c>
      <c r="E1152" s="17">
        <v>5</v>
      </c>
      <c r="F1152" s="17">
        <v>56.398499999999999</v>
      </c>
    </row>
    <row r="1153" spans="1:6" x14ac:dyDescent="0.25">
      <c r="A1153" s="17" t="s">
        <v>7557</v>
      </c>
      <c r="B1153" s="17" t="s">
        <v>7558</v>
      </c>
      <c r="C1153" s="17" t="s">
        <v>12</v>
      </c>
      <c r="D1153" s="17">
        <v>146.94579999999999</v>
      </c>
      <c r="E1153" s="17">
        <v>16</v>
      </c>
      <c r="F1153" s="17">
        <v>2351.1327999999999</v>
      </c>
    </row>
    <row r="1154" spans="1:6" x14ac:dyDescent="0.25">
      <c r="A1154" s="17" t="s">
        <v>7559</v>
      </c>
      <c r="B1154" s="17" t="s">
        <v>7560</v>
      </c>
      <c r="C1154" s="17" t="s">
        <v>12</v>
      </c>
      <c r="D1154" s="17">
        <v>2608.6999999999998</v>
      </c>
      <c r="E1154" s="17">
        <v>1</v>
      </c>
      <c r="F1154" s="17">
        <v>2608.6999999999998</v>
      </c>
    </row>
    <row r="1155" spans="1:6" x14ac:dyDescent="0.25">
      <c r="A1155" s="17" t="s">
        <v>7561</v>
      </c>
      <c r="B1155" s="17" t="s">
        <v>7562</v>
      </c>
      <c r="C1155" s="17" t="s">
        <v>12</v>
      </c>
      <c r="D1155" s="17">
        <v>599.83000000000004</v>
      </c>
      <c r="E1155" s="17">
        <v>2</v>
      </c>
      <c r="F1155" s="17">
        <v>1199.6600000000001</v>
      </c>
    </row>
    <row r="1156" spans="1:6" x14ac:dyDescent="0.25">
      <c r="A1156" s="17" t="s">
        <v>7563</v>
      </c>
      <c r="B1156" s="17" t="s">
        <v>7564</v>
      </c>
      <c r="C1156" s="17" t="s">
        <v>12</v>
      </c>
      <c r="D1156" s="17">
        <v>330.20370000000003</v>
      </c>
      <c r="E1156" s="17">
        <v>12</v>
      </c>
      <c r="F1156" s="17">
        <v>3962.4444000000003</v>
      </c>
    </row>
    <row r="1157" spans="1:6" x14ac:dyDescent="0.25">
      <c r="A1157" s="17" t="s">
        <v>7565</v>
      </c>
      <c r="B1157" s="17" t="s">
        <v>7566</v>
      </c>
      <c r="C1157" s="17" t="s">
        <v>12</v>
      </c>
      <c r="D1157" s="17">
        <v>72827.005999999994</v>
      </c>
      <c r="E1157" s="17">
        <v>1</v>
      </c>
      <c r="F1157" s="17">
        <v>72827.005999999994</v>
      </c>
    </row>
    <row r="1158" spans="1:6" x14ac:dyDescent="0.25">
      <c r="A1158" s="17" t="s">
        <v>7567</v>
      </c>
      <c r="B1158" s="17" t="s">
        <v>7568</v>
      </c>
      <c r="C1158" s="17" t="s">
        <v>12</v>
      </c>
      <c r="D1158" s="17">
        <v>192.95249999999999</v>
      </c>
      <c r="E1158" s="17">
        <v>5</v>
      </c>
      <c r="F1158" s="17">
        <v>964.76249999999993</v>
      </c>
    </row>
    <row r="1159" spans="1:6" x14ac:dyDescent="0.25">
      <c r="A1159" s="17" t="s">
        <v>7569</v>
      </c>
      <c r="B1159" s="17" t="s">
        <v>7570</v>
      </c>
      <c r="C1159" s="17" t="s">
        <v>12</v>
      </c>
      <c r="D1159" s="17">
        <v>862.22799999999995</v>
      </c>
      <c r="E1159" s="17">
        <v>1</v>
      </c>
      <c r="F1159" s="17">
        <v>862.22799999999995</v>
      </c>
    </row>
    <row r="1160" spans="1:6" x14ac:dyDescent="0.25">
      <c r="A1160" s="17" t="s">
        <v>7571</v>
      </c>
      <c r="B1160" s="17" t="s">
        <v>7572</v>
      </c>
      <c r="C1160" s="17" t="s">
        <v>12</v>
      </c>
      <c r="D1160" s="17">
        <v>282.73250000000002</v>
      </c>
      <c r="E1160" s="17">
        <v>1</v>
      </c>
      <c r="F1160" s="17">
        <v>282.73250000000002</v>
      </c>
    </row>
    <row r="1161" spans="1:6" x14ac:dyDescent="0.25">
      <c r="A1161" s="17" t="s">
        <v>7573</v>
      </c>
      <c r="B1161" s="17" t="s">
        <v>7574</v>
      </c>
      <c r="C1161" s="17" t="s">
        <v>12</v>
      </c>
      <c r="D1161" s="17">
        <v>43.134999999999998</v>
      </c>
      <c r="E1161" s="17">
        <v>6</v>
      </c>
      <c r="F1161" s="17">
        <v>258.81</v>
      </c>
    </row>
    <row r="1162" spans="1:6" x14ac:dyDescent="0.25">
      <c r="A1162" s="17" t="s">
        <v>7575</v>
      </c>
      <c r="B1162" s="17" t="s">
        <v>7576</v>
      </c>
      <c r="C1162" s="17" t="s">
        <v>12</v>
      </c>
      <c r="D1162" s="17">
        <v>315.84089999999998</v>
      </c>
      <c r="E1162" s="17">
        <v>2</v>
      </c>
      <c r="F1162" s="17">
        <v>631.68179999999995</v>
      </c>
    </row>
    <row r="1163" spans="1:6" x14ac:dyDescent="0.25">
      <c r="A1163" s="17" t="s">
        <v>7577</v>
      </c>
      <c r="B1163" s="17" t="s">
        <v>7578</v>
      </c>
      <c r="C1163" s="17" t="s">
        <v>12</v>
      </c>
      <c r="D1163" s="17">
        <v>310.61059999999998</v>
      </c>
      <c r="E1163" s="17">
        <v>1</v>
      </c>
      <c r="F1163" s="17">
        <v>310.61059999999998</v>
      </c>
    </row>
    <row r="1164" spans="1:6" x14ac:dyDescent="0.25">
      <c r="A1164" s="17" t="s">
        <v>7579</v>
      </c>
      <c r="B1164" s="17" t="s">
        <v>7580</v>
      </c>
      <c r="C1164" s="17" t="s">
        <v>12</v>
      </c>
      <c r="D1164" s="17">
        <v>554.20579999999995</v>
      </c>
      <c r="E1164" s="17">
        <v>1</v>
      </c>
      <c r="F1164" s="17">
        <v>554.20579999999995</v>
      </c>
    </row>
    <row r="1165" spans="1:6" x14ac:dyDescent="0.25">
      <c r="A1165" s="17" t="s">
        <v>7581</v>
      </c>
      <c r="B1165" s="17" t="s">
        <v>7582</v>
      </c>
      <c r="C1165" s="17" t="s">
        <v>12</v>
      </c>
      <c r="D1165" s="17">
        <v>402.19299999999998</v>
      </c>
      <c r="E1165" s="17">
        <v>2</v>
      </c>
      <c r="F1165" s="17">
        <v>804.38599999999997</v>
      </c>
    </row>
    <row r="1166" spans="1:6" x14ac:dyDescent="0.25">
      <c r="A1166" s="17" t="s">
        <v>7583</v>
      </c>
      <c r="B1166" s="17" t="s">
        <v>7584</v>
      </c>
      <c r="C1166" s="17" t="s">
        <v>12</v>
      </c>
      <c r="D1166" s="17">
        <v>517.74459999999999</v>
      </c>
      <c r="E1166" s="17">
        <v>10</v>
      </c>
      <c r="F1166" s="17">
        <v>5177.4459999999999</v>
      </c>
    </row>
    <row r="1167" spans="1:6" x14ac:dyDescent="0.25">
      <c r="A1167" s="17" t="s">
        <v>7585</v>
      </c>
      <c r="B1167" s="17" t="s">
        <v>7586</v>
      </c>
      <c r="C1167" s="17" t="s">
        <v>12</v>
      </c>
      <c r="D1167" s="17">
        <v>988.03060000000005</v>
      </c>
      <c r="E1167" s="17">
        <v>5</v>
      </c>
      <c r="F1167" s="17">
        <v>4940.1530000000002</v>
      </c>
    </row>
    <row r="1168" spans="1:6" x14ac:dyDescent="0.25">
      <c r="A1168" s="17" t="s">
        <v>7587</v>
      </c>
      <c r="B1168" s="17" t="s">
        <v>7588</v>
      </c>
      <c r="C1168" s="17" t="s">
        <v>12</v>
      </c>
      <c r="D1168" s="17">
        <v>307.51299999999998</v>
      </c>
      <c r="E1168" s="17">
        <v>5</v>
      </c>
      <c r="F1168" s="17">
        <v>1537.5649999999998</v>
      </c>
    </row>
    <row r="1169" spans="1:6" x14ac:dyDescent="0.25">
      <c r="A1169" s="17" t="s">
        <v>7589</v>
      </c>
      <c r="B1169" s="17" t="s">
        <v>7590</v>
      </c>
      <c r="C1169" s="17" t="s">
        <v>12</v>
      </c>
      <c r="D1169" s="17">
        <v>2.9289999999999998</v>
      </c>
      <c r="E1169" s="17">
        <v>10</v>
      </c>
      <c r="F1169" s="17">
        <v>29.29</v>
      </c>
    </row>
    <row r="1170" spans="1:6" x14ac:dyDescent="0.25">
      <c r="A1170" s="17" t="s">
        <v>7591</v>
      </c>
      <c r="B1170" s="17" t="s">
        <v>7592</v>
      </c>
      <c r="C1170" s="17" t="s">
        <v>12</v>
      </c>
      <c r="D1170" s="17">
        <v>24.161000000000001</v>
      </c>
      <c r="E1170" s="17">
        <v>39</v>
      </c>
      <c r="F1170" s="17">
        <v>942.279</v>
      </c>
    </row>
    <row r="1171" spans="1:6" x14ac:dyDescent="0.25">
      <c r="A1171" s="17" t="s">
        <v>7593</v>
      </c>
      <c r="B1171" s="17" t="s">
        <v>7594</v>
      </c>
      <c r="C1171" s="17" t="s">
        <v>12</v>
      </c>
      <c r="D1171" s="17">
        <v>2302.0140000000001</v>
      </c>
      <c r="E1171" s="17">
        <v>1</v>
      </c>
      <c r="F1171" s="17">
        <v>2302.0140000000001</v>
      </c>
    </row>
    <row r="1172" spans="1:6" x14ac:dyDescent="0.25">
      <c r="A1172" s="17" t="s">
        <v>7595</v>
      </c>
      <c r="B1172" s="17" t="s">
        <v>7596</v>
      </c>
      <c r="C1172" s="17" t="s">
        <v>12</v>
      </c>
      <c r="D1172" s="17">
        <v>9988.3889999999992</v>
      </c>
      <c r="E1172" s="17">
        <v>2</v>
      </c>
      <c r="F1172" s="17">
        <v>19976.777999999998</v>
      </c>
    </row>
    <row r="1173" spans="1:6" x14ac:dyDescent="0.25">
      <c r="A1173" s="17" t="s">
        <v>7597</v>
      </c>
      <c r="B1173" s="17" t="s">
        <v>7598</v>
      </c>
      <c r="C1173" s="17" t="s">
        <v>12</v>
      </c>
      <c r="D1173" s="17">
        <v>726.72799999999995</v>
      </c>
      <c r="E1173" s="17">
        <v>1</v>
      </c>
      <c r="F1173" s="17">
        <v>726.72799999999995</v>
      </c>
    </row>
    <row r="1174" spans="1:6" x14ac:dyDescent="0.25">
      <c r="A1174" s="17" t="s">
        <v>7599</v>
      </c>
      <c r="B1174" s="17" t="s">
        <v>7600</v>
      </c>
      <c r="C1174" s="17" t="s">
        <v>12</v>
      </c>
      <c r="D1174" s="17">
        <v>2653.6590000000001</v>
      </c>
      <c r="E1174" s="17">
        <v>1</v>
      </c>
      <c r="F1174" s="17">
        <v>2653.6590000000001</v>
      </c>
    </row>
    <row r="1175" spans="1:6" x14ac:dyDescent="0.25">
      <c r="A1175" s="17" t="s">
        <v>7601</v>
      </c>
      <c r="B1175" s="17" t="s">
        <v>7602</v>
      </c>
      <c r="C1175" s="17" t="s">
        <v>12</v>
      </c>
      <c r="D1175" s="17">
        <v>289.048</v>
      </c>
      <c r="E1175" s="17">
        <v>4</v>
      </c>
      <c r="F1175" s="17">
        <v>1156.192</v>
      </c>
    </row>
    <row r="1176" spans="1:6" x14ac:dyDescent="0.25">
      <c r="A1176" s="17" t="s">
        <v>7603</v>
      </c>
      <c r="B1176" s="17" t="s">
        <v>7604</v>
      </c>
      <c r="C1176" s="17" t="s">
        <v>12</v>
      </c>
      <c r="D1176" s="17">
        <v>105.22790000000001</v>
      </c>
      <c r="E1176" s="17">
        <v>3</v>
      </c>
      <c r="F1176" s="17">
        <v>315.68370000000004</v>
      </c>
    </row>
    <row r="1177" spans="1:6" x14ac:dyDescent="0.25">
      <c r="A1177" s="17" t="s">
        <v>7605</v>
      </c>
      <c r="B1177" s="17" t="s">
        <v>7606</v>
      </c>
      <c r="C1177" s="17" t="s">
        <v>12</v>
      </c>
      <c r="D1177" s="17">
        <v>723.53599999999994</v>
      </c>
      <c r="E1177" s="17">
        <v>1</v>
      </c>
      <c r="F1177" s="17">
        <v>723.53599999999994</v>
      </c>
    </row>
    <row r="1178" spans="1:6" x14ac:dyDescent="0.25">
      <c r="A1178" s="17" t="s">
        <v>7607</v>
      </c>
      <c r="B1178" s="17" t="s">
        <v>7608</v>
      </c>
      <c r="C1178" s="17" t="s">
        <v>12</v>
      </c>
      <c r="D1178" s="17">
        <v>1387.99</v>
      </c>
      <c r="E1178" s="17">
        <v>2</v>
      </c>
      <c r="F1178" s="17">
        <v>2775.98</v>
      </c>
    </row>
    <row r="1179" spans="1:6" x14ac:dyDescent="0.25">
      <c r="A1179" s="17" t="s">
        <v>7609</v>
      </c>
      <c r="B1179" s="17" t="s">
        <v>7610</v>
      </c>
      <c r="C1179" s="17" t="s">
        <v>12</v>
      </c>
      <c r="D1179" s="17">
        <v>228.809</v>
      </c>
      <c r="E1179" s="17">
        <v>3</v>
      </c>
      <c r="F1179" s="17">
        <v>686.42700000000002</v>
      </c>
    </row>
    <row r="1180" spans="1:6" x14ac:dyDescent="0.25">
      <c r="A1180" s="17" t="s">
        <v>7611</v>
      </c>
      <c r="B1180" s="17" t="s">
        <v>7612</v>
      </c>
      <c r="C1180" s="17" t="s">
        <v>12</v>
      </c>
      <c r="D1180" s="17">
        <v>21.991</v>
      </c>
      <c r="E1180" s="17">
        <v>2</v>
      </c>
      <c r="F1180" s="17">
        <v>43.981999999999999</v>
      </c>
    </row>
    <row r="1181" spans="1:6" x14ac:dyDescent="0.25">
      <c r="A1181" s="17" t="s">
        <v>7613</v>
      </c>
      <c r="B1181" s="17" t="s">
        <v>7614</v>
      </c>
      <c r="C1181" s="17" t="s">
        <v>12</v>
      </c>
      <c r="D1181" s="17">
        <v>13.236000000000001</v>
      </c>
      <c r="E1181" s="17">
        <v>3</v>
      </c>
      <c r="F1181" s="17">
        <v>39.707999999999998</v>
      </c>
    </row>
    <row r="1182" spans="1:6" x14ac:dyDescent="0.25">
      <c r="A1182" s="17" t="s">
        <v>7615</v>
      </c>
      <c r="B1182" s="17" t="s">
        <v>7616</v>
      </c>
      <c r="C1182" s="17" t="s">
        <v>12</v>
      </c>
      <c r="D1182" s="17">
        <v>31.138000000000002</v>
      </c>
      <c r="E1182" s="17">
        <v>12</v>
      </c>
      <c r="F1182" s="17">
        <v>373.65600000000001</v>
      </c>
    </row>
    <row r="1183" spans="1:6" x14ac:dyDescent="0.25">
      <c r="A1183" s="17" t="s">
        <v>7617</v>
      </c>
      <c r="B1183" s="17" t="s">
        <v>7618</v>
      </c>
      <c r="C1183" s="17" t="s">
        <v>12</v>
      </c>
      <c r="D1183" s="17">
        <v>38.271999999999998</v>
      </c>
      <c r="E1183" s="17">
        <v>20</v>
      </c>
      <c r="F1183" s="17">
        <v>765.43999999999994</v>
      </c>
    </row>
    <row r="1184" spans="1:6" x14ac:dyDescent="0.25">
      <c r="A1184" s="17" t="s">
        <v>7619</v>
      </c>
      <c r="B1184" s="17" t="s">
        <v>7620</v>
      </c>
      <c r="C1184" s="17" t="s">
        <v>12</v>
      </c>
      <c r="D1184" s="17">
        <v>823.97400000000005</v>
      </c>
      <c r="E1184" s="17">
        <v>1</v>
      </c>
      <c r="F1184" s="17">
        <v>823.97400000000005</v>
      </c>
    </row>
    <row r="1185" spans="1:6" x14ac:dyDescent="0.25">
      <c r="A1185" s="17" t="s">
        <v>7621</v>
      </c>
      <c r="B1185" s="17" t="s">
        <v>7622</v>
      </c>
      <c r="C1185" s="17" t="s">
        <v>12</v>
      </c>
      <c r="D1185" s="17">
        <v>38.923000000000002</v>
      </c>
      <c r="E1185" s="17">
        <v>1</v>
      </c>
      <c r="F1185" s="17">
        <v>38.923000000000002</v>
      </c>
    </row>
    <row r="1186" spans="1:6" x14ac:dyDescent="0.25">
      <c r="A1186" s="17" t="s">
        <v>7623</v>
      </c>
      <c r="B1186" s="17" t="s">
        <v>7624</v>
      </c>
      <c r="C1186" s="17" t="s">
        <v>12</v>
      </c>
      <c r="D1186" s="17">
        <v>3039.1840000000002</v>
      </c>
      <c r="E1186" s="17">
        <v>1</v>
      </c>
      <c r="F1186" s="17">
        <v>3039.1840000000002</v>
      </c>
    </row>
    <row r="1187" spans="1:6" x14ac:dyDescent="0.25">
      <c r="A1187" s="17" t="s">
        <v>7625</v>
      </c>
      <c r="B1187" s="17" t="s">
        <v>7626</v>
      </c>
      <c r="C1187" s="17" t="s">
        <v>12</v>
      </c>
      <c r="D1187" s="17">
        <v>77.846000000000004</v>
      </c>
      <c r="E1187" s="17">
        <v>1</v>
      </c>
      <c r="F1187" s="17">
        <v>77.846000000000004</v>
      </c>
    </row>
    <row r="1188" spans="1:6" x14ac:dyDescent="0.25">
      <c r="A1188" s="17" t="s">
        <v>7627</v>
      </c>
      <c r="B1188" s="17" t="s">
        <v>7628</v>
      </c>
      <c r="C1188" s="17" t="s">
        <v>12</v>
      </c>
      <c r="D1188" s="17">
        <v>53.185000000000002</v>
      </c>
      <c r="E1188" s="17">
        <v>1</v>
      </c>
      <c r="F1188" s="17">
        <v>53.185000000000002</v>
      </c>
    </row>
    <row r="1189" spans="1:6" x14ac:dyDescent="0.25">
      <c r="A1189" s="17" t="s">
        <v>7629</v>
      </c>
      <c r="B1189" s="17" t="s">
        <v>7630</v>
      </c>
      <c r="C1189" s="17" t="s">
        <v>12</v>
      </c>
      <c r="D1189" s="17">
        <v>1848.529</v>
      </c>
      <c r="E1189" s="17">
        <v>1</v>
      </c>
      <c r="F1189" s="17">
        <v>1848.529</v>
      </c>
    </row>
    <row r="1190" spans="1:6" x14ac:dyDescent="0.25">
      <c r="A1190" s="17" t="s">
        <v>7631</v>
      </c>
      <c r="B1190" s="17" t="s">
        <v>7632</v>
      </c>
      <c r="C1190" s="17" t="s">
        <v>12</v>
      </c>
      <c r="D1190" s="17">
        <v>3579.4760000000001</v>
      </c>
      <c r="E1190" s="17">
        <v>1</v>
      </c>
      <c r="F1190" s="17">
        <v>3579.4760000000001</v>
      </c>
    </row>
    <row r="1191" spans="1:6" x14ac:dyDescent="0.25">
      <c r="A1191" s="17" t="s">
        <v>7633</v>
      </c>
      <c r="B1191" s="17" t="s">
        <v>7634</v>
      </c>
      <c r="C1191" s="17" t="s">
        <v>12</v>
      </c>
      <c r="D1191" s="17">
        <v>261</v>
      </c>
      <c r="E1191" s="17">
        <v>2</v>
      </c>
      <c r="F1191" s="17">
        <v>522</v>
      </c>
    </row>
    <row r="1192" spans="1:6" x14ac:dyDescent="0.25">
      <c r="A1192" s="17" t="s">
        <v>7635</v>
      </c>
      <c r="B1192" s="17" t="s">
        <v>7636</v>
      </c>
      <c r="C1192" s="17" t="s">
        <v>12</v>
      </c>
      <c r="D1192" s="17">
        <v>638.5</v>
      </c>
      <c r="E1192" s="17">
        <v>1</v>
      </c>
      <c r="F1192" s="17">
        <v>638.5</v>
      </c>
    </row>
    <row r="1193" spans="1:6" x14ac:dyDescent="0.25">
      <c r="A1193" s="17" t="s">
        <v>7637</v>
      </c>
      <c r="B1193" s="17" t="s">
        <v>7638</v>
      </c>
      <c r="C1193" s="17" t="s">
        <v>12</v>
      </c>
      <c r="D1193" s="17">
        <v>1519.44</v>
      </c>
      <c r="E1193" s="17">
        <v>1</v>
      </c>
      <c r="F1193" s="17">
        <v>1519.44</v>
      </c>
    </row>
    <row r="1194" spans="1:6" x14ac:dyDescent="0.25">
      <c r="A1194" s="17" t="s">
        <v>7639</v>
      </c>
      <c r="B1194" s="17" t="s">
        <v>7640</v>
      </c>
      <c r="C1194" s="17" t="s">
        <v>12</v>
      </c>
      <c r="D1194" s="17">
        <v>359.29</v>
      </c>
      <c r="E1194" s="17">
        <v>1</v>
      </c>
      <c r="F1194" s="17">
        <v>359.29</v>
      </c>
    </row>
    <row r="1195" spans="1:6" x14ac:dyDescent="0.25">
      <c r="A1195" s="17" t="s">
        <v>7641</v>
      </c>
      <c r="B1195" s="17" t="s">
        <v>7642</v>
      </c>
      <c r="C1195" s="17" t="s">
        <v>12</v>
      </c>
      <c r="D1195" s="17">
        <v>74</v>
      </c>
      <c r="E1195" s="17">
        <v>1</v>
      </c>
      <c r="F1195" s="17">
        <v>74</v>
      </c>
    </row>
    <row r="1196" spans="1:6" x14ac:dyDescent="0.25">
      <c r="A1196" s="17" t="s">
        <v>7643</v>
      </c>
      <c r="B1196" s="17" t="s">
        <v>7644</v>
      </c>
      <c r="C1196" s="17" t="s">
        <v>12</v>
      </c>
      <c r="D1196" s="17">
        <v>656.63300000000004</v>
      </c>
      <c r="E1196" s="17">
        <v>3</v>
      </c>
      <c r="F1196" s="17">
        <v>1969.8990000000001</v>
      </c>
    </row>
    <row r="1197" spans="1:6" x14ac:dyDescent="0.25">
      <c r="A1197" s="17" t="s">
        <v>7645</v>
      </c>
      <c r="B1197" s="17" t="s">
        <v>7646</v>
      </c>
      <c r="C1197" s="17" t="s">
        <v>12</v>
      </c>
      <c r="D1197" s="17">
        <v>595.57399999999996</v>
      </c>
      <c r="E1197" s="17">
        <v>2</v>
      </c>
      <c r="F1197" s="17">
        <v>1191.1479999999999</v>
      </c>
    </row>
    <row r="1198" spans="1:6" x14ac:dyDescent="0.25">
      <c r="A1198" s="17" t="s">
        <v>1039</v>
      </c>
      <c r="B1198" s="17" t="s">
        <v>1040</v>
      </c>
      <c r="C1198" s="17" t="s">
        <v>12</v>
      </c>
      <c r="D1198" s="17">
        <v>490.67669999999998</v>
      </c>
      <c r="E1198" s="17">
        <v>1</v>
      </c>
      <c r="F1198" s="17">
        <v>490.67669999999998</v>
      </c>
    </row>
    <row r="1199" spans="1:6" x14ac:dyDescent="0.25">
      <c r="A1199" s="17" t="s">
        <v>7647</v>
      </c>
      <c r="B1199" s="17" t="s">
        <v>7648</v>
      </c>
      <c r="C1199" s="17" t="s">
        <v>12</v>
      </c>
      <c r="D1199" s="17">
        <v>454.5333</v>
      </c>
      <c r="E1199" s="17">
        <v>4</v>
      </c>
      <c r="F1199" s="17">
        <v>1818.1332</v>
      </c>
    </row>
    <row r="1200" spans="1:6" x14ac:dyDescent="0.25">
      <c r="A1200" s="17" t="s">
        <v>4803</v>
      </c>
      <c r="B1200" s="17" t="s">
        <v>4804</v>
      </c>
      <c r="C1200" s="17" t="s">
        <v>12</v>
      </c>
      <c r="D1200" s="17">
        <v>528.74699999999996</v>
      </c>
      <c r="E1200" s="17">
        <v>3</v>
      </c>
      <c r="F1200" s="17">
        <v>1586.241</v>
      </c>
    </row>
    <row r="1201" spans="1:6" x14ac:dyDescent="0.25">
      <c r="A1201" s="17" t="s">
        <v>7649</v>
      </c>
      <c r="B1201" s="17" t="s">
        <v>7650</v>
      </c>
      <c r="C1201" s="17" t="s">
        <v>12</v>
      </c>
      <c r="D1201" s="17">
        <v>304.69</v>
      </c>
      <c r="E1201" s="17">
        <v>2</v>
      </c>
      <c r="F1201" s="17">
        <v>609.38</v>
      </c>
    </row>
    <row r="1202" spans="1:6" x14ac:dyDescent="0.25">
      <c r="A1202" s="17" t="s">
        <v>7651</v>
      </c>
      <c r="B1202" s="17" t="s">
        <v>7652</v>
      </c>
      <c r="C1202" s="17" t="s">
        <v>12</v>
      </c>
      <c r="D1202" s="17">
        <v>272.71600000000001</v>
      </c>
      <c r="E1202" s="17">
        <v>1</v>
      </c>
      <c r="F1202" s="17">
        <v>272.71600000000001</v>
      </c>
    </row>
    <row r="1203" spans="1:6" x14ac:dyDescent="0.25">
      <c r="A1203" s="17" t="s">
        <v>7653</v>
      </c>
      <c r="B1203" s="17" t="s">
        <v>7654</v>
      </c>
      <c r="C1203" s="17" t="s">
        <v>12</v>
      </c>
      <c r="D1203" s="17">
        <v>1141.1400000000001</v>
      </c>
      <c r="E1203" s="17">
        <v>1</v>
      </c>
      <c r="F1203" s="17">
        <v>1141.1400000000001</v>
      </c>
    </row>
    <row r="1204" spans="1:6" x14ac:dyDescent="0.25">
      <c r="A1204" s="17" t="s">
        <v>7655</v>
      </c>
      <c r="B1204" s="17" t="s">
        <v>7656</v>
      </c>
      <c r="C1204" s="17" t="s">
        <v>12</v>
      </c>
      <c r="D1204" s="17">
        <v>14993.8</v>
      </c>
      <c r="E1204" s="17">
        <v>1</v>
      </c>
      <c r="F1204" s="17">
        <v>14993.8</v>
      </c>
    </row>
    <row r="1205" spans="1:6" x14ac:dyDescent="0.25">
      <c r="A1205" s="17" t="s">
        <v>7657</v>
      </c>
      <c r="B1205" s="17" t="s">
        <v>7658</v>
      </c>
      <c r="C1205" s="17" t="s">
        <v>12</v>
      </c>
      <c r="D1205" s="17">
        <v>638.95000000000005</v>
      </c>
      <c r="E1205" s="17">
        <v>1</v>
      </c>
      <c r="F1205" s="17">
        <v>638.95000000000005</v>
      </c>
    </row>
    <row r="1206" spans="1:6" x14ac:dyDescent="0.25">
      <c r="A1206" s="17" t="s">
        <v>7659</v>
      </c>
      <c r="B1206" s="17" t="s">
        <v>7660</v>
      </c>
      <c r="C1206" s="17" t="s">
        <v>12</v>
      </c>
      <c r="D1206" s="17">
        <v>2624.25</v>
      </c>
      <c r="E1206" s="17">
        <v>1</v>
      </c>
      <c r="F1206" s="17">
        <v>2624.25</v>
      </c>
    </row>
    <row r="1207" spans="1:6" x14ac:dyDescent="0.25">
      <c r="A1207" s="17" t="s">
        <v>7661</v>
      </c>
      <c r="B1207" s="17" t="s">
        <v>7662</v>
      </c>
      <c r="C1207" s="17" t="s">
        <v>12</v>
      </c>
      <c r="D1207" s="17">
        <v>497.57</v>
      </c>
      <c r="E1207" s="17">
        <v>1</v>
      </c>
      <c r="F1207" s="17">
        <v>497.57</v>
      </c>
    </row>
    <row r="1208" spans="1:6" x14ac:dyDescent="0.25">
      <c r="A1208" s="17" t="s">
        <v>7663</v>
      </c>
      <c r="B1208" s="17" t="s">
        <v>7664</v>
      </c>
      <c r="C1208" s="17" t="s">
        <v>12</v>
      </c>
      <c r="D1208" s="17">
        <v>3.1160000000000001</v>
      </c>
      <c r="E1208" s="17">
        <v>2</v>
      </c>
      <c r="F1208" s="17">
        <v>6.2320000000000002</v>
      </c>
    </row>
    <row r="1209" spans="1:6" x14ac:dyDescent="0.25">
      <c r="A1209" s="17" t="s">
        <v>7665</v>
      </c>
      <c r="B1209" s="17" t="s">
        <v>7666</v>
      </c>
      <c r="C1209" s="17" t="s">
        <v>12</v>
      </c>
      <c r="D1209" s="17">
        <v>170.14</v>
      </c>
      <c r="E1209" s="17">
        <v>1</v>
      </c>
      <c r="F1209" s="17">
        <v>170.14</v>
      </c>
    </row>
    <row r="1210" spans="1:6" x14ac:dyDescent="0.25">
      <c r="A1210" s="17" t="s">
        <v>7667</v>
      </c>
      <c r="B1210" s="17" t="s">
        <v>7668</v>
      </c>
      <c r="C1210" s="17" t="s">
        <v>12</v>
      </c>
      <c r="D1210" s="17">
        <v>6.8819999999999997</v>
      </c>
      <c r="E1210" s="17">
        <v>2</v>
      </c>
      <c r="F1210" s="17">
        <v>13.763999999999999</v>
      </c>
    </row>
    <row r="1211" spans="1:6" x14ac:dyDescent="0.25">
      <c r="A1211" s="17" t="s">
        <v>7669</v>
      </c>
      <c r="B1211" s="17" t="s">
        <v>7670</v>
      </c>
      <c r="C1211" s="17" t="s">
        <v>12</v>
      </c>
      <c r="D1211" s="17">
        <v>50.628300000000003</v>
      </c>
      <c r="E1211" s="17">
        <v>1</v>
      </c>
      <c r="F1211" s="17">
        <v>50.628300000000003</v>
      </c>
    </row>
    <row r="1212" spans="1:6" x14ac:dyDescent="0.25">
      <c r="A1212" s="17" t="s">
        <v>7671</v>
      </c>
      <c r="B1212" s="17" t="s">
        <v>7672</v>
      </c>
      <c r="C1212" s="17" t="s">
        <v>12</v>
      </c>
      <c r="D1212" s="17">
        <v>0.84499999999999997</v>
      </c>
      <c r="E1212" s="17">
        <v>2</v>
      </c>
      <c r="F1212" s="17">
        <v>1.69</v>
      </c>
    </row>
    <row r="1213" spans="1:6" x14ac:dyDescent="0.25">
      <c r="A1213" s="17" t="s">
        <v>7673</v>
      </c>
      <c r="B1213" s="17" t="s">
        <v>7674</v>
      </c>
      <c r="C1213" s="17" t="s">
        <v>12</v>
      </c>
      <c r="D1213" s="17">
        <v>28.341000000000001</v>
      </c>
      <c r="E1213" s="17">
        <v>2</v>
      </c>
      <c r="F1213" s="17">
        <v>56.682000000000002</v>
      </c>
    </row>
    <row r="1214" spans="1:6" x14ac:dyDescent="0.25">
      <c r="A1214" s="17" t="s">
        <v>7675</v>
      </c>
      <c r="B1214" s="17" t="s">
        <v>7676</v>
      </c>
      <c r="C1214" s="17" t="s">
        <v>12</v>
      </c>
      <c r="D1214" s="17">
        <v>25.411999999999999</v>
      </c>
      <c r="E1214" s="17">
        <v>2</v>
      </c>
      <c r="F1214" s="17">
        <v>50.823999999999998</v>
      </c>
    </row>
    <row r="1215" spans="1:6" x14ac:dyDescent="0.25">
      <c r="A1215" s="17" t="s">
        <v>7677</v>
      </c>
      <c r="B1215" s="17" t="s">
        <v>7678</v>
      </c>
      <c r="C1215" s="17" t="s">
        <v>12</v>
      </c>
      <c r="D1215" s="17">
        <v>1824.6429000000001</v>
      </c>
      <c r="E1215" s="17">
        <v>1</v>
      </c>
      <c r="F1215" s="17">
        <v>1824.6429000000001</v>
      </c>
    </row>
    <row r="1216" spans="1:6" x14ac:dyDescent="0.25">
      <c r="A1216" s="17" t="s">
        <v>7679</v>
      </c>
      <c r="B1216" s="17" t="s">
        <v>7680</v>
      </c>
      <c r="C1216" s="17" t="s">
        <v>12</v>
      </c>
      <c r="D1216" s="17">
        <v>16222.216</v>
      </c>
      <c r="E1216" s="17">
        <v>1</v>
      </c>
      <c r="F1216" s="17">
        <v>16222.216</v>
      </c>
    </row>
    <row r="1217" spans="1:6" x14ac:dyDescent="0.25">
      <c r="A1217" s="17" t="s">
        <v>7681</v>
      </c>
      <c r="B1217" s="17" t="s">
        <v>7682</v>
      </c>
      <c r="C1217" s="17" t="s">
        <v>12</v>
      </c>
      <c r="D1217" s="17">
        <v>17.687999999999999</v>
      </c>
      <c r="E1217" s="17">
        <v>2</v>
      </c>
      <c r="F1217" s="17">
        <v>35.375999999999998</v>
      </c>
    </row>
    <row r="1218" spans="1:6" x14ac:dyDescent="0.25">
      <c r="A1218" s="17" t="s">
        <v>7683</v>
      </c>
      <c r="B1218" s="17" t="s">
        <v>7684</v>
      </c>
      <c r="C1218" s="17" t="s">
        <v>12</v>
      </c>
      <c r="D1218" s="17">
        <v>860.29300000000001</v>
      </c>
      <c r="E1218" s="17">
        <v>1</v>
      </c>
      <c r="F1218" s="17">
        <v>860.29300000000001</v>
      </c>
    </row>
    <row r="1219" spans="1:6" x14ac:dyDescent="0.25">
      <c r="A1219" s="17" t="s">
        <v>7685</v>
      </c>
      <c r="B1219" s="17" t="s">
        <v>7686</v>
      </c>
      <c r="C1219" s="17" t="s">
        <v>12</v>
      </c>
      <c r="D1219" s="17">
        <v>206.048</v>
      </c>
      <c r="E1219" s="17">
        <v>5</v>
      </c>
      <c r="F1219" s="17">
        <v>1030.24</v>
      </c>
    </row>
    <row r="1220" spans="1:6" x14ac:dyDescent="0.25">
      <c r="A1220" s="17" t="s">
        <v>7687</v>
      </c>
      <c r="B1220" s="17" t="s">
        <v>7688</v>
      </c>
      <c r="C1220" s="17" t="s">
        <v>12</v>
      </c>
      <c r="D1220" s="17">
        <v>23.5</v>
      </c>
      <c r="E1220" s="17">
        <v>220</v>
      </c>
      <c r="F1220" s="17">
        <v>5170</v>
      </c>
    </row>
    <row r="1221" spans="1:6" x14ac:dyDescent="0.25">
      <c r="A1221" s="17" t="s">
        <v>7689</v>
      </c>
      <c r="B1221" s="17" t="s">
        <v>7690</v>
      </c>
      <c r="C1221" s="17" t="s">
        <v>12</v>
      </c>
      <c r="D1221" s="17">
        <v>1242.8399999999999</v>
      </c>
      <c r="E1221" s="17">
        <v>1</v>
      </c>
      <c r="F1221" s="17">
        <v>1242.8399999999999</v>
      </c>
    </row>
    <row r="1222" spans="1:6" x14ac:dyDescent="0.25">
      <c r="A1222" s="17" t="s">
        <v>7691</v>
      </c>
      <c r="B1222" s="17" t="s">
        <v>7692</v>
      </c>
      <c r="C1222" s="17" t="s">
        <v>12</v>
      </c>
      <c r="D1222" s="17">
        <v>1761</v>
      </c>
      <c r="E1222" s="17">
        <v>1</v>
      </c>
      <c r="F1222" s="17">
        <v>1761</v>
      </c>
    </row>
    <row r="1223" spans="1:6" x14ac:dyDescent="0.25">
      <c r="A1223" s="17" t="s">
        <v>7693</v>
      </c>
      <c r="B1223" s="17" t="s">
        <v>7694</v>
      </c>
      <c r="C1223" s="17" t="s">
        <v>12</v>
      </c>
      <c r="D1223" s="17">
        <v>744.83299999999997</v>
      </c>
      <c r="E1223" s="17">
        <v>1</v>
      </c>
      <c r="F1223" s="17">
        <v>744.83299999999997</v>
      </c>
    </row>
    <row r="1224" spans="1:6" x14ac:dyDescent="0.25">
      <c r="A1224" s="17" t="s">
        <v>7695</v>
      </c>
      <c r="B1224" s="17" t="s">
        <v>7696</v>
      </c>
      <c r="C1224" s="17" t="s">
        <v>12</v>
      </c>
      <c r="D1224" s="17">
        <v>68.45</v>
      </c>
      <c r="E1224" s="17">
        <v>1</v>
      </c>
      <c r="F1224" s="17">
        <v>68.45</v>
      </c>
    </row>
    <row r="1225" spans="1:6" x14ac:dyDescent="0.25">
      <c r="A1225" s="17" t="s">
        <v>1055</v>
      </c>
      <c r="B1225" s="17" t="s">
        <v>1056</v>
      </c>
      <c r="C1225" s="17" t="s">
        <v>12</v>
      </c>
      <c r="D1225" s="17">
        <v>52.51</v>
      </c>
      <c r="E1225" s="17">
        <v>2</v>
      </c>
      <c r="F1225" s="17">
        <v>105.02</v>
      </c>
    </row>
    <row r="1226" spans="1:6" x14ac:dyDescent="0.25">
      <c r="A1226" s="17" t="s">
        <v>7697</v>
      </c>
      <c r="B1226" s="17" t="s">
        <v>7698</v>
      </c>
      <c r="C1226" s="17" t="s">
        <v>12</v>
      </c>
      <c r="D1226" s="17">
        <v>81.92</v>
      </c>
      <c r="E1226" s="17">
        <v>2</v>
      </c>
      <c r="F1226" s="17">
        <v>163.84</v>
      </c>
    </row>
    <row r="1227" spans="1:6" x14ac:dyDescent="0.25">
      <c r="A1227" s="17" t="s">
        <v>7699</v>
      </c>
      <c r="B1227" s="17" t="s">
        <v>7700</v>
      </c>
      <c r="C1227" s="17" t="s">
        <v>12</v>
      </c>
      <c r="D1227" s="17">
        <v>62.087000000000003</v>
      </c>
      <c r="E1227" s="17">
        <v>2</v>
      </c>
      <c r="F1227" s="17">
        <v>124.17400000000001</v>
      </c>
    </row>
    <row r="1228" spans="1:6" x14ac:dyDescent="0.25">
      <c r="A1228" s="17" t="s">
        <v>7701</v>
      </c>
      <c r="B1228" s="17" t="s">
        <v>7702</v>
      </c>
      <c r="C1228" s="17" t="s">
        <v>12</v>
      </c>
      <c r="D1228" s="17">
        <v>39.366300000000003</v>
      </c>
      <c r="E1228" s="17">
        <v>4</v>
      </c>
      <c r="F1228" s="17">
        <v>157.46520000000001</v>
      </c>
    </row>
    <row r="1229" spans="1:6" x14ac:dyDescent="0.25">
      <c r="A1229" s="17" t="s">
        <v>7703</v>
      </c>
      <c r="B1229" s="17" t="s">
        <v>7704</v>
      </c>
      <c r="C1229" s="17" t="s">
        <v>12</v>
      </c>
      <c r="D1229" s="17">
        <v>587.98299999999995</v>
      </c>
      <c r="E1229" s="17">
        <v>1</v>
      </c>
      <c r="F1229" s="17">
        <v>587.98299999999995</v>
      </c>
    </row>
    <row r="1230" spans="1:6" x14ac:dyDescent="0.25">
      <c r="A1230" s="17" t="s">
        <v>7705</v>
      </c>
      <c r="B1230" s="17" t="s">
        <v>7706</v>
      </c>
      <c r="C1230" s="17" t="s">
        <v>12</v>
      </c>
      <c r="D1230" s="17">
        <v>141.66999999999999</v>
      </c>
      <c r="E1230" s="17">
        <v>1</v>
      </c>
      <c r="F1230" s="17">
        <v>141.66999999999999</v>
      </c>
    </row>
    <row r="1231" spans="1:6" x14ac:dyDescent="0.25">
      <c r="A1231" s="17" t="s">
        <v>7707</v>
      </c>
      <c r="B1231" s="17" t="s">
        <v>7708</v>
      </c>
      <c r="C1231" s="17" t="s">
        <v>12</v>
      </c>
      <c r="D1231" s="17">
        <v>468.6</v>
      </c>
      <c r="E1231" s="17">
        <v>1</v>
      </c>
      <c r="F1231" s="17">
        <v>468.6</v>
      </c>
    </row>
    <row r="1232" spans="1:6" x14ac:dyDescent="0.25">
      <c r="A1232" s="17" t="s">
        <v>7709</v>
      </c>
      <c r="B1232" s="17" t="s">
        <v>7710</v>
      </c>
      <c r="C1232" s="17" t="s">
        <v>12</v>
      </c>
      <c r="D1232" s="17">
        <v>359.45600000000002</v>
      </c>
      <c r="E1232" s="17">
        <v>1</v>
      </c>
      <c r="F1232" s="17">
        <v>359.45600000000002</v>
      </c>
    </row>
    <row r="1233" spans="1:6" x14ac:dyDescent="0.25">
      <c r="A1233" s="17" t="s">
        <v>7711</v>
      </c>
      <c r="B1233" s="17" t="s">
        <v>7712</v>
      </c>
      <c r="C1233" s="17" t="s">
        <v>12</v>
      </c>
      <c r="D1233" s="17">
        <v>201.8</v>
      </c>
      <c r="E1233" s="17">
        <v>1</v>
      </c>
      <c r="F1233" s="17">
        <v>201.8</v>
      </c>
    </row>
    <row r="1234" spans="1:6" x14ac:dyDescent="0.25">
      <c r="A1234" s="17" t="s">
        <v>7713</v>
      </c>
      <c r="B1234" s="17" t="s">
        <v>7714</v>
      </c>
      <c r="C1234" s="17" t="s">
        <v>12</v>
      </c>
      <c r="D1234" s="17">
        <v>2265.29</v>
      </c>
      <c r="E1234" s="17">
        <v>1</v>
      </c>
      <c r="F1234" s="17">
        <v>2265.29</v>
      </c>
    </row>
    <row r="1235" spans="1:6" x14ac:dyDescent="0.25">
      <c r="A1235" s="17" t="s">
        <v>7715</v>
      </c>
      <c r="B1235" s="17" t="s">
        <v>7716</v>
      </c>
      <c r="C1235" s="17" t="s">
        <v>12</v>
      </c>
      <c r="D1235" s="17">
        <v>12.613</v>
      </c>
      <c r="E1235" s="17">
        <v>1</v>
      </c>
      <c r="F1235" s="17">
        <v>12.613</v>
      </c>
    </row>
    <row r="1236" spans="1:6" x14ac:dyDescent="0.25">
      <c r="A1236" s="17" t="s">
        <v>7717</v>
      </c>
      <c r="B1236" s="17" t="s">
        <v>7718</v>
      </c>
      <c r="C1236" s="17" t="s">
        <v>12</v>
      </c>
      <c r="D1236" s="17">
        <v>1402.58</v>
      </c>
      <c r="E1236" s="17">
        <v>1</v>
      </c>
      <c r="F1236" s="17">
        <v>1402.58</v>
      </c>
    </row>
    <row r="1237" spans="1:6" x14ac:dyDescent="0.25">
      <c r="A1237" s="17" t="s">
        <v>7719</v>
      </c>
      <c r="B1237" s="17" t="s">
        <v>7720</v>
      </c>
      <c r="C1237" s="17" t="s">
        <v>12</v>
      </c>
      <c r="D1237" s="17">
        <v>1120</v>
      </c>
      <c r="E1237" s="17">
        <v>2</v>
      </c>
      <c r="F1237" s="17">
        <v>2240</v>
      </c>
    </row>
    <row r="1238" spans="1:6" x14ac:dyDescent="0.25">
      <c r="A1238" s="17" t="s">
        <v>7721</v>
      </c>
      <c r="B1238" s="17" t="s">
        <v>7722</v>
      </c>
      <c r="C1238" s="17" t="s">
        <v>12</v>
      </c>
      <c r="D1238" s="17">
        <v>8.5620999999999992</v>
      </c>
      <c r="E1238" s="17">
        <v>16</v>
      </c>
      <c r="F1238" s="17">
        <v>136.99359999999999</v>
      </c>
    </row>
    <row r="1239" spans="1:6" x14ac:dyDescent="0.25">
      <c r="A1239" s="17" t="s">
        <v>7723</v>
      </c>
      <c r="B1239" s="17" t="s">
        <v>7724</v>
      </c>
      <c r="C1239" s="17" t="s">
        <v>12</v>
      </c>
      <c r="D1239" s="17">
        <v>21.354099999999999</v>
      </c>
      <c r="E1239" s="17">
        <v>7</v>
      </c>
      <c r="F1239" s="17">
        <v>149.4787</v>
      </c>
    </row>
    <row r="1240" spans="1:6" x14ac:dyDescent="0.25">
      <c r="A1240" s="17" t="s">
        <v>7725</v>
      </c>
      <c r="B1240" s="17" t="s">
        <v>7726</v>
      </c>
      <c r="C1240" s="17" t="s">
        <v>12</v>
      </c>
      <c r="D1240" s="17">
        <v>4.7510000000000003</v>
      </c>
      <c r="E1240" s="17">
        <v>4</v>
      </c>
      <c r="F1240" s="17">
        <v>19.004000000000001</v>
      </c>
    </row>
    <row r="1241" spans="1:6" x14ac:dyDescent="0.25">
      <c r="A1241" s="17" t="s">
        <v>7727</v>
      </c>
      <c r="B1241" s="17" t="s">
        <v>7728</v>
      </c>
      <c r="C1241" s="17" t="s">
        <v>12</v>
      </c>
      <c r="D1241" s="17">
        <v>6.7055999999999996</v>
      </c>
      <c r="E1241" s="17">
        <v>16</v>
      </c>
      <c r="F1241" s="17">
        <v>107.28959999999999</v>
      </c>
    </row>
    <row r="1242" spans="1:6" x14ac:dyDescent="0.25">
      <c r="A1242" s="17" t="s">
        <v>7729</v>
      </c>
      <c r="B1242" s="17" t="s">
        <v>7730</v>
      </c>
      <c r="C1242" s="17" t="s">
        <v>12</v>
      </c>
      <c r="D1242" s="17">
        <v>7.9180000000000001</v>
      </c>
      <c r="E1242" s="17">
        <v>5</v>
      </c>
      <c r="F1242" s="17">
        <v>39.590000000000003</v>
      </c>
    </row>
    <row r="1243" spans="1:6" x14ac:dyDescent="0.25">
      <c r="A1243" s="17" t="s">
        <v>7731</v>
      </c>
      <c r="B1243" s="17" t="s">
        <v>7732</v>
      </c>
      <c r="C1243" s="17" t="s">
        <v>12</v>
      </c>
      <c r="D1243" s="17">
        <v>6.7255000000000003</v>
      </c>
      <c r="E1243" s="17">
        <v>9</v>
      </c>
      <c r="F1243" s="17">
        <v>60.529499999999999</v>
      </c>
    </row>
    <row r="1244" spans="1:6" x14ac:dyDescent="0.25">
      <c r="A1244" s="17" t="s">
        <v>7733</v>
      </c>
      <c r="B1244" s="17" t="s">
        <v>7734</v>
      </c>
      <c r="C1244" s="17" t="s">
        <v>12</v>
      </c>
      <c r="D1244" s="17">
        <v>491.39</v>
      </c>
      <c r="E1244" s="17">
        <v>1</v>
      </c>
      <c r="F1244" s="17">
        <v>491.39</v>
      </c>
    </row>
    <row r="1245" spans="1:6" x14ac:dyDescent="0.25">
      <c r="A1245" s="17" t="s">
        <v>7735</v>
      </c>
      <c r="B1245" s="17" t="s">
        <v>7736</v>
      </c>
      <c r="C1245" s="17" t="s">
        <v>12</v>
      </c>
      <c r="D1245" s="17">
        <v>434</v>
      </c>
      <c r="E1245" s="17">
        <v>1</v>
      </c>
      <c r="F1245" s="17">
        <v>434</v>
      </c>
    </row>
    <row r="1246" spans="1:6" x14ac:dyDescent="0.25">
      <c r="A1246" s="17" t="s">
        <v>7737</v>
      </c>
      <c r="B1246" s="17" t="s">
        <v>7738</v>
      </c>
      <c r="C1246" s="17" t="s">
        <v>12</v>
      </c>
      <c r="D1246" s="17">
        <v>707.14400000000001</v>
      </c>
      <c r="E1246" s="17">
        <v>1</v>
      </c>
      <c r="F1246" s="17">
        <v>707.14400000000001</v>
      </c>
    </row>
    <row r="1247" spans="1:6" x14ac:dyDescent="0.25">
      <c r="A1247" s="17" t="s">
        <v>7739</v>
      </c>
      <c r="B1247" s="17" t="s">
        <v>7740</v>
      </c>
      <c r="C1247" s="17" t="s">
        <v>12</v>
      </c>
      <c r="D1247" s="17">
        <v>30828.394100000001</v>
      </c>
      <c r="E1247" s="17">
        <v>1</v>
      </c>
      <c r="F1247" s="17">
        <v>30828.394100000001</v>
      </c>
    </row>
    <row r="1248" spans="1:6" x14ac:dyDescent="0.25">
      <c r="A1248" s="17" t="s">
        <v>7741</v>
      </c>
      <c r="B1248" s="17" t="s">
        <v>7742</v>
      </c>
      <c r="C1248" s="17" t="s">
        <v>12</v>
      </c>
      <c r="D1248" s="17">
        <v>15316.563700000001</v>
      </c>
      <c r="E1248" s="17">
        <v>1</v>
      </c>
      <c r="F1248" s="17">
        <v>15316.563700000001</v>
      </c>
    </row>
    <row r="1249" spans="1:6" x14ac:dyDescent="0.25">
      <c r="A1249" s="17" t="s">
        <v>7743</v>
      </c>
      <c r="B1249" s="17" t="s">
        <v>7744</v>
      </c>
      <c r="C1249" s="17" t="s">
        <v>12</v>
      </c>
      <c r="D1249" s="17">
        <v>55.17</v>
      </c>
      <c r="E1249" s="17">
        <v>2</v>
      </c>
      <c r="F1249" s="17">
        <v>110.34</v>
      </c>
    </row>
    <row r="1250" spans="1:6" x14ac:dyDescent="0.25">
      <c r="A1250" s="17" t="s">
        <v>7745</v>
      </c>
      <c r="B1250" s="17" t="s">
        <v>7746</v>
      </c>
      <c r="C1250" s="17" t="s">
        <v>12</v>
      </c>
      <c r="D1250" s="17">
        <v>199.75</v>
      </c>
      <c r="E1250" s="17">
        <v>1</v>
      </c>
      <c r="F1250" s="17">
        <v>199.75</v>
      </c>
    </row>
    <row r="1251" spans="1:6" x14ac:dyDescent="0.25">
      <c r="A1251" s="17" t="s">
        <v>7747</v>
      </c>
      <c r="B1251" s="17" t="s">
        <v>7748</v>
      </c>
      <c r="C1251" s="17" t="s">
        <v>12</v>
      </c>
      <c r="D1251" s="17">
        <v>6664.1970000000001</v>
      </c>
      <c r="E1251" s="17">
        <v>1</v>
      </c>
      <c r="F1251" s="17">
        <v>6664.1970000000001</v>
      </c>
    </row>
    <row r="1252" spans="1:6" x14ac:dyDescent="0.25">
      <c r="A1252" s="17" t="s">
        <v>7749</v>
      </c>
      <c r="B1252" s="17" t="s">
        <v>7750</v>
      </c>
      <c r="C1252" s="17" t="s">
        <v>12</v>
      </c>
      <c r="D1252" s="17">
        <v>327.27100000000002</v>
      </c>
      <c r="E1252" s="17">
        <v>1</v>
      </c>
      <c r="F1252" s="17">
        <v>327.27100000000002</v>
      </c>
    </row>
    <row r="1253" spans="1:6" x14ac:dyDescent="0.25">
      <c r="A1253" s="17" t="s">
        <v>7751</v>
      </c>
      <c r="B1253" s="17" t="s">
        <v>7752</v>
      </c>
      <c r="C1253" s="17" t="s">
        <v>12</v>
      </c>
      <c r="D1253" s="17">
        <v>544.62</v>
      </c>
      <c r="E1253" s="17">
        <v>1</v>
      </c>
      <c r="F1253" s="17">
        <v>544.62</v>
      </c>
    </row>
    <row r="1254" spans="1:6" x14ac:dyDescent="0.25">
      <c r="A1254" s="17" t="s">
        <v>7753</v>
      </c>
      <c r="B1254" s="17" t="s">
        <v>7754</v>
      </c>
      <c r="C1254" s="17" t="s">
        <v>12</v>
      </c>
      <c r="D1254" s="17">
        <v>126.0275</v>
      </c>
      <c r="E1254" s="17">
        <v>3</v>
      </c>
      <c r="F1254" s="17">
        <v>378.08249999999998</v>
      </c>
    </row>
    <row r="1255" spans="1:6" x14ac:dyDescent="0.25">
      <c r="A1255" s="17" t="s">
        <v>7755</v>
      </c>
      <c r="B1255" s="17" t="s">
        <v>7756</v>
      </c>
      <c r="C1255" s="17" t="s">
        <v>12</v>
      </c>
      <c r="D1255" s="17">
        <v>0</v>
      </c>
      <c r="E1255" s="17">
        <v>1</v>
      </c>
      <c r="F1255" s="17">
        <v>0</v>
      </c>
    </row>
    <row r="1256" spans="1:6" x14ac:dyDescent="0.25">
      <c r="A1256" s="17" t="s">
        <v>7757</v>
      </c>
      <c r="B1256" s="17" t="s">
        <v>7758</v>
      </c>
      <c r="C1256" s="17" t="s">
        <v>12</v>
      </c>
      <c r="D1256" s="17">
        <v>38.79</v>
      </c>
      <c r="E1256" s="17">
        <v>1</v>
      </c>
      <c r="F1256" s="17">
        <v>38.79</v>
      </c>
    </row>
    <row r="1257" spans="1:6" x14ac:dyDescent="0.25">
      <c r="A1257" s="17" t="s">
        <v>7759</v>
      </c>
      <c r="B1257" s="17" t="s">
        <v>7760</v>
      </c>
      <c r="C1257" s="17" t="s">
        <v>12</v>
      </c>
      <c r="D1257" s="17">
        <v>110.99</v>
      </c>
      <c r="E1257" s="17">
        <v>1</v>
      </c>
      <c r="F1257" s="17">
        <v>110.99</v>
      </c>
    </row>
    <row r="1258" spans="1:6" x14ac:dyDescent="0.25">
      <c r="A1258" s="17" t="s">
        <v>7761</v>
      </c>
      <c r="B1258" s="17" t="s">
        <v>7762</v>
      </c>
      <c r="C1258" s="17" t="s">
        <v>12</v>
      </c>
      <c r="D1258" s="17">
        <v>30.1</v>
      </c>
      <c r="E1258" s="17">
        <v>1</v>
      </c>
      <c r="F1258" s="17">
        <v>30.1</v>
      </c>
    </row>
    <row r="1259" spans="1:6" x14ac:dyDescent="0.25">
      <c r="A1259" s="17" t="s">
        <v>7763</v>
      </c>
      <c r="B1259" s="17" t="s">
        <v>7764</v>
      </c>
      <c r="C1259" s="17" t="s">
        <v>12</v>
      </c>
      <c r="D1259" s="17">
        <v>89.76</v>
      </c>
      <c r="E1259" s="17">
        <v>1</v>
      </c>
      <c r="F1259" s="17">
        <v>89.76</v>
      </c>
    </row>
    <row r="1260" spans="1:6" x14ac:dyDescent="0.25">
      <c r="A1260" s="17" t="s">
        <v>7765</v>
      </c>
      <c r="B1260" s="17" t="s">
        <v>7766</v>
      </c>
      <c r="C1260" s="17" t="s">
        <v>12</v>
      </c>
      <c r="D1260" s="17">
        <v>579.33000000000004</v>
      </c>
      <c r="E1260" s="17">
        <v>1</v>
      </c>
      <c r="F1260" s="17">
        <v>579.33000000000004</v>
      </c>
    </row>
    <row r="1261" spans="1:6" x14ac:dyDescent="0.25">
      <c r="A1261" s="17" t="s">
        <v>7767</v>
      </c>
      <c r="B1261" s="17" t="s">
        <v>7768</v>
      </c>
      <c r="C1261" s="17" t="s">
        <v>12</v>
      </c>
      <c r="D1261" s="17">
        <v>52.67</v>
      </c>
      <c r="E1261" s="17">
        <v>1</v>
      </c>
      <c r="F1261" s="17">
        <v>52.67</v>
      </c>
    </row>
    <row r="1262" spans="1:6" x14ac:dyDescent="0.25">
      <c r="A1262" s="17" t="s">
        <v>7769</v>
      </c>
      <c r="B1262" s="17" t="s">
        <v>7770</v>
      </c>
      <c r="C1262" s="17" t="s">
        <v>12</v>
      </c>
      <c r="D1262" s="17">
        <v>142.16999999999999</v>
      </c>
      <c r="E1262" s="17">
        <v>2</v>
      </c>
      <c r="F1262" s="17">
        <v>284.33999999999997</v>
      </c>
    </row>
    <row r="1263" spans="1:6" x14ac:dyDescent="0.25">
      <c r="A1263" s="17" t="s">
        <v>7771</v>
      </c>
      <c r="B1263" s="17" t="s">
        <v>7772</v>
      </c>
      <c r="C1263" s="17" t="s">
        <v>12</v>
      </c>
      <c r="D1263" s="17">
        <v>179.79</v>
      </c>
      <c r="E1263" s="17">
        <v>1</v>
      </c>
      <c r="F1263" s="17">
        <v>179.79</v>
      </c>
    </row>
    <row r="1264" spans="1:6" x14ac:dyDescent="0.25">
      <c r="A1264" s="17" t="s">
        <v>7773</v>
      </c>
      <c r="B1264" s="17" t="s">
        <v>7774</v>
      </c>
      <c r="C1264" s="17" t="s">
        <v>12</v>
      </c>
      <c r="D1264" s="17">
        <v>114.11</v>
      </c>
      <c r="E1264" s="17">
        <v>1</v>
      </c>
      <c r="F1264" s="17">
        <v>114.11</v>
      </c>
    </row>
    <row r="1265" spans="1:6" x14ac:dyDescent="0.25">
      <c r="A1265" s="17" t="s">
        <v>7775</v>
      </c>
      <c r="B1265" s="17" t="s">
        <v>7776</v>
      </c>
      <c r="C1265" s="17" t="s">
        <v>12</v>
      </c>
      <c r="D1265" s="17">
        <v>579.75400000000002</v>
      </c>
      <c r="E1265" s="17">
        <v>2</v>
      </c>
      <c r="F1265" s="17">
        <v>1159.508</v>
      </c>
    </row>
    <row r="1266" spans="1:6" x14ac:dyDescent="0.25">
      <c r="A1266" s="17" t="s">
        <v>7777</v>
      </c>
      <c r="B1266" s="17" t="s">
        <v>7778</v>
      </c>
      <c r="C1266" s="17" t="s">
        <v>12</v>
      </c>
      <c r="D1266" s="17">
        <v>579.75400000000002</v>
      </c>
      <c r="E1266" s="17">
        <v>2</v>
      </c>
      <c r="F1266" s="17">
        <v>1159.508</v>
      </c>
    </row>
    <row r="1267" spans="1:6" x14ac:dyDescent="0.25">
      <c r="A1267" s="17" t="s">
        <v>7779</v>
      </c>
      <c r="B1267" s="17" t="s">
        <v>7780</v>
      </c>
      <c r="C1267" s="17" t="s">
        <v>12</v>
      </c>
      <c r="D1267" s="17">
        <v>226.96250000000001</v>
      </c>
      <c r="E1267" s="17">
        <v>2</v>
      </c>
      <c r="F1267" s="17">
        <v>453.92500000000001</v>
      </c>
    </row>
    <row r="1268" spans="1:6" x14ac:dyDescent="0.25">
      <c r="A1268" s="17" t="s">
        <v>7781</v>
      </c>
      <c r="B1268" s="17" t="s">
        <v>7782</v>
      </c>
      <c r="C1268" s="17" t="s">
        <v>12</v>
      </c>
      <c r="D1268" s="17">
        <v>1546.5509999999999</v>
      </c>
      <c r="E1268" s="17">
        <v>1</v>
      </c>
      <c r="F1268" s="17">
        <v>1546.5509999999999</v>
      </c>
    </row>
    <row r="1269" spans="1:6" x14ac:dyDescent="0.25">
      <c r="A1269" s="17" t="s">
        <v>7783</v>
      </c>
      <c r="B1269" s="17" t="s">
        <v>7784</v>
      </c>
      <c r="C1269" s="17" t="s">
        <v>12</v>
      </c>
      <c r="D1269" s="17">
        <v>433.32799999999997</v>
      </c>
      <c r="E1269" s="17">
        <v>2</v>
      </c>
      <c r="F1269" s="17">
        <v>866.65599999999995</v>
      </c>
    </row>
    <row r="1270" spans="1:6" x14ac:dyDescent="0.25">
      <c r="A1270" s="17" t="s">
        <v>7785</v>
      </c>
      <c r="B1270" s="17" t="s">
        <v>7786</v>
      </c>
      <c r="C1270" s="17" t="s">
        <v>12</v>
      </c>
      <c r="D1270" s="17">
        <v>15.817</v>
      </c>
      <c r="E1270" s="17">
        <v>2</v>
      </c>
      <c r="F1270" s="17">
        <v>31.634</v>
      </c>
    </row>
    <row r="1271" spans="1:6" x14ac:dyDescent="0.25">
      <c r="A1271" s="17" t="s">
        <v>7787</v>
      </c>
      <c r="B1271" s="17" t="s">
        <v>7788</v>
      </c>
      <c r="C1271" s="17" t="s">
        <v>12</v>
      </c>
      <c r="D1271" s="17">
        <v>1918.768</v>
      </c>
      <c r="E1271" s="17">
        <v>1</v>
      </c>
      <c r="F1271" s="17">
        <v>1918.768</v>
      </c>
    </row>
    <row r="1272" spans="1:6" x14ac:dyDescent="0.25">
      <c r="A1272" s="17" t="s">
        <v>7789</v>
      </c>
      <c r="B1272" s="17" t="s">
        <v>7790</v>
      </c>
      <c r="C1272" s="17" t="s">
        <v>12</v>
      </c>
      <c r="D1272" s="17">
        <v>517.91</v>
      </c>
      <c r="E1272" s="17">
        <v>1</v>
      </c>
      <c r="F1272" s="17">
        <v>517.91</v>
      </c>
    </row>
    <row r="1273" spans="1:6" x14ac:dyDescent="0.25">
      <c r="A1273" s="17" t="s">
        <v>7791</v>
      </c>
      <c r="B1273" s="17" t="s">
        <v>7792</v>
      </c>
      <c r="C1273" s="17" t="s">
        <v>12</v>
      </c>
      <c r="D1273" s="17">
        <v>3251.6480000000001</v>
      </c>
      <c r="E1273" s="17">
        <v>1</v>
      </c>
      <c r="F1273" s="17">
        <v>3251.6480000000001</v>
      </c>
    </row>
    <row r="1274" spans="1:6" x14ac:dyDescent="0.25">
      <c r="A1274" s="17" t="s">
        <v>7793</v>
      </c>
      <c r="B1274" s="17" t="s">
        <v>7794</v>
      </c>
      <c r="C1274" s="17" t="s">
        <v>12</v>
      </c>
      <c r="D1274" s="17">
        <v>667.11300000000006</v>
      </c>
      <c r="E1274" s="17">
        <v>1</v>
      </c>
      <c r="F1274" s="17">
        <v>667.11300000000006</v>
      </c>
    </row>
    <row r="1275" spans="1:6" x14ac:dyDescent="0.25">
      <c r="A1275" s="17" t="s">
        <v>7795</v>
      </c>
      <c r="B1275" s="17" t="s">
        <v>7796</v>
      </c>
      <c r="C1275" s="17" t="s">
        <v>12</v>
      </c>
      <c r="D1275" s="17">
        <v>51.148000000000003</v>
      </c>
      <c r="E1275" s="17">
        <v>4</v>
      </c>
      <c r="F1275" s="17">
        <v>204.59200000000001</v>
      </c>
    </row>
    <row r="1276" spans="1:6" x14ac:dyDescent="0.25">
      <c r="A1276" s="17" t="s">
        <v>7797</v>
      </c>
      <c r="B1276" s="17" t="s">
        <v>7798</v>
      </c>
      <c r="C1276" s="17" t="s">
        <v>12</v>
      </c>
      <c r="D1276" s="17">
        <v>176.24799999999999</v>
      </c>
      <c r="E1276" s="17">
        <v>1</v>
      </c>
      <c r="F1276" s="17">
        <v>176.24799999999999</v>
      </c>
    </row>
    <row r="1277" spans="1:6" x14ac:dyDescent="0.25">
      <c r="A1277" s="17" t="s">
        <v>7799</v>
      </c>
      <c r="B1277" s="17" t="s">
        <v>1094</v>
      </c>
      <c r="C1277" s="17" t="s">
        <v>12</v>
      </c>
      <c r="D1277" s="17">
        <v>915.38599999999997</v>
      </c>
      <c r="E1277" s="17">
        <v>1</v>
      </c>
      <c r="F1277" s="17">
        <v>915.38599999999997</v>
      </c>
    </row>
    <row r="1278" spans="1:6" x14ac:dyDescent="0.25">
      <c r="A1278" s="17" t="s">
        <v>7800</v>
      </c>
      <c r="B1278" s="17" t="s">
        <v>1102</v>
      </c>
      <c r="C1278" s="17" t="s">
        <v>12</v>
      </c>
      <c r="D1278" s="17">
        <v>1375.039</v>
      </c>
      <c r="E1278" s="17">
        <v>1</v>
      </c>
      <c r="F1278" s="17">
        <v>1375.039</v>
      </c>
    </row>
    <row r="1279" spans="1:6" x14ac:dyDescent="0.25">
      <c r="A1279" s="17" t="s">
        <v>7801</v>
      </c>
      <c r="B1279" s="17" t="s">
        <v>7802</v>
      </c>
      <c r="C1279" s="17" t="s">
        <v>12</v>
      </c>
      <c r="D1279" s="17">
        <v>245.613</v>
      </c>
      <c r="E1279" s="17">
        <v>1</v>
      </c>
      <c r="F1279" s="17">
        <v>245.613</v>
      </c>
    </row>
    <row r="1280" spans="1:6" x14ac:dyDescent="0.25">
      <c r="A1280" s="17" t="s">
        <v>7803</v>
      </c>
      <c r="B1280" s="17" t="s">
        <v>7804</v>
      </c>
      <c r="C1280" s="17" t="s">
        <v>12</v>
      </c>
      <c r="D1280" s="17">
        <v>321.19400000000002</v>
      </c>
      <c r="E1280" s="17">
        <v>1</v>
      </c>
      <c r="F1280" s="17">
        <v>321.19400000000002</v>
      </c>
    </row>
    <row r="1281" spans="1:6" x14ac:dyDescent="0.25">
      <c r="A1281" s="17" t="s">
        <v>7805</v>
      </c>
      <c r="B1281" s="17" t="s">
        <v>7806</v>
      </c>
      <c r="C1281" s="17" t="s">
        <v>12</v>
      </c>
      <c r="D1281" s="17">
        <v>305.32900000000001</v>
      </c>
      <c r="E1281" s="17">
        <v>1</v>
      </c>
      <c r="F1281" s="17">
        <v>305.32900000000001</v>
      </c>
    </row>
    <row r="1282" spans="1:6" x14ac:dyDescent="0.25">
      <c r="A1282" s="17" t="s">
        <v>7807</v>
      </c>
      <c r="B1282" s="17" t="s">
        <v>7808</v>
      </c>
      <c r="C1282" s="17" t="s">
        <v>12</v>
      </c>
      <c r="D1282" s="17">
        <v>754.91700000000003</v>
      </c>
      <c r="E1282" s="17">
        <v>1</v>
      </c>
      <c r="F1282" s="17">
        <v>754.91700000000003</v>
      </c>
    </row>
    <row r="1283" spans="1:6" x14ac:dyDescent="0.25">
      <c r="A1283" s="17" t="s">
        <v>7809</v>
      </c>
      <c r="B1283" s="17" t="s">
        <v>7810</v>
      </c>
      <c r="C1283" s="17" t="s">
        <v>12</v>
      </c>
      <c r="D1283" s="17">
        <v>353.01400000000001</v>
      </c>
      <c r="E1283" s="17">
        <v>1</v>
      </c>
      <c r="F1283" s="17">
        <v>353.01400000000001</v>
      </c>
    </row>
    <row r="1284" spans="1:6" x14ac:dyDescent="0.25">
      <c r="A1284" s="17" t="s">
        <v>7811</v>
      </c>
      <c r="B1284" s="17" t="s">
        <v>7812</v>
      </c>
      <c r="C1284" s="17" t="s">
        <v>12</v>
      </c>
      <c r="D1284" s="17">
        <v>1060.675</v>
      </c>
      <c r="E1284" s="17">
        <v>1</v>
      </c>
      <c r="F1284" s="17">
        <v>1060.675</v>
      </c>
    </row>
    <row r="1285" spans="1:6" x14ac:dyDescent="0.25">
      <c r="A1285" s="17" t="s">
        <v>7813</v>
      </c>
      <c r="B1285" s="17" t="s">
        <v>7814</v>
      </c>
      <c r="C1285" s="17" t="s">
        <v>12</v>
      </c>
      <c r="D1285" s="17">
        <v>41.067</v>
      </c>
      <c r="E1285" s="17">
        <v>1</v>
      </c>
      <c r="F1285" s="17">
        <v>41.067</v>
      </c>
    </row>
    <row r="1286" spans="1:6" x14ac:dyDescent="0.25">
      <c r="A1286" s="17" t="s">
        <v>7815</v>
      </c>
      <c r="B1286" s="17" t="s">
        <v>7816</v>
      </c>
      <c r="C1286" s="17" t="s">
        <v>12</v>
      </c>
      <c r="D1286" s="17">
        <v>7.5919999999999996</v>
      </c>
      <c r="E1286" s="17">
        <v>1</v>
      </c>
      <c r="F1286" s="17">
        <v>7.5919999999999996</v>
      </c>
    </row>
    <row r="1287" spans="1:6" x14ac:dyDescent="0.25">
      <c r="A1287" s="17" t="s">
        <v>7817</v>
      </c>
      <c r="B1287" s="17" t="s">
        <v>7818</v>
      </c>
      <c r="C1287" s="17" t="s">
        <v>12</v>
      </c>
      <c r="D1287" s="17">
        <v>43.164000000000001</v>
      </c>
      <c r="E1287" s="17">
        <v>5</v>
      </c>
      <c r="F1287" s="17">
        <v>215.82</v>
      </c>
    </row>
    <row r="1288" spans="1:6" x14ac:dyDescent="0.25">
      <c r="A1288" s="17" t="s">
        <v>7819</v>
      </c>
      <c r="B1288" s="17" t="s">
        <v>7820</v>
      </c>
      <c r="C1288" s="17" t="s">
        <v>12</v>
      </c>
      <c r="D1288" s="17">
        <v>10.532</v>
      </c>
      <c r="E1288" s="17">
        <v>20</v>
      </c>
      <c r="F1288" s="17">
        <v>210.64</v>
      </c>
    </row>
    <row r="1289" spans="1:6" x14ac:dyDescent="0.25">
      <c r="A1289" s="17" t="s">
        <v>7821</v>
      </c>
      <c r="B1289" s="17" t="s">
        <v>7822</v>
      </c>
      <c r="C1289" s="17" t="s">
        <v>12</v>
      </c>
      <c r="D1289" s="17">
        <v>2.165</v>
      </c>
      <c r="E1289" s="17">
        <v>38</v>
      </c>
      <c r="F1289" s="17">
        <v>82.27</v>
      </c>
    </row>
    <row r="1290" spans="1:6" x14ac:dyDescent="0.25">
      <c r="A1290" s="17" t="s">
        <v>7823</v>
      </c>
      <c r="B1290" s="17" t="s">
        <v>7824</v>
      </c>
      <c r="C1290" s="17" t="s">
        <v>12</v>
      </c>
      <c r="D1290" s="17">
        <v>5.8789999999999996</v>
      </c>
      <c r="E1290" s="17">
        <v>29</v>
      </c>
      <c r="F1290" s="17">
        <v>170.49099999999999</v>
      </c>
    </row>
    <row r="1291" spans="1:6" x14ac:dyDescent="0.25">
      <c r="A1291" s="17" t="s">
        <v>7825</v>
      </c>
      <c r="B1291" s="17" t="s">
        <v>7826</v>
      </c>
      <c r="C1291" s="17" t="s">
        <v>12</v>
      </c>
      <c r="D1291" s="17">
        <v>34.760399999999997</v>
      </c>
      <c r="E1291" s="17">
        <v>5</v>
      </c>
      <c r="F1291" s="17">
        <v>173.80199999999999</v>
      </c>
    </row>
    <row r="1292" spans="1:6" x14ac:dyDescent="0.25">
      <c r="A1292" s="17" t="s">
        <v>7827</v>
      </c>
      <c r="B1292" s="17" t="s">
        <v>1112</v>
      </c>
      <c r="C1292" s="17" t="s">
        <v>12</v>
      </c>
      <c r="D1292" s="17">
        <v>609.93100000000004</v>
      </c>
      <c r="E1292" s="17">
        <v>2</v>
      </c>
      <c r="F1292" s="17">
        <v>1219.8620000000001</v>
      </c>
    </row>
    <row r="1293" spans="1:6" x14ac:dyDescent="0.25">
      <c r="A1293" s="17" t="s">
        <v>7828</v>
      </c>
      <c r="B1293" s="17" t="s">
        <v>7829</v>
      </c>
      <c r="C1293" s="17" t="s">
        <v>12</v>
      </c>
      <c r="D1293" s="17">
        <v>861.24599999999998</v>
      </c>
      <c r="E1293" s="17">
        <v>1</v>
      </c>
      <c r="F1293" s="17">
        <v>861.24599999999998</v>
      </c>
    </row>
    <row r="1294" spans="1:6" x14ac:dyDescent="0.25">
      <c r="A1294" s="17" t="s">
        <v>7830</v>
      </c>
      <c r="B1294" s="17" t="s">
        <v>7831</v>
      </c>
      <c r="C1294" s="17" t="s">
        <v>12</v>
      </c>
      <c r="D1294" s="17">
        <v>66.48</v>
      </c>
      <c r="E1294" s="17">
        <v>1</v>
      </c>
      <c r="F1294" s="17">
        <v>66.48</v>
      </c>
    </row>
    <row r="1295" spans="1:6" x14ac:dyDescent="0.25">
      <c r="A1295" s="17" t="s">
        <v>7832</v>
      </c>
      <c r="B1295" s="17" t="s">
        <v>7833</v>
      </c>
      <c r="C1295" s="17" t="s">
        <v>12</v>
      </c>
      <c r="D1295" s="17">
        <v>90.254999999999995</v>
      </c>
      <c r="E1295" s="17">
        <v>2</v>
      </c>
      <c r="F1295" s="17">
        <v>180.51</v>
      </c>
    </row>
    <row r="1296" spans="1:6" x14ac:dyDescent="0.25">
      <c r="A1296" s="17" t="s">
        <v>7834</v>
      </c>
      <c r="B1296" s="17" t="s">
        <v>7835</v>
      </c>
      <c r="C1296" s="17" t="s">
        <v>12</v>
      </c>
      <c r="D1296" s="17">
        <v>453</v>
      </c>
      <c r="E1296" s="17">
        <v>1</v>
      </c>
      <c r="F1296" s="17">
        <v>453</v>
      </c>
    </row>
    <row r="1297" spans="1:6" x14ac:dyDescent="0.25">
      <c r="A1297" s="17" t="s">
        <v>7836</v>
      </c>
      <c r="B1297" s="17" t="s">
        <v>7837</v>
      </c>
      <c r="C1297" s="17" t="s">
        <v>12</v>
      </c>
      <c r="D1297" s="17">
        <v>101.06399999999999</v>
      </c>
      <c r="E1297" s="17">
        <v>20</v>
      </c>
      <c r="F1297" s="17">
        <v>2021.2799999999997</v>
      </c>
    </row>
    <row r="1298" spans="1:6" x14ac:dyDescent="0.25">
      <c r="A1298" s="17" t="s">
        <v>7838</v>
      </c>
      <c r="B1298" s="17" t="s">
        <v>7839</v>
      </c>
      <c r="C1298" s="17" t="s">
        <v>12</v>
      </c>
      <c r="D1298" s="17">
        <v>122.318</v>
      </c>
      <c r="E1298" s="17">
        <v>76</v>
      </c>
      <c r="F1298" s="17">
        <v>9296.1679999999997</v>
      </c>
    </row>
    <row r="1299" spans="1:6" x14ac:dyDescent="0.25">
      <c r="A1299" s="17" t="s">
        <v>7840</v>
      </c>
      <c r="B1299" s="17" t="s">
        <v>7841</v>
      </c>
      <c r="C1299" s="17" t="s">
        <v>12</v>
      </c>
      <c r="D1299" s="17">
        <v>185</v>
      </c>
      <c r="E1299" s="17">
        <v>1</v>
      </c>
      <c r="F1299" s="17">
        <v>185</v>
      </c>
    </row>
    <row r="1300" spans="1:6" x14ac:dyDescent="0.25">
      <c r="A1300" s="17" t="s">
        <v>7842</v>
      </c>
      <c r="B1300" s="17" t="s">
        <v>7843</v>
      </c>
      <c r="C1300" s="17" t="s">
        <v>12</v>
      </c>
      <c r="D1300" s="17">
        <v>84</v>
      </c>
      <c r="E1300" s="17">
        <v>2</v>
      </c>
      <c r="F1300" s="17">
        <v>168</v>
      </c>
    </row>
    <row r="1301" spans="1:6" x14ac:dyDescent="0.25">
      <c r="A1301" s="17" t="s">
        <v>7844</v>
      </c>
      <c r="B1301" s="17" t="s">
        <v>7845</v>
      </c>
      <c r="C1301" s="17" t="s">
        <v>12</v>
      </c>
      <c r="D1301" s="17">
        <v>360.15030000000002</v>
      </c>
      <c r="E1301" s="17">
        <v>4</v>
      </c>
      <c r="F1301" s="17">
        <v>1440.6012000000001</v>
      </c>
    </row>
    <row r="1302" spans="1:6" x14ac:dyDescent="0.25">
      <c r="A1302" s="17" t="s">
        <v>7846</v>
      </c>
      <c r="B1302" s="17" t="s">
        <v>7847</v>
      </c>
      <c r="C1302" s="17" t="s">
        <v>12</v>
      </c>
      <c r="D1302" s="17">
        <v>348</v>
      </c>
      <c r="E1302" s="17">
        <v>1</v>
      </c>
      <c r="F1302" s="17">
        <v>348</v>
      </c>
    </row>
    <row r="1303" spans="1:6" x14ac:dyDescent="0.25">
      <c r="A1303" s="17" t="s">
        <v>7848</v>
      </c>
      <c r="B1303" s="17" t="s">
        <v>7849</v>
      </c>
      <c r="C1303" s="17" t="s">
        <v>12</v>
      </c>
      <c r="D1303" s="17">
        <v>610.89800000000002</v>
      </c>
      <c r="E1303" s="17">
        <v>1</v>
      </c>
      <c r="F1303" s="17">
        <v>610.89800000000002</v>
      </c>
    </row>
    <row r="1304" spans="1:6" x14ac:dyDescent="0.25">
      <c r="A1304" s="17" t="s">
        <v>7850</v>
      </c>
      <c r="B1304" s="17" t="s">
        <v>7851</v>
      </c>
      <c r="C1304" s="17" t="s">
        <v>12</v>
      </c>
      <c r="D1304" s="17">
        <v>1191.1120000000001</v>
      </c>
      <c r="E1304" s="17">
        <v>1</v>
      </c>
      <c r="F1304" s="17">
        <v>1191.1120000000001</v>
      </c>
    </row>
    <row r="1305" spans="1:6" x14ac:dyDescent="0.25">
      <c r="A1305" s="17" t="s">
        <v>7852</v>
      </c>
      <c r="B1305" s="17" t="s">
        <v>7853</v>
      </c>
      <c r="C1305" s="17" t="s">
        <v>12</v>
      </c>
      <c r="D1305" s="17">
        <v>1565.462</v>
      </c>
      <c r="E1305" s="17">
        <v>1</v>
      </c>
      <c r="F1305" s="17">
        <v>1565.462</v>
      </c>
    </row>
    <row r="1306" spans="1:6" x14ac:dyDescent="0.25">
      <c r="A1306" s="17" t="s">
        <v>7854</v>
      </c>
      <c r="B1306" s="17" t="s">
        <v>7855</v>
      </c>
      <c r="C1306" s="17" t="s">
        <v>12</v>
      </c>
      <c r="D1306" s="17">
        <v>79.814999999999998</v>
      </c>
      <c r="E1306" s="17">
        <v>2</v>
      </c>
      <c r="F1306" s="17">
        <v>159.63</v>
      </c>
    </row>
    <row r="1307" spans="1:6" x14ac:dyDescent="0.25">
      <c r="A1307" s="17" t="s">
        <v>7856</v>
      </c>
      <c r="B1307" s="17" t="s">
        <v>7857</v>
      </c>
      <c r="C1307" s="17" t="s">
        <v>12</v>
      </c>
      <c r="D1307" s="17">
        <v>113.15</v>
      </c>
      <c r="E1307" s="17">
        <v>12</v>
      </c>
      <c r="F1307" s="17">
        <v>1357.8000000000002</v>
      </c>
    </row>
    <row r="1308" spans="1:6" x14ac:dyDescent="0.25">
      <c r="A1308" s="17" t="s">
        <v>7858</v>
      </c>
      <c r="B1308" s="17" t="s">
        <v>7859</v>
      </c>
      <c r="C1308" s="17" t="s">
        <v>12</v>
      </c>
      <c r="D1308" s="17">
        <v>374.52499999999998</v>
      </c>
      <c r="E1308" s="17">
        <v>1</v>
      </c>
      <c r="F1308" s="17">
        <v>374.52499999999998</v>
      </c>
    </row>
    <row r="1309" spans="1:6" x14ac:dyDescent="0.25">
      <c r="A1309" s="17" t="s">
        <v>7860</v>
      </c>
      <c r="B1309" s="17" t="s">
        <v>7861</v>
      </c>
      <c r="C1309" s="17" t="s">
        <v>12</v>
      </c>
      <c r="D1309" s="17">
        <v>510.089</v>
      </c>
      <c r="E1309" s="17">
        <v>1</v>
      </c>
      <c r="F1309" s="17">
        <v>510.089</v>
      </c>
    </row>
    <row r="1310" spans="1:6" x14ac:dyDescent="0.25">
      <c r="A1310" s="17" t="s">
        <v>7862</v>
      </c>
      <c r="B1310" s="17" t="s">
        <v>7863</v>
      </c>
      <c r="C1310" s="17" t="s">
        <v>12</v>
      </c>
      <c r="D1310" s="17">
        <v>130.923</v>
      </c>
      <c r="E1310" s="17">
        <v>1</v>
      </c>
      <c r="F1310" s="17">
        <v>130.923</v>
      </c>
    </row>
    <row r="1311" spans="1:6" x14ac:dyDescent="0.25">
      <c r="A1311" s="17" t="s">
        <v>7864</v>
      </c>
      <c r="B1311" s="17" t="s">
        <v>7865</v>
      </c>
      <c r="C1311" s="17" t="s">
        <v>12</v>
      </c>
      <c r="D1311" s="17">
        <v>938.81600000000003</v>
      </c>
      <c r="E1311" s="17">
        <v>1</v>
      </c>
      <c r="F1311" s="17">
        <v>938.81600000000003</v>
      </c>
    </row>
    <row r="1312" spans="1:6" x14ac:dyDescent="0.25">
      <c r="A1312" s="17" t="s">
        <v>7866</v>
      </c>
      <c r="B1312" s="17" t="s">
        <v>7867</v>
      </c>
      <c r="C1312" s="17" t="s">
        <v>12</v>
      </c>
      <c r="D1312" s="17">
        <v>1029.9465</v>
      </c>
      <c r="E1312" s="17">
        <v>1</v>
      </c>
      <c r="F1312" s="17">
        <v>1029.9465</v>
      </c>
    </row>
    <row r="1313" spans="1:6" x14ac:dyDescent="0.25">
      <c r="A1313" s="17" t="s">
        <v>7868</v>
      </c>
      <c r="B1313" s="17" t="s">
        <v>7869</v>
      </c>
      <c r="C1313" s="17" t="s">
        <v>12</v>
      </c>
      <c r="D1313" s="17">
        <v>1604.018</v>
      </c>
      <c r="E1313" s="17">
        <v>1</v>
      </c>
      <c r="F1313" s="17">
        <v>1604.018</v>
      </c>
    </row>
    <row r="1314" spans="1:6" x14ac:dyDescent="0.25">
      <c r="A1314" s="17" t="s">
        <v>7870</v>
      </c>
      <c r="B1314" s="17" t="s">
        <v>7871</v>
      </c>
      <c r="C1314" s="17" t="s">
        <v>12</v>
      </c>
      <c r="D1314" s="17">
        <v>99.807500000000005</v>
      </c>
      <c r="E1314" s="17">
        <v>2</v>
      </c>
      <c r="F1314" s="17">
        <v>199.61500000000001</v>
      </c>
    </row>
    <row r="1315" spans="1:6" x14ac:dyDescent="0.25">
      <c r="A1315" s="17" t="s">
        <v>7872</v>
      </c>
      <c r="B1315" s="17" t="s">
        <v>7873</v>
      </c>
      <c r="C1315" s="17" t="s">
        <v>12</v>
      </c>
      <c r="D1315" s="17">
        <v>113.92910000000001</v>
      </c>
      <c r="E1315" s="17">
        <v>5</v>
      </c>
      <c r="F1315" s="17">
        <v>569.64550000000008</v>
      </c>
    </row>
    <row r="1316" spans="1:6" x14ac:dyDescent="0.25">
      <c r="A1316" s="17" t="s">
        <v>1115</v>
      </c>
      <c r="B1316" s="17" t="s">
        <v>1116</v>
      </c>
      <c r="C1316" s="17" t="s">
        <v>12</v>
      </c>
      <c r="D1316" s="17">
        <v>342.59</v>
      </c>
      <c r="E1316" s="17">
        <v>1</v>
      </c>
      <c r="F1316" s="17">
        <v>342.59</v>
      </c>
    </row>
    <row r="1317" spans="1:6" x14ac:dyDescent="0.25">
      <c r="A1317" s="17" t="s">
        <v>7874</v>
      </c>
      <c r="B1317" s="17" t="s">
        <v>7875</v>
      </c>
      <c r="C1317" s="17" t="s">
        <v>12</v>
      </c>
      <c r="D1317" s="17">
        <v>4411.5</v>
      </c>
      <c r="E1317" s="17">
        <v>1</v>
      </c>
      <c r="F1317" s="17">
        <v>4411.5</v>
      </c>
    </row>
    <row r="1318" spans="1:6" x14ac:dyDescent="0.25">
      <c r="A1318" s="17" t="s">
        <v>7876</v>
      </c>
      <c r="B1318" s="17" t="s">
        <v>7877</v>
      </c>
      <c r="C1318" s="17" t="s">
        <v>12</v>
      </c>
      <c r="D1318" s="17">
        <v>287.59890000000001</v>
      </c>
      <c r="E1318" s="17">
        <v>1</v>
      </c>
      <c r="F1318" s="17">
        <v>287.59890000000001</v>
      </c>
    </row>
    <row r="1319" spans="1:6" x14ac:dyDescent="0.25">
      <c r="A1319" s="17" t="s">
        <v>7878</v>
      </c>
      <c r="B1319" s="17" t="s">
        <v>7879</v>
      </c>
      <c r="C1319" s="17" t="s">
        <v>12</v>
      </c>
      <c r="D1319" s="17">
        <v>58</v>
      </c>
      <c r="E1319" s="17">
        <v>2</v>
      </c>
      <c r="F1319" s="17">
        <v>116</v>
      </c>
    </row>
    <row r="1320" spans="1:6" x14ac:dyDescent="0.25">
      <c r="A1320" s="17" t="s">
        <v>7880</v>
      </c>
      <c r="B1320" s="17" t="s">
        <v>7881</v>
      </c>
      <c r="C1320" s="17" t="s">
        <v>12</v>
      </c>
      <c r="D1320" s="17">
        <v>125</v>
      </c>
      <c r="E1320" s="17">
        <v>1</v>
      </c>
      <c r="F1320" s="17">
        <v>125</v>
      </c>
    </row>
    <row r="1321" spans="1:6" x14ac:dyDescent="0.25">
      <c r="A1321" s="17" t="s">
        <v>7882</v>
      </c>
      <c r="B1321" s="17" t="s">
        <v>7883</v>
      </c>
      <c r="C1321" s="17" t="s">
        <v>12</v>
      </c>
      <c r="D1321" s="17">
        <v>280</v>
      </c>
      <c r="E1321" s="17">
        <v>2</v>
      </c>
      <c r="F1321" s="17">
        <v>560</v>
      </c>
    </row>
    <row r="1322" spans="1:6" x14ac:dyDescent="0.25">
      <c r="A1322" s="17" t="s">
        <v>7884</v>
      </c>
      <c r="B1322" s="17" t="s">
        <v>7885</v>
      </c>
      <c r="C1322" s="17" t="s">
        <v>12</v>
      </c>
      <c r="D1322" s="17">
        <v>353</v>
      </c>
      <c r="E1322" s="17">
        <v>2</v>
      </c>
      <c r="F1322" s="17">
        <v>706</v>
      </c>
    </row>
    <row r="1323" spans="1:6" x14ac:dyDescent="0.25">
      <c r="A1323" s="17" t="s">
        <v>7886</v>
      </c>
      <c r="B1323" s="17" t="s">
        <v>7887</v>
      </c>
      <c r="C1323" s="17" t="s">
        <v>12</v>
      </c>
      <c r="D1323" s="17">
        <v>3739.8960000000002</v>
      </c>
      <c r="E1323" s="17">
        <v>1</v>
      </c>
      <c r="F1323" s="17">
        <v>3739.8960000000002</v>
      </c>
    </row>
    <row r="1324" spans="1:6" x14ac:dyDescent="0.25">
      <c r="A1324" s="17" t="s">
        <v>7888</v>
      </c>
      <c r="B1324" s="17" t="s">
        <v>7889</v>
      </c>
      <c r="C1324" s="17" t="s">
        <v>12</v>
      </c>
      <c r="D1324" s="17">
        <v>145.83000000000001</v>
      </c>
      <c r="E1324" s="17">
        <v>2</v>
      </c>
      <c r="F1324" s="17">
        <v>291.66000000000003</v>
      </c>
    </row>
    <row r="1325" spans="1:6" x14ac:dyDescent="0.25">
      <c r="A1325" s="17" t="s">
        <v>7890</v>
      </c>
      <c r="B1325" s="17" t="s">
        <v>7891</v>
      </c>
      <c r="C1325" s="17" t="s">
        <v>12</v>
      </c>
      <c r="D1325" s="17">
        <v>322.52</v>
      </c>
      <c r="E1325" s="17">
        <v>6</v>
      </c>
      <c r="F1325" s="17">
        <v>1935.12</v>
      </c>
    </row>
    <row r="1326" spans="1:6" x14ac:dyDescent="0.25">
      <c r="C1326" s="36" t="s">
        <v>1127</v>
      </c>
      <c r="D1326" s="37">
        <f>SUM(D2:D1325)</f>
        <v>1323948.5583999984</v>
      </c>
      <c r="E1326" s="38">
        <f>SUM(E2:E1325)</f>
        <v>7951.5</v>
      </c>
      <c r="F1326" s="37">
        <f>SUM(F2:F1325)</f>
        <v>2376869.990650001</v>
      </c>
    </row>
    <row r="1327" spans="1:6" x14ac:dyDescent="0.25">
      <c r="C1327" s="14" t="s">
        <v>1128</v>
      </c>
      <c r="D1327" s="14">
        <v>1324</v>
      </c>
      <c r="E1327" s="14" t="s">
        <v>1137</v>
      </c>
      <c r="F1327" s="25">
        <f>E1326/D1327</f>
        <v>6.005664652567976</v>
      </c>
    </row>
    <row r="1328" spans="1:6" ht="30" x14ac:dyDescent="0.25">
      <c r="C1328" s="18" t="s">
        <v>1129</v>
      </c>
      <c r="D1328" s="15">
        <f>D1326/D1327</f>
        <v>999.9611468277933</v>
      </c>
      <c r="E1328" s="18" t="s">
        <v>1130</v>
      </c>
      <c r="F1328" s="15">
        <f>F1326/D1327</f>
        <v>1795.2190261706955</v>
      </c>
    </row>
    <row r="1329" spans="3:6" ht="30" x14ac:dyDescent="0.25">
      <c r="C1329" s="8"/>
      <c r="D1329" s="8"/>
      <c r="E1329" s="18" t="s">
        <v>1138</v>
      </c>
      <c r="F1329" s="15">
        <f>F1326/E1326</f>
        <v>298.92095713387425</v>
      </c>
    </row>
  </sheetData>
  <pageMargins left="0.70866141732283472" right="0.70866141732283472" top="0.78740157480314965" bottom="0.78740157480314965" header="0.31496062992125984" footer="0.31496062992125984"/>
  <pageSetup paperSize="9" scale="86" fitToHeight="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93"/>
  <sheetViews>
    <sheetView workbookViewId="0">
      <pane ySplit="1" topLeftCell="A1754" activePane="bottomLeft" state="frozen"/>
      <selection pane="bottomLeft" activeCell="E1793" sqref="E1793"/>
    </sheetView>
  </sheetViews>
  <sheetFormatPr defaultRowHeight="15" x14ac:dyDescent="0.25"/>
  <cols>
    <col min="1" max="1" width="6.5703125" bestFit="1" customWidth="1"/>
    <col min="2" max="2" width="20" bestFit="1" customWidth="1"/>
    <col min="3" max="3" width="19.85546875" bestFit="1" customWidth="1"/>
    <col min="4" max="4" width="21.42578125" bestFit="1" customWidth="1"/>
    <col min="5" max="5" width="73.7109375" bestFit="1" customWidth="1"/>
    <col min="6" max="6" width="16.85546875" bestFit="1" customWidth="1"/>
    <col min="7" max="7" width="16.42578125" bestFit="1" customWidth="1"/>
    <col min="8" max="8" width="13.28515625" bestFit="1" customWidth="1"/>
    <col min="9" max="9" width="16.42578125" bestFit="1" customWidth="1"/>
  </cols>
  <sheetData>
    <row r="1" spans="1:9" x14ac:dyDescent="0.25">
      <c r="A1" s="39" t="s">
        <v>0</v>
      </c>
      <c r="B1" s="39" t="s">
        <v>1</v>
      </c>
      <c r="C1" s="39" t="s">
        <v>2</v>
      </c>
      <c r="D1" s="39" t="s">
        <v>1299</v>
      </c>
      <c r="E1" s="39" t="s">
        <v>3</v>
      </c>
      <c r="F1" s="39" t="s">
        <v>4</v>
      </c>
      <c r="G1" s="39" t="s">
        <v>5</v>
      </c>
      <c r="H1" s="39" t="s">
        <v>6</v>
      </c>
      <c r="I1" s="39" t="s">
        <v>7</v>
      </c>
    </row>
    <row r="2" spans="1:9" x14ac:dyDescent="0.25">
      <c r="A2" s="6" t="s">
        <v>1300</v>
      </c>
      <c r="B2" s="6" t="s">
        <v>1301</v>
      </c>
      <c r="C2" s="6" t="s">
        <v>1302</v>
      </c>
      <c r="D2" s="6" t="s">
        <v>1302</v>
      </c>
      <c r="E2" s="6" t="s">
        <v>1303</v>
      </c>
      <c r="F2" s="6" t="s">
        <v>12</v>
      </c>
      <c r="G2" s="6">
        <v>1843.972</v>
      </c>
      <c r="H2" s="7">
        <v>1</v>
      </c>
      <c r="I2" s="7">
        <v>1843.972</v>
      </c>
    </row>
    <row r="3" spans="1:9" x14ac:dyDescent="0.25">
      <c r="A3" s="6" t="s">
        <v>1300</v>
      </c>
      <c r="B3" s="6" t="s">
        <v>1301</v>
      </c>
      <c r="C3" s="6" t="s">
        <v>1304</v>
      </c>
      <c r="D3" s="6" t="s">
        <v>1304</v>
      </c>
      <c r="E3" s="6" t="s">
        <v>1305</v>
      </c>
      <c r="F3" s="6" t="s">
        <v>12</v>
      </c>
      <c r="G3" s="6">
        <v>184.95099999999999</v>
      </c>
      <c r="H3" s="7">
        <v>1</v>
      </c>
      <c r="I3" s="7">
        <v>184.95099999999999</v>
      </c>
    </row>
    <row r="4" spans="1:9" x14ac:dyDescent="0.25">
      <c r="A4" s="6" t="s">
        <v>1300</v>
      </c>
      <c r="B4" s="6" t="s">
        <v>1301</v>
      </c>
      <c r="C4" s="6" t="s">
        <v>1306</v>
      </c>
      <c r="D4" s="6" t="s">
        <v>1306</v>
      </c>
      <c r="E4" s="6" t="s">
        <v>1307</v>
      </c>
      <c r="F4" s="6" t="s">
        <v>12</v>
      </c>
      <c r="G4" s="6">
        <v>16900.382000000001</v>
      </c>
      <c r="H4" s="7">
        <v>1</v>
      </c>
      <c r="I4" s="7">
        <v>16900.382000000001</v>
      </c>
    </row>
    <row r="5" spans="1:9" x14ac:dyDescent="0.25">
      <c r="A5" s="6" t="s">
        <v>1300</v>
      </c>
      <c r="B5" s="6" t="s">
        <v>1301</v>
      </c>
      <c r="C5" s="6" t="s">
        <v>1193</v>
      </c>
      <c r="D5" s="6" t="s">
        <v>1193</v>
      </c>
      <c r="E5" s="6" t="s">
        <v>1308</v>
      </c>
      <c r="F5" s="6" t="s">
        <v>12</v>
      </c>
      <c r="G5" s="6">
        <v>7670.2089999999998</v>
      </c>
      <c r="H5" s="7">
        <v>1</v>
      </c>
      <c r="I5" s="7">
        <v>7670.2089999999998</v>
      </c>
    </row>
    <row r="6" spans="1:9" x14ac:dyDescent="0.25">
      <c r="A6" s="6" t="s">
        <v>1300</v>
      </c>
      <c r="B6" s="6" t="s">
        <v>1301</v>
      </c>
      <c r="C6" s="6" t="s">
        <v>1309</v>
      </c>
      <c r="D6" s="6" t="s">
        <v>1309</v>
      </c>
      <c r="E6" s="6" t="s">
        <v>1310</v>
      </c>
      <c r="F6" s="6" t="s">
        <v>12</v>
      </c>
      <c r="G6" s="6">
        <v>2734.14</v>
      </c>
      <c r="H6" s="7">
        <v>1</v>
      </c>
      <c r="I6" s="7">
        <v>2734.14</v>
      </c>
    </row>
    <row r="7" spans="1:9" x14ac:dyDescent="0.25">
      <c r="A7" s="6" t="s">
        <v>1300</v>
      </c>
      <c r="B7" s="6" t="s">
        <v>1301</v>
      </c>
      <c r="C7" s="6" t="s">
        <v>1311</v>
      </c>
      <c r="D7" s="6" t="s">
        <v>1311</v>
      </c>
      <c r="E7" s="6" t="s">
        <v>1312</v>
      </c>
      <c r="F7" s="6" t="s">
        <v>12</v>
      </c>
      <c r="G7" s="6">
        <v>407.02100000000002</v>
      </c>
      <c r="H7" s="7">
        <v>1</v>
      </c>
      <c r="I7" s="7">
        <v>407.02100000000002</v>
      </c>
    </row>
    <row r="8" spans="1:9" x14ac:dyDescent="0.25">
      <c r="A8" s="6" t="s">
        <v>1300</v>
      </c>
      <c r="B8" s="6" t="s">
        <v>1301</v>
      </c>
      <c r="C8" s="6" t="s">
        <v>15</v>
      </c>
      <c r="D8" s="6" t="s">
        <v>15</v>
      </c>
      <c r="E8" s="6" t="s">
        <v>16</v>
      </c>
      <c r="F8" s="6" t="s">
        <v>12</v>
      </c>
      <c r="G8" s="6">
        <v>1410.3008</v>
      </c>
      <c r="H8" s="7">
        <v>2</v>
      </c>
      <c r="I8" s="7">
        <v>2820.6016</v>
      </c>
    </row>
    <row r="9" spans="1:9" x14ac:dyDescent="0.25">
      <c r="A9" s="6" t="s">
        <v>1300</v>
      </c>
      <c r="B9" s="6" t="s">
        <v>1301</v>
      </c>
      <c r="C9" s="6" t="s">
        <v>1313</v>
      </c>
      <c r="D9" s="6" t="s">
        <v>1313</v>
      </c>
      <c r="E9" s="6" t="s">
        <v>1314</v>
      </c>
      <c r="F9" s="6" t="s">
        <v>12</v>
      </c>
      <c r="G9" s="6">
        <v>1292.3499999999999</v>
      </c>
      <c r="H9" s="7">
        <v>1</v>
      </c>
      <c r="I9" s="7">
        <v>1292.3499999999999</v>
      </c>
    </row>
    <row r="10" spans="1:9" x14ac:dyDescent="0.25">
      <c r="A10" s="6" t="s">
        <v>1300</v>
      </c>
      <c r="B10" s="6" t="s">
        <v>1301</v>
      </c>
      <c r="C10" s="6" t="s">
        <v>1315</v>
      </c>
      <c r="D10" s="6" t="s">
        <v>1315</v>
      </c>
      <c r="E10" s="6" t="s">
        <v>1316</v>
      </c>
      <c r="F10" s="6" t="s">
        <v>12</v>
      </c>
      <c r="G10" s="6">
        <v>1586.56</v>
      </c>
      <c r="H10" s="7">
        <v>1</v>
      </c>
      <c r="I10" s="7">
        <v>1586.56</v>
      </c>
    </row>
    <row r="11" spans="1:9" x14ac:dyDescent="0.25">
      <c r="A11" s="6" t="s">
        <v>1300</v>
      </c>
      <c r="B11" s="6" t="s">
        <v>1301</v>
      </c>
      <c r="C11" s="6" t="s">
        <v>1317</v>
      </c>
      <c r="D11" s="6" t="s">
        <v>1317</v>
      </c>
      <c r="E11" s="6" t="s">
        <v>1318</v>
      </c>
      <c r="F11" s="6" t="s">
        <v>12</v>
      </c>
      <c r="G11" s="6">
        <v>1041.6500000000001</v>
      </c>
      <c r="H11" s="7">
        <v>1</v>
      </c>
      <c r="I11" s="7">
        <v>1041.6500000000001</v>
      </c>
    </row>
    <row r="12" spans="1:9" x14ac:dyDescent="0.25">
      <c r="A12" s="6" t="s">
        <v>1300</v>
      </c>
      <c r="B12" s="6" t="s">
        <v>1301</v>
      </c>
      <c r="C12" s="6" t="s">
        <v>1319</v>
      </c>
      <c r="D12" s="6" t="s">
        <v>1319</v>
      </c>
      <c r="E12" s="6" t="s">
        <v>1320</v>
      </c>
      <c r="F12" s="6" t="s">
        <v>12</v>
      </c>
      <c r="G12" s="6">
        <v>7309.3810000000003</v>
      </c>
      <c r="H12" s="7">
        <v>1</v>
      </c>
      <c r="I12" s="7">
        <v>7309.3810000000003</v>
      </c>
    </row>
    <row r="13" spans="1:9" x14ac:dyDescent="0.25">
      <c r="A13" s="6" t="s">
        <v>1300</v>
      </c>
      <c r="B13" s="6" t="s">
        <v>1301</v>
      </c>
      <c r="C13" s="6" t="s">
        <v>23</v>
      </c>
      <c r="D13" s="6" t="s">
        <v>23</v>
      </c>
      <c r="E13" s="6" t="s">
        <v>24</v>
      </c>
      <c r="F13" s="6" t="s">
        <v>12</v>
      </c>
      <c r="G13" s="6">
        <v>503.226</v>
      </c>
      <c r="H13" s="7">
        <v>1</v>
      </c>
      <c r="I13" s="7">
        <v>503.226</v>
      </c>
    </row>
    <row r="14" spans="1:9" x14ac:dyDescent="0.25">
      <c r="A14" s="6" t="s">
        <v>1300</v>
      </c>
      <c r="B14" s="6" t="s">
        <v>1301</v>
      </c>
      <c r="C14" s="6" t="s">
        <v>1321</v>
      </c>
      <c r="D14" s="6" t="s">
        <v>1321</v>
      </c>
      <c r="E14" s="6" t="s">
        <v>1322</v>
      </c>
      <c r="F14" s="6" t="s">
        <v>12</v>
      </c>
      <c r="G14" s="6">
        <v>2185.317</v>
      </c>
      <c r="H14" s="7">
        <v>1</v>
      </c>
      <c r="I14" s="7">
        <v>2185.317</v>
      </c>
    </row>
    <row r="15" spans="1:9" x14ac:dyDescent="0.25">
      <c r="A15" s="6" t="s">
        <v>1300</v>
      </c>
      <c r="B15" s="6" t="s">
        <v>1301</v>
      </c>
      <c r="C15" s="6" t="s">
        <v>1323</v>
      </c>
      <c r="D15" s="6" t="s">
        <v>1323</v>
      </c>
      <c r="E15" s="6" t="s">
        <v>1324</v>
      </c>
      <c r="F15" s="6" t="s">
        <v>12</v>
      </c>
      <c r="G15" s="6">
        <v>397.00099999999998</v>
      </c>
      <c r="H15" s="7">
        <v>2</v>
      </c>
      <c r="I15" s="7">
        <v>794.00199999999995</v>
      </c>
    </row>
    <row r="16" spans="1:9" x14ac:dyDescent="0.25">
      <c r="A16" s="6" t="s">
        <v>1300</v>
      </c>
      <c r="B16" s="6" t="s">
        <v>1301</v>
      </c>
      <c r="C16" s="6" t="s">
        <v>1325</v>
      </c>
      <c r="D16" s="6" t="s">
        <v>1325</v>
      </c>
      <c r="E16" s="6" t="s">
        <v>1326</v>
      </c>
      <c r="F16" s="6" t="s">
        <v>12</v>
      </c>
      <c r="G16" s="6">
        <v>2463.8850000000002</v>
      </c>
      <c r="H16" s="7">
        <v>1</v>
      </c>
      <c r="I16" s="7">
        <v>2463.8850000000002</v>
      </c>
    </row>
    <row r="17" spans="1:9" x14ac:dyDescent="0.25">
      <c r="A17" s="6" t="s">
        <v>1300</v>
      </c>
      <c r="B17" s="6" t="s">
        <v>1301</v>
      </c>
      <c r="C17" s="6" t="s">
        <v>1327</v>
      </c>
      <c r="D17" s="6" t="s">
        <v>1327</v>
      </c>
      <c r="E17" s="6" t="s">
        <v>1328</v>
      </c>
      <c r="F17" s="6" t="s">
        <v>12</v>
      </c>
      <c r="G17" s="6">
        <v>4943.9750000000004</v>
      </c>
      <c r="H17" s="7">
        <v>1</v>
      </c>
      <c r="I17" s="7">
        <v>4943.9750000000004</v>
      </c>
    </row>
    <row r="18" spans="1:9" x14ac:dyDescent="0.25">
      <c r="A18" s="6" t="s">
        <v>1300</v>
      </c>
      <c r="B18" s="6" t="s">
        <v>1301</v>
      </c>
      <c r="C18" s="6" t="s">
        <v>1329</v>
      </c>
      <c r="D18" s="6" t="s">
        <v>1329</v>
      </c>
      <c r="E18" s="6" t="s">
        <v>1330</v>
      </c>
      <c r="F18" s="6" t="s">
        <v>12</v>
      </c>
      <c r="G18" s="6">
        <v>184.43700000000001</v>
      </c>
      <c r="H18" s="7">
        <v>1</v>
      </c>
      <c r="I18" s="7">
        <v>184.43700000000001</v>
      </c>
    </row>
    <row r="19" spans="1:9" x14ac:dyDescent="0.25">
      <c r="A19" s="6" t="s">
        <v>1300</v>
      </c>
      <c r="B19" s="6" t="s">
        <v>1301</v>
      </c>
      <c r="C19" s="6" t="s">
        <v>1331</v>
      </c>
      <c r="D19" s="6" t="s">
        <v>1331</v>
      </c>
      <c r="E19" s="6" t="s">
        <v>1332</v>
      </c>
      <c r="F19" s="6" t="s">
        <v>12</v>
      </c>
      <c r="G19" s="6">
        <v>4988</v>
      </c>
      <c r="H19" s="7">
        <v>1</v>
      </c>
      <c r="I19" s="7">
        <v>4988</v>
      </c>
    </row>
    <row r="20" spans="1:9" x14ac:dyDescent="0.25">
      <c r="A20" s="6" t="s">
        <v>1300</v>
      </c>
      <c r="B20" s="6" t="s">
        <v>1301</v>
      </c>
      <c r="C20" s="6" t="s">
        <v>761</v>
      </c>
      <c r="D20" s="6" t="s">
        <v>761</v>
      </c>
      <c r="E20" s="6" t="s">
        <v>762</v>
      </c>
      <c r="F20" s="6" t="s">
        <v>12</v>
      </c>
      <c r="G20" s="6">
        <v>2090.6030000000001</v>
      </c>
      <c r="H20" s="7">
        <v>2</v>
      </c>
      <c r="I20" s="7">
        <v>4181.2060000000001</v>
      </c>
    </row>
    <row r="21" spans="1:9" x14ac:dyDescent="0.25">
      <c r="A21" s="6" t="s">
        <v>1300</v>
      </c>
      <c r="B21" s="6" t="s">
        <v>1301</v>
      </c>
      <c r="C21" s="6" t="s">
        <v>1333</v>
      </c>
      <c r="D21" s="6" t="s">
        <v>1333</v>
      </c>
      <c r="E21" s="6" t="s">
        <v>1334</v>
      </c>
      <c r="F21" s="6" t="s">
        <v>12</v>
      </c>
      <c r="G21" s="6">
        <v>667.89700000000005</v>
      </c>
      <c r="H21" s="7">
        <v>1</v>
      </c>
      <c r="I21" s="7">
        <v>667.89700000000005</v>
      </c>
    </row>
    <row r="22" spans="1:9" x14ac:dyDescent="0.25">
      <c r="A22" s="6" t="s">
        <v>1300</v>
      </c>
      <c r="B22" s="6" t="s">
        <v>1301</v>
      </c>
      <c r="C22" s="6" t="s">
        <v>1335</v>
      </c>
      <c r="D22" s="6" t="s">
        <v>1335</v>
      </c>
      <c r="E22" s="6" t="s">
        <v>1336</v>
      </c>
      <c r="F22" s="6" t="s">
        <v>12</v>
      </c>
      <c r="G22" s="6">
        <v>321.85759999999999</v>
      </c>
      <c r="H22" s="7">
        <v>1</v>
      </c>
      <c r="I22" s="7">
        <v>321.85759999999999</v>
      </c>
    </row>
    <row r="23" spans="1:9" x14ac:dyDescent="0.25">
      <c r="A23" s="6" t="s">
        <v>1300</v>
      </c>
      <c r="B23" s="6" t="s">
        <v>1301</v>
      </c>
      <c r="C23" s="6" t="s">
        <v>1337</v>
      </c>
      <c r="D23" s="6" t="s">
        <v>1337</v>
      </c>
      <c r="E23" s="6" t="s">
        <v>1338</v>
      </c>
      <c r="F23" s="6" t="s">
        <v>12</v>
      </c>
      <c r="G23" s="6">
        <v>697.79909999999995</v>
      </c>
      <c r="H23" s="7">
        <v>1</v>
      </c>
      <c r="I23" s="7">
        <v>697.79909999999995</v>
      </c>
    </row>
    <row r="24" spans="1:9" x14ac:dyDescent="0.25">
      <c r="A24" s="6" t="s">
        <v>1300</v>
      </c>
      <c r="B24" s="6" t="s">
        <v>1301</v>
      </c>
      <c r="C24" s="6" t="s">
        <v>1339</v>
      </c>
      <c r="D24" s="6" t="s">
        <v>1339</v>
      </c>
      <c r="E24" s="6" t="s">
        <v>1340</v>
      </c>
      <c r="F24" s="6" t="s">
        <v>12</v>
      </c>
      <c r="G24" s="6">
        <v>213.26429999999999</v>
      </c>
      <c r="H24" s="7">
        <v>1</v>
      </c>
      <c r="I24" s="7">
        <v>213.26429999999999</v>
      </c>
    </row>
    <row r="25" spans="1:9" x14ac:dyDescent="0.25">
      <c r="A25" s="6" t="s">
        <v>1300</v>
      </c>
      <c r="B25" s="6" t="s">
        <v>1301</v>
      </c>
      <c r="C25" s="6" t="s">
        <v>1184</v>
      </c>
      <c r="D25" s="6" t="s">
        <v>1184</v>
      </c>
      <c r="E25" s="6" t="s">
        <v>1341</v>
      </c>
      <c r="F25" s="6" t="s">
        <v>12</v>
      </c>
      <c r="G25" s="6">
        <v>178.678</v>
      </c>
      <c r="H25" s="7">
        <v>1</v>
      </c>
      <c r="I25" s="7">
        <v>178.678</v>
      </c>
    </row>
    <row r="26" spans="1:9" x14ac:dyDescent="0.25">
      <c r="A26" s="6" t="s">
        <v>1300</v>
      </c>
      <c r="B26" s="6" t="s">
        <v>1301</v>
      </c>
      <c r="C26" s="6" t="s">
        <v>1342</v>
      </c>
      <c r="D26" s="6" t="s">
        <v>1342</v>
      </c>
      <c r="E26" s="6" t="s">
        <v>1343</v>
      </c>
      <c r="F26" s="6" t="s">
        <v>12</v>
      </c>
      <c r="G26" s="6">
        <v>40.286299999999997</v>
      </c>
      <c r="H26" s="7">
        <v>3</v>
      </c>
      <c r="I26" s="7">
        <v>120.85889999999999</v>
      </c>
    </row>
    <row r="27" spans="1:9" x14ac:dyDescent="0.25">
      <c r="A27" s="6" t="s">
        <v>1300</v>
      </c>
      <c r="B27" s="6" t="s">
        <v>1301</v>
      </c>
      <c r="C27" s="6" t="s">
        <v>1344</v>
      </c>
      <c r="D27" s="6" t="s">
        <v>1344</v>
      </c>
      <c r="E27" s="6" t="s">
        <v>1345</v>
      </c>
      <c r="F27" s="6" t="s">
        <v>12</v>
      </c>
      <c r="G27" s="6">
        <v>1444.067</v>
      </c>
      <c r="H27" s="7">
        <v>1</v>
      </c>
      <c r="I27" s="7">
        <v>1444.067</v>
      </c>
    </row>
    <row r="28" spans="1:9" x14ac:dyDescent="0.25">
      <c r="A28" s="6" t="s">
        <v>1300</v>
      </c>
      <c r="B28" s="6" t="s">
        <v>1301</v>
      </c>
      <c r="C28" s="6" t="s">
        <v>1346</v>
      </c>
      <c r="D28" s="6" t="s">
        <v>1346</v>
      </c>
      <c r="E28" s="6" t="s">
        <v>1347</v>
      </c>
      <c r="F28" s="6" t="s">
        <v>12</v>
      </c>
      <c r="G28" s="6">
        <v>2703.0630000000001</v>
      </c>
      <c r="H28" s="7">
        <v>1</v>
      </c>
      <c r="I28" s="7">
        <v>2703.0630000000001</v>
      </c>
    </row>
    <row r="29" spans="1:9" x14ac:dyDescent="0.25">
      <c r="A29" s="6" t="s">
        <v>1300</v>
      </c>
      <c r="B29" s="6" t="s">
        <v>1301</v>
      </c>
      <c r="C29" s="6" t="s">
        <v>1348</v>
      </c>
      <c r="D29" s="6" t="s">
        <v>1348</v>
      </c>
      <c r="E29" s="6" t="s">
        <v>1349</v>
      </c>
      <c r="F29" s="6" t="s">
        <v>12</v>
      </c>
      <c r="G29" s="6">
        <v>478.1</v>
      </c>
      <c r="H29" s="7">
        <v>1</v>
      </c>
      <c r="I29" s="7">
        <v>478.1</v>
      </c>
    </row>
    <row r="30" spans="1:9" x14ac:dyDescent="0.25">
      <c r="A30" s="6" t="s">
        <v>1300</v>
      </c>
      <c r="B30" s="6" t="s">
        <v>1301</v>
      </c>
      <c r="C30" s="6" t="s">
        <v>1350</v>
      </c>
      <c r="D30" s="6" t="s">
        <v>1350</v>
      </c>
      <c r="E30" s="6" t="s">
        <v>1351</v>
      </c>
      <c r="F30" s="6" t="s">
        <v>12</v>
      </c>
      <c r="G30" s="6">
        <v>30.978000000000002</v>
      </c>
      <c r="H30" s="7">
        <v>2</v>
      </c>
      <c r="I30" s="7">
        <v>61.956000000000003</v>
      </c>
    </row>
    <row r="31" spans="1:9" x14ac:dyDescent="0.25">
      <c r="A31" s="6" t="s">
        <v>1300</v>
      </c>
      <c r="B31" s="6" t="s">
        <v>1301</v>
      </c>
      <c r="C31" s="6" t="s">
        <v>1352</v>
      </c>
      <c r="D31" s="6" t="s">
        <v>1352</v>
      </c>
      <c r="E31" s="6" t="s">
        <v>1353</v>
      </c>
      <c r="F31" s="6" t="s">
        <v>12</v>
      </c>
      <c r="G31" s="6">
        <v>827.72699999999998</v>
      </c>
      <c r="H31" s="7">
        <v>1</v>
      </c>
      <c r="I31" s="7">
        <v>827.72699999999998</v>
      </c>
    </row>
    <row r="32" spans="1:9" x14ac:dyDescent="0.25">
      <c r="A32" s="6" t="s">
        <v>1300</v>
      </c>
      <c r="B32" s="6" t="s">
        <v>1301</v>
      </c>
      <c r="C32" s="6" t="s">
        <v>1354</v>
      </c>
      <c r="D32" s="6" t="s">
        <v>1354</v>
      </c>
      <c r="E32" s="6" t="s">
        <v>1355</v>
      </c>
      <c r="F32" s="6" t="s">
        <v>12</v>
      </c>
      <c r="G32" s="6">
        <v>217.571</v>
      </c>
      <c r="H32" s="7">
        <v>1</v>
      </c>
      <c r="I32" s="7">
        <v>217.571</v>
      </c>
    </row>
    <row r="33" spans="1:9" x14ac:dyDescent="0.25">
      <c r="A33" s="6" t="s">
        <v>1300</v>
      </c>
      <c r="B33" s="6" t="s">
        <v>1301</v>
      </c>
      <c r="C33" s="6" t="s">
        <v>1356</v>
      </c>
      <c r="D33" s="6" t="s">
        <v>1356</v>
      </c>
      <c r="E33" s="6" t="s">
        <v>1357</v>
      </c>
      <c r="F33" s="6" t="s">
        <v>12</v>
      </c>
      <c r="G33" s="6">
        <v>47.4985</v>
      </c>
      <c r="H33" s="7">
        <v>2</v>
      </c>
      <c r="I33" s="7">
        <v>94.997</v>
      </c>
    </row>
    <row r="34" spans="1:9" x14ac:dyDescent="0.25">
      <c r="A34" s="6" t="s">
        <v>1300</v>
      </c>
      <c r="B34" s="6" t="s">
        <v>1301</v>
      </c>
      <c r="C34" s="6" t="s">
        <v>63</v>
      </c>
      <c r="D34" s="6" t="s">
        <v>63</v>
      </c>
      <c r="E34" s="6" t="s">
        <v>64</v>
      </c>
      <c r="F34" s="6" t="s">
        <v>12</v>
      </c>
      <c r="G34" s="6">
        <v>1065.8379</v>
      </c>
      <c r="H34" s="7">
        <v>4</v>
      </c>
      <c r="I34" s="7">
        <v>4263.3516</v>
      </c>
    </row>
    <row r="35" spans="1:9" x14ac:dyDescent="0.25">
      <c r="A35" s="6" t="s">
        <v>1300</v>
      </c>
      <c r="B35" s="6" t="s">
        <v>1301</v>
      </c>
      <c r="C35" s="6" t="s">
        <v>1358</v>
      </c>
      <c r="D35" s="6" t="s">
        <v>1358</v>
      </c>
      <c r="E35" s="6" t="s">
        <v>1359</v>
      </c>
      <c r="F35" s="6" t="s">
        <v>12</v>
      </c>
      <c r="G35" s="6">
        <v>1279.83</v>
      </c>
      <c r="H35" s="7">
        <v>1</v>
      </c>
      <c r="I35" s="7">
        <v>1279.83</v>
      </c>
    </row>
    <row r="36" spans="1:9" x14ac:dyDescent="0.25">
      <c r="A36" s="6" t="s">
        <v>1300</v>
      </c>
      <c r="B36" s="6" t="s">
        <v>1301</v>
      </c>
      <c r="C36" s="6" t="s">
        <v>1360</v>
      </c>
      <c r="D36" s="6" t="s">
        <v>1360</v>
      </c>
      <c r="E36" s="6" t="s">
        <v>1361</v>
      </c>
      <c r="F36" s="6" t="s">
        <v>12</v>
      </c>
      <c r="G36" s="6">
        <v>15.752000000000001</v>
      </c>
      <c r="H36" s="7">
        <v>1</v>
      </c>
      <c r="I36" s="7">
        <v>15.752000000000001</v>
      </c>
    </row>
    <row r="37" spans="1:9" x14ac:dyDescent="0.25">
      <c r="A37" s="6" t="s">
        <v>1300</v>
      </c>
      <c r="B37" s="6" t="s">
        <v>1301</v>
      </c>
      <c r="C37" s="6" t="s">
        <v>1362</v>
      </c>
      <c r="D37" s="6" t="s">
        <v>1362</v>
      </c>
      <c r="E37" s="6" t="s">
        <v>1363</v>
      </c>
      <c r="F37" s="6" t="s">
        <v>12</v>
      </c>
      <c r="G37" s="6">
        <v>225.107</v>
      </c>
      <c r="H37" s="7">
        <v>1</v>
      </c>
      <c r="I37" s="7">
        <v>225.107</v>
      </c>
    </row>
    <row r="38" spans="1:9" x14ac:dyDescent="0.25">
      <c r="A38" s="6" t="s">
        <v>1300</v>
      </c>
      <c r="B38" s="6" t="s">
        <v>1301</v>
      </c>
      <c r="C38" s="6" t="s">
        <v>65</v>
      </c>
      <c r="D38" s="6" t="s">
        <v>65</v>
      </c>
      <c r="E38" s="6" t="s">
        <v>66</v>
      </c>
      <c r="F38" s="6" t="s">
        <v>12</v>
      </c>
      <c r="G38" s="6">
        <v>447.3877</v>
      </c>
      <c r="H38" s="7">
        <v>3</v>
      </c>
      <c r="I38" s="7">
        <v>1342.1631</v>
      </c>
    </row>
    <row r="39" spans="1:9" x14ac:dyDescent="0.25">
      <c r="A39" s="6" t="s">
        <v>1300</v>
      </c>
      <c r="B39" s="6" t="s">
        <v>1301</v>
      </c>
      <c r="C39" s="6" t="s">
        <v>1364</v>
      </c>
      <c r="D39" s="6" t="s">
        <v>1364</v>
      </c>
      <c r="E39" s="6" t="s">
        <v>1365</v>
      </c>
      <c r="F39" s="6" t="s">
        <v>12</v>
      </c>
      <c r="G39" s="6">
        <v>350.51299999999998</v>
      </c>
      <c r="H39" s="7">
        <v>1</v>
      </c>
      <c r="I39" s="7">
        <v>350.51299999999998</v>
      </c>
    </row>
    <row r="40" spans="1:9" x14ac:dyDescent="0.25">
      <c r="A40" s="6" t="s">
        <v>1300</v>
      </c>
      <c r="B40" s="6" t="s">
        <v>1301</v>
      </c>
      <c r="C40" s="6" t="s">
        <v>1366</v>
      </c>
      <c r="D40" s="6" t="s">
        <v>1366</v>
      </c>
      <c r="E40" s="6" t="s">
        <v>1367</v>
      </c>
      <c r="F40" s="6" t="s">
        <v>12</v>
      </c>
      <c r="G40" s="6">
        <v>128.51</v>
      </c>
      <c r="H40" s="7">
        <v>1</v>
      </c>
      <c r="I40" s="7">
        <v>128.51</v>
      </c>
    </row>
    <row r="41" spans="1:9" x14ac:dyDescent="0.25">
      <c r="A41" s="6" t="s">
        <v>1300</v>
      </c>
      <c r="B41" s="6" t="s">
        <v>1301</v>
      </c>
      <c r="C41" s="6" t="s">
        <v>1368</v>
      </c>
      <c r="D41" s="6" t="s">
        <v>1368</v>
      </c>
      <c r="E41" s="6" t="s">
        <v>1369</v>
      </c>
      <c r="F41" s="6" t="s">
        <v>1370</v>
      </c>
      <c r="G41" s="6">
        <v>52.935899999999997</v>
      </c>
      <c r="H41" s="7">
        <v>74</v>
      </c>
      <c r="I41" s="7">
        <v>3917.2565999999997</v>
      </c>
    </row>
    <row r="42" spans="1:9" x14ac:dyDescent="0.25">
      <c r="A42" s="6" t="s">
        <v>1300</v>
      </c>
      <c r="B42" s="6" t="s">
        <v>1301</v>
      </c>
      <c r="C42" s="6" t="s">
        <v>1371</v>
      </c>
      <c r="D42" s="6" t="s">
        <v>1371</v>
      </c>
      <c r="E42" s="6" t="s">
        <v>1372</v>
      </c>
      <c r="F42" s="6" t="s">
        <v>1370</v>
      </c>
      <c r="G42" s="6">
        <v>62</v>
      </c>
      <c r="H42" s="7">
        <v>209</v>
      </c>
      <c r="I42" s="7">
        <v>12958</v>
      </c>
    </row>
    <row r="43" spans="1:9" x14ac:dyDescent="0.25">
      <c r="A43" s="6" t="s">
        <v>1300</v>
      </c>
      <c r="B43" s="6" t="s">
        <v>1301</v>
      </c>
      <c r="C43" s="6" t="s">
        <v>1373</v>
      </c>
      <c r="D43" s="6" t="s">
        <v>1373</v>
      </c>
      <c r="E43" s="6" t="s">
        <v>1374</v>
      </c>
      <c r="F43" s="6" t="s">
        <v>1370</v>
      </c>
      <c r="G43" s="6">
        <v>71.852800000000002</v>
      </c>
      <c r="H43" s="7">
        <v>255</v>
      </c>
      <c r="I43" s="7">
        <v>18322.464</v>
      </c>
    </row>
    <row r="44" spans="1:9" x14ac:dyDescent="0.25">
      <c r="A44" s="6" t="s">
        <v>1300</v>
      </c>
      <c r="B44" s="6" t="s">
        <v>1301</v>
      </c>
      <c r="C44" s="6" t="s">
        <v>1375</v>
      </c>
      <c r="D44" s="6" t="s">
        <v>1375</v>
      </c>
      <c r="E44" s="6" t="s">
        <v>1376</v>
      </c>
      <c r="F44" s="6" t="s">
        <v>1370</v>
      </c>
      <c r="G44" s="6">
        <v>49.218899999999998</v>
      </c>
      <c r="H44" s="7">
        <v>56</v>
      </c>
      <c r="I44" s="7">
        <v>2756.2583999999997</v>
      </c>
    </row>
    <row r="45" spans="1:9" x14ac:dyDescent="0.25">
      <c r="A45" s="6" t="s">
        <v>1300</v>
      </c>
      <c r="B45" s="6" t="s">
        <v>1301</v>
      </c>
      <c r="C45" s="6" t="s">
        <v>1377</v>
      </c>
      <c r="D45" s="6" t="s">
        <v>1377</v>
      </c>
      <c r="E45" s="6" t="s">
        <v>1378</v>
      </c>
      <c r="F45" s="6" t="s">
        <v>12</v>
      </c>
      <c r="G45" s="6">
        <v>19.323</v>
      </c>
      <c r="H45" s="7">
        <v>4</v>
      </c>
      <c r="I45" s="7">
        <v>77.292000000000002</v>
      </c>
    </row>
    <row r="46" spans="1:9" x14ac:dyDescent="0.25">
      <c r="A46" s="6" t="s">
        <v>1300</v>
      </c>
      <c r="B46" s="6" t="s">
        <v>1301</v>
      </c>
      <c r="C46" s="6" t="s">
        <v>1379</v>
      </c>
      <c r="D46" s="6" t="s">
        <v>1379</v>
      </c>
      <c r="E46" s="6" t="s">
        <v>1380</v>
      </c>
      <c r="F46" s="6" t="s">
        <v>12</v>
      </c>
      <c r="G46" s="6">
        <v>496.06900000000002</v>
      </c>
      <c r="H46" s="7">
        <v>1</v>
      </c>
      <c r="I46" s="7">
        <v>496.06900000000002</v>
      </c>
    </row>
    <row r="47" spans="1:9" x14ac:dyDescent="0.25">
      <c r="A47" s="6" t="s">
        <v>1300</v>
      </c>
      <c r="B47" s="6" t="s">
        <v>1301</v>
      </c>
      <c r="C47" s="6" t="s">
        <v>1381</v>
      </c>
      <c r="D47" s="6" t="s">
        <v>1381</v>
      </c>
      <c r="E47" s="6" t="s">
        <v>1382</v>
      </c>
      <c r="F47" s="6" t="s">
        <v>12</v>
      </c>
      <c r="G47" s="6">
        <v>9987.5159999999996</v>
      </c>
      <c r="H47" s="7">
        <v>1</v>
      </c>
      <c r="I47" s="7">
        <v>9987.5159999999996</v>
      </c>
    </row>
    <row r="48" spans="1:9" x14ac:dyDescent="0.25">
      <c r="A48" s="6" t="s">
        <v>1300</v>
      </c>
      <c r="B48" s="6" t="s">
        <v>1301</v>
      </c>
      <c r="C48" s="6" t="s">
        <v>1383</v>
      </c>
      <c r="D48" s="6" t="s">
        <v>1383</v>
      </c>
      <c r="E48" s="6" t="s">
        <v>1384</v>
      </c>
      <c r="F48" s="6" t="s">
        <v>12</v>
      </c>
      <c r="G48" s="6">
        <v>13.4925</v>
      </c>
      <c r="H48" s="7">
        <v>22</v>
      </c>
      <c r="I48" s="7">
        <v>296.83499999999998</v>
      </c>
    </row>
    <row r="49" spans="1:9" x14ac:dyDescent="0.25">
      <c r="A49" s="6" t="s">
        <v>1300</v>
      </c>
      <c r="B49" s="6" t="s">
        <v>1301</v>
      </c>
      <c r="C49" s="6" t="s">
        <v>1385</v>
      </c>
      <c r="D49" s="6" t="s">
        <v>1385</v>
      </c>
      <c r="E49" s="6" t="s">
        <v>1386</v>
      </c>
      <c r="F49" s="6" t="s">
        <v>12</v>
      </c>
      <c r="G49" s="6">
        <v>75.381</v>
      </c>
      <c r="H49" s="7">
        <v>4</v>
      </c>
      <c r="I49" s="7">
        <v>301.524</v>
      </c>
    </row>
    <row r="50" spans="1:9" x14ac:dyDescent="0.25">
      <c r="A50" s="6" t="s">
        <v>1300</v>
      </c>
      <c r="B50" s="6" t="s">
        <v>1301</v>
      </c>
      <c r="C50" s="6" t="s">
        <v>1387</v>
      </c>
      <c r="D50" s="6" t="s">
        <v>1387</v>
      </c>
      <c r="E50" s="6" t="s">
        <v>1388</v>
      </c>
      <c r="F50" s="6" t="s">
        <v>12</v>
      </c>
      <c r="G50" s="6">
        <v>53.078000000000003</v>
      </c>
      <c r="H50" s="7">
        <v>10</v>
      </c>
      <c r="I50" s="7">
        <v>530.78</v>
      </c>
    </row>
    <row r="51" spans="1:9" x14ac:dyDescent="0.25">
      <c r="A51" s="6" t="s">
        <v>1300</v>
      </c>
      <c r="B51" s="6" t="s">
        <v>1301</v>
      </c>
      <c r="C51" s="6" t="s">
        <v>1389</v>
      </c>
      <c r="D51" s="6" t="s">
        <v>1389</v>
      </c>
      <c r="E51" s="6" t="s">
        <v>1390</v>
      </c>
      <c r="F51" s="6" t="s">
        <v>12</v>
      </c>
      <c r="G51" s="6">
        <v>8.82</v>
      </c>
      <c r="H51" s="7">
        <v>18</v>
      </c>
      <c r="I51" s="7">
        <v>158.76</v>
      </c>
    </row>
    <row r="52" spans="1:9" x14ac:dyDescent="0.25">
      <c r="A52" s="6" t="s">
        <v>1300</v>
      </c>
      <c r="B52" s="6" t="s">
        <v>1301</v>
      </c>
      <c r="C52" s="6" t="s">
        <v>1391</v>
      </c>
      <c r="D52" s="6" t="s">
        <v>1391</v>
      </c>
      <c r="E52" s="6" t="s">
        <v>1392</v>
      </c>
      <c r="F52" s="6" t="s">
        <v>12</v>
      </c>
      <c r="G52" s="6">
        <v>23.546800000000001</v>
      </c>
      <c r="H52" s="7">
        <v>5</v>
      </c>
      <c r="I52" s="7">
        <v>117.73400000000001</v>
      </c>
    </row>
    <row r="53" spans="1:9" x14ac:dyDescent="0.25">
      <c r="A53" s="6" t="s">
        <v>1300</v>
      </c>
      <c r="B53" s="6" t="s">
        <v>1301</v>
      </c>
      <c r="C53" s="6" t="s">
        <v>1393</v>
      </c>
      <c r="D53" s="6" t="s">
        <v>1393</v>
      </c>
      <c r="E53" s="6" t="s">
        <v>1394</v>
      </c>
      <c r="F53" s="6" t="s">
        <v>12</v>
      </c>
      <c r="G53" s="6">
        <v>11.318</v>
      </c>
      <c r="H53" s="7">
        <v>45</v>
      </c>
      <c r="I53" s="7">
        <v>509.31</v>
      </c>
    </row>
    <row r="54" spans="1:9" x14ac:dyDescent="0.25">
      <c r="A54" s="6" t="s">
        <v>1300</v>
      </c>
      <c r="B54" s="6" t="s">
        <v>1301</v>
      </c>
      <c r="C54" s="6" t="s">
        <v>1395</v>
      </c>
      <c r="D54" s="6" t="s">
        <v>1395</v>
      </c>
      <c r="E54" s="6" t="s">
        <v>1396</v>
      </c>
      <c r="F54" s="6" t="s">
        <v>12</v>
      </c>
      <c r="G54" s="6">
        <v>10.691000000000001</v>
      </c>
      <c r="H54" s="7">
        <v>2</v>
      </c>
      <c r="I54" s="7">
        <v>21.382000000000001</v>
      </c>
    </row>
    <row r="55" spans="1:9" x14ac:dyDescent="0.25">
      <c r="A55" s="6" t="s">
        <v>1300</v>
      </c>
      <c r="B55" s="6" t="s">
        <v>1301</v>
      </c>
      <c r="C55" s="6" t="s">
        <v>1397</v>
      </c>
      <c r="D55" s="6" t="s">
        <v>1397</v>
      </c>
      <c r="E55" s="6" t="s">
        <v>1398</v>
      </c>
      <c r="F55" s="6" t="s">
        <v>12</v>
      </c>
      <c r="G55" s="6">
        <v>46.146999999999998</v>
      </c>
      <c r="H55" s="7">
        <v>32</v>
      </c>
      <c r="I55" s="7">
        <v>1476.704</v>
      </c>
    </row>
    <row r="56" spans="1:9" x14ac:dyDescent="0.25">
      <c r="A56" s="6" t="s">
        <v>1300</v>
      </c>
      <c r="B56" s="6" t="s">
        <v>1301</v>
      </c>
      <c r="C56" s="6" t="s">
        <v>1399</v>
      </c>
      <c r="D56" s="6" t="s">
        <v>1399</v>
      </c>
      <c r="E56" s="6" t="s">
        <v>1400</v>
      </c>
      <c r="F56" s="6" t="s">
        <v>12</v>
      </c>
      <c r="G56" s="6">
        <v>101.3</v>
      </c>
      <c r="H56" s="7">
        <v>3</v>
      </c>
      <c r="I56" s="7">
        <v>303.89999999999998</v>
      </c>
    </row>
    <row r="57" spans="1:9" x14ac:dyDescent="0.25">
      <c r="A57" s="6" t="s">
        <v>1300</v>
      </c>
      <c r="B57" s="6" t="s">
        <v>1301</v>
      </c>
      <c r="C57" s="6" t="s">
        <v>1401</v>
      </c>
      <c r="D57" s="6" t="s">
        <v>1401</v>
      </c>
      <c r="E57" s="6" t="s">
        <v>1402</v>
      </c>
      <c r="F57" s="6" t="s">
        <v>12</v>
      </c>
      <c r="G57" s="6">
        <v>50.222000000000001</v>
      </c>
      <c r="H57" s="7">
        <v>9</v>
      </c>
      <c r="I57" s="7">
        <v>451.99799999999999</v>
      </c>
    </row>
    <row r="58" spans="1:9" x14ac:dyDescent="0.25">
      <c r="A58" s="6" t="s">
        <v>1300</v>
      </c>
      <c r="B58" s="6" t="s">
        <v>1301</v>
      </c>
      <c r="C58" s="6" t="s">
        <v>1403</v>
      </c>
      <c r="D58" s="6" t="s">
        <v>1403</v>
      </c>
      <c r="E58" s="6" t="s">
        <v>1404</v>
      </c>
      <c r="F58" s="6" t="s">
        <v>12</v>
      </c>
      <c r="G58" s="6">
        <v>17.937999999999999</v>
      </c>
      <c r="H58" s="7">
        <v>2</v>
      </c>
      <c r="I58" s="7">
        <v>35.875999999999998</v>
      </c>
    </row>
    <row r="59" spans="1:9" x14ac:dyDescent="0.25">
      <c r="A59" s="6" t="s">
        <v>1300</v>
      </c>
      <c r="B59" s="6" t="s">
        <v>1301</v>
      </c>
      <c r="C59" s="6" t="s">
        <v>1405</v>
      </c>
      <c r="D59" s="6" t="s">
        <v>1405</v>
      </c>
      <c r="E59" s="6" t="s">
        <v>1406</v>
      </c>
      <c r="F59" s="6" t="s">
        <v>12</v>
      </c>
      <c r="G59" s="6">
        <v>8.3000000000000007</v>
      </c>
      <c r="H59" s="7">
        <v>5</v>
      </c>
      <c r="I59" s="7">
        <v>41.5</v>
      </c>
    </row>
    <row r="60" spans="1:9" x14ac:dyDescent="0.25">
      <c r="A60" s="6" t="s">
        <v>1300</v>
      </c>
      <c r="B60" s="6" t="s">
        <v>1301</v>
      </c>
      <c r="C60" s="6" t="s">
        <v>1407</v>
      </c>
      <c r="D60" s="6" t="s">
        <v>1407</v>
      </c>
      <c r="E60" s="6" t="s">
        <v>1408</v>
      </c>
      <c r="F60" s="6" t="s">
        <v>12</v>
      </c>
      <c r="G60" s="6">
        <v>6.6719999999999997</v>
      </c>
      <c r="H60" s="7">
        <v>20</v>
      </c>
      <c r="I60" s="7">
        <v>133.44</v>
      </c>
    </row>
    <row r="61" spans="1:9" x14ac:dyDescent="0.25">
      <c r="A61" s="6" t="s">
        <v>1300</v>
      </c>
      <c r="B61" s="6" t="s">
        <v>1301</v>
      </c>
      <c r="C61" s="6" t="s">
        <v>1409</v>
      </c>
      <c r="D61" s="6" t="s">
        <v>1409</v>
      </c>
      <c r="E61" s="6" t="s">
        <v>1410</v>
      </c>
      <c r="F61" s="6" t="s">
        <v>12</v>
      </c>
      <c r="G61" s="6">
        <v>7.4</v>
      </c>
      <c r="H61" s="7">
        <v>36</v>
      </c>
      <c r="I61" s="7">
        <v>266.40000000000003</v>
      </c>
    </row>
    <row r="62" spans="1:9" x14ac:dyDescent="0.25">
      <c r="A62" s="6" t="s">
        <v>1300</v>
      </c>
      <c r="B62" s="6" t="s">
        <v>1301</v>
      </c>
      <c r="C62" s="6" t="s">
        <v>1411</v>
      </c>
      <c r="D62" s="6" t="s">
        <v>1411</v>
      </c>
      <c r="E62" s="6" t="s">
        <v>1412</v>
      </c>
      <c r="F62" s="6" t="s">
        <v>12</v>
      </c>
      <c r="G62" s="6">
        <v>7.17</v>
      </c>
      <c r="H62" s="7">
        <v>52</v>
      </c>
      <c r="I62" s="7">
        <v>372.84</v>
      </c>
    </row>
    <row r="63" spans="1:9" x14ac:dyDescent="0.25">
      <c r="A63" s="6" t="s">
        <v>1300</v>
      </c>
      <c r="B63" s="6" t="s">
        <v>1301</v>
      </c>
      <c r="C63" s="6" t="s">
        <v>1413</v>
      </c>
      <c r="D63" s="6" t="s">
        <v>1413</v>
      </c>
      <c r="E63" s="6" t="s">
        <v>1414</v>
      </c>
      <c r="F63" s="6" t="s">
        <v>12</v>
      </c>
      <c r="G63" s="6">
        <v>12.301</v>
      </c>
      <c r="H63" s="7">
        <v>40</v>
      </c>
      <c r="I63" s="7">
        <v>492.04</v>
      </c>
    </row>
    <row r="64" spans="1:9" x14ac:dyDescent="0.25">
      <c r="A64" s="6" t="s">
        <v>1300</v>
      </c>
      <c r="B64" s="6" t="s">
        <v>1301</v>
      </c>
      <c r="C64" s="6" t="s">
        <v>533</v>
      </c>
      <c r="D64" s="6" t="s">
        <v>533</v>
      </c>
      <c r="E64" s="6" t="s">
        <v>1415</v>
      </c>
      <c r="F64" s="6" t="s">
        <v>12</v>
      </c>
      <c r="G64" s="6">
        <v>34.552999999999997</v>
      </c>
      <c r="H64" s="7">
        <v>30</v>
      </c>
      <c r="I64" s="7">
        <v>1036.5899999999999</v>
      </c>
    </row>
    <row r="65" spans="1:9" x14ac:dyDescent="0.25">
      <c r="A65" s="6" t="s">
        <v>1300</v>
      </c>
      <c r="B65" s="6" t="s">
        <v>1301</v>
      </c>
      <c r="C65" s="6" t="s">
        <v>557</v>
      </c>
      <c r="D65" s="6" t="s">
        <v>557</v>
      </c>
      <c r="E65" s="6" t="s">
        <v>1416</v>
      </c>
      <c r="F65" s="6" t="s">
        <v>12</v>
      </c>
      <c r="G65" s="6">
        <v>43.9</v>
      </c>
      <c r="H65" s="7">
        <v>48</v>
      </c>
      <c r="I65" s="7">
        <v>2107.1999999999998</v>
      </c>
    </row>
    <row r="66" spans="1:9" x14ac:dyDescent="0.25">
      <c r="A66" s="6" t="s">
        <v>1300</v>
      </c>
      <c r="B66" s="6" t="s">
        <v>1301</v>
      </c>
      <c r="C66" s="6" t="s">
        <v>1417</v>
      </c>
      <c r="D66" s="6" t="s">
        <v>1417</v>
      </c>
      <c r="E66" s="6" t="s">
        <v>1418</v>
      </c>
      <c r="F66" s="6" t="s">
        <v>12</v>
      </c>
      <c r="G66" s="6">
        <v>22.13</v>
      </c>
      <c r="H66" s="7">
        <v>60</v>
      </c>
      <c r="I66" s="7">
        <v>1327.8</v>
      </c>
    </row>
    <row r="67" spans="1:9" x14ac:dyDescent="0.25">
      <c r="A67" s="6" t="s">
        <v>1300</v>
      </c>
      <c r="B67" s="6" t="s">
        <v>1301</v>
      </c>
      <c r="C67" s="6" t="s">
        <v>1419</v>
      </c>
      <c r="D67" s="6" t="s">
        <v>1419</v>
      </c>
      <c r="E67" s="6" t="s">
        <v>1420</v>
      </c>
      <c r="F67" s="6" t="s">
        <v>12</v>
      </c>
      <c r="G67" s="6">
        <v>18.248999999999999</v>
      </c>
      <c r="H67" s="7">
        <v>120</v>
      </c>
      <c r="I67" s="7">
        <v>2189.8799999999997</v>
      </c>
    </row>
    <row r="68" spans="1:9" x14ac:dyDescent="0.25">
      <c r="A68" s="6" t="s">
        <v>1300</v>
      </c>
      <c r="B68" s="6" t="s">
        <v>1301</v>
      </c>
      <c r="C68" s="6" t="s">
        <v>1421</v>
      </c>
      <c r="D68" s="6" t="s">
        <v>1421</v>
      </c>
      <c r="E68" s="6" t="s">
        <v>1422</v>
      </c>
      <c r="F68" s="6" t="s">
        <v>12</v>
      </c>
      <c r="G68" s="6">
        <v>34.256999999999998</v>
      </c>
      <c r="H68" s="7">
        <v>20</v>
      </c>
      <c r="I68" s="7">
        <v>685.14</v>
      </c>
    </row>
    <row r="69" spans="1:9" x14ac:dyDescent="0.25">
      <c r="A69" s="6" t="s">
        <v>1300</v>
      </c>
      <c r="B69" s="6" t="s">
        <v>1301</v>
      </c>
      <c r="C69" s="6" t="s">
        <v>405</v>
      </c>
      <c r="D69" s="6" t="s">
        <v>405</v>
      </c>
      <c r="E69" s="6" t="s">
        <v>1423</v>
      </c>
      <c r="F69" s="6" t="s">
        <v>12</v>
      </c>
      <c r="G69" s="6">
        <v>19.68</v>
      </c>
      <c r="H69" s="7">
        <v>3</v>
      </c>
      <c r="I69" s="7">
        <v>59.04</v>
      </c>
    </row>
    <row r="70" spans="1:9" x14ac:dyDescent="0.25">
      <c r="A70" s="6" t="s">
        <v>1300</v>
      </c>
      <c r="B70" s="6" t="s">
        <v>1301</v>
      </c>
      <c r="C70" s="6" t="s">
        <v>1424</v>
      </c>
      <c r="D70" s="6" t="s">
        <v>1424</v>
      </c>
      <c r="E70" s="6" t="s">
        <v>1425</v>
      </c>
      <c r="F70" s="6" t="s">
        <v>12</v>
      </c>
      <c r="G70" s="6">
        <v>71.010999999999996</v>
      </c>
      <c r="H70" s="7">
        <v>2</v>
      </c>
      <c r="I70" s="7">
        <v>142.02199999999999</v>
      </c>
    </row>
    <row r="71" spans="1:9" x14ac:dyDescent="0.25">
      <c r="A71" s="6" t="s">
        <v>1300</v>
      </c>
      <c r="B71" s="6" t="s">
        <v>1301</v>
      </c>
      <c r="C71" s="6" t="s">
        <v>75</v>
      </c>
      <c r="D71" s="6" t="s">
        <v>75</v>
      </c>
      <c r="E71" s="6" t="s">
        <v>76</v>
      </c>
      <c r="F71" s="6" t="s">
        <v>12</v>
      </c>
      <c r="G71" s="6">
        <v>7.3369999999999997</v>
      </c>
      <c r="H71" s="7">
        <v>8</v>
      </c>
      <c r="I71" s="7">
        <v>58.695999999999998</v>
      </c>
    </row>
    <row r="72" spans="1:9" x14ac:dyDescent="0.25">
      <c r="A72" s="6" t="s">
        <v>1300</v>
      </c>
      <c r="B72" s="6" t="s">
        <v>1301</v>
      </c>
      <c r="C72" s="6" t="s">
        <v>1426</v>
      </c>
      <c r="D72" s="6" t="s">
        <v>1426</v>
      </c>
      <c r="E72" s="6" t="s">
        <v>1427</v>
      </c>
      <c r="F72" s="6" t="s">
        <v>12</v>
      </c>
      <c r="G72" s="6">
        <v>64.91</v>
      </c>
      <c r="H72" s="7">
        <v>2</v>
      </c>
      <c r="I72" s="7">
        <v>129.82</v>
      </c>
    </row>
    <row r="73" spans="1:9" x14ac:dyDescent="0.25">
      <c r="A73" s="6" t="s">
        <v>1300</v>
      </c>
      <c r="B73" s="6" t="s">
        <v>1301</v>
      </c>
      <c r="C73" s="6" t="s">
        <v>1428</v>
      </c>
      <c r="D73" s="6" t="s">
        <v>1428</v>
      </c>
      <c r="E73" s="6" t="s">
        <v>1429</v>
      </c>
      <c r="F73" s="6" t="s">
        <v>12</v>
      </c>
      <c r="G73" s="6">
        <v>83.65</v>
      </c>
      <c r="H73" s="7">
        <v>53</v>
      </c>
      <c r="I73" s="7">
        <v>4433.4500000000007</v>
      </c>
    </row>
    <row r="74" spans="1:9" x14ac:dyDescent="0.25">
      <c r="A74" s="6" t="s">
        <v>1300</v>
      </c>
      <c r="B74" s="6" t="s">
        <v>1301</v>
      </c>
      <c r="C74" s="6" t="s">
        <v>1430</v>
      </c>
      <c r="D74" s="6" t="s">
        <v>1430</v>
      </c>
      <c r="E74" s="6" t="s">
        <v>1431</v>
      </c>
      <c r="F74" s="6" t="s">
        <v>12</v>
      </c>
      <c r="G74" s="6">
        <v>89</v>
      </c>
      <c r="H74" s="7">
        <v>4</v>
      </c>
      <c r="I74" s="7">
        <v>356</v>
      </c>
    </row>
    <row r="75" spans="1:9" x14ac:dyDescent="0.25">
      <c r="A75" s="6" t="s">
        <v>1300</v>
      </c>
      <c r="B75" s="6" t="s">
        <v>1301</v>
      </c>
      <c r="C75" s="6" t="s">
        <v>1432</v>
      </c>
      <c r="D75" s="6" t="s">
        <v>1432</v>
      </c>
      <c r="E75" s="6" t="s">
        <v>1433</v>
      </c>
      <c r="F75" s="6" t="s">
        <v>12</v>
      </c>
      <c r="G75" s="6">
        <v>7.9779999999999998</v>
      </c>
      <c r="H75" s="7">
        <v>21</v>
      </c>
      <c r="I75" s="7">
        <v>167.53799999999998</v>
      </c>
    </row>
    <row r="76" spans="1:9" x14ac:dyDescent="0.25">
      <c r="A76" s="6" t="s">
        <v>1300</v>
      </c>
      <c r="B76" s="6" t="s">
        <v>1301</v>
      </c>
      <c r="C76" s="6" t="s">
        <v>1434</v>
      </c>
      <c r="D76" s="6" t="s">
        <v>1434</v>
      </c>
      <c r="E76" s="6" t="s">
        <v>1435</v>
      </c>
      <c r="F76" s="6" t="s">
        <v>12</v>
      </c>
      <c r="G76" s="6">
        <v>21.381</v>
      </c>
      <c r="H76" s="7">
        <v>10</v>
      </c>
      <c r="I76" s="7">
        <v>213.81</v>
      </c>
    </row>
    <row r="77" spans="1:9" x14ac:dyDescent="0.25">
      <c r="A77" s="6" t="s">
        <v>1300</v>
      </c>
      <c r="B77" s="6" t="s">
        <v>1301</v>
      </c>
      <c r="C77" s="6" t="s">
        <v>1436</v>
      </c>
      <c r="D77" s="6" t="s">
        <v>1436</v>
      </c>
      <c r="E77" s="6" t="s">
        <v>1437</v>
      </c>
      <c r="F77" s="6" t="s">
        <v>12</v>
      </c>
      <c r="G77" s="6">
        <v>5.94</v>
      </c>
      <c r="H77" s="7">
        <v>50</v>
      </c>
      <c r="I77" s="7">
        <v>297</v>
      </c>
    </row>
    <row r="78" spans="1:9" x14ac:dyDescent="0.25">
      <c r="A78" s="6" t="s">
        <v>1300</v>
      </c>
      <c r="B78" s="6" t="s">
        <v>1301</v>
      </c>
      <c r="C78" s="6" t="s">
        <v>413</v>
      </c>
      <c r="D78" s="6" t="s">
        <v>413</v>
      </c>
      <c r="E78" s="6" t="s">
        <v>1438</v>
      </c>
      <c r="F78" s="6" t="s">
        <v>12</v>
      </c>
      <c r="G78" s="6">
        <v>20</v>
      </c>
      <c r="H78" s="7">
        <v>3</v>
      </c>
      <c r="I78" s="7">
        <v>60</v>
      </c>
    </row>
    <row r="79" spans="1:9" x14ac:dyDescent="0.25">
      <c r="A79" s="6" t="s">
        <v>1300</v>
      </c>
      <c r="B79" s="6" t="s">
        <v>1301</v>
      </c>
      <c r="C79" s="6" t="s">
        <v>1439</v>
      </c>
      <c r="D79" s="6" t="s">
        <v>1439</v>
      </c>
      <c r="E79" s="6" t="s">
        <v>1440</v>
      </c>
      <c r="F79" s="6" t="s">
        <v>12</v>
      </c>
      <c r="G79" s="6">
        <v>10.2073</v>
      </c>
      <c r="H79" s="7">
        <v>59</v>
      </c>
      <c r="I79" s="7">
        <v>602.23069999999996</v>
      </c>
    </row>
    <row r="80" spans="1:9" x14ac:dyDescent="0.25">
      <c r="A80" s="6" t="s">
        <v>1300</v>
      </c>
      <c r="B80" s="6" t="s">
        <v>1301</v>
      </c>
      <c r="C80" s="6" t="s">
        <v>423</v>
      </c>
      <c r="D80" s="6" t="s">
        <v>423</v>
      </c>
      <c r="E80" s="6" t="s">
        <v>1441</v>
      </c>
      <c r="F80" s="6" t="s">
        <v>12</v>
      </c>
      <c r="G80" s="6">
        <v>5.367</v>
      </c>
      <c r="H80" s="7">
        <v>20</v>
      </c>
      <c r="I80" s="7">
        <v>107.34</v>
      </c>
    </row>
    <row r="81" spans="1:9" x14ac:dyDescent="0.25">
      <c r="A81" s="6" t="s">
        <v>1300</v>
      </c>
      <c r="B81" s="6" t="s">
        <v>1301</v>
      </c>
      <c r="C81" s="6" t="s">
        <v>1442</v>
      </c>
      <c r="D81" s="6" t="s">
        <v>1442</v>
      </c>
      <c r="E81" s="6" t="s">
        <v>1443</v>
      </c>
      <c r="F81" s="6" t="s">
        <v>12</v>
      </c>
      <c r="G81" s="6">
        <v>7.3849999999999998</v>
      </c>
      <c r="H81" s="7">
        <v>4</v>
      </c>
      <c r="I81" s="7">
        <v>29.54</v>
      </c>
    </row>
    <row r="82" spans="1:9" x14ac:dyDescent="0.25">
      <c r="A82" s="6" t="s">
        <v>1300</v>
      </c>
      <c r="B82" s="6" t="s">
        <v>1301</v>
      </c>
      <c r="C82" s="6" t="s">
        <v>1444</v>
      </c>
      <c r="D82" s="6" t="s">
        <v>1444</v>
      </c>
      <c r="E82" s="6" t="s">
        <v>1445</v>
      </c>
      <c r="F82" s="6" t="s">
        <v>12</v>
      </c>
      <c r="G82" s="6">
        <v>11.11</v>
      </c>
      <c r="H82" s="7">
        <v>4</v>
      </c>
      <c r="I82" s="7">
        <v>44.44</v>
      </c>
    </row>
    <row r="83" spans="1:9" x14ac:dyDescent="0.25">
      <c r="A83" s="6" t="s">
        <v>1300</v>
      </c>
      <c r="B83" s="6" t="s">
        <v>1301</v>
      </c>
      <c r="C83" s="6" t="s">
        <v>1446</v>
      </c>
      <c r="D83" s="6" t="s">
        <v>1446</v>
      </c>
      <c r="E83" s="6" t="s">
        <v>1447</v>
      </c>
      <c r="F83" s="6" t="s">
        <v>12</v>
      </c>
      <c r="G83" s="6">
        <v>9.66</v>
      </c>
      <c r="H83" s="7">
        <v>4</v>
      </c>
      <c r="I83" s="7">
        <v>38.64</v>
      </c>
    </row>
    <row r="84" spans="1:9" x14ac:dyDescent="0.25">
      <c r="A84" s="6" t="s">
        <v>1300</v>
      </c>
      <c r="B84" s="6" t="s">
        <v>1301</v>
      </c>
      <c r="C84" s="6" t="s">
        <v>1448</v>
      </c>
      <c r="D84" s="6" t="s">
        <v>1448</v>
      </c>
      <c r="E84" s="6" t="s">
        <v>1449</v>
      </c>
      <c r="F84" s="6" t="s">
        <v>12</v>
      </c>
      <c r="G84" s="6">
        <v>9.4</v>
      </c>
      <c r="H84" s="7">
        <v>6</v>
      </c>
      <c r="I84" s="7">
        <v>56.400000000000006</v>
      </c>
    </row>
    <row r="85" spans="1:9" x14ac:dyDescent="0.25">
      <c r="A85" s="6" t="s">
        <v>1300</v>
      </c>
      <c r="B85" s="6" t="s">
        <v>1301</v>
      </c>
      <c r="C85" s="6" t="s">
        <v>1450</v>
      </c>
      <c r="D85" s="6" t="s">
        <v>1450</v>
      </c>
      <c r="E85" s="6" t="s">
        <v>1451</v>
      </c>
      <c r="F85" s="6" t="s">
        <v>12</v>
      </c>
      <c r="G85" s="6">
        <v>57</v>
      </c>
      <c r="H85" s="7">
        <v>10</v>
      </c>
      <c r="I85" s="7">
        <v>570</v>
      </c>
    </row>
    <row r="86" spans="1:9" x14ac:dyDescent="0.25">
      <c r="A86" s="6" t="s">
        <v>1300</v>
      </c>
      <c r="B86" s="6" t="s">
        <v>1301</v>
      </c>
      <c r="C86" s="6" t="s">
        <v>1452</v>
      </c>
      <c r="D86" s="6" t="s">
        <v>1452</v>
      </c>
      <c r="E86" s="6" t="s">
        <v>1453</v>
      </c>
      <c r="F86" s="6" t="s">
        <v>12</v>
      </c>
      <c r="G86" s="6">
        <v>64</v>
      </c>
      <c r="H86" s="7">
        <v>3</v>
      </c>
      <c r="I86" s="7">
        <v>192</v>
      </c>
    </row>
    <row r="87" spans="1:9" x14ac:dyDescent="0.25">
      <c r="A87" s="6" t="s">
        <v>1300</v>
      </c>
      <c r="B87" s="6" t="s">
        <v>1301</v>
      </c>
      <c r="C87" s="6" t="s">
        <v>1454</v>
      </c>
      <c r="D87" s="6" t="s">
        <v>1454</v>
      </c>
      <c r="E87" s="6" t="s">
        <v>1455</v>
      </c>
      <c r="F87" s="6" t="s">
        <v>12</v>
      </c>
      <c r="G87" s="6">
        <v>9.5</v>
      </c>
      <c r="H87" s="7">
        <v>20</v>
      </c>
      <c r="I87" s="7">
        <v>190</v>
      </c>
    </row>
    <row r="88" spans="1:9" x14ac:dyDescent="0.25">
      <c r="A88" s="6" t="s">
        <v>1300</v>
      </c>
      <c r="B88" s="6" t="s">
        <v>1301</v>
      </c>
      <c r="C88" s="6" t="s">
        <v>1456</v>
      </c>
      <c r="D88" s="6" t="s">
        <v>1456</v>
      </c>
      <c r="E88" s="6" t="s">
        <v>1457</v>
      </c>
      <c r="F88" s="6" t="s">
        <v>12</v>
      </c>
      <c r="G88" s="6">
        <v>10.156000000000001</v>
      </c>
      <c r="H88" s="7">
        <v>5</v>
      </c>
      <c r="I88" s="7">
        <v>50.78</v>
      </c>
    </row>
    <row r="89" spans="1:9" x14ac:dyDescent="0.25">
      <c r="A89" s="6" t="s">
        <v>1300</v>
      </c>
      <c r="B89" s="6" t="s">
        <v>1301</v>
      </c>
      <c r="C89" s="6" t="s">
        <v>1458</v>
      </c>
      <c r="D89" s="6" t="s">
        <v>1458</v>
      </c>
      <c r="E89" s="6" t="s">
        <v>1459</v>
      </c>
      <c r="F89" s="6" t="s">
        <v>12</v>
      </c>
      <c r="G89" s="6">
        <v>12.95</v>
      </c>
      <c r="H89" s="7">
        <v>1</v>
      </c>
      <c r="I89" s="7">
        <v>12.95</v>
      </c>
    </row>
    <row r="90" spans="1:9" x14ac:dyDescent="0.25">
      <c r="A90" s="6" t="s">
        <v>1300</v>
      </c>
      <c r="B90" s="6" t="s">
        <v>1301</v>
      </c>
      <c r="C90" s="6" t="s">
        <v>1460</v>
      </c>
      <c r="D90" s="6" t="s">
        <v>1460</v>
      </c>
      <c r="E90" s="6" t="s">
        <v>1461</v>
      </c>
      <c r="F90" s="6" t="s">
        <v>12</v>
      </c>
      <c r="G90" s="6">
        <v>13.97</v>
      </c>
      <c r="H90" s="7">
        <v>2</v>
      </c>
      <c r="I90" s="7">
        <v>27.94</v>
      </c>
    </row>
    <row r="91" spans="1:9" x14ac:dyDescent="0.25">
      <c r="A91" s="6" t="s">
        <v>1300</v>
      </c>
      <c r="B91" s="6" t="s">
        <v>1301</v>
      </c>
      <c r="C91" s="6" t="s">
        <v>1462</v>
      </c>
      <c r="D91" s="6" t="s">
        <v>1462</v>
      </c>
      <c r="E91" s="6" t="s">
        <v>1463</v>
      </c>
      <c r="F91" s="6" t="s">
        <v>12</v>
      </c>
      <c r="G91" s="6">
        <v>2835.7379999999998</v>
      </c>
      <c r="H91" s="7">
        <v>1</v>
      </c>
      <c r="I91" s="7">
        <v>2835.7379999999998</v>
      </c>
    </row>
    <row r="92" spans="1:9" x14ac:dyDescent="0.25">
      <c r="A92" s="6" t="s">
        <v>1300</v>
      </c>
      <c r="B92" s="6" t="s">
        <v>1301</v>
      </c>
      <c r="C92" s="6" t="s">
        <v>1464</v>
      </c>
      <c r="D92" s="6" t="s">
        <v>1464</v>
      </c>
      <c r="E92" s="6" t="s">
        <v>1465</v>
      </c>
      <c r="F92" s="6" t="s">
        <v>12</v>
      </c>
      <c r="G92" s="6">
        <v>326.51</v>
      </c>
      <c r="H92" s="7">
        <v>3</v>
      </c>
      <c r="I92" s="7">
        <v>979.53</v>
      </c>
    </row>
    <row r="93" spans="1:9" x14ac:dyDescent="0.25">
      <c r="A93" s="6" t="s">
        <v>1300</v>
      </c>
      <c r="B93" s="6" t="s">
        <v>1301</v>
      </c>
      <c r="C93" s="6" t="s">
        <v>1466</v>
      </c>
      <c r="D93" s="6" t="s">
        <v>1466</v>
      </c>
      <c r="E93" s="6" t="s">
        <v>1467</v>
      </c>
      <c r="F93" s="6" t="s">
        <v>12</v>
      </c>
      <c r="G93" s="6">
        <v>690.43499999999995</v>
      </c>
      <c r="H93" s="7">
        <v>1</v>
      </c>
      <c r="I93" s="7">
        <v>690.43499999999995</v>
      </c>
    </row>
    <row r="94" spans="1:9" x14ac:dyDescent="0.25">
      <c r="A94" s="6" t="s">
        <v>1300</v>
      </c>
      <c r="B94" s="6" t="s">
        <v>1301</v>
      </c>
      <c r="C94" s="6" t="s">
        <v>1468</v>
      </c>
      <c r="D94" s="6" t="s">
        <v>1468</v>
      </c>
      <c r="E94" s="6" t="s">
        <v>1469</v>
      </c>
      <c r="F94" s="6" t="s">
        <v>12</v>
      </c>
      <c r="G94" s="6">
        <v>2381</v>
      </c>
      <c r="H94" s="7">
        <v>1</v>
      </c>
      <c r="I94" s="7">
        <v>2381</v>
      </c>
    </row>
    <row r="95" spans="1:9" x14ac:dyDescent="0.25">
      <c r="A95" s="6" t="s">
        <v>1300</v>
      </c>
      <c r="B95" s="6" t="s">
        <v>1301</v>
      </c>
      <c r="C95" s="6" t="s">
        <v>259</v>
      </c>
      <c r="D95" s="6" t="s">
        <v>259</v>
      </c>
      <c r="E95" s="6" t="s">
        <v>1470</v>
      </c>
      <c r="F95" s="6" t="s">
        <v>12</v>
      </c>
      <c r="G95" s="6">
        <v>981.6</v>
      </c>
      <c r="H95" s="7">
        <v>1</v>
      </c>
      <c r="I95" s="7">
        <v>981.6</v>
      </c>
    </row>
    <row r="96" spans="1:9" x14ac:dyDescent="0.25">
      <c r="A96" s="6" t="s">
        <v>1300</v>
      </c>
      <c r="B96" s="6" t="s">
        <v>1301</v>
      </c>
      <c r="C96" s="6" t="s">
        <v>1471</v>
      </c>
      <c r="D96" s="6" t="s">
        <v>1471</v>
      </c>
      <c r="E96" s="6" t="s">
        <v>1472</v>
      </c>
      <c r="F96" s="6" t="s">
        <v>12</v>
      </c>
      <c r="G96" s="6">
        <v>296.05</v>
      </c>
      <c r="H96" s="7">
        <v>2</v>
      </c>
      <c r="I96" s="7">
        <v>592.1</v>
      </c>
    </row>
    <row r="97" spans="1:9" x14ac:dyDescent="0.25">
      <c r="A97" s="6" t="s">
        <v>1300</v>
      </c>
      <c r="B97" s="6" t="s">
        <v>1301</v>
      </c>
      <c r="C97" s="6" t="s">
        <v>1473</v>
      </c>
      <c r="D97" s="6" t="s">
        <v>1473</v>
      </c>
      <c r="E97" s="6" t="s">
        <v>1474</v>
      </c>
      <c r="F97" s="6" t="s">
        <v>12</v>
      </c>
      <c r="G97" s="6">
        <v>448.5</v>
      </c>
      <c r="H97" s="7">
        <v>2</v>
      </c>
      <c r="I97" s="7">
        <v>897</v>
      </c>
    </row>
    <row r="98" spans="1:9" x14ac:dyDescent="0.25">
      <c r="A98" s="6" t="s">
        <v>1300</v>
      </c>
      <c r="B98" s="6" t="s">
        <v>1301</v>
      </c>
      <c r="C98" s="6" t="s">
        <v>1475</v>
      </c>
      <c r="D98" s="6" t="s">
        <v>1475</v>
      </c>
      <c r="E98" s="6" t="s">
        <v>1476</v>
      </c>
      <c r="F98" s="6" t="s">
        <v>12</v>
      </c>
      <c r="G98" s="6">
        <v>108.122</v>
      </c>
      <c r="H98" s="7">
        <v>3</v>
      </c>
      <c r="I98" s="7">
        <v>324.36599999999999</v>
      </c>
    </row>
    <row r="99" spans="1:9" x14ac:dyDescent="0.25">
      <c r="A99" s="6" t="s">
        <v>1300</v>
      </c>
      <c r="B99" s="6" t="s">
        <v>1301</v>
      </c>
      <c r="C99" s="6" t="s">
        <v>1477</v>
      </c>
      <c r="D99" s="6" t="s">
        <v>1477</v>
      </c>
      <c r="E99" s="6" t="s">
        <v>1478</v>
      </c>
      <c r="F99" s="6" t="s">
        <v>12</v>
      </c>
      <c r="G99" s="6">
        <v>97.24</v>
      </c>
      <c r="H99" s="7">
        <v>10</v>
      </c>
      <c r="I99" s="7">
        <v>972.4</v>
      </c>
    </row>
    <row r="100" spans="1:9" x14ac:dyDescent="0.25">
      <c r="A100" s="6" t="s">
        <v>1300</v>
      </c>
      <c r="B100" s="6" t="s">
        <v>1301</v>
      </c>
      <c r="C100" s="6" t="s">
        <v>1479</v>
      </c>
      <c r="D100" s="6" t="s">
        <v>1479</v>
      </c>
      <c r="E100" s="6" t="s">
        <v>1480</v>
      </c>
      <c r="F100" s="6" t="s">
        <v>12</v>
      </c>
      <c r="G100" s="6">
        <v>189.77449999999999</v>
      </c>
      <c r="H100" s="7">
        <v>2</v>
      </c>
      <c r="I100" s="7">
        <v>379.54899999999998</v>
      </c>
    </row>
    <row r="101" spans="1:9" x14ac:dyDescent="0.25">
      <c r="A101" s="6" t="s">
        <v>1300</v>
      </c>
      <c r="B101" s="6" t="s">
        <v>1301</v>
      </c>
      <c r="C101" s="6" t="s">
        <v>1481</v>
      </c>
      <c r="D101" s="6" t="s">
        <v>1481</v>
      </c>
      <c r="E101" s="6" t="s">
        <v>1482</v>
      </c>
      <c r="F101" s="6" t="s">
        <v>12</v>
      </c>
      <c r="G101" s="6">
        <v>23.672000000000001</v>
      </c>
      <c r="H101" s="7">
        <v>1</v>
      </c>
      <c r="I101" s="7">
        <v>23.672000000000001</v>
      </c>
    </row>
    <row r="102" spans="1:9" x14ac:dyDescent="0.25">
      <c r="A102" s="6" t="s">
        <v>1300</v>
      </c>
      <c r="B102" s="6" t="s">
        <v>1301</v>
      </c>
      <c r="C102" s="6" t="s">
        <v>1483</v>
      </c>
      <c r="D102" s="6" t="s">
        <v>1483</v>
      </c>
      <c r="E102" s="6" t="s">
        <v>1484</v>
      </c>
      <c r="F102" s="6" t="s">
        <v>12</v>
      </c>
      <c r="G102" s="6">
        <v>2.0047999999999999</v>
      </c>
      <c r="H102" s="7">
        <v>1</v>
      </c>
      <c r="I102" s="7">
        <v>2.0047999999999999</v>
      </c>
    </row>
    <row r="103" spans="1:9" x14ac:dyDescent="0.25">
      <c r="A103" s="6" t="s">
        <v>1300</v>
      </c>
      <c r="B103" s="6" t="s">
        <v>1301</v>
      </c>
      <c r="C103" s="6" t="s">
        <v>1485</v>
      </c>
      <c r="D103" s="6" t="s">
        <v>1485</v>
      </c>
      <c r="E103" s="6" t="s">
        <v>1486</v>
      </c>
      <c r="F103" s="6" t="s">
        <v>12</v>
      </c>
      <c r="G103" s="6">
        <v>1615.751</v>
      </c>
      <c r="H103" s="7">
        <v>1</v>
      </c>
      <c r="I103" s="7">
        <v>1615.751</v>
      </c>
    </row>
    <row r="104" spans="1:9" x14ac:dyDescent="0.25">
      <c r="A104" s="6" t="s">
        <v>1300</v>
      </c>
      <c r="B104" s="6" t="s">
        <v>1301</v>
      </c>
      <c r="C104" s="6" t="s">
        <v>1487</v>
      </c>
      <c r="D104" s="6" t="s">
        <v>1487</v>
      </c>
      <c r="E104" s="6" t="s">
        <v>1488</v>
      </c>
      <c r="F104" s="6" t="s">
        <v>12</v>
      </c>
      <c r="G104" s="6">
        <v>206.47200000000001</v>
      </c>
      <c r="H104" s="7">
        <v>1</v>
      </c>
      <c r="I104" s="7">
        <v>206.47200000000001</v>
      </c>
    </row>
    <row r="105" spans="1:9" x14ac:dyDescent="0.25">
      <c r="A105" s="6" t="s">
        <v>1300</v>
      </c>
      <c r="B105" s="6" t="s">
        <v>1301</v>
      </c>
      <c r="C105" s="6" t="s">
        <v>1489</v>
      </c>
      <c r="D105" s="6" t="s">
        <v>1489</v>
      </c>
      <c r="E105" s="6" t="s">
        <v>1490</v>
      </c>
      <c r="F105" s="6" t="s">
        <v>12</v>
      </c>
      <c r="G105" s="6">
        <v>1500.722</v>
      </c>
      <c r="H105" s="7">
        <v>2</v>
      </c>
      <c r="I105" s="7">
        <v>3001.444</v>
      </c>
    </row>
    <row r="106" spans="1:9" x14ac:dyDescent="0.25">
      <c r="A106" s="6" t="s">
        <v>1300</v>
      </c>
      <c r="B106" s="6" t="s">
        <v>1301</v>
      </c>
      <c r="C106" s="6" t="s">
        <v>1491</v>
      </c>
      <c r="D106" s="6" t="s">
        <v>1491</v>
      </c>
      <c r="E106" s="6" t="s">
        <v>1492</v>
      </c>
      <c r="F106" s="6" t="s">
        <v>12</v>
      </c>
      <c r="G106" s="6">
        <v>63.979900000000001</v>
      </c>
      <c r="H106" s="7">
        <v>7</v>
      </c>
      <c r="I106" s="7">
        <v>447.85930000000002</v>
      </c>
    </row>
    <row r="107" spans="1:9" x14ac:dyDescent="0.25">
      <c r="A107" s="6" t="s">
        <v>1300</v>
      </c>
      <c r="B107" s="6" t="s">
        <v>1301</v>
      </c>
      <c r="C107" s="6" t="s">
        <v>1493</v>
      </c>
      <c r="D107" s="6" t="s">
        <v>1493</v>
      </c>
      <c r="E107" s="6" t="s">
        <v>1494</v>
      </c>
      <c r="F107" s="6" t="s">
        <v>12</v>
      </c>
      <c r="G107" s="6">
        <v>539.36</v>
      </c>
      <c r="H107" s="7">
        <v>7</v>
      </c>
      <c r="I107" s="7">
        <v>3775.52</v>
      </c>
    </row>
    <row r="108" spans="1:9" x14ac:dyDescent="0.25">
      <c r="A108" s="6" t="s">
        <v>1300</v>
      </c>
      <c r="B108" s="6" t="s">
        <v>1301</v>
      </c>
      <c r="C108" s="6" t="s">
        <v>1495</v>
      </c>
      <c r="D108" s="6" t="s">
        <v>1495</v>
      </c>
      <c r="E108" s="6" t="s">
        <v>1496</v>
      </c>
      <c r="F108" s="6" t="s">
        <v>12</v>
      </c>
      <c r="G108" s="6">
        <v>272.04950000000002</v>
      </c>
      <c r="H108" s="7">
        <v>2</v>
      </c>
      <c r="I108" s="7">
        <v>544.09900000000005</v>
      </c>
    </row>
    <row r="109" spans="1:9" x14ac:dyDescent="0.25">
      <c r="A109" s="6" t="s">
        <v>1300</v>
      </c>
      <c r="B109" s="6" t="s">
        <v>1301</v>
      </c>
      <c r="C109" s="6" t="s">
        <v>1497</v>
      </c>
      <c r="D109" s="6" t="s">
        <v>1497</v>
      </c>
      <c r="E109" s="6" t="s">
        <v>1498</v>
      </c>
      <c r="F109" s="6" t="s">
        <v>12</v>
      </c>
      <c r="G109" s="6">
        <v>177.63669999999999</v>
      </c>
      <c r="H109" s="7">
        <v>22</v>
      </c>
      <c r="I109" s="7">
        <v>3908.0074</v>
      </c>
    </row>
    <row r="110" spans="1:9" x14ac:dyDescent="0.25">
      <c r="A110" s="6" t="s">
        <v>1300</v>
      </c>
      <c r="B110" s="6" t="s">
        <v>1301</v>
      </c>
      <c r="C110" s="6" t="s">
        <v>1499</v>
      </c>
      <c r="D110" s="6" t="s">
        <v>1499</v>
      </c>
      <c r="E110" s="6" t="s">
        <v>1500</v>
      </c>
      <c r="F110" s="6" t="s">
        <v>12</v>
      </c>
      <c r="G110" s="6">
        <v>271.40359999999998</v>
      </c>
      <c r="H110" s="7">
        <v>2</v>
      </c>
      <c r="I110" s="7">
        <v>542.80719999999997</v>
      </c>
    </row>
    <row r="111" spans="1:9" x14ac:dyDescent="0.25">
      <c r="A111" s="6" t="s">
        <v>1300</v>
      </c>
      <c r="B111" s="6" t="s">
        <v>1301</v>
      </c>
      <c r="C111" s="6" t="s">
        <v>1501</v>
      </c>
      <c r="D111" s="6" t="s">
        <v>1501</v>
      </c>
      <c r="E111" s="6" t="s">
        <v>1502</v>
      </c>
      <c r="F111" s="6" t="s">
        <v>12</v>
      </c>
      <c r="G111" s="6">
        <v>6281.0519999999997</v>
      </c>
      <c r="H111" s="7">
        <v>1</v>
      </c>
      <c r="I111" s="7">
        <v>6281.0519999999997</v>
      </c>
    </row>
    <row r="112" spans="1:9" x14ac:dyDescent="0.25">
      <c r="A112" s="6" t="s">
        <v>1300</v>
      </c>
      <c r="B112" s="6" t="s">
        <v>1301</v>
      </c>
      <c r="C112" s="6" t="s">
        <v>1503</v>
      </c>
      <c r="D112" s="6" t="s">
        <v>1503</v>
      </c>
      <c r="E112" s="6" t="s">
        <v>1504</v>
      </c>
      <c r="F112" s="6" t="s">
        <v>12</v>
      </c>
      <c r="G112" s="6">
        <v>968.26</v>
      </c>
      <c r="H112" s="7">
        <v>1</v>
      </c>
      <c r="I112" s="7">
        <v>968.26</v>
      </c>
    </row>
    <row r="113" spans="1:9" x14ac:dyDescent="0.25">
      <c r="A113" s="6" t="s">
        <v>1300</v>
      </c>
      <c r="B113" s="6" t="s">
        <v>1301</v>
      </c>
      <c r="C113" s="6" t="s">
        <v>1505</v>
      </c>
      <c r="D113" s="6" t="s">
        <v>1505</v>
      </c>
      <c r="E113" s="6" t="s">
        <v>1506</v>
      </c>
      <c r="F113" s="6" t="s">
        <v>12</v>
      </c>
      <c r="G113" s="6">
        <v>1143.0239999999999</v>
      </c>
      <c r="H113" s="7">
        <v>1</v>
      </c>
      <c r="I113" s="7">
        <v>1143.0239999999999</v>
      </c>
    </row>
    <row r="114" spans="1:9" x14ac:dyDescent="0.25">
      <c r="A114" s="6" t="s">
        <v>1300</v>
      </c>
      <c r="B114" s="6" t="s">
        <v>1301</v>
      </c>
      <c r="C114" s="6" t="s">
        <v>1507</v>
      </c>
      <c r="D114" s="6" t="s">
        <v>1507</v>
      </c>
      <c r="E114" s="6" t="s">
        <v>1508</v>
      </c>
      <c r="F114" s="6" t="s">
        <v>12</v>
      </c>
      <c r="G114" s="6">
        <v>23.85</v>
      </c>
      <c r="H114" s="7">
        <v>1</v>
      </c>
      <c r="I114" s="7">
        <v>23.85</v>
      </c>
    </row>
    <row r="115" spans="1:9" x14ac:dyDescent="0.25">
      <c r="A115" s="6" t="s">
        <v>1300</v>
      </c>
      <c r="B115" s="6" t="s">
        <v>1301</v>
      </c>
      <c r="C115" s="6" t="s">
        <v>1509</v>
      </c>
      <c r="D115" s="6" t="s">
        <v>1509</v>
      </c>
      <c r="E115" s="6" t="s">
        <v>1510</v>
      </c>
      <c r="F115" s="6" t="s">
        <v>12</v>
      </c>
      <c r="G115" s="6">
        <v>0.75600000000000001</v>
      </c>
      <c r="H115" s="7">
        <v>150</v>
      </c>
      <c r="I115" s="7">
        <v>113.4</v>
      </c>
    </row>
    <row r="116" spans="1:9" x14ac:dyDescent="0.25">
      <c r="A116" s="6" t="s">
        <v>1300</v>
      </c>
      <c r="B116" s="6" t="s">
        <v>1301</v>
      </c>
      <c r="C116" s="6" t="s">
        <v>1511</v>
      </c>
      <c r="D116" s="6" t="s">
        <v>1511</v>
      </c>
      <c r="E116" s="6" t="s">
        <v>1512</v>
      </c>
      <c r="F116" s="6" t="s">
        <v>12</v>
      </c>
      <c r="G116" s="6">
        <v>1.7785</v>
      </c>
      <c r="H116" s="7">
        <v>200</v>
      </c>
      <c r="I116" s="7">
        <v>355.7</v>
      </c>
    </row>
    <row r="117" spans="1:9" x14ac:dyDescent="0.25">
      <c r="A117" s="6" t="s">
        <v>1300</v>
      </c>
      <c r="B117" s="6" t="s">
        <v>1301</v>
      </c>
      <c r="C117" s="6" t="s">
        <v>1513</v>
      </c>
      <c r="D117" s="6" t="s">
        <v>1513</v>
      </c>
      <c r="E117" s="6" t="s">
        <v>1514</v>
      </c>
      <c r="F117" s="6" t="s">
        <v>12</v>
      </c>
      <c r="G117" s="6">
        <v>2.04</v>
      </c>
      <c r="H117" s="7">
        <v>94</v>
      </c>
      <c r="I117" s="7">
        <v>191.76</v>
      </c>
    </row>
    <row r="118" spans="1:9" x14ac:dyDescent="0.25">
      <c r="A118" s="6" t="s">
        <v>1300</v>
      </c>
      <c r="B118" s="6" t="s">
        <v>1301</v>
      </c>
      <c r="C118" s="6" t="s">
        <v>1515</v>
      </c>
      <c r="D118" s="6" t="s">
        <v>1515</v>
      </c>
      <c r="E118" s="6" t="s">
        <v>1516</v>
      </c>
      <c r="F118" s="6" t="s">
        <v>12</v>
      </c>
      <c r="G118" s="6">
        <v>1.2</v>
      </c>
      <c r="H118" s="7">
        <v>96</v>
      </c>
      <c r="I118" s="7">
        <v>115.19999999999999</v>
      </c>
    </row>
    <row r="119" spans="1:9" x14ac:dyDescent="0.25">
      <c r="A119" s="6" t="s">
        <v>1300</v>
      </c>
      <c r="B119" s="6" t="s">
        <v>1301</v>
      </c>
      <c r="C119" s="6" t="s">
        <v>1517</v>
      </c>
      <c r="D119" s="6" t="s">
        <v>1517</v>
      </c>
      <c r="E119" s="6" t="s">
        <v>1518</v>
      </c>
      <c r="F119" s="6" t="s">
        <v>12</v>
      </c>
      <c r="G119" s="6">
        <v>1.2</v>
      </c>
      <c r="H119" s="7">
        <v>100</v>
      </c>
      <c r="I119" s="7">
        <v>120</v>
      </c>
    </row>
    <row r="120" spans="1:9" x14ac:dyDescent="0.25">
      <c r="A120" s="6" t="s">
        <v>1300</v>
      </c>
      <c r="B120" s="6" t="s">
        <v>1301</v>
      </c>
      <c r="C120" s="6" t="s">
        <v>1519</v>
      </c>
      <c r="D120" s="6" t="s">
        <v>1519</v>
      </c>
      <c r="E120" s="6" t="s">
        <v>1520</v>
      </c>
      <c r="F120" s="6" t="s">
        <v>12</v>
      </c>
      <c r="G120" s="6">
        <v>2.04</v>
      </c>
      <c r="H120" s="7">
        <v>78</v>
      </c>
      <c r="I120" s="7">
        <v>159.12</v>
      </c>
    </row>
    <row r="121" spans="1:9" x14ac:dyDescent="0.25">
      <c r="A121" s="6" t="s">
        <v>1300</v>
      </c>
      <c r="B121" s="6" t="s">
        <v>1301</v>
      </c>
      <c r="C121" s="6" t="s">
        <v>1521</v>
      </c>
      <c r="D121" s="6" t="s">
        <v>1521</v>
      </c>
      <c r="E121" s="6" t="s">
        <v>1522</v>
      </c>
      <c r="F121" s="6" t="s">
        <v>12</v>
      </c>
      <c r="G121" s="6">
        <v>210</v>
      </c>
      <c r="H121" s="7">
        <v>1</v>
      </c>
      <c r="I121" s="7">
        <v>210</v>
      </c>
    </row>
    <row r="122" spans="1:9" x14ac:dyDescent="0.25">
      <c r="A122" s="6" t="s">
        <v>1300</v>
      </c>
      <c r="B122" s="6" t="s">
        <v>1301</v>
      </c>
      <c r="C122" s="6" t="s">
        <v>1523</v>
      </c>
      <c r="D122" s="6" t="s">
        <v>1523</v>
      </c>
      <c r="E122" s="6" t="s">
        <v>1524</v>
      </c>
      <c r="F122" s="6" t="s">
        <v>12</v>
      </c>
      <c r="G122" s="6">
        <v>280</v>
      </c>
      <c r="H122" s="7">
        <v>6</v>
      </c>
      <c r="I122" s="7">
        <v>1680</v>
      </c>
    </row>
    <row r="123" spans="1:9" x14ac:dyDescent="0.25">
      <c r="A123" s="6" t="s">
        <v>1300</v>
      </c>
      <c r="B123" s="6" t="s">
        <v>1301</v>
      </c>
      <c r="C123" s="6" t="s">
        <v>1525</v>
      </c>
      <c r="D123" s="6" t="s">
        <v>1525</v>
      </c>
      <c r="E123" s="6" t="s">
        <v>1526</v>
      </c>
      <c r="F123" s="6" t="s">
        <v>12</v>
      </c>
      <c r="G123" s="6">
        <v>280</v>
      </c>
      <c r="H123" s="7">
        <v>6</v>
      </c>
      <c r="I123" s="7">
        <v>1680</v>
      </c>
    </row>
    <row r="124" spans="1:9" x14ac:dyDescent="0.25">
      <c r="A124" s="6" t="s">
        <v>1300</v>
      </c>
      <c r="B124" s="6" t="s">
        <v>1301</v>
      </c>
      <c r="C124" s="6" t="s">
        <v>1527</v>
      </c>
      <c r="D124" s="6" t="s">
        <v>1528</v>
      </c>
      <c r="E124" s="6" t="s">
        <v>1529</v>
      </c>
      <c r="F124" s="6" t="s">
        <v>12</v>
      </c>
      <c r="G124" s="6">
        <v>2789.0790000000002</v>
      </c>
      <c r="H124" s="7">
        <v>1</v>
      </c>
      <c r="I124" s="7">
        <v>2789.0790000000002</v>
      </c>
    </row>
    <row r="125" spans="1:9" x14ac:dyDescent="0.25">
      <c r="A125" s="6" t="s">
        <v>1300</v>
      </c>
      <c r="B125" s="6" t="s">
        <v>1301</v>
      </c>
      <c r="C125" s="6" t="s">
        <v>1530</v>
      </c>
      <c r="D125" s="6" t="s">
        <v>1531</v>
      </c>
      <c r="E125" s="6" t="s">
        <v>1532</v>
      </c>
      <c r="F125" s="6" t="s">
        <v>12</v>
      </c>
      <c r="G125" s="6">
        <v>148.2165</v>
      </c>
      <c r="H125" s="7">
        <v>1</v>
      </c>
      <c r="I125" s="7">
        <v>148.2165</v>
      </c>
    </row>
    <row r="126" spans="1:9" x14ac:dyDescent="0.25">
      <c r="A126" s="6" t="s">
        <v>1300</v>
      </c>
      <c r="B126" s="6" t="s">
        <v>1301</v>
      </c>
      <c r="C126" s="6" t="s">
        <v>1533</v>
      </c>
      <c r="D126" s="6" t="s">
        <v>1534</v>
      </c>
      <c r="E126" s="6" t="s">
        <v>1535</v>
      </c>
      <c r="F126" s="6" t="s">
        <v>12</v>
      </c>
      <c r="G126" s="6">
        <v>197.53200000000001</v>
      </c>
      <c r="H126" s="7">
        <v>2</v>
      </c>
      <c r="I126" s="7">
        <v>395.06400000000002</v>
      </c>
    </row>
    <row r="127" spans="1:9" x14ac:dyDescent="0.25">
      <c r="A127" s="6" t="s">
        <v>1300</v>
      </c>
      <c r="B127" s="6" t="s">
        <v>1301</v>
      </c>
      <c r="C127" s="6" t="s">
        <v>1536</v>
      </c>
      <c r="D127" s="6" t="s">
        <v>1537</v>
      </c>
      <c r="E127" s="6" t="s">
        <v>1538</v>
      </c>
      <c r="F127" s="6" t="s">
        <v>12</v>
      </c>
      <c r="G127" s="6">
        <v>72.867999999999995</v>
      </c>
      <c r="H127" s="7">
        <v>2</v>
      </c>
      <c r="I127" s="7">
        <v>145.73599999999999</v>
      </c>
    </row>
    <row r="128" spans="1:9" x14ac:dyDescent="0.25">
      <c r="A128" s="6" t="s">
        <v>1300</v>
      </c>
      <c r="B128" s="6" t="s">
        <v>1301</v>
      </c>
      <c r="C128" s="6" t="s">
        <v>1539</v>
      </c>
      <c r="D128" s="6" t="s">
        <v>1540</v>
      </c>
      <c r="E128" s="6" t="s">
        <v>1541</v>
      </c>
      <c r="F128" s="6" t="s">
        <v>12</v>
      </c>
      <c r="G128" s="6">
        <v>69.385999999999996</v>
      </c>
      <c r="H128" s="7">
        <v>2</v>
      </c>
      <c r="I128" s="7">
        <v>138.77199999999999</v>
      </c>
    </row>
    <row r="129" spans="1:9" x14ac:dyDescent="0.25">
      <c r="A129" s="6" t="s">
        <v>1300</v>
      </c>
      <c r="B129" s="6" t="s">
        <v>1301</v>
      </c>
      <c r="C129" s="6" t="s">
        <v>1542</v>
      </c>
      <c r="D129" s="6" t="s">
        <v>1543</v>
      </c>
      <c r="E129" s="6" t="s">
        <v>1544</v>
      </c>
      <c r="F129" s="6" t="s">
        <v>12</v>
      </c>
      <c r="G129" s="6">
        <v>29.28</v>
      </c>
      <c r="H129" s="7">
        <v>4</v>
      </c>
      <c r="I129" s="7">
        <v>117.12</v>
      </c>
    </row>
    <row r="130" spans="1:9" x14ac:dyDescent="0.25">
      <c r="A130" s="6" t="s">
        <v>1300</v>
      </c>
      <c r="B130" s="6" t="s">
        <v>1301</v>
      </c>
      <c r="C130" s="6" t="s">
        <v>1545</v>
      </c>
      <c r="D130" s="6" t="s">
        <v>1546</v>
      </c>
      <c r="E130" s="6" t="s">
        <v>1547</v>
      </c>
      <c r="F130" s="6" t="s">
        <v>12</v>
      </c>
      <c r="G130" s="6">
        <v>1459.89</v>
      </c>
      <c r="H130" s="7">
        <v>3</v>
      </c>
      <c r="I130" s="7">
        <v>4379.67</v>
      </c>
    </row>
    <row r="131" spans="1:9" x14ac:dyDescent="0.25">
      <c r="A131" s="6" t="s">
        <v>1300</v>
      </c>
      <c r="B131" s="6" t="s">
        <v>1301</v>
      </c>
      <c r="C131" s="6" t="s">
        <v>1548</v>
      </c>
      <c r="D131" s="6" t="s">
        <v>1549</v>
      </c>
      <c r="E131" s="6" t="s">
        <v>1550</v>
      </c>
      <c r="F131" s="6" t="s">
        <v>12</v>
      </c>
      <c r="G131" s="6">
        <v>227.911</v>
      </c>
      <c r="H131" s="7">
        <v>1</v>
      </c>
      <c r="I131" s="7">
        <v>227.911</v>
      </c>
    </row>
    <row r="132" spans="1:9" x14ac:dyDescent="0.25">
      <c r="A132" s="6" t="s">
        <v>1300</v>
      </c>
      <c r="B132" s="6" t="s">
        <v>1301</v>
      </c>
      <c r="C132" s="6" t="s">
        <v>1551</v>
      </c>
      <c r="D132" s="6" t="s">
        <v>1552</v>
      </c>
      <c r="E132" s="6" t="s">
        <v>1553</v>
      </c>
      <c r="F132" s="6" t="s">
        <v>12</v>
      </c>
      <c r="G132" s="6">
        <v>782.88900000000001</v>
      </c>
      <c r="H132" s="7">
        <v>1</v>
      </c>
      <c r="I132" s="7">
        <v>782.88900000000001</v>
      </c>
    </row>
    <row r="133" spans="1:9" x14ac:dyDescent="0.25">
      <c r="A133" s="6" t="s">
        <v>1300</v>
      </c>
      <c r="B133" s="6" t="s">
        <v>1301</v>
      </c>
      <c r="C133" s="6" t="s">
        <v>1554</v>
      </c>
      <c r="D133" s="6" t="s">
        <v>1555</v>
      </c>
      <c r="E133" s="6" t="s">
        <v>1556</v>
      </c>
      <c r="F133" s="6" t="s">
        <v>12</v>
      </c>
      <c r="G133" s="6">
        <v>648.6</v>
      </c>
      <c r="H133" s="7">
        <v>1</v>
      </c>
      <c r="I133" s="7">
        <v>648.6</v>
      </c>
    </row>
    <row r="134" spans="1:9" x14ac:dyDescent="0.25">
      <c r="A134" s="6" t="s">
        <v>1300</v>
      </c>
      <c r="B134" s="6" t="s">
        <v>1301</v>
      </c>
      <c r="C134" s="6" t="s">
        <v>1557</v>
      </c>
      <c r="D134" s="6" t="s">
        <v>1558</v>
      </c>
      <c r="E134" s="6" t="s">
        <v>1559</v>
      </c>
      <c r="F134" s="6" t="s">
        <v>12</v>
      </c>
      <c r="G134" s="6">
        <v>227.07300000000001</v>
      </c>
      <c r="H134" s="7">
        <v>2</v>
      </c>
      <c r="I134" s="7">
        <v>454.14600000000002</v>
      </c>
    </row>
    <row r="135" spans="1:9" x14ac:dyDescent="0.25">
      <c r="A135" s="6" t="s">
        <v>1300</v>
      </c>
      <c r="B135" s="6" t="s">
        <v>1301</v>
      </c>
      <c r="C135" s="6" t="s">
        <v>1560</v>
      </c>
      <c r="D135" s="6" t="s">
        <v>1561</v>
      </c>
      <c r="E135" s="6" t="s">
        <v>1562</v>
      </c>
      <c r="F135" s="6" t="s">
        <v>12</v>
      </c>
      <c r="G135" s="6">
        <v>48.783999999999999</v>
      </c>
      <c r="H135" s="7">
        <v>1</v>
      </c>
      <c r="I135" s="7">
        <v>48.783999999999999</v>
      </c>
    </row>
    <row r="136" spans="1:9" x14ac:dyDescent="0.25">
      <c r="A136" s="6" t="s">
        <v>1300</v>
      </c>
      <c r="B136" s="6" t="s">
        <v>1301</v>
      </c>
      <c r="C136" s="6" t="s">
        <v>1563</v>
      </c>
      <c r="D136" s="6" t="s">
        <v>1564</v>
      </c>
      <c r="E136" s="6" t="s">
        <v>1565</v>
      </c>
      <c r="F136" s="6" t="s">
        <v>12</v>
      </c>
      <c r="G136" s="6">
        <v>184.85470000000001</v>
      </c>
      <c r="H136" s="7">
        <v>2</v>
      </c>
      <c r="I136" s="7">
        <v>369.70940000000002</v>
      </c>
    </row>
    <row r="137" spans="1:9" x14ac:dyDescent="0.25">
      <c r="A137" s="6" t="s">
        <v>1300</v>
      </c>
      <c r="B137" s="6" t="s">
        <v>1301</v>
      </c>
      <c r="C137" s="6" t="s">
        <v>105</v>
      </c>
      <c r="D137" s="6" t="s">
        <v>1566</v>
      </c>
      <c r="E137" s="6" t="s">
        <v>106</v>
      </c>
      <c r="F137" s="6" t="s">
        <v>12</v>
      </c>
      <c r="G137" s="6">
        <v>1418.7907</v>
      </c>
      <c r="H137" s="7">
        <v>1</v>
      </c>
      <c r="I137" s="7">
        <v>1418.7907</v>
      </c>
    </row>
    <row r="138" spans="1:9" x14ac:dyDescent="0.25">
      <c r="A138" s="6" t="s">
        <v>1300</v>
      </c>
      <c r="B138" s="6" t="s">
        <v>1301</v>
      </c>
      <c r="C138" s="6" t="s">
        <v>107</v>
      </c>
      <c r="D138" s="6" t="s">
        <v>1567</v>
      </c>
      <c r="E138" s="6" t="s">
        <v>1568</v>
      </c>
      <c r="F138" s="6" t="s">
        <v>12</v>
      </c>
      <c r="G138" s="6">
        <v>1814.9</v>
      </c>
      <c r="H138" s="7">
        <v>1</v>
      </c>
      <c r="I138" s="7">
        <v>1814.9</v>
      </c>
    </row>
    <row r="139" spans="1:9" x14ac:dyDescent="0.25">
      <c r="A139" s="6" t="s">
        <v>1300</v>
      </c>
      <c r="B139" s="6" t="s">
        <v>1301</v>
      </c>
      <c r="C139" s="6" t="s">
        <v>1569</v>
      </c>
      <c r="D139" s="6" t="s">
        <v>1570</v>
      </c>
      <c r="E139" s="6" t="s">
        <v>1571</v>
      </c>
      <c r="F139" s="6" t="s">
        <v>12</v>
      </c>
      <c r="G139" s="6">
        <v>875.26499999999999</v>
      </c>
      <c r="H139" s="7">
        <v>3</v>
      </c>
      <c r="I139" s="7">
        <v>2625.7950000000001</v>
      </c>
    </row>
    <row r="140" spans="1:9" x14ac:dyDescent="0.25">
      <c r="A140" s="6" t="s">
        <v>1300</v>
      </c>
      <c r="B140" s="6" t="s">
        <v>1301</v>
      </c>
      <c r="C140" s="6" t="s">
        <v>1572</v>
      </c>
      <c r="D140" s="6" t="s">
        <v>1573</v>
      </c>
      <c r="E140" s="6" t="s">
        <v>1574</v>
      </c>
      <c r="F140" s="6" t="s">
        <v>12</v>
      </c>
      <c r="G140" s="6">
        <v>1343.1690000000001</v>
      </c>
      <c r="H140" s="7">
        <v>1</v>
      </c>
      <c r="I140" s="7">
        <v>1343.1690000000001</v>
      </c>
    </row>
    <row r="141" spans="1:9" x14ac:dyDescent="0.25">
      <c r="A141" s="6" t="s">
        <v>1300</v>
      </c>
      <c r="B141" s="6" t="s">
        <v>1301</v>
      </c>
      <c r="C141" s="6" t="s">
        <v>1575</v>
      </c>
      <c r="D141" s="6" t="s">
        <v>1576</v>
      </c>
      <c r="E141" s="6" t="s">
        <v>1577</v>
      </c>
      <c r="F141" s="6" t="s">
        <v>12</v>
      </c>
      <c r="G141" s="6">
        <v>2810.1480000000001</v>
      </c>
      <c r="H141" s="7">
        <v>1</v>
      </c>
      <c r="I141" s="7">
        <v>2810.1480000000001</v>
      </c>
    </row>
    <row r="142" spans="1:9" x14ac:dyDescent="0.25">
      <c r="A142" s="6" t="s">
        <v>1300</v>
      </c>
      <c r="B142" s="6" t="s">
        <v>1301</v>
      </c>
      <c r="C142" s="6" t="s">
        <v>1578</v>
      </c>
      <c r="D142" s="6" t="s">
        <v>1579</v>
      </c>
      <c r="E142" s="6" t="s">
        <v>1580</v>
      </c>
      <c r="F142" s="6" t="s">
        <v>12</v>
      </c>
      <c r="G142" s="6">
        <v>3492.7719999999999</v>
      </c>
      <c r="H142" s="7">
        <v>1</v>
      </c>
      <c r="I142" s="7">
        <v>3492.7719999999999</v>
      </c>
    </row>
    <row r="143" spans="1:9" x14ac:dyDescent="0.25">
      <c r="A143" s="6" t="s">
        <v>1300</v>
      </c>
      <c r="B143" s="6" t="s">
        <v>1301</v>
      </c>
      <c r="C143" s="6" t="s">
        <v>1581</v>
      </c>
      <c r="D143" s="6" t="s">
        <v>1582</v>
      </c>
      <c r="E143" s="6" t="s">
        <v>1583</v>
      </c>
      <c r="F143" s="6" t="s">
        <v>12</v>
      </c>
      <c r="G143" s="6">
        <v>25989.198</v>
      </c>
      <c r="H143" s="7">
        <v>1</v>
      </c>
      <c r="I143" s="7">
        <v>25989.198</v>
      </c>
    </row>
    <row r="144" spans="1:9" x14ac:dyDescent="0.25">
      <c r="A144" s="6" t="s">
        <v>1300</v>
      </c>
      <c r="B144" s="6" t="s">
        <v>1301</v>
      </c>
      <c r="C144" s="6" t="s">
        <v>1584</v>
      </c>
      <c r="D144" s="6" t="s">
        <v>1584</v>
      </c>
      <c r="E144" s="6" t="s">
        <v>1585</v>
      </c>
      <c r="F144" s="6" t="s">
        <v>12</v>
      </c>
      <c r="G144" s="6">
        <v>2256.116</v>
      </c>
      <c r="H144" s="7">
        <v>1</v>
      </c>
      <c r="I144" s="7">
        <v>2256.116</v>
      </c>
    </row>
    <row r="145" spans="1:9" x14ac:dyDescent="0.25">
      <c r="A145" s="6" t="s">
        <v>1300</v>
      </c>
      <c r="B145" s="6" t="s">
        <v>1301</v>
      </c>
      <c r="C145" s="6" t="s">
        <v>1586</v>
      </c>
      <c r="D145" s="6" t="s">
        <v>1587</v>
      </c>
      <c r="E145" s="6" t="s">
        <v>1588</v>
      </c>
      <c r="F145" s="6" t="s">
        <v>12</v>
      </c>
      <c r="G145" s="6">
        <v>2470</v>
      </c>
      <c r="H145" s="7">
        <v>2</v>
      </c>
      <c r="I145" s="7">
        <v>4940</v>
      </c>
    </row>
    <row r="146" spans="1:9" x14ac:dyDescent="0.25">
      <c r="A146" s="6" t="s">
        <v>1300</v>
      </c>
      <c r="B146" s="6" t="s">
        <v>1301</v>
      </c>
      <c r="C146" s="6" t="s">
        <v>1589</v>
      </c>
      <c r="D146" s="6" t="s">
        <v>1590</v>
      </c>
      <c r="E146" s="6" t="s">
        <v>1591</v>
      </c>
      <c r="F146" s="6" t="s">
        <v>12</v>
      </c>
      <c r="G146" s="6">
        <v>651.64800000000002</v>
      </c>
      <c r="H146" s="7">
        <v>1</v>
      </c>
      <c r="I146" s="7">
        <v>651.64800000000002</v>
      </c>
    </row>
    <row r="147" spans="1:9" x14ac:dyDescent="0.25">
      <c r="A147" s="6" t="s">
        <v>1300</v>
      </c>
      <c r="B147" s="6" t="s">
        <v>1301</v>
      </c>
      <c r="C147" s="6" t="s">
        <v>1592</v>
      </c>
      <c r="D147" s="6" t="s">
        <v>1593</v>
      </c>
      <c r="E147" s="6" t="s">
        <v>1594</v>
      </c>
      <c r="F147" s="6" t="s">
        <v>12</v>
      </c>
      <c r="G147" s="6">
        <v>719.30399999999997</v>
      </c>
      <c r="H147" s="7">
        <v>2</v>
      </c>
      <c r="I147" s="7">
        <v>1438.6079999999999</v>
      </c>
    </row>
    <row r="148" spans="1:9" x14ac:dyDescent="0.25">
      <c r="A148" s="6" t="s">
        <v>1300</v>
      </c>
      <c r="B148" s="6" t="s">
        <v>1301</v>
      </c>
      <c r="C148" s="7" t="s">
        <v>1595</v>
      </c>
      <c r="D148" s="6" t="s">
        <v>1596</v>
      </c>
      <c r="E148" s="6" t="s">
        <v>1597</v>
      </c>
      <c r="F148" s="6" t="s">
        <v>12</v>
      </c>
      <c r="G148" s="6">
        <v>1710.461</v>
      </c>
      <c r="H148" s="7">
        <v>1</v>
      </c>
      <c r="I148" s="7">
        <v>1710.461</v>
      </c>
    </row>
    <row r="149" spans="1:9" x14ac:dyDescent="0.25">
      <c r="A149" s="6" t="s">
        <v>1300</v>
      </c>
      <c r="B149" s="6" t="s">
        <v>1301</v>
      </c>
      <c r="C149" s="6" t="s">
        <v>1598</v>
      </c>
      <c r="D149" s="6" t="s">
        <v>1599</v>
      </c>
      <c r="E149" s="6" t="s">
        <v>1600</v>
      </c>
      <c r="F149" s="6" t="s">
        <v>12</v>
      </c>
      <c r="G149" s="6">
        <v>2076.5</v>
      </c>
      <c r="H149" s="7">
        <v>2</v>
      </c>
      <c r="I149" s="7">
        <v>4153</v>
      </c>
    </row>
    <row r="150" spans="1:9" x14ac:dyDescent="0.25">
      <c r="A150" s="6" t="s">
        <v>1300</v>
      </c>
      <c r="B150" s="6" t="s">
        <v>1301</v>
      </c>
      <c r="C150" s="6" t="s">
        <v>1601</v>
      </c>
      <c r="D150" s="6" t="s">
        <v>1602</v>
      </c>
      <c r="E150" s="6" t="s">
        <v>1603</v>
      </c>
      <c r="F150" s="6" t="s">
        <v>12</v>
      </c>
      <c r="G150" s="6">
        <v>453</v>
      </c>
      <c r="H150" s="7">
        <v>2</v>
      </c>
      <c r="I150" s="7">
        <v>906</v>
      </c>
    </row>
    <row r="151" spans="1:9" x14ac:dyDescent="0.25">
      <c r="A151" s="6" t="s">
        <v>1300</v>
      </c>
      <c r="B151" s="6" t="s">
        <v>1301</v>
      </c>
      <c r="C151" s="6" t="s">
        <v>1604</v>
      </c>
      <c r="D151" s="6" t="s">
        <v>1605</v>
      </c>
      <c r="E151" s="6" t="s">
        <v>1606</v>
      </c>
      <c r="F151" s="6" t="s">
        <v>12</v>
      </c>
      <c r="G151" s="6">
        <v>88.003</v>
      </c>
      <c r="H151" s="7">
        <v>1</v>
      </c>
      <c r="I151" s="7">
        <v>88.003</v>
      </c>
    </row>
    <row r="152" spans="1:9" x14ac:dyDescent="0.25">
      <c r="A152" s="6" t="s">
        <v>1300</v>
      </c>
      <c r="B152" s="6" t="s">
        <v>1301</v>
      </c>
      <c r="C152" s="6" t="s">
        <v>1607</v>
      </c>
      <c r="D152" s="6" t="s">
        <v>1608</v>
      </c>
      <c r="E152" s="6" t="s">
        <v>1609</v>
      </c>
      <c r="F152" s="6" t="s">
        <v>12</v>
      </c>
      <c r="G152" s="6">
        <v>358.00799999999998</v>
      </c>
      <c r="H152" s="7">
        <v>1</v>
      </c>
      <c r="I152" s="7">
        <v>358.00799999999998</v>
      </c>
    </row>
    <row r="153" spans="1:9" x14ac:dyDescent="0.25">
      <c r="A153" s="6" t="s">
        <v>1300</v>
      </c>
      <c r="B153" s="6" t="s">
        <v>1301</v>
      </c>
      <c r="C153" s="6" t="s">
        <v>1610</v>
      </c>
      <c r="D153" s="6" t="s">
        <v>1611</v>
      </c>
      <c r="E153" s="6" t="s">
        <v>1612</v>
      </c>
      <c r="F153" s="6" t="s">
        <v>12</v>
      </c>
      <c r="G153" s="6">
        <v>510.4</v>
      </c>
      <c r="H153" s="7">
        <v>1</v>
      </c>
      <c r="I153" s="7">
        <v>510.4</v>
      </c>
    </row>
    <row r="154" spans="1:9" x14ac:dyDescent="0.25">
      <c r="A154" s="6" t="s">
        <v>1300</v>
      </c>
      <c r="B154" s="6" t="s">
        <v>1301</v>
      </c>
      <c r="C154" s="6" t="s">
        <v>135</v>
      </c>
      <c r="D154" s="6" t="s">
        <v>1613</v>
      </c>
      <c r="E154" s="6" t="s">
        <v>136</v>
      </c>
      <c r="F154" s="6" t="s">
        <v>12</v>
      </c>
      <c r="G154" s="6">
        <v>236.77</v>
      </c>
      <c r="H154" s="7">
        <v>1</v>
      </c>
      <c r="I154" s="7">
        <v>236.77</v>
      </c>
    </row>
    <row r="155" spans="1:9" x14ac:dyDescent="0.25">
      <c r="A155" s="6" t="s">
        <v>1300</v>
      </c>
      <c r="B155" s="6" t="s">
        <v>1301</v>
      </c>
      <c r="C155" s="6" t="s">
        <v>145</v>
      </c>
      <c r="D155" s="6" t="s">
        <v>145</v>
      </c>
      <c r="E155" s="6" t="s">
        <v>146</v>
      </c>
      <c r="F155" s="6" t="s">
        <v>12</v>
      </c>
      <c r="G155" s="6">
        <v>39.76</v>
      </c>
      <c r="H155" s="7">
        <v>2</v>
      </c>
      <c r="I155" s="7">
        <v>79.52</v>
      </c>
    </row>
    <row r="156" spans="1:9" x14ac:dyDescent="0.25">
      <c r="A156" s="6" t="s">
        <v>1300</v>
      </c>
      <c r="B156" s="6" t="s">
        <v>1301</v>
      </c>
      <c r="C156" s="6" t="s">
        <v>1614</v>
      </c>
      <c r="D156" s="6" t="s">
        <v>1614</v>
      </c>
      <c r="E156" s="6" t="s">
        <v>1615</v>
      </c>
      <c r="F156" s="6" t="s">
        <v>12</v>
      </c>
      <c r="G156" s="6">
        <v>829.47249999999997</v>
      </c>
      <c r="H156" s="7">
        <v>2</v>
      </c>
      <c r="I156" s="7">
        <v>1658.9449999999999</v>
      </c>
    </row>
    <row r="157" spans="1:9" x14ac:dyDescent="0.25">
      <c r="A157" s="6" t="s">
        <v>1300</v>
      </c>
      <c r="B157" s="6" t="s">
        <v>1301</v>
      </c>
      <c r="C157" s="6" t="s">
        <v>1616</v>
      </c>
      <c r="D157" s="6" t="s">
        <v>1616</v>
      </c>
      <c r="E157" s="6" t="s">
        <v>1617</v>
      </c>
      <c r="F157" s="6" t="s">
        <v>12</v>
      </c>
      <c r="G157" s="6">
        <v>14.5</v>
      </c>
      <c r="H157" s="7">
        <v>6</v>
      </c>
      <c r="I157" s="7">
        <v>87</v>
      </c>
    </row>
    <row r="158" spans="1:9" x14ac:dyDescent="0.25">
      <c r="A158" s="6" t="s">
        <v>1300</v>
      </c>
      <c r="B158" s="6" t="s">
        <v>1301</v>
      </c>
      <c r="C158" s="6" t="s">
        <v>1618</v>
      </c>
      <c r="D158" s="6" t="s">
        <v>1618</v>
      </c>
      <c r="E158" s="6" t="s">
        <v>1619</v>
      </c>
      <c r="F158" s="6" t="s">
        <v>12</v>
      </c>
      <c r="G158" s="6">
        <v>883.25800000000004</v>
      </c>
      <c r="H158" s="7">
        <v>1</v>
      </c>
      <c r="I158" s="7">
        <v>883.25800000000004</v>
      </c>
    </row>
    <row r="159" spans="1:9" x14ac:dyDescent="0.25">
      <c r="A159" s="6" t="s">
        <v>1300</v>
      </c>
      <c r="B159" s="6" t="s">
        <v>1301</v>
      </c>
      <c r="C159" s="6" t="s">
        <v>1620</v>
      </c>
      <c r="D159" s="6" t="s">
        <v>1620</v>
      </c>
      <c r="E159" s="6" t="s">
        <v>1621</v>
      </c>
      <c r="F159" s="6" t="s">
        <v>12</v>
      </c>
      <c r="G159" s="6">
        <v>1333.3567</v>
      </c>
      <c r="H159" s="7">
        <v>1</v>
      </c>
      <c r="I159" s="7">
        <v>1333.3567</v>
      </c>
    </row>
    <row r="160" spans="1:9" x14ac:dyDescent="0.25">
      <c r="A160" s="6" t="s">
        <v>1300</v>
      </c>
      <c r="B160" s="6" t="s">
        <v>1301</v>
      </c>
      <c r="C160" s="6" t="s">
        <v>1622</v>
      </c>
      <c r="D160" s="6" t="s">
        <v>1623</v>
      </c>
      <c r="E160" s="6" t="s">
        <v>1624</v>
      </c>
      <c r="F160" s="6" t="s">
        <v>12</v>
      </c>
      <c r="G160" s="6">
        <v>87.912000000000006</v>
      </c>
      <c r="H160" s="7">
        <v>1</v>
      </c>
      <c r="I160" s="7">
        <v>87.912000000000006</v>
      </c>
    </row>
    <row r="161" spans="1:9" x14ac:dyDescent="0.25">
      <c r="A161" s="6" t="s">
        <v>1300</v>
      </c>
      <c r="B161" s="6" t="s">
        <v>1301</v>
      </c>
      <c r="C161" s="6" t="s">
        <v>161</v>
      </c>
      <c r="D161" s="6" t="s">
        <v>1625</v>
      </c>
      <c r="E161" s="6" t="s">
        <v>162</v>
      </c>
      <c r="F161" s="6" t="s">
        <v>12</v>
      </c>
      <c r="G161" s="6">
        <v>73.305000000000007</v>
      </c>
      <c r="H161" s="7">
        <v>1</v>
      </c>
      <c r="I161" s="7">
        <v>73.305000000000007</v>
      </c>
    </row>
    <row r="162" spans="1:9" x14ac:dyDescent="0.25">
      <c r="A162" s="6" t="s">
        <v>1300</v>
      </c>
      <c r="B162" s="6" t="s">
        <v>1301</v>
      </c>
      <c r="C162" s="6" t="s">
        <v>1626</v>
      </c>
      <c r="D162" s="6" t="s">
        <v>1627</v>
      </c>
      <c r="E162" s="6" t="s">
        <v>1628</v>
      </c>
      <c r="F162" s="6" t="s">
        <v>12</v>
      </c>
      <c r="G162" s="6">
        <v>95.427000000000007</v>
      </c>
      <c r="H162" s="7">
        <v>1</v>
      </c>
      <c r="I162" s="7">
        <v>95.427000000000007</v>
      </c>
    </row>
    <row r="163" spans="1:9" x14ac:dyDescent="0.25">
      <c r="A163" s="6" t="s">
        <v>1300</v>
      </c>
      <c r="B163" s="6" t="s">
        <v>1301</v>
      </c>
      <c r="C163" s="6" t="s">
        <v>1629</v>
      </c>
      <c r="D163" s="6" t="s">
        <v>1630</v>
      </c>
      <c r="E163" s="6" t="s">
        <v>1631</v>
      </c>
      <c r="F163" s="6" t="s">
        <v>12</v>
      </c>
      <c r="G163" s="6">
        <v>1275.93</v>
      </c>
      <c r="H163" s="7">
        <v>1</v>
      </c>
      <c r="I163" s="7">
        <v>1275.93</v>
      </c>
    </row>
    <row r="164" spans="1:9" x14ac:dyDescent="0.25">
      <c r="A164" s="6" t="s">
        <v>1300</v>
      </c>
      <c r="B164" s="6" t="s">
        <v>1301</v>
      </c>
      <c r="C164" s="6" t="s">
        <v>1632</v>
      </c>
      <c r="D164" s="6" t="s">
        <v>1633</v>
      </c>
      <c r="E164" s="6" t="s">
        <v>1634</v>
      </c>
      <c r="F164" s="6" t="s">
        <v>12</v>
      </c>
      <c r="G164" s="6">
        <v>293.077</v>
      </c>
      <c r="H164" s="7">
        <v>2</v>
      </c>
      <c r="I164" s="7">
        <v>586.154</v>
      </c>
    </row>
    <row r="165" spans="1:9" x14ac:dyDescent="0.25">
      <c r="A165" s="6" t="s">
        <v>1300</v>
      </c>
      <c r="B165" s="6" t="s">
        <v>1301</v>
      </c>
      <c r="C165" s="6" t="s">
        <v>1635</v>
      </c>
      <c r="D165" s="6" t="s">
        <v>1635</v>
      </c>
      <c r="E165" s="6" t="s">
        <v>1636</v>
      </c>
      <c r="F165" s="6" t="s">
        <v>12</v>
      </c>
      <c r="G165" s="6">
        <v>1100</v>
      </c>
      <c r="H165" s="7">
        <v>1</v>
      </c>
      <c r="I165" s="7">
        <v>1100</v>
      </c>
    </row>
    <row r="166" spans="1:9" x14ac:dyDescent="0.25">
      <c r="A166" s="6" t="s">
        <v>1300</v>
      </c>
      <c r="B166" s="6" t="s">
        <v>1301</v>
      </c>
      <c r="C166" s="6" t="s">
        <v>1637</v>
      </c>
      <c r="D166" s="6" t="s">
        <v>1637</v>
      </c>
      <c r="E166" s="6" t="s">
        <v>1638</v>
      </c>
      <c r="F166" s="6" t="s">
        <v>12</v>
      </c>
      <c r="G166" s="6">
        <v>3935</v>
      </c>
      <c r="H166" s="7">
        <v>1</v>
      </c>
      <c r="I166" s="7">
        <v>3935</v>
      </c>
    </row>
    <row r="167" spans="1:9" x14ac:dyDescent="0.25">
      <c r="A167" s="6" t="s">
        <v>1300</v>
      </c>
      <c r="B167" s="6" t="s">
        <v>1301</v>
      </c>
      <c r="C167" s="6" t="s">
        <v>1639</v>
      </c>
      <c r="D167" s="6" t="s">
        <v>1639</v>
      </c>
      <c r="E167" s="6" t="s">
        <v>1640</v>
      </c>
      <c r="F167" s="6" t="s">
        <v>12</v>
      </c>
      <c r="G167" s="6">
        <v>17.376000000000001</v>
      </c>
      <c r="H167" s="7">
        <v>2</v>
      </c>
      <c r="I167" s="7">
        <v>34.752000000000002</v>
      </c>
    </row>
    <row r="168" spans="1:9" x14ac:dyDescent="0.25">
      <c r="A168" s="6" t="s">
        <v>1300</v>
      </c>
      <c r="B168" s="6" t="s">
        <v>1301</v>
      </c>
      <c r="C168" s="6" t="s">
        <v>1641</v>
      </c>
      <c r="D168" s="6" t="s">
        <v>1641</v>
      </c>
      <c r="E168" s="6" t="s">
        <v>1642</v>
      </c>
      <c r="F168" s="6" t="s">
        <v>12</v>
      </c>
      <c r="G168" s="6">
        <v>75.793000000000006</v>
      </c>
      <c r="H168" s="7">
        <v>6</v>
      </c>
      <c r="I168" s="7">
        <v>454.75800000000004</v>
      </c>
    </row>
    <row r="169" spans="1:9" x14ac:dyDescent="0.25">
      <c r="A169" s="6" t="s">
        <v>1300</v>
      </c>
      <c r="B169" s="6" t="s">
        <v>1301</v>
      </c>
      <c r="C169" s="6" t="s">
        <v>1643</v>
      </c>
      <c r="D169" s="6" t="s">
        <v>1643</v>
      </c>
      <c r="E169" s="6" t="s">
        <v>1644</v>
      </c>
      <c r="F169" s="6" t="s">
        <v>12</v>
      </c>
      <c r="G169" s="6">
        <v>82.077500000000001</v>
      </c>
      <c r="H169" s="7">
        <v>1</v>
      </c>
      <c r="I169" s="7">
        <v>82.077500000000001</v>
      </c>
    </row>
    <row r="170" spans="1:9" x14ac:dyDescent="0.25">
      <c r="A170" s="6" t="s">
        <v>1300</v>
      </c>
      <c r="B170" s="6" t="s">
        <v>1301</v>
      </c>
      <c r="C170" s="6" t="s">
        <v>1645</v>
      </c>
      <c r="D170" s="6" t="s">
        <v>1645</v>
      </c>
      <c r="E170" s="6" t="s">
        <v>1646</v>
      </c>
      <c r="F170" s="6" t="s">
        <v>12</v>
      </c>
      <c r="G170" s="6">
        <v>190.07</v>
      </c>
      <c r="H170" s="7">
        <v>1</v>
      </c>
      <c r="I170" s="7">
        <v>190.07</v>
      </c>
    </row>
    <row r="171" spans="1:9" x14ac:dyDescent="0.25">
      <c r="A171" s="6" t="s">
        <v>1300</v>
      </c>
      <c r="B171" s="6" t="s">
        <v>1301</v>
      </c>
      <c r="C171" s="6" t="s">
        <v>181</v>
      </c>
      <c r="D171" s="6" t="s">
        <v>181</v>
      </c>
      <c r="E171" s="6" t="s">
        <v>182</v>
      </c>
      <c r="F171" s="6" t="s">
        <v>12</v>
      </c>
      <c r="G171" s="6">
        <v>130.34979999999999</v>
      </c>
      <c r="H171" s="7">
        <v>3</v>
      </c>
      <c r="I171" s="7">
        <v>391.04939999999999</v>
      </c>
    </row>
    <row r="172" spans="1:9" x14ac:dyDescent="0.25">
      <c r="A172" s="6" t="s">
        <v>1300</v>
      </c>
      <c r="B172" s="6" t="s">
        <v>1301</v>
      </c>
      <c r="C172" s="6" t="s">
        <v>1647</v>
      </c>
      <c r="D172" s="6" t="s">
        <v>1647</v>
      </c>
      <c r="E172" s="6" t="s">
        <v>1648</v>
      </c>
      <c r="F172" s="6" t="s">
        <v>12</v>
      </c>
      <c r="G172" s="6">
        <v>12.79</v>
      </c>
      <c r="H172" s="7">
        <v>24</v>
      </c>
      <c r="I172" s="7">
        <v>306.95999999999998</v>
      </c>
    </row>
    <row r="173" spans="1:9" x14ac:dyDescent="0.25">
      <c r="A173" s="6" t="s">
        <v>1300</v>
      </c>
      <c r="B173" s="6" t="s">
        <v>1301</v>
      </c>
      <c r="C173" s="6" t="s">
        <v>1649</v>
      </c>
      <c r="D173" s="6" t="s">
        <v>1649</v>
      </c>
      <c r="E173" s="6" t="s">
        <v>1650</v>
      </c>
      <c r="F173" s="6" t="s">
        <v>12</v>
      </c>
      <c r="G173" s="6">
        <v>4.7110000000000003</v>
      </c>
      <c r="H173" s="7">
        <v>1</v>
      </c>
      <c r="I173" s="7">
        <v>4.7110000000000003</v>
      </c>
    </row>
    <row r="174" spans="1:9" x14ac:dyDescent="0.25">
      <c r="A174" s="6" t="s">
        <v>1300</v>
      </c>
      <c r="B174" s="6" t="s">
        <v>1301</v>
      </c>
      <c r="C174" s="6" t="s">
        <v>1651</v>
      </c>
      <c r="D174" s="6" t="s">
        <v>1651</v>
      </c>
      <c r="E174" s="6" t="s">
        <v>1652</v>
      </c>
      <c r="F174" s="6" t="s">
        <v>12</v>
      </c>
      <c r="G174" s="6">
        <v>746.24</v>
      </c>
      <c r="H174" s="7">
        <v>1</v>
      </c>
      <c r="I174" s="7">
        <v>746.24</v>
      </c>
    </row>
    <row r="175" spans="1:9" x14ac:dyDescent="0.25">
      <c r="A175" s="6" t="s">
        <v>1300</v>
      </c>
      <c r="B175" s="6" t="s">
        <v>1301</v>
      </c>
      <c r="C175" s="6" t="s">
        <v>197</v>
      </c>
      <c r="D175" s="6" t="s">
        <v>1653</v>
      </c>
      <c r="E175" s="6" t="s">
        <v>198</v>
      </c>
      <c r="F175" s="6" t="s">
        <v>12</v>
      </c>
      <c r="G175" s="6">
        <v>267.81360000000001</v>
      </c>
      <c r="H175" s="7">
        <v>11</v>
      </c>
      <c r="I175" s="7">
        <v>2945.9495999999999</v>
      </c>
    </row>
    <row r="176" spans="1:9" x14ac:dyDescent="0.25">
      <c r="A176" s="6" t="s">
        <v>1300</v>
      </c>
      <c r="B176" s="6" t="s">
        <v>1301</v>
      </c>
      <c r="C176" s="6" t="s">
        <v>1654</v>
      </c>
      <c r="D176" s="6" t="s">
        <v>1655</v>
      </c>
      <c r="E176" s="6" t="s">
        <v>1656</v>
      </c>
      <c r="F176" s="6" t="s">
        <v>12</v>
      </c>
      <c r="G176" s="6">
        <v>109.136</v>
      </c>
      <c r="H176" s="7">
        <v>1</v>
      </c>
      <c r="I176" s="7">
        <v>109.136</v>
      </c>
    </row>
    <row r="177" spans="1:9" x14ac:dyDescent="0.25">
      <c r="A177" s="6" t="s">
        <v>1300</v>
      </c>
      <c r="B177" s="6" t="s">
        <v>1301</v>
      </c>
      <c r="C177" s="6" t="s">
        <v>1657</v>
      </c>
      <c r="D177" s="6" t="s">
        <v>1658</v>
      </c>
      <c r="E177" s="6" t="s">
        <v>1659</v>
      </c>
      <c r="F177" s="6" t="s">
        <v>12</v>
      </c>
      <c r="G177" s="6">
        <v>2.016</v>
      </c>
      <c r="H177" s="7">
        <v>25</v>
      </c>
      <c r="I177" s="7">
        <v>50.4</v>
      </c>
    </row>
    <row r="178" spans="1:9" x14ac:dyDescent="0.25">
      <c r="A178" s="6" t="s">
        <v>1300</v>
      </c>
      <c r="B178" s="6" t="s">
        <v>1301</v>
      </c>
      <c r="C178" s="6" t="s">
        <v>1660</v>
      </c>
      <c r="D178" s="6" t="s">
        <v>1661</v>
      </c>
      <c r="E178" s="6" t="s">
        <v>1662</v>
      </c>
      <c r="F178" s="6" t="s">
        <v>12</v>
      </c>
      <c r="G178" s="6">
        <v>145.36600000000001</v>
      </c>
      <c r="H178" s="7">
        <v>2</v>
      </c>
      <c r="I178" s="7">
        <v>290.73200000000003</v>
      </c>
    </row>
    <row r="179" spans="1:9" x14ac:dyDescent="0.25">
      <c r="A179" s="6" t="s">
        <v>1300</v>
      </c>
      <c r="B179" s="6" t="s">
        <v>1301</v>
      </c>
      <c r="C179" s="6" t="s">
        <v>1663</v>
      </c>
      <c r="D179" s="6" t="s">
        <v>1664</v>
      </c>
      <c r="E179" s="6" t="s">
        <v>1665</v>
      </c>
      <c r="F179" s="6" t="s">
        <v>12</v>
      </c>
      <c r="G179" s="6">
        <v>836.69650000000001</v>
      </c>
      <c r="H179" s="7">
        <v>1</v>
      </c>
      <c r="I179" s="7">
        <v>836.69650000000001</v>
      </c>
    </row>
    <row r="180" spans="1:9" x14ac:dyDescent="0.25">
      <c r="A180" s="6" t="s">
        <v>1300</v>
      </c>
      <c r="B180" s="6" t="s">
        <v>1301</v>
      </c>
      <c r="C180" s="6" t="s">
        <v>723</v>
      </c>
      <c r="D180" s="6" t="s">
        <v>723</v>
      </c>
      <c r="E180" s="6" t="s">
        <v>1666</v>
      </c>
      <c r="F180" s="6" t="s">
        <v>12</v>
      </c>
      <c r="G180" s="6">
        <v>495.37400000000002</v>
      </c>
      <c r="H180" s="7">
        <v>1</v>
      </c>
      <c r="I180" s="7">
        <v>495.37400000000002</v>
      </c>
    </row>
    <row r="181" spans="1:9" x14ac:dyDescent="0.25">
      <c r="A181" s="6" t="s">
        <v>1300</v>
      </c>
      <c r="B181" s="6" t="s">
        <v>1301</v>
      </c>
      <c r="C181" s="6" t="s">
        <v>1667</v>
      </c>
      <c r="D181" s="6" t="s">
        <v>1667</v>
      </c>
      <c r="E181" s="6" t="s">
        <v>1668</v>
      </c>
      <c r="F181" s="6" t="s">
        <v>12</v>
      </c>
      <c r="G181" s="6">
        <v>696.44399999999996</v>
      </c>
      <c r="H181" s="7">
        <v>1</v>
      </c>
      <c r="I181" s="7">
        <v>696.44399999999996</v>
      </c>
    </row>
    <row r="182" spans="1:9" x14ac:dyDescent="0.25">
      <c r="A182" s="6" t="s">
        <v>1300</v>
      </c>
      <c r="B182" s="6" t="s">
        <v>1301</v>
      </c>
      <c r="C182" s="6" t="s">
        <v>1669</v>
      </c>
      <c r="D182" s="6" t="s">
        <v>1669</v>
      </c>
      <c r="E182" s="6" t="s">
        <v>1670</v>
      </c>
      <c r="F182" s="6" t="s">
        <v>12</v>
      </c>
      <c r="G182" s="6">
        <v>828.8175</v>
      </c>
      <c r="H182" s="7">
        <v>2</v>
      </c>
      <c r="I182" s="7">
        <v>1657.635</v>
      </c>
    </row>
    <row r="183" spans="1:9" x14ac:dyDescent="0.25">
      <c r="A183" s="6" t="s">
        <v>1300</v>
      </c>
      <c r="B183" s="6" t="s">
        <v>1301</v>
      </c>
      <c r="C183" s="6" t="s">
        <v>1671</v>
      </c>
      <c r="D183" s="6" t="s">
        <v>1671</v>
      </c>
      <c r="E183" s="6" t="s">
        <v>1672</v>
      </c>
      <c r="F183" s="6" t="s">
        <v>12</v>
      </c>
      <c r="G183" s="6">
        <v>1685.25</v>
      </c>
      <c r="H183" s="7">
        <v>1</v>
      </c>
      <c r="I183" s="7">
        <v>1685.25</v>
      </c>
    </row>
    <row r="184" spans="1:9" x14ac:dyDescent="0.25">
      <c r="A184" s="6" t="s">
        <v>1300</v>
      </c>
      <c r="B184" s="6" t="s">
        <v>1301</v>
      </c>
      <c r="C184" s="6" t="s">
        <v>211</v>
      </c>
      <c r="D184" s="6" t="s">
        <v>1673</v>
      </c>
      <c r="E184" s="6" t="s">
        <v>212</v>
      </c>
      <c r="F184" s="6" t="s">
        <v>12</v>
      </c>
      <c r="G184" s="6">
        <v>22.27</v>
      </c>
      <c r="H184" s="7">
        <v>11</v>
      </c>
      <c r="I184" s="7">
        <v>244.97</v>
      </c>
    </row>
    <row r="185" spans="1:9" x14ac:dyDescent="0.25">
      <c r="A185" s="6" t="s">
        <v>1300</v>
      </c>
      <c r="B185" s="6" t="s">
        <v>1301</v>
      </c>
      <c r="C185" s="6" t="s">
        <v>1674</v>
      </c>
      <c r="D185" s="6" t="s">
        <v>1675</v>
      </c>
      <c r="E185" s="6" t="s">
        <v>1676</v>
      </c>
      <c r="F185" s="6" t="s">
        <v>12</v>
      </c>
      <c r="G185" s="6">
        <v>194.46199999999999</v>
      </c>
      <c r="H185" s="7">
        <v>2</v>
      </c>
      <c r="I185" s="7">
        <v>388.92399999999998</v>
      </c>
    </row>
    <row r="186" spans="1:9" x14ac:dyDescent="0.25">
      <c r="A186" s="6" t="s">
        <v>1300</v>
      </c>
      <c r="B186" s="6" t="s">
        <v>1301</v>
      </c>
      <c r="C186" s="6" t="s">
        <v>213</v>
      </c>
      <c r="D186" s="6" t="s">
        <v>1677</v>
      </c>
      <c r="E186" s="6" t="s">
        <v>214</v>
      </c>
      <c r="F186" s="6" t="s">
        <v>12</v>
      </c>
      <c r="G186" s="6">
        <v>40.149500000000003</v>
      </c>
      <c r="H186" s="7">
        <v>6</v>
      </c>
      <c r="I186" s="7">
        <v>240.89700000000002</v>
      </c>
    </row>
    <row r="187" spans="1:9" x14ac:dyDescent="0.25">
      <c r="A187" s="6" t="s">
        <v>1300</v>
      </c>
      <c r="B187" s="6" t="s">
        <v>1301</v>
      </c>
      <c r="C187" s="6" t="s">
        <v>1678</v>
      </c>
      <c r="D187" s="6" t="s">
        <v>1679</v>
      </c>
      <c r="E187" s="6" t="s">
        <v>1680</v>
      </c>
      <c r="F187" s="6" t="s">
        <v>12</v>
      </c>
      <c r="G187" s="6">
        <v>169.8766</v>
      </c>
      <c r="H187" s="7">
        <v>7</v>
      </c>
      <c r="I187" s="7">
        <v>1189.1361999999999</v>
      </c>
    </row>
    <row r="188" spans="1:9" x14ac:dyDescent="0.25">
      <c r="A188" s="6" t="s">
        <v>1300</v>
      </c>
      <c r="B188" s="6" t="s">
        <v>1301</v>
      </c>
      <c r="C188" s="6" t="s">
        <v>1681</v>
      </c>
      <c r="D188" s="6" t="s">
        <v>1682</v>
      </c>
      <c r="E188" s="6" t="s">
        <v>1683</v>
      </c>
      <c r="F188" s="6" t="s">
        <v>12</v>
      </c>
      <c r="G188" s="6">
        <v>380.8125</v>
      </c>
      <c r="H188" s="7">
        <v>4</v>
      </c>
      <c r="I188" s="7">
        <v>1523.25</v>
      </c>
    </row>
    <row r="189" spans="1:9" x14ac:dyDescent="0.25">
      <c r="A189" s="6" t="s">
        <v>1300</v>
      </c>
      <c r="B189" s="6" t="s">
        <v>1301</v>
      </c>
      <c r="C189" s="6" t="s">
        <v>1684</v>
      </c>
      <c r="D189" s="6" t="s">
        <v>1685</v>
      </c>
      <c r="E189" s="6" t="s">
        <v>1686</v>
      </c>
      <c r="F189" s="6" t="s">
        <v>12</v>
      </c>
      <c r="G189" s="6">
        <v>76.496300000000005</v>
      </c>
      <c r="H189" s="7">
        <v>7</v>
      </c>
      <c r="I189" s="7">
        <v>535.47410000000002</v>
      </c>
    </row>
    <row r="190" spans="1:9" x14ac:dyDescent="0.25">
      <c r="A190" s="6" t="s">
        <v>1300</v>
      </c>
      <c r="B190" s="6" t="s">
        <v>1301</v>
      </c>
      <c r="C190" s="6" t="s">
        <v>1687</v>
      </c>
      <c r="D190" s="6" t="s">
        <v>1687</v>
      </c>
      <c r="E190" s="6" t="s">
        <v>1688</v>
      </c>
      <c r="F190" s="6" t="s">
        <v>12</v>
      </c>
      <c r="G190" s="6">
        <v>22.504000000000001</v>
      </c>
      <c r="H190" s="7">
        <v>2</v>
      </c>
      <c r="I190" s="7">
        <v>45.008000000000003</v>
      </c>
    </row>
    <row r="191" spans="1:9" x14ac:dyDescent="0.25">
      <c r="A191" s="6" t="s">
        <v>1300</v>
      </c>
      <c r="B191" s="6" t="s">
        <v>1301</v>
      </c>
      <c r="C191" s="6" t="s">
        <v>1689</v>
      </c>
      <c r="D191" s="6" t="s">
        <v>1690</v>
      </c>
      <c r="E191" s="6" t="s">
        <v>1691</v>
      </c>
      <c r="F191" s="6" t="s">
        <v>12</v>
      </c>
      <c r="G191" s="6">
        <v>4.0000000000000001E-3</v>
      </c>
      <c r="H191" s="7">
        <v>2</v>
      </c>
      <c r="I191" s="7">
        <v>8.0000000000000002E-3</v>
      </c>
    </row>
    <row r="192" spans="1:9" x14ac:dyDescent="0.25">
      <c r="A192" s="6" t="s">
        <v>1300</v>
      </c>
      <c r="B192" s="6" t="s">
        <v>1301</v>
      </c>
      <c r="C192" s="6" t="s">
        <v>225</v>
      </c>
      <c r="D192" s="6" t="s">
        <v>1692</v>
      </c>
      <c r="E192" s="6" t="s">
        <v>226</v>
      </c>
      <c r="F192" s="6" t="s">
        <v>12</v>
      </c>
      <c r="G192" s="6">
        <v>14.7203</v>
      </c>
      <c r="H192" s="7">
        <v>4</v>
      </c>
      <c r="I192" s="7">
        <v>58.8812</v>
      </c>
    </row>
    <row r="193" spans="1:9" x14ac:dyDescent="0.25">
      <c r="A193" s="6" t="s">
        <v>1300</v>
      </c>
      <c r="B193" s="6" t="s">
        <v>1301</v>
      </c>
      <c r="C193" s="6" t="s">
        <v>1693</v>
      </c>
      <c r="D193" s="6" t="s">
        <v>1694</v>
      </c>
      <c r="E193" s="6" t="s">
        <v>1695</v>
      </c>
      <c r="F193" s="6" t="s">
        <v>12</v>
      </c>
      <c r="G193" s="6">
        <v>2.6861000000000002</v>
      </c>
      <c r="H193" s="7">
        <v>18</v>
      </c>
      <c r="I193" s="7">
        <v>48.349800000000002</v>
      </c>
    </row>
    <row r="194" spans="1:9" x14ac:dyDescent="0.25">
      <c r="A194" s="6" t="s">
        <v>1300</v>
      </c>
      <c r="B194" s="6" t="s">
        <v>1301</v>
      </c>
      <c r="C194" s="6" t="s">
        <v>227</v>
      </c>
      <c r="D194" s="6" t="s">
        <v>1696</v>
      </c>
      <c r="E194" s="6" t="s">
        <v>228</v>
      </c>
      <c r="F194" s="6" t="s">
        <v>12</v>
      </c>
      <c r="G194" s="6">
        <v>61.957700000000003</v>
      </c>
      <c r="H194" s="7">
        <v>10</v>
      </c>
      <c r="I194" s="7">
        <v>619.577</v>
      </c>
    </row>
    <row r="195" spans="1:9" x14ac:dyDescent="0.25">
      <c r="A195" s="6" t="s">
        <v>1300</v>
      </c>
      <c r="B195" s="6" t="s">
        <v>1301</v>
      </c>
      <c r="C195" s="6" t="s">
        <v>235</v>
      </c>
      <c r="D195" s="6" t="s">
        <v>235</v>
      </c>
      <c r="E195" s="6" t="s">
        <v>236</v>
      </c>
      <c r="F195" s="6" t="s">
        <v>12</v>
      </c>
      <c r="G195" s="6">
        <v>81</v>
      </c>
      <c r="H195" s="7">
        <v>1</v>
      </c>
      <c r="I195" s="7">
        <v>81</v>
      </c>
    </row>
    <row r="196" spans="1:9" x14ac:dyDescent="0.25">
      <c r="A196" s="6" t="s">
        <v>1300</v>
      </c>
      <c r="B196" s="6" t="s">
        <v>1301</v>
      </c>
      <c r="C196" s="6" t="s">
        <v>239</v>
      </c>
      <c r="D196" s="6" t="s">
        <v>1697</v>
      </c>
      <c r="E196" s="6" t="s">
        <v>240</v>
      </c>
      <c r="F196" s="6" t="s">
        <v>12</v>
      </c>
      <c r="G196" s="6">
        <v>60.8063</v>
      </c>
      <c r="H196" s="7">
        <v>4</v>
      </c>
      <c r="I196" s="7">
        <v>243.2252</v>
      </c>
    </row>
    <row r="197" spans="1:9" x14ac:dyDescent="0.25">
      <c r="A197" s="6" t="s">
        <v>1300</v>
      </c>
      <c r="B197" s="6" t="s">
        <v>1301</v>
      </c>
      <c r="C197" s="6" t="s">
        <v>1698</v>
      </c>
      <c r="D197" s="6" t="s">
        <v>1699</v>
      </c>
      <c r="E197" s="6" t="s">
        <v>1700</v>
      </c>
      <c r="F197" s="6" t="s">
        <v>12</v>
      </c>
      <c r="G197" s="6">
        <v>391.6</v>
      </c>
      <c r="H197" s="7">
        <v>2</v>
      </c>
      <c r="I197" s="7">
        <v>783.2</v>
      </c>
    </row>
    <row r="198" spans="1:9" x14ac:dyDescent="0.25">
      <c r="A198" s="6" t="s">
        <v>1300</v>
      </c>
      <c r="B198" s="6" t="s">
        <v>1301</v>
      </c>
      <c r="C198" s="6" t="s">
        <v>1701</v>
      </c>
      <c r="D198" s="6" t="s">
        <v>1702</v>
      </c>
      <c r="E198" s="6" t="s">
        <v>1703</v>
      </c>
      <c r="F198" s="6" t="s">
        <v>12</v>
      </c>
      <c r="G198" s="6">
        <v>15.9924</v>
      </c>
      <c r="H198" s="7">
        <v>6</v>
      </c>
      <c r="I198" s="7">
        <v>95.954399999999993</v>
      </c>
    </row>
    <row r="199" spans="1:9" x14ac:dyDescent="0.25">
      <c r="A199" s="6" t="s">
        <v>1300</v>
      </c>
      <c r="B199" s="6" t="s">
        <v>1301</v>
      </c>
      <c r="C199" s="6" t="s">
        <v>1704</v>
      </c>
      <c r="D199" s="6" t="s">
        <v>1705</v>
      </c>
      <c r="E199" s="6" t="s">
        <v>1706</v>
      </c>
      <c r="F199" s="6" t="s">
        <v>12</v>
      </c>
      <c r="G199" s="6">
        <v>50.202399999999997</v>
      </c>
      <c r="H199" s="7">
        <v>16</v>
      </c>
      <c r="I199" s="7">
        <v>803.23839999999996</v>
      </c>
    </row>
    <row r="200" spans="1:9" x14ac:dyDescent="0.25">
      <c r="A200" s="6" t="s">
        <v>1300</v>
      </c>
      <c r="B200" s="6" t="s">
        <v>1301</v>
      </c>
      <c r="C200" s="6" t="s">
        <v>1707</v>
      </c>
      <c r="D200" s="6" t="s">
        <v>1708</v>
      </c>
      <c r="E200" s="6" t="s">
        <v>1709</v>
      </c>
      <c r="F200" s="6" t="s">
        <v>12</v>
      </c>
      <c r="G200" s="6">
        <v>59.844000000000001</v>
      </c>
      <c r="H200" s="7">
        <v>14</v>
      </c>
      <c r="I200" s="7">
        <v>837.81600000000003</v>
      </c>
    </row>
    <row r="201" spans="1:9" x14ac:dyDescent="0.25">
      <c r="A201" s="6" t="s">
        <v>1300</v>
      </c>
      <c r="B201" s="6" t="s">
        <v>1301</v>
      </c>
      <c r="C201" s="6" t="s">
        <v>1710</v>
      </c>
      <c r="D201" s="6" t="s">
        <v>1710</v>
      </c>
      <c r="E201" s="6" t="s">
        <v>1711</v>
      </c>
      <c r="F201" s="6" t="s">
        <v>12</v>
      </c>
      <c r="G201" s="6">
        <v>76.5</v>
      </c>
      <c r="H201" s="7">
        <v>1</v>
      </c>
      <c r="I201" s="7">
        <v>76.5</v>
      </c>
    </row>
    <row r="202" spans="1:9" x14ac:dyDescent="0.25">
      <c r="A202" s="6" t="s">
        <v>1300</v>
      </c>
      <c r="B202" s="6" t="s">
        <v>1301</v>
      </c>
      <c r="C202" s="6" t="s">
        <v>1712</v>
      </c>
      <c r="D202" s="6" t="s">
        <v>1712</v>
      </c>
      <c r="E202" s="6" t="s">
        <v>1713</v>
      </c>
      <c r="F202" s="6" t="s">
        <v>12</v>
      </c>
      <c r="G202" s="6">
        <v>87.228999999999999</v>
      </c>
      <c r="H202" s="7">
        <v>9</v>
      </c>
      <c r="I202" s="7">
        <v>785.06100000000004</v>
      </c>
    </row>
    <row r="203" spans="1:9" x14ac:dyDescent="0.25">
      <c r="A203" s="6" t="s">
        <v>1300</v>
      </c>
      <c r="B203" s="6" t="s">
        <v>1301</v>
      </c>
      <c r="C203" s="6" t="s">
        <v>1714</v>
      </c>
      <c r="D203" s="6" t="s">
        <v>1714</v>
      </c>
      <c r="E203" s="6" t="s">
        <v>1715</v>
      </c>
      <c r="F203" s="6" t="s">
        <v>12</v>
      </c>
      <c r="G203" s="6">
        <v>149</v>
      </c>
      <c r="H203" s="7">
        <v>1</v>
      </c>
      <c r="I203" s="7">
        <v>149</v>
      </c>
    </row>
    <row r="204" spans="1:9" x14ac:dyDescent="0.25">
      <c r="A204" s="6" t="s">
        <v>1300</v>
      </c>
      <c r="B204" s="6" t="s">
        <v>1301</v>
      </c>
      <c r="C204" s="6" t="s">
        <v>1716</v>
      </c>
      <c r="D204" s="6" t="s">
        <v>1716</v>
      </c>
      <c r="E204" s="6" t="s">
        <v>1717</v>
      </c>
      <c r="F204" s="6" t="s">
        <v>12</v>
      </c>
      <c r="G204" s="6">
        <v>5177.34</v>
      </c>
      <c r="H204" s="7">
        <v>1</v>
      </c>
      <c r="I204" s="7">
        <v>5177.34</v>
      </c>
    </row>
    <row r="205" spans="1:9" x14ac:dyDescent="0.25">
      <c r="A205" s="6" t="s">
        <v>1300</v>
      </c>
      <c r="B205" s="6" t="s">
        <v>1301</v>
      </c>
      <c r="C205" s="6" t="s">
        <v>1718</v>
      </c>
      <c r="D205" s="6" t="s">
        <v>1718</v>
      </c>
      <c r="E205" s="6" t="s">
        <v>1719</v>
      </c>
      <c r="F205" s="6" t="s">
        <v>12</v>
      </c>
      <c r="G205" s="6">
        <v>213.25</v>
      </c>
      <c r="H205" s="7">
        <v>1</v>
      </c>
      <c r="I205" s="7">
        <v>213.25</v>
      </c>
    </row>
    <row r="206" spans="1:9" x14ac:dyDescent="0.25">
      <c r="A206" s="6" t="s">
        <v>1300</v>
      </c>
      <c r="B206" s="6" t="s">
        <v>1301</v>
      </c>
      <c r="C206" s="6" t="s">
        <v>1720</v>
      </c>
      <c r="D206" s="6" t="s">
        <v>1720</v>
      </c>
      <c r="E206" s="6" t="s">
        <v>1721</v>
      </c>
      <c r="F206" s="6" t="s">
        <v>12</v>
      </c>
      <c r="G206" s="6">
        <v>372</v>
      </c>
      <c r="H206" s="7">
        <v>1</v>
      </c>
      <c r="I206" s="7">
        <v>372</v>
      </c>
    </row>
    <row r="207" spans="1:9" x14ac:dyDescent="0.25">
      <c r="A207" s="6" t="s">
        <v>1300</v>
      </c>
      <c r="B207" s="6" t="s">
        <v>1301</v>
      </c>
      <c r="C207" s="6" t="s">
        <v>1722</v>
      </c>
      <c r="D207" s="6" t="s">
        <v>1722</v>
      </c>
      <c r="E207" s="6" t="s">
        <v>1723</v>
      </c>
      <c r="F207" s="6" t="s">
        <v>12</v>
      </c>
      <c r="G207" s="6">
        <v>182.58</v>
      </c>
      <c r="H207" s="7">
        <v>2</v>
      </c>
      <c r="I207" s="7">
        <v>365.16</v>
      </c>
    </row>
    <row r="208" spans="1:9" x14ac:dyDescent="0.25">
      <c r="A208" s="6" t="s">
        <v>1300</v>
      </c>
      <c r="B208" s="6" t="s">
        <v>1301</v>
      </c>
      <c r="C208" s="6" t="s">
        <v>1724</v>
      </c>
      <c r="D208" s="6" t="s">
        <v>1724</v>
      </c>
      <c r="E208" s="6" t="s">
        <v>1725</v>
      </c>
      <c r="F208" s="6" t="s">
        <v>12</v>
      </c>
      <c r="G208" s="6">
        <v>272.82799999999997</v>
      </c>
      <c r="H208" s="7">
        <v>1</v>
      </c>
      <c r="I208" s="7">
        <v>272.82799999999997</v>
      </c>
    </row>
    <row r="209" spans="1:9" x14ac:dyDescent="0.25">
      <c r="A209" s="6" t="s">
        <v>1300</v>
      </c>
      <c r="B209" s="6" t="s">
        <v>1301</v>
      </c>
      <c r="C209" s="6" t="s">
        <v>1726</v>
      </c>
      <c r="D209" s="6" t="s">
        <v>1726</v>
      </c>
      <c r="E209" s="6" t="s">
        <v>1727</v>
      </c>
      <c r="F209" s="6" t="s">
        <v>12</v>
      </c>
      <c r="G209" s="6">
        <v>230.67400000000001</v>
      </c>
      <c r="H209" s="7">
        <v>1</v>
      </c>
      <c r="I209" s="7">
        <v>230.67400000000001</v>
      </c>
    </row>
    <row r="210" spans="1:9" x14ac:dyDescent="0.25">
      <c r="A210" s="6" t="s">
        <v>1300</v>
      </c>
      <c r="B210" s="6" t="s">
        <v>1301</v>
      </c>
      <c r="C210" s="6" t="s">
        <v>1728</v>
      </c>
      <c r="D210" s="6" t="s">
        <v>1728</v>
      </c>
      <c r="E210" s="6" t="s">
        <v>1729</v>
      </c>
      <c r="F210" s="6" t="s">
        <v>12</v>
      </c>
      <c r="G210" s="6">
        <v>108.976</v>
      </c>
      <c r="H210" s="7">
        <v>5</v>
      </c>
      <c r="I210" s="7">
        <v>544.88</v>
      </c>
    </row>
    <row r="211" spans="1:9" x14ac:dyDescent="0.25">
      <c r="A211" s="6" t="s">
        <v>1300</v>
      </c>
      <c r="B211" s="6" t="s">
        <v>1301</v>
      </c>
      <c r="C211" s="6" t="s">
        <v>1730</v>
      </c>
      <c r="D211" s="6" t="s">
        <v>1730</v>
      </c>
      <c r="E211" s="6" t="s">
        <v>1731</v>
      </c>
      <c r="F211" s="6" t="s">
        <v>12</v>
      </c>
      <c r="G211" s="6">
        <v>94.1173</v>
      </c>
      <c r="H211" s="7">
        <v>15</v>
      </c>
      <c r="I211" s="7">
        <v>1411.7595000000001</v>
      </c>
    </row>
    <row r="212" spans="1:9" x14ac:dyDescent="0.25">
      <c r="A212" s="6" t="s">
        <v>1300</v>
      </c>
      <c r="B212" s="6" t="s">
        <v>1301</v>
      </c>
      <c r="C212" s="6" t="s">
        <v>1732</v>
      </c>
      <c r="D212" s="6" t="s">
        <v>1732</v>
      </c>
      <c r="E212" s="6" t="s">
        <v>1733</v>
      </c>
      <c r="F212" s="6" t="s">
        <v>12</v>
      </c>
      <c r="G212" s="6">
        <v>120.386</v>
      </c>
      <c r="H212" s="7">
        <v>2</v>
      </c>
      <c r="I212" s="7">
        <v>240.77199999999999</v>
      </c>
    </row>
    <row r="213" spans="1:9" x14ac:dyDescent="0.25">
      <c r="A213" s="6" t="s">
        <v>1300</v>
      </c>
      <c r="B213" s="6" t="s">
        <v>1301</v>
      </c>
      <c r="C213" s="6" t="s">
        <v>1734</v>
      </c>
      <c r="D213" s="6" t="s">
        <v>1734</v>
      </c>
      <c r="E213" s="6" t="s">
        <v>1735</v>
      </c>
      <c r="F213" s="6" t="s">
        <v>12</v>
      </c>
      <c r="G213" s="6">
        <v>13.93</v>
      </c>
      <c r="H213" s="7">
        <v>9</v>
      </c>
      <c r="I213" s="7">
        <v>125.37</v>
      </c>
    </row>
    <row r="214" spans="1:9" x14ac:dyDescent="0.25">
      <c r="A214" s="6" t="s">
        <v>1300</v>
      </c>
      <c r="B214" s="6" t="s">
        <v>1301</v>
      </c>
      <c r="C214" s="6" t="s">
        <v>1736</v>
      </c>
      <c r="D214" s="6" t="s">
        <v>1736</v>
      </c>
      <c r="E214" s="6" t="s">
        <v>1737</v>
      </c>
      <c r="F214" s="6" t="s">
        <v>12</v>
      </c>
      <c r="G214" s="6">
        <v>105.505</v>
      </c>
      <c r="H214" s="7">
        <v>2</v>
      </c>
      <c r="I214" s="7">
        <v>211.01</v>
      </c>
    </row>
    <row r="215" spans="1:9" x14ac:dyDescent="0.25">
      <c r="A215" s="6" t="s">
        <v>1300</v>
      </c>
      <c r="B215" s="6" t="s">
        <v>1301</v>
      </c>
      <c r="C215" s="6" t="s">
        <v>673</v>
      </c>
      <c r="D215" s="6" t="s">
        <v>673</v>
      </c>
      <c r="E215" s="6" t="s">
        <v>1738</v>
      </c>
      <c r="F215" s="6" t="s">
        <v>12</v>
      </c>
      <c r="G215" s="6">
        <v>387.41629999999998</v>
      </c>
      <c r="H215" s="7">
        <v>4</v>
      </c>
      <c r="I215" s="7">
        <v>1549.6651999999999</v>
      </c>
    </row>
    <row r="216" spans="1:9" x14ac:dyDescent="0.25">
      <c r="A216" s="6" t="s">
        <v>1300</v>
      </c>
      <c r="B216" s="6" t="s">
        <v>1301</v>
      </c>
      <c r="C216" s="6" t="s">
        <v>1739</v>
      </c>
      <c r="D216" s="6" t="s">
        <v>1739</v>
      </c>
      <c r="E216" s="6" t="s">
        <v>1740</v>
      </c>
      <c r="F216" s="6" t="s">
        <v>12</v>
      </c>
      <c r="G216" s="6">
        <v>27.263000000000002</v>
      </c>
      <c r="H216" s="7">
        <v>5</v>
      </c>
      <c r="I216" s="7">
        <v>136.315</v>
      </c>
    </row>
    <row r="217" spans="1:9" x14ac:dyDescent="0.25">
      <c r="A217" s="6" t="s">
        <v>1300</v>
      </c>
      <c r="B217" s="6" t="s">
        <v>1301</v>
      </c>
      <c r="C217" s="6" t="s">
        <v>1741</v>
      </c>
      <c r="D217" s="6" t="s">
        <v>1741</v>
      </c>
      <c r="E217" s="6" t="s">
        <v>1742</v>
      </c>
      <c r="F217" s="6" t="s">
        <v>12</v>
      </c>
      <c r="G217" s="6">
        <v>264.88900000000001</v>
      </c>
      <c r="H217" s="7">
        <v>1</v>
      </c>
      <c r="I217" s="7">
        <v>264.88900000000001</v>
      </c>
    </row>
    <row r="218" spans="1:9" x14ac:dyDescent="0.25">
      <c r="A218" s="6" t="s">
        <v>1300</v>
      </c>
      <c r="B218" s="6" t="s">
        <v>1301</v>
      </c>
      <c r="C218" s="6" t="s">
        <v>1743</v>
      </c>
      <c r="D218" s="6" t="s">
        <v>1743</v>
      </c>
      <c r="E218" s="6" t="s">
        <v>1744</v>
      </c>
      <c r="F218" s="6" t="s">
        <v>12</v>
      </c>
      <c r="G218" s="6">
        <v>367.738</v>
      </c>
      <c r="H218" s="7">
        <v>7</v>
      </c>
      <c r="I218" s="7">
        <v>2574.1660000000002</v>
      </c>
    </row>
    <row r="219" spans="1:9" x14ac:dyDescent="0.25">
      <c r="A219" s="6" t="s">
        <v>1300</v>
      </c>
      <c r="B219" s="6" t="s">
        <v>1301</v>
      </c>
      <c r="C219" s="6" t="s">
        <v>1745</v>
      </c>
      <c r="D219" s="6" t="s">
        <v>1745</v>
      </c>
      <c r="E219" s="6" t="s">
        <v>1746</v>
      </c>
      <c r="F219" s="6" t="s">
        <v>12</v>
      </c>
      <c r="G219" s="6">
        <v>228.26300000000001</v>
      </c>
      <c r="H219" s="7">
        <v>2</v>
      </c>
      <c r="I219" s="7">
        <v>456.52600000000001</v>
      </c>
    </row>
    <row r="220" spans="1:9" x14ac:dyDescent="0.25">
      <c r="A220" s="6" t="s">
        <v>1300</v>
      </c>
      <c r="B220" s="6" t="s">
        <v>1301</v>
      </c>
      <c r="C220" s="6" t="s">
        <v>291</v>
      </c>
      <c r="D220" s="6" t="s">
        <v>291</v>
      </c>
      <c r="E220" s="6" t="s">
        <v>292</v>
      </c>
      <c r="F220" s="6" t="s">
        <v>12</v>
      </c>
      <c r="G220" s="6">
        <v>744.649</v>
      </c>
      <c r="H220" s="7">
        <v>1</v>
      </c>
      <c r="I220" s="7">
        <v>744.649</v>
      </c>
    </row>
    <row r="221" spans="1:9" x14ac:dyDescent="0.25">
      <c r="A221" s="6" t="s">
        <v>1300</v>
      </c>
      <c r="B221" s="6" t="s">
        <v>1301</v>
      </c>
      <c r="C221" s="6" t="s">
        <v>727</v>
      </c>
      <c r="D221" s="6" t="s">
        <v>727</v>
      </c>
      <c r="E221" s="6" t="s">
        <v>1747</v>
      </c>
      <c r="F221" s="6" t="s">
        <v>12</v>
      </c>
      <c r="G221" s="6">
        <v>794.41800000000001</v>
      </c>
      <c r="H221" s="7">
        <v>1</v>
      </c>
      <c r="I221" s="7">
        <v>794.41800000000001</v>
      </c>
    </row>
    <row r="222" spans="1:9" x14ac:dyDescent="0.25">
      <c r="A222" s="6" t="s">
        <v>1300</v>
      </c>
      <c r="B222" s="6" t="s">
        <v>1301</v>
      </c>
      <c r="C222" s="6" t="s">
        <v>1748</v>
      </c>
      <c r="D222" s="6" t="s">
        <v>1748</v>
      </c>
      <c r="E222" s="6" t="s">
        <v>1749</v>
      </c>
      <c r="F222" s="6" t="s">
        <v>12</v>
      </c>
      <c r="G222" s="6">
        <v>2030.59</v>
      </c>
      <c r="H222" s="7">
        <v>1</v>
      </c>
      <c r="I222" s="7">
        <v>2030.59</v>
      </c>
    </row>
    <row r="223" spans="1:9" x14ac:dyDescent="0.25">
      <c r="A223" s="6" t="s">
        <v>1300</v>
      </c>
      <c r="B223" s="6" t="s">
        <v>1301</v>
      </c>
      <c r="C223" s="6" t="s">
        <v>1750</v>
      </c>
      <c r="D223" s="6" t="s">
        <v>1750</v>
      </c>
      <c r="E223" s="6" t="s">
        <v>1751</v>
      </c>
      <c r="F223" s="6" t="s">
        <v>12</v>
      </c>
      <c r="G223" s="6">
        <v>212.12</v>
      </c>
      <c r="H223" s="7">
        <v>7</v>
      </c>
      <c r="I223" s="7">
        <v>1484.8400000000001</v>
      </c>
    </row>
    <row r="224" spans="1:9" x14ac:dyDescent="0.25">
      <c r="A224" s="6" t="s">
        <v>1300</v>
      </c>
      <c r="B224" s="6" t="s">
        <v>1301</v>
      </c>
      <c r="C224" s="6" t="s">
        <v>1752</v>
      </c>
      <c r="D224" s="6" t="s">
        <v>1752</v>
      </c>
      <c r="E224" s="6" t="s">
        <v>1753</v>
      </c>
      <c r="F224" s="6" t="s">
        <v>12</v>
      </c>
      <c r="G224" s="6">
        <v>1422.8</v>
      </c>
      <c r="H224" s="7">
        <v>1</v>
      </c>
      <c r="I224" s="7">
        <v>1422.8</v>
      </c>
    </row>
    <row r="225" spans="1:9" x14ac:dyDescent="0.25">
      <c r="A225" s="6" t="s">
        <v>1300</v>
      </c>
      <c r="B225" s="6" t="s">
        <v>1301</v>
      </c>
      <c r="C225" s="6" t="s">
        <v>295</v>
      </c>
      <c r="D225" s="6" t="s">
        <v>1754</v>
      </c>
      <c r="E225" s="6" t="s">
        <v>296</v>
      </c>
      <c r="F225" s="6" t="s">
        <v>12</v>
      </c>
      <c r="G225" s="6">
        <v>821.6069</v>
      </c>
      <c r="H225" s="7">
        <v>1</v>
      </c>
      <c r="I225" s="7">
        <v>821.6069</v>
      </c>
    </row>
    <row r="226" spans="1:9" x14ac:dyDescent="0.25">
      <c r="A226" s="6" t="s">
        <v>1300</v>
      </c>
      <c r="B226" s="6" t="s">
        <v>1301</v>
      </c>
      <c r="C226" s="6" t="s">
        <v>297</v>
      </c>
      <c r="D226" s="6" t="s">
        <v>1755</v>
      </c>
      <c r="E226" s="6" t="s">
        <v>298</v>
      </c>
      <c r="F226" s="6" t="s">
        <v>12</v>
      </c>
      <c r="G226" s="6">
        <v>412.82249999999999</v>
      </c>
      <c r="H226" s="7">
        <v>2</v>
      </c>
      <c r="I226" s="7">
        <v>825.64499999999998</v>
      </c>
    </row>
    <row r="227" spans="1:9" x14ac:dyDescent="0.25">
      <c r="A227" s="6" t="s">
        <v>1300</v>
      </c>
      <c r="B227" s="6" t="s">
        <v>1301</v>
      </c>
      <c r="C227" s="6" t="s">
        <v>1756</v>
      </c>
      <c r="D227" s="6" t="s">
        <v>1756</v>
      </c>
      <c r="E227" s="6" t="s">
        <v>1757</v>
      </c>
      <c r="F227" s="6" t="s">
        <v>12</v>
      </c>
      <c r="G227" s="6">
        <v>295.88200000000001</v>
      </c>
      <c r="H227" s="7">
        <v>10</v>
      </c>
      <c r="I227" s="7">
        <v>2958.82</v>
      </c>
    </row>
    <row r="228" spans="1:9" x14ac:dyDescent="0.25">
      <c r="A228" s="6" t="s">
        <v>1300</v>
      </c>
      <c r="B228" s="6" t="s">
        <v>1301</v>
      </c>
      <c r="C228" s="6" t="s">
        <v>1758</v>
      </c>
      <c r="D228" s="6" t="s">
        <v>1759</v>
      </c>
      <c r="E228" s="6" t="s">
        <v>1760</v>
      </c>
      <c r="F228" s="6" t="s">
        <v>12</v>
      </c>
      <c r="G228" s="6">
        <v>234.61</v>
      </c>
      <c r="H228" s="7">
        <v>2</v>
      </c>
      <c r="I228" s="7">
        <v>469.22</v>
      </c>
    </row>
    <row r="229" spans="1:9" x14ac:dyDescent="0.25">
      <c r="A229" s="6" t="s">
        <v>1300</v>
      </c>
      <c r="B229" s="6" t="s">
        <v>1301</v>
      </c>
      <c r="C229" s="6" t="s">
        <v>1761</v>
      </c>
      <c r="D229" s="6" t="s">
        <v>1762</v>
      </c>
      <c r="E229" s="6" t="s">
        <v>1763</v>
      </c>
      <c r="F229" s="6" t="s">
        <v>12</v>
      </c>
      <c r="G229" s="6">
        <v>5169.0360000000001</v>
      </c>
      <c r="H229" s="7">
        <v>1</v>
      </c>
      <c r="I229" s="7">
        <v>5169.0360000000001</v>
      </c>
    </row>
    <row r="230" spans="1:9" x14ac:dyDescent="0.25">
      <c r="A230" s="6" t="s">
        <v>1300</v>
      </c>
      <c r="B230" s="6" t="s">
        <v>1301</v>
      </c>
      <c r="C230" s="6" t="s">
        <v>1764</v>
      </c>
      <c r="D230" s="6" t="s">
        <v>1765</v>
      </c>
      <c r="E230" s="6" t="s">
        <v>1766</v>
      </c>
      <c r="F230" s="6" t="s">
        <v>12</v>
      </c>
      <c r="G230" s="6">
        <v>1215.326</v>
      </c>
      <c r="H230" s="7">
        <v>3</v>
      </c>
      <c r="I230" s="7">
        <v>3645.9780000000001</v>
      </c>
    </row>
    <row r="231" spans="1:9" x14ac:dyDescent="0.25">
      <c r="A231" s="6" t="s">
        <v>1300</v>
      </c>
      <c r="B231" s="6" t="s">
        <v>1301</v>
      </c>
      <c r="C231" s="6" t="s">
        <v>1767</v>
      </c>
      <c r="D231" s="6" t="s">
        <v>1768</v>
      </c>
      <c r="E231" s="6" t="s">
        <v>1769</v>
      </c>
      <c r="F231" s="6" t="s">
        <v>12</v>
      </c>
      <c r="G231" s="6">
        <v>1162.9922999999999</v>
      </c>
      <c r="H231" s="7">
        <v>3</v>
      </c>
      <c r="I231" s="7">
        <v>3488.9768999999997</v>
      </c>
    </row>
    <row r="232" spans="1:9" x14ac:dyDescent="0.25">
      <c r="A232" s="6" t="s">
        <v>1300</v>
      </c>
      <c r="B232" s="6" t="s">
        <v>1301</v>
      </c>
      <c r="C232" s="6" t="s">
        <v>309</v>
      </c>
      <c r="D232" s="6" t="s">
        <v>1770</v>
      </c>
      <c r="E232" s="6" t="s">
        <v>310</v>
      </c>
      <c r="F232" s="6" t="s">
        <v>12</v>
      </c>
      <c r="G232" s="6">
        <v>77.188999999999993</v>
      </c>
      <c r="H232" s="7">
        <v>46</v>
      </c>
      <c r="I232" s="7">
        <v>3550.6939999999995</v>
      </c>
    </row>
    <row r="233" spans="1:9" x14ac:dyDescent="0.25">
      <c r="A233" s="6" t="s">
        <v>1300</v>
      </c>
      <c r="B233" s="6" t="s">
        <v>1301</v>
      </c>
      <c r="C233" s="6" t="s">
        <v>1771</v>
      </c>
      <c r="D233" s="6" t="s">
        <v>1772</v>
      </c>
      <c r="E233" s="6" t="s">
        <v>1773</v>
      </c>
      <c r="F233" s="6" t="s">
        <v>12</v>
      </c>
      <c r="G233" s="6">
        <v>159.482</v>
      </c>
      <c r="H233" s="7">
        <v>10</v>
      </c>
      <c r="I233" s="7">
        <v>1594.82</v>
      </c>
    </row>
    <row r="234" spans="1:9" x14ac:dyDescent="0.25">
      <c r="A234" s="6" t="s">
        <v>1300</v>
      </c>
      <c r="B234" s="6" t="s">
        <v>1301</v>
      </c>
      <c r="C234" s="6" t="s">
        <v>1774</v>
      </c>
      <c r="D234" s="6" t="s">
        <v>1774</v>
      </c>
      <c r="E234" s="6" t="s">
        <v>1775</v>
      </c>
      <c r="F234" s="6" t="s">
        <v>1776</v>
      </c>
      <c r="G234" s="6">
        <v>36.1</v>
      </c>
      <c r="H234" s="7">
        <v>1.2</v>
      </c>
      <c r="I234" s="7">
        <v>43.32</v>
      </c>
    </row>
    <row r="235" spans="1:9" x14ac:dyDescent="0.25">
      <c r="A235" s="6" t="s">
        <v>1300</v>
      </c>
      <c r="B235" s="6" t="s">
        <v>1301</v>
      </c>
      <c r="C235" s="6" t="s">
        <v>1777</v>
      </c>
      <c r="D235" s="6" t="s">
        <v>1777</v>
      </c>
      <c r="E235" s="6" t="s">
        <v>1778</v>
      </c>
      <c r="F235" s="6" t="s">
        <v>12</v>
      </c>
      <c r="G235" s="6">
        <v>243.08670000000001</v>
      </c>
      <c r="H235" s="7">
        <v>1</v>
      </c>
      <c r="I235" s="7">
        <v>243.08670000000001</v>
      </c>
    </row>
    <row r="236" spans="1:9" x14ac:dyDescent="0.25">
      <c r="A236" s="6" t="s">
        <v>1300</v>
      </c>
      <c r="B236" s="6" t="s">
        <v>1301</v>
      </c>
      <c r="C236" s="6" t="s">
        <v>1779</v>
      </c>
      <c r="D236" s="6" t="s">
        <v>1779</v>
      </c>
      <c r="E236" s="6" t="s">
        <v>1780</v>
      </c>
      <c r="F236" s="6" t="s">
        <v>12</v>
      </c>
      <c r="G236" s="6">
        <v>14035.249</v>
      </c>
      <c r="H236" s="7">
        <v>1</v>
      </c>
      <c r="I236" s="7">
        <v>14035.249</v>
      </c>
    </row>
    <row r="237" spans="1:9" x14ac:dyDescent="0.25">
      <c r="A237" s="6" t="s">
        <v>1300</v>
      </c>
      <c r="B237" s="6" t="s">
        <v>1301</v>
      </c>
      <c r="C237" s="6" t="s">
        <v>1781</v>
      </c>
      <c r="D237" s="6" t="s">
        <v>1781</v>
      </c>
      <c r="E237" s="6" t="s">
        <v>1782</v>
      </c>
      <c r="F237" s="6" t="s">
        <v>12</v>
      </c>
      <c r="G237" s="6">
        <v>2.84</v>
      </c>
      <c r="H237" s="7">
        <v>40</v>
      </c>
      <c r="I237" s="7">
        <v>113.6</v>
      </c>
    </row>
    <row r="238" spans="1:9" x14ac:dyDescent="0.25">
      <c r="A238" s="6" t="s">
        <v>1300</v>
      </c>
      <c r="B238" s="6" t="s">
        <v>1301</v>
      </c>
      <c r="C238" s="6" t="s">
        <v>1783</v>
      </c>
      <c r="D238" s="6" t="s">
        <v>1784</v>
      </c>
      <c r="E238" s="6" t="s">
        <v>1785</v>
      </c>
      <c r="F238" s="6" t="s">
        <v>12</v>
      </c>
      <c r="G238" s="6">
        <v>356.06610000000001</v>
      </c>
      <c r="H238" s="7">
        <v>52</v>
      </c>
      <c r="I238" s="7">
        <v>18515.4372</v>
      </c>
    </row>
    <row r="239" spans="1:9" x14ac:dyDescent="0.25">
      <c r="A239" s="6" t="s">
        <v>1300</v>
      </c>
      <c r="B239" s="6" t="s">
        <v>1301</v>
      </c>
      <c r="C239" s="6" t="s">
        <v>1786</v>
      </c>
      <c r="D239" s="6" t="s">
        <v>1786</v>
      </c>
      <c r="E239" s="6" t="s">
        <v>1787</v>
      </c>
      <c r="F239" s="6" t="s">
        <v>12</v>
      </c>
      <c r="G239" s="6">
        <v>352.98759999999999</v>
      </c>
      <c r="H239" s="7">
        <v>58</v>
      </c>
      <c r="I239" s="7">
        <v>20473.2808</v>
      </c>
    </row>
    <row r="240" spans="1:9" x14ac:dyDescent="0.25">
      <c r="A240" s="6" t="s">
        <v>1300</v>
      </c>
      <c r="B240" s="6" t="s">
        <v>1301</v>
      </c>
      <c r="C240" s="6" t="s">
        <v>321</v>
      </c>
      <c r="D240" s="6" t="s">
        <v>1788</v>
      </c>
      <c r="E240" s="6" t="s">
        <v>322</v>
      </c>
      <c r="F240" s="6" t="s">
        <v>12</v>
      </c>
      <c r="G240" s="6">
        <v>409.83100000000002</v>
      </c>
      <c r="H240" s="7">
        <v>25</v>
      </c>
      <c r="I240" s="7">
        <v>10245.775</v>
      </c>
    </row>
    <row r="241" spans="1:9" x14ac:dyDescent="0.25">
      <c r="A241" s="6" t="s">
        <v>1300</v>
      </c>
      <c r="B241" s="6" t="s">
        <v>1301</v>
      </c>
      <c r="C241" s="6" t="s">
        <v>323</v>
      </c>
      <c r="D241" s="6" t="s">
        <v>1789</v>
      </c>
      <c r="E241" s="6" t="s">
        <v>324</v>
      </c>
      <c r="F241" s="6" t="s">
        <v>12</v>
      </c>
      <c r="G241" s="6">
        <v>331.87020000000001</v>
      </c>
      <c r="H241" s="7">
        <v>24</v>
      </c>
      <c r="I241" s="7">
        <v>7964.8847999999998</v>
      </c>
    </row>
    <row r="242" spans="1:9" x14ac:dyDescent="0.25">
      <c r="A242" s="6" t="s">
        <v>1300</v>
      </c>
      <c r="B242" s="6" t="s">
        <v>1301</v>
      </c>
      <c r="C242" s="6" t="s">
        <v>1790</v>
      </c>
      <c r="D242" s="6" t="s">
        <v>1790</v>
      </c>
      <c r="E242" s="6" t="s">
        <v>1791</v>
      </c>
      <c r="F242" s="6" t="s">
        <v>12</v>
      </c>
      <c r="G242" s="6">
        <v>91.879900000000006</v>
      </c>
      <c r="H242" s="7">
        <v>10</v>
      </c>
      <c r="I242" s="7">
        <v>918.79900000000009</v>
      </c>
    </row>
    <row r="243" spans="1:9" x14ac:dyDescent="0.25">
      <c r="A243" s="6" t="s">
        <v>1300</v>
      </c>
      <c r="B243" s="6" t="s">
        <v>1301</v>
      </c>
      <c r="C243" s="6" t="s">
        <v>325</v>
      </c>
      <c r="D243" s="6" t="s">
        <v>1792</v>
      </c>
      <c r="E243" s="6" t="s">
        <v>326</v>
      </c>
      <c r="F243" s="6" t="s">
        <v>12</v>
      </c>
      <c r="G243" s="6">
        <v>117.37139999999999</v>
      </c>
      <c r="H243" s="7">
        <v>12</v>
      </c>
      <c r="I243" s="7">
        <v>1408.4567999999999</v>
      </c>
    </row>
    <row r="244" spans="1:9" x14ac:dyDescent="0.25">
      <c r="A244" s="6" t="s">
        <v>1300</v>
      </c>
      <c r="B244" s="6" t="s">
        <v>1301</v>
      </c>
      <c r="C244" s="6" t="s">
        <v>327</v>
      </c>
      <c r="D244" s="6" t="s">
        <v>327</v>
      </c>
      <c r="E244" s="6" t="s">
        <v>328</v>
      </c>
      <c r="F244" s="6" t="s">
        <v>12</v>
      </c>
      <c r="G244" s="6">
        <v>95.472499999999997</v>
      </c>
      <c r="H244" s="7">
        <v>9</v>
      </c>
      <c r="I244" s="7">
        <v>859.25249999999994</v>
      </c>
    </row>
    <row r="245" spans="1:9" x14ac:dyDescent="0.25">
      <c r="A245" s="6" t="s">
        <v>1300</v>
      </c>
      <c r="B245" s="6" t="s">
        <v>1301</v>
      </c>
      <c r="C245" s="6" t="s">
        <v>1793</v>
      </c>
      <c r="D245" s="6" t="s">
        <v>1794</v>
      </c>
      <c r="E245" s="6" t="s">
        <v>1795</v>
      </c>
      <c r="F245" s="6" t="s">
        <v>12</v>
      </c>
      <c r="G245" s="6">
        <v>491.85</v>
      </c>
      <c r="H245" s="7">
        <v>5</v>
      </c>
      <c r="I245" s="7">
        <v>2459.25</v>
      </c>
    </row>
    <row r="246" spans="1:9" x14ac:dyDescent="0.25">
      <c r="A246" s="6" t="s">
        <v>1300</v>
      </c>
      <c r="B246" s="6" t="s">
        <v>1301</v>
      </c>
      <c r="C246" s="6" t="s">
        <v>1796</v>
      </c>
      <c r="D246" s="6" t="s">
        <v>1797</v>
      </c>
      <c r="E246" s="6" t="s">
        <v>1798</v>
      </c>
      <c r="F246" s="6" t="s">
        <v>12</v>
      </c>
      <c r="G246" s="6">
        <v>1.7198</v>
      </c>
      <c r="H246" s="7">
        <v>37</v>
      </c>
      <c r="I246" s="7">
        <v>63.632599999999996</v>
      </c>
    </row>
    <row r="247" spans="1:9" x14ac:dyDescent="0.25">
      <c r="A247" s="6" t="s">
        <v>1300</v>
      </c>
      <c r="B247" s="6" t="s">
        <v>1301</v>
      </c>
      <c r="C247" s="6" t="s">
        <v>1799</v>
      </c>
      <c r="D247" s="6" t="s">
        <v>1800</v>
      </c>
      <c r="E247" s="6" t="s">
        <v>1801</v>
      </c>
      <c r="F247" s="6" t="s">
        <v>12</v>
      </c>
      <c r="G247" s="6">
        <v>29.2666</v>
      </c>
      <c r="H247" s="7">
        <v>75</v>
      </c>
      <c r="I247" s="7">
        <v>2194.9949999999999</v>
      </c>
    </row>
    <row r="248" spans="1:9" x14ac:dyDescent="0.25">
      <c r="A248" s="6" t="s">
        <v>1300</v>
      </c>
      <c r="B248" s="6" t="s">
        <v>1301</v>
      </c>
      <c r="C248" s="6" t="s">
        <v>1802</v>
      </c>
      <c r="D248" s="6" t="s">
        <v>1803</v>
      </c>
      <c r="E248" s="6" t="s">
        <v>1804</v>
      </c>
      <c r="F248" s="6" t="s">
        <v>12</v>
      </c>
      <c r="G248" s="6">
        <v>30.117899999999999</v>
      </c>
      <c r="H248" s="7">
        <v>130</v>
      </c>
      <c r="I248" s="7">
        <v>3915.3269999999998</v>
      </c>
    </row>
    <row r="249" spans="1:9" x14ac:dyDescent="0.25">
      <c r="A249" s="6" t="s">
        <v>1300</v>
      </c>
      <c r="B249" s="6" t="s">
        <v>1301</v>
      </c>
      <c r="C249" s="6" t="s">
        <v>1805</v>
      </c>
      <c r="D249" s="6" t="s">
        <v>1806</v>
      </c>
      <c r="E249" s="6" t="s">
        <v>1807</v>
      </c>
      <c r="F249" s="6" t="s">
        <v>12</v>
      </c>
      <c r="G249" s="6">
        <v>2216.0646999999999</v>
      </c>
      <c r="H249" s="7">
        <v>3</v>
      </c>
      <c r="I249" s="7">
        <v>6648.1940999999997</v>
      </c>
    </row>
    <row r="250" spans="1:9" x14ac:dyDescent="0.25">
      <c r="A250" s="6" t="s">
        <v>1300</v>
      </c>
      <c r="B250" s="6" t="s">
        <v>1301</v>
      </c>
      <c r="C250" s="6" t="s">
        <v>1808</v>
      </c>
      <c r="D250" s="6" t="s">
        <v>1809</v>
      </c>
      <c r="E250" s="6" t="s">
        <v>1810</v>
      </c>
      <c r="F250" s="6" t="s">
        <v>12</v>
      </c>
      <c r="G250" s="6">
        <v>15.1493</v>
      </c>
      <c r="H250" s="7">
        <v>21</v>
      </c>
      <c r="I250" s="7">
        <v>318.13530000000003</v>
      </c>
    </row>
    <row r="251" spans="1:9" x14ac:dyDescent="0.25">
      <c r="A251" s="6" t="s">
        <v>1300</v>
      </c>
      <c r="B251" s="6" t="s">
        <v>1301</v>
      </c>
      <c r="C251" s="6" t="s">
        <v>1811</v>
      </c>
      <c r="D251" s="6" t="s">
        <v>1812</v>
      </c>
      <c r="E251" s="6" t="s">
        <v>1813</v>
      </c>
      <c r="F251" s="6" t="s">
        <v>12</v>
      </c>
      <c r="G251" s="6">
        <v>648.80100000000004</v>
      </c>
      <c r="H251" s="7">
        <v>1</v>
      </c>
      <c r="I251" s="7">
        <v>648.80100000000004</v>
      </c>
    </row>
    <row r="252" spans="1:9" x14ac:dyDescent="0.25">
      <c r="A252" s="6" t="s">
        <v>1300</v>
      </c>
      <c r="B252" s="6" t="s">
        <v>1301</v>
      </c>
      <c r="C252" s="6" t="s">
        <v>331</v>
      </c>
      <c r="D252" s="6" t="s">
        <v>331</v>
      </c>
      <c r="E252" s="6" t="s">
        <v>332</v>
      </c>
      <c r="F252" s="6" t="s">
        <v>12</v>
      </c>
      <c r="G252" s="6">
        <v>16.496600000000001</v>
      </c>
      <c r="H252" s="7">
        <v>50</v>
      </c>
      <c r="I252" s="7">
        <v>824.83</v>
      </c>
    </row>
    <row r="253" spans="1:9" x14ac:dyDescent="0.25">
      <c r="A253" s="6" t="s">
        <v>1300</v>
      </c>
      <c r="B253" s="6" t="s">
        <v>1301</v>
      </c>
      <c r="C253" s="6" t="s">
        <v>333</v>
      </c>
      <c r="D253" s="6" t="s">
        <v>333</v>
      </c>
      <c r="E253" s="6" t="s">
        <v>334</v>
      </c>
      <c r="F253" s="6" t="s">
        <v>12</v>
      </c>
      <c r="G253" s="6">
        <v>14.0105</v>
      </c>
      <c r="H253" s="7">
        <v>75</v>
      </c>
      <c r="I253" s="7">
        <v>1050.7875000000001</v>
      </c>
    </row>
    <row r="254" spans="1:9" x14ac:dyDescent="0.25">
      <c r="A254" s="6" t="s">
        <v>1300</v>
      </c>
      <c r="B254" s="6" t="s">
        <v>1301</v>
      </c>
      <c r="C254" s="6" t="s">
        <v>1814</v>
      </c>
      <c r="D254" s="6" t="s">
        <v>1815</v>
      </c>
      <c r="E254" s="6" t="s">
        <v>1816</v>
      </c>
      <c r="F254" s="6" t="s">
        <v>12</v>
      </c>
      <c r="G254" s="6">
        <v>3.4980000000000002</v>
      </c>
      <c r="H254" s="7">
        <v>5</v>
      </c>
      <c r="I254" s="7">
        <v>17.490000000000002</v>
      </c>
    </row>
    <row r="255" spans="1:9" x14ac:dyDescent="0.25">
      <c r="A255" s="6" t="s">
        <v>1300</v>
      </c>
      <c r="B255" s="6" t="s">
        <v>1301</v>
      </c>
      <c r="C255" s="6" t="s">
        <v>335</v>
      </c>
      <c r="D255" s="6" t="s">
        <v>335</v>
      </c>
      <c r="E255" s="6" t="s">
        <v>336</v>
      </c>
      <c r="F255" s="6" t="s">
        <v>12</v>
      </c>
      <c r="G255" s="6">
        <v>323.29070000000002</v>
      </c>
      <c r="H255" s="7">
        <v>3</v>
      </c>
      <c r="I255" s="7">
        <v>969.87210000000005</v>
      </c>
    </row>
    <row r="256" spans="1:9" x14ac:dyDescent="0.25">
      <c r="A256" s="6" t="s">
        <v>1300</v>
      </c>
      <c r="B256" s="6" t="s">
        <v>1301</v>
      </c>
      <c r="C256" s="6" t="s">
        <v>1817</v>
      </c>
      <c r="D256" s="6" t="s">
        <v>1818</v>
      </c>
      <c r="E256" s="6" t="s">
        <v>1819</v>
      </c>
      <c r="F256" s="6" t="s">
        <v>12</v>
      </c>
      <c r="G256" s="6">
        <v>12.7143</v>
      </c>
      <c r="H256" s="7">
        <v>2</v>
      </c>
      <c r="I256" s="7">
        <v>25.428599999999999</v>
      </c>
    </row>
    <row r="257" spans="1:9" x14ac:dyDescent="0.25">
      <c r="A257" s="6" t="s">
        <v>1300</v>
      </c>
      <c r="B257" s="6" t="s">
        <v>1301</v>
      </c>
      <c r="C257" s="6" t="s">
        <v>337</v>
      </c>
      <c r="D257" s="6" t="s">
        <v>1820</v>
      </c>
      <c r="E257" s="6" t="s">
        <v>338</v>
      </c>
      <c r="F257" s="6" t="s">
        <v>12</v>
      </c>
      <c r="G257" s="6">
        <v>78.537599999999998</v>
      </c>
      <c r="H257" s="7">
        <v>10</v>
      </c>
      <c r="I257" s="7">
        <v>785.37599999999998</v>
      </c>
    </row>
    <row r="258" spans="1:9" x14ac:dyDescent="0.25">
      <c r="A258" s="6" t="s">
        <v>1300</v>
      </c>
      <c r="B258" s="6" t="s">
        <v>1301</v>
      </c>
      <c r="C258" s="6" t="s">
        <v>339</v>
      </c>
      <c r="D258" s="6" t="s">
        <v>1821</v>
      </c>
      <c r="E258" s="6" t="s">
        <v>340</v>
      </c>
      <c r="F258" s="6" t="s">
        <v>12</v>
      </c>
      <c r="G258" s="6">
        <v>78.522400000000005</v>
      </c>
      <c r="H258" s="7">
        <v>11</v>
      </c>
      <c r="I258" s="7">
        <v>863.74639999999999</v>
      </c>
    </row>
    <row r="259" spans="1:9" x14ac:dyDescent="0.25">
      <c r="A259" s="6" t="s">
        <v>1300</v>
      </c>
      <c r="B259" s="6" t="s">
        <v>1301</v>
      </c>
      <c r="C259" s="6" t="s">
        <v>341</v>
      </c>
      <c r="D259" s="6" t="s">
        <v>1822</v>
      </c>
      <c r="E259" s="6" t="s">
        <v>342</v>
      </c>
      <c r="F259" s="6" t="s">
        <v>12</v>
      </c>
      <c r="G259" s="6">
        <v>293.81400000000002</v>
      </c>
      <c r="H259" s="7">
        <v>1</v>
      </c>
      <c r="I259" s="7">
        <v>293.81400000000002</v>
      </c>
    </row>
    <row r="260" spans="1:9" x14ac:dyDescent="0.25">
      <c r="A260" s="6" t="s">
        <v>1300</v>
      </c>
      <c r="B260" s="6" t="s">
        <v>1301</v>
      </c>
      <c r="C260" s="6" t="s">
        <v>343</v>
      </c>
      <c r="D260" s="6" t="s">
        <v>1823</v>
      </c>
      <c r="E260" s="6" t="s">
        <v>344</v>
      </c>
      <c r="F260" s="6" t="s">
        <v>12</v>
      </c>
      <c r="G260" s="6">
        <v>293.81400000000002</v>
      </c>
      <c r="H260" s="7">
        <v>1</v>
      </c>
      <c r="I260" s="7">
        <v>293.81400000000002</v>
      </c>
    </row>
    <row r="261" spans="1:9" x14ac:dyDescent="0.25">
      <c r="A261" s="6" t="s">
        <v>1300</v>
      </c>
      <c r="B261" s="6" t="s">
        <v>1301</v>
      </c>
      <c r="C261" s="6" t="s">
        <v>345</v>
      </c>
      <c r="D261" s="6" t="s">
        <v>1824</v>
      </c>
      <c r="E261" s="6" t="s">
        <v>346</v>
      </c>
      <c r="F261" s="6" t="s">
        <v>12</v>
      </c>
      <c r="G261" s="6">
        <v>1030.1093000000001</v>
      </c>
      <c r="H261" s="7">
        <v>5</v>
      </c>
      <c r="I261" s="7">
        <v>5150.5465000000004</v>
      </c>
    </row>
    <row r="262" spans="1:9" x14ac:dyDescent="0.25">
      <c r="A262" s="6" t="s">
        <v>1300</v>
      </c>
      <c r="B262" s="6" t="s">
        <v>1301</v>
      </c>
      <c r="C262" s="6" t="s">
        <v>347</v>
      </c>
      <c r="D262" s="6" t="s">
        <v>1825</v>
      </c>
      <c r="E262" s="6" t="s">
        <v>348</v>
      </c>
      <c r="F262" s="6" t="s">
        <v>12</v>
      </c>
      <c r="G262" s="6">
        <v>1006.2524</v>
      </c>
      <c r="H262" s="7">
        <v>8</v>
      </c>
      <c r="I262" s="7">
        <v>8050.0191999999997</v>
      </c>
    </row>
    <row r="263" spans="1:9" x14ac:dyDescent="0.25">
      <c r="A263" s="6" t="s">
        <v>1300</v>
      </c>
      <c r="B263" s="6" t="s">
        <v>1301</v>
      </c>
      <c r="C263" s="6" t="s">
        <v>1826</v>
      </c>
      <c r="D263" s="6" t="s">
        <v>1827</v>
      </c>
      <c r="E263" s="6" t="s">
        <v>1828</v>
      </c>
      <c r="F263" s="6" t="s">
        <v>12</v>
      </c>
      <c r="G263" s="6">
        <v>30.781500000000001</v>
      </c>
      <c r="H263" s="7">
        <v>6</v>
      </c>
      <c r="I263" s="7">
        <v>184.68900000000002</v>
      </c>
    </row>
    <row r="264" spans="1:9" x14ac:dyDescent="0.25">
      <c r="A264" s="6" t="s">
        <v>1300</v>
      </c>
      <c r="B264" s="6" t="s">
        <v>1301</v>
      </c>
      <c r="C264" s="6" t="s">
        <v>1829</v>
      </c>
      <c r="D264" s="6" t="s">
        <v>1829</v>
      </c>
      <c r="E264" s="6" t="s">
        <v>1830</v>
      </c>
      <c r="F264" s="6" t="s">
        <v>12</v>
      </c>
      <c r="G264" s="6">
        <v>10.299099999999999</v>
      </c>
      <c r="H264" s="7">
        <v>9</v>
      </c>
      <c r="I264" s="7">
        <v>92.69189999999999</v>
      </c>
    </row>
    <row r="265" spans="1:9" x14ac:dyDescent="0.25">
      <c r="A265" s="6" t="s">
        <v>1300</v>
      </c>
      <c r="B265" s="6" t="s">
        <v>1301</v>
      </c>
      <c r="C265" s="6" t="s">
        <v>1831</v>
      </c>
      <c r="D265" s="6" t="s">
        <v>1832</v>
      </c>
      <c r="E265" s="6" t="s">
        <v>1833</v>
      </c>
      <c r="F265" s="6" t="s">
        <v>12</v>
      </c>
      <c r="G265" s="6">
        <v>206.26599999999999</v>
      </c>
      <c r="H265" s="7">
        <v>21</v>
      </c>
      <c r="I265" s="7">
        <v>4331.5860000000002</v>
      </c>
    </row>
    <row r="266" spans="1:9" x14ac:dyDescent="0.25">
      <c r="A266" s="6" t="s">
        <v>1300</v>
      </c>
      <c r="B266" s="6" t="s">
        <v>1301</v>
      </c>
      <c r="C266" s="6" t="s">
        <v>357</v>
      </c>
      <c r="D266" s="6" t="s">
        <v>357</v>
      </c>
      <c r="E266" s="6" t="s">
        <v>358</v>
      </c>
      <c r="F266" s="6" t="s">
        <v>12</v>
      </c>
      <c r="G266" s="6">
        <v>63.7592</v>
      </c>
      <c r="H266" s="7">
        <v>17</v>
      </c>
      <c r="I266" s="7">
        <v>1083.9064000000001</v>
      </c>
    </row>
    <row r="267" spans="1:9" x14ac:dyDescent="0.25">
      <c r="A267" s="6" t="s">
        <v>1300</v>
      </c>
      <c r="B267" s="6" t="s">
        <v>1301</v>
      </c>
      <c r="C267" s="6" t="s">
        <v>1834</v>
      </c>
      <c r="D267" s="6" t="s">
        <v>1835</v>
      </c>
      <c r="E267" s="6" t="s">
        <v>1836</v>
      </c>
      <c r="F267" s="6" t="s">
        <v>12</v>
      </c>
      <c r="G267" s="6">
        <v>1276.2049999999999</v>
      </c>
      <c r="H267" s="7">
        <v>6</v>
      </c>
      <c r="I267" s="7">
        <v>7657.23</v>
      </c>
    </row>
    <row r="268" spans="1:9" x14ac:dyDescent="0.25">
      <c r="A268" s="6" t="s">
        <v>1300</v>
      </c>
      <c r="B268" s="6" t="s">
        <v>1301</v>
      </c>
      <c r="C268" s="6" t="s">
        <v>1837</v>
      </c>
      <c r="D268" s="6" t="s">
        <v>1838</v>
      </c>
      <c r="E268" s="6" t="s">
        <v>1839</v>
      </c>
      <c r="F268" s="6" t="s">
        <v>12</v>
      </c>
      <c r="G268" s="6">
        <v>805.42700000000002</v>
      </c>
      <c r="H268" s="7">
        <v>1</v>
      </c>
      <c r="I268" s="7">
        <v>805.42700000000002</v>
      </c>
    </row>
    <row r="269" spans="1:9" x14ac:dyDescent="0.25">
      <c r="A269" s="6" t="s">
        <v>1300</v>
      </c>
      <c r="B269" s="6" t="s">
        <v>1301</v>
      </c>
      <c r="C269" s="6" t="s">
        <v>363</v>
      </c>
      <c r="D269" s="6" t="s">
        <v>1840</v>
      </c>
      <c r="E269" s="6" t="s">
        <v>364</v>
      </c>
      <c r="F269" s="6" t="s">
        <v>12</v>
      </c>
      <c r="G269" s="6">
        <v>30.841000000000001</v>
      </c>
      <c r="H269" s="7">
        <v>5</v>
      </c>
      <c r="I269" s="7">
        <v>154.20500000000001</v>
      </c>
    </row>
    <row r="270" spans="1:9" x14ac:dyDescent="0.25">
      <c r="A270" s="6" t="s">
        <v>1300</v>
      </c>
      <c r="B270" s="6" t="s">
        <v>1301</v>
      </c>
      <c r="C270" s="6" t="s">
        <v>365</v>
      </c>
      <c r="D270" s="6" t="s">
        <v>1841</v>
      </c>
      <c r="E270" s="6" t="s">
        <v>366</v>
      </c>
      <c r="F270" s="6" t="s">
        <v>12</v>
      </c>
      <c r="G270" s="6">
        <v>231.7259</v>
      </c>
      <c r="H270" s="7">
        <v>6</v>
      </c>
      <c r="I270" s="7">
        <v>1390.3553999999999</v>
      </c>
    </row>
    <row r="271" spans="1:9" x14ac:dyDescent="0.25">
      <c r="A271" s="6" t="s">
        <v>1300</v>
      </c>
      <c r="B271" s="6" t="s">
        <v>1301</v>
      </c>
      <c r="C271" s="6" t="s">
        <v>1842</v>
      </c>
      <c r="D271" s="6" t="s">
        <v>1843</v>
      </c>
      <c r="E271" s="6" t="s">
        <v>1844</v>
      </c>
      <c r="F271" s="6" t="s">
        <v>12</v>
      </c>
      <c r="G271" s="6">
        <v>42.134</v>
      </c>
      <c r="H271" s="7">
        <v>1</v>
      </c>
      <c r="I271" s="7">
        <v>42.134</v>
      </c>
    </row>
    <row r="272" spans="1:9" x14ac:dyDescent="0.25">
      <c r="A272" s="6" t="s">
        <v>1300</v>
      </c>
      <c r="B272" s="6" t="s">
        <v>1301</v>
      </c>
      <c r="C272" s="6" t="s">
        <v>1845</v>
      </c>
      <c r="D272" s="6" t="s">
        <v>1846</v>
      </c>
      <c r="E272" s="6" t="s">
        <v>1847</v>
      </c>
      <c r="F272" s="6" t="s">
        <v>12</v>
      </c>
      <c r="G272" s="6">
        <v>36.255000000000003</v>
      </c>
      <c r="H272" s="7">
        <v>15</v>
      </c>
      <c r="I272" s="7">
        <v>543.82500000000005</v>
      </c>
    </row>
    <row r="273" spans="1:9" x14ac:dyDescent="0.25">
      <c r="A273" s="6" t="s">
        <v>1300</v>
      </c>
      <c r="B273" s="6" t="s">
        <v>1301</v>
      </c>
      <c r="C273" s="6" t="s">
        <v>1848</v>
      </c>
      <c r="D273" s="6" t="s">
        <v>1849</v>
      </c>
      <c r="E273" s="6" t="s">
        <v>1850</v>
      </c>
      <c r="F273" s="6" t="s">
        <v>12</v>
      </c>
      <c r="G273" s="6">
        <v>9.9062999999999999</v>
      </c>
      <c r="H273" s="7">
        <v>164</v>
      </c>
      <c r="I273" s="7">
        <v>1624.6332</v>
      </c>
    </row>
    <row r="274" spans="1:9" x14ac:dyDescent="0.25">
      <c r="A274" s="6" t="s">
        <v>1300</v>
      </c>
      <c r="B274" s="6" t="s">
        <v>1301</v>
      </c>
      <c r="C274" s="6" t="s">
        <v>1851</v>
      </c>
      <c r="D274" s="6" t="s">
        <v>1852</v>
      </c>
      <c r="E274" s="6" t="s">
        <v>1853</v>
      </c>
      <c r="F274" s="6" t="s">
        <v>12</v>
      </c>
      <c r="G274" s="6">
        <v>48.388100000000001</v>
      </c>
      <c r="H274" s="7">
        <v>14</v>
      </c>
      <c r="I274" s="7">
        <v>677.43340000000001</v>
      </c>
    </row>
    <row r="275" spans="1:9" x14ac:dyDescent="0.25">
      <c r="A275" s="6" t="s">
        <v>1300</v>
      </c>
      <c r="B275" s="6" t="s">
        <v>1301</v>
      </c>
      <c r="C275" s="6" t="s">
        <v>1854</v>
      </c>
      <c r="D275" s="6" t="s">
        <v>1855</v>
      </c>
      <c r="E275" s="6" t="s">
        <v>1856</v>
      </c>
      <c r="F275" s="6" t="s">
        <v>12</v>
      </c>
      <c r="G275" s="6">
        <v>1994.5</v>
      </c>
      <c r="H275" s="7">
        <v>1</v>
      </c>
      <c r="I275" s="7">
        <v>1994.5</v>
      </c>
    </row>
    <row r="276" spans="1:9" x14ac:dyDescent="0.25">
      <c r="A276" s="6" t="s">
        <v>1300</v>
      </c>
      <c r="B276" s="6" t="s">
        <v>1301</v>
      </c>
      <c r="C276" s="6" t="s">
        <v>1857</v>
      </c>
      <c r="D276" s="6" t="s">
        <v>1858</v>
      </c>
      <c r="E276" s="6" t="s">
        <v>1859</v>
      </c>
      <c r="F276" s="6" t="s">
        <v>12</v>
      </c>
      <c r="G276" s="6">
        <v>1504.8</v>
      </c>
      <c r="H276" s="7">
        <v>3</v>
      </c>
      <c r="I276" s="7">
        <v>4514.3999999999996</v>
      </c>
    </row>
    <row r="277" spans="1:9" x14ac:dyDescent="0.25">
      <c r="A277" s="6" t="s">
        <v>1300</v>
      </c>
      <c r="B277" s="6" t="s">
        <v>1301</v>
      </c>
      <c r="C277" s="6" t="s">
        <v>1860</v>
      </c>
      <c r="D277" s="6" t="s">
        <v>1861</v>
      </c>
      <c r="E277" s="6" t="s">
        <v>1862</v>
      </c>
      <c r="F277" s="6" t="s">
        <v>12</v>
      </c>
      <c r="G277" s="6">
        <v>16.18</v>
      </c>
      <c r="H277" s="7">
        <v>16</v>
      </c>
      <c r="I277" s="7">
        <v>258.88</v>
      </c>
    </row>
    <row r="278" spans="1:9" x14ac:dyDescent="0.25">
      <c r="A278" s="6" t="s">
        <v>1300</v>
      </c>
      <c r="B278" s="6" t="s">
        <v>1301</v>
      </c>
      <c r="C278" s="6" t="s">
        <v>1863</v>
      </c>
      <c r="D278" s="6" t="s">
        <v>1864</v>
      </c>
      <c r="E278" s="6" t="s">
        <v>1865</v>
      </c>
      <c r="F278" s="6" t="s">
        <v>12</v>
      </c>
      <c r="G278" s="6">
        <v>85.465999999999994</v>
      </c>
      <c r="H278" s="7">
        <v>1</v>
      </c>
      <c r="I278" s="7">
        <v>85.465999999999994</v>
      </c>
    </row>
    <row r="279" spans="1:9" x14ac:dyDescent="0.25">
      <c r="A279" s="6" t="s">
        <v>1300</v>
      </c>
      <c r="B279" s="6" t="s">
        <v>1301</v>
      </c>
      <c r="C279" s="6" t="s">
        <v>1866</v>
      </c>
      <c r="D279" s="6" t="s">
        <v>1867</v>
      </c>
      <c r="E279" s="6" t="s">
        <v>1868</v>
      </c>
      <c r="F279" s="6" t="s">
        <v>12</v>
      </c>
      <c r="G279" s="6">
        <v>1754.88</v>
      </c>
      <c r="H279" s="7">
        <v>4</v>
      </c>
      <c r="I279" s="7">
        <v>7019.52</v>
      </c>
    </row>
    <row r="280" spans="1:9" x14ac:dyDescent="0.25">
      <c r="A280" s="6" t="s">
        <v>1300</v>
      </c>
      <c r="B280" s="6" t="s">
        <v>1301</v>
      </c>
      <c r="C280" s="6" t="s">
        <v>1869</v>
      </c>
      <c r="D280" s="6" t="s">
        <v>1870</v>
      </c>
      <c r="E280" s="6" t="s">
        <v>1871</v>
      </c>
      <c r="F280" s="6" t="s">
        <v>12</v>
      </c>
      <c r="G280" s="6">
        <v>1468.33</v>
      </c>
      <c r="H280" s="7">
        <v>3</v>
      </c>
      <c r="I280" s="7">
        <v>4404.99</v>
      </c>
    </row>
    <row r="281" spans="1:9" x14ac:dyDescent="0.25">
      <c r="A281" s="6" t="s">
        <v>1300</v>
      </c>
      <c r="B281" s="6" t="s">
        <v>1301</v>
      </c>
      <c r="C281" s="6" t="s">
        <v>1872</v>
      </c>
      <c r="D281" s="6" t="s">
        <v>1873</v>
      </c>
      <c r="E281" s="6" t="s">
        <v>1874</v>
      </c>
      <c r="F281" s="6" t="s">
        <v>12</v>
      </c>
      <c r="G281" s="6">
        <v>1531</v>
      </c>
      <c r="H281" s="7">
        <v>4</v>
      </c>
      <c r="I281" s="7">
        <v>6124</v>
      </c>
    </row>
    <row r="282" spans="1:9" x14ac:dyDescent="0.25">
      <c r="A282" s="6" t="s">
        <v>1300</v>
      </c>
      <c r="B282" s="6" t="s">
        <v>1301</v>
      </c>
      <c r="C282" s="6" t="s">
        <v>1875</v>
      </c>
      <c r="D282" s="6" t="s">
        <v>1876</v>
      </c>
      <c r="E282" s="6" t="s">
        <v>1877</v>
      </c>
      <c r="F282" s="6" t="s">
        <v>12</v>
      </c>
      <c r="G282" s="6">
        <v>67.128</v>
      </c>
      <c r="H282" s="7">
        <v>1</v>
      </c>
      <c r="I282" s="7">
        <v>67.128</v>
      </c>
    </row>
    <row r="283" spans="1:9" x14ac:dyDescent="0.25">
      <c r="A283" s="6" t="s">
        <v>1300</v>
      </c>
      <c r="B283" s="6" t="s">
        <v>1301</v>
      </c>
      <c r="C283" s="6" t="s">
        <v>1419</v>
      </c>
      <c r="D283" s="6" t="s">
        <v>1878</v>
      </c>
      <c r="E283" s="6" t="s">
        <v>1879</v>
      </c>
      <c r="F283" s="6" t="s">
        <v>12</v>
      </c>
      <c r="G283" s="6">
        <v>17.678999999999998</v>
      </c>
      <c r="H283" s="7">
        <v>60</v>
      </c>
      <c r="I283" s="7">
        <v>1060.74</v>
      </c>
    </row>
    <row r="284" spans="1:9" x14ac:dyDescent="0.25">
      <c r="A284" s="6" t="s">
        <v>1300</v>
      </c>
      <c r="B284" s="6" t="s">
        <v>1301</v>
      </c>
      <c r="C284" s="6" t="s">
        <v>1880</v>
      </c>
      <c r="D284" s="6" t="s">
        <v>1881</v>
      </c>
      <c r="E284" s="6" t="s">
        <v>1882</v>
      </c>
      <c r="F284" s="6" t="s">
        <v>12</v>
      </c>
      <c r="G284" s="6">
        <v>159.82589999999999</v>
      </c>
      <c r="H284" s="7">
        <v>60</v>
      </c>
      <c r="I284" s="7">
        <v>9589.5540000000001</v>
      </c>
    </row>
    <row r="285" spans="1:9" x14ac:dyDescent="0.25">
      <c r="A285" s="6" t="s">
        <v>1300</v>
      </c>
      <c r="B285" s="6" t="s">
        <v>1301</v>
      </c>
      <c r="C285" s="6" t="s">
        <v>1883</v>
      </c>
      <c r="D285" s="6" t="s">
        <v>1884</v>
      </c>
      <c r="E285" s="6" t="s">
        <v>1885</v>
      </c>
      <c r="F285" s="6" t="s">
        <v>12</v>
      </c>
      <c r="G285" s="6">
        <v>2.6070000000000002</v>
      </c>
      <c r="H285" s="7">
        <v>2</v>
      </c>
      <c r="I285" s="7">
        <v>5.2140000000000004</v>
      </c>
    </row>
    <row r="286" spans="1:9" x14ac:dyDescent="0.25">
      <c r="A286" s="6" t="s">
        <v>1300</v>
      </c>
      <c r="B286" s="6" t="s">
        <v>1301</v>
      </c>
      <c r="C286" s="6" t="s">
        <v>1886</v>
      </c>
      <c r="D286" s="6" t="s">
        <v>1887</v>
      </c>
      <c r="E286" s="6" t="s">
        <v>1888</v>
      </c>
      <c r="F286" s="6" t="s">
        <v>12</v>
      </c>
      <c r="G286" s="6">
        <v>569.97299999999996</v>
      </c>
      <c r="H286" s="7">
        <v>3</v>
      </c>
      <c r="I286" s="7">
        <v>1709.9189999999999</v>
      </c>
    </row>
    <row r="287" spans="1:9" x14ac:dyDescent="0.25">
      <c r="A287" s="6" t="s">
        <v>1300</v>
      </c>
      <c r="B287" s="6" t="s">
        <v>1301</v>
      </c>
      <c r="C287" s="6" t="s">
        <v>1889</v>
      </c>
      <c r="D287" s="6" t="s">
        <v>1890</v>
      </c>
      <c r="E287" s="6" t="s">
        <v>1891</v>
      </c>
      <c r="F287" s="6" t="s">
        <v>12</v>
      </c>
      <c r="G287" s="6">
        <v>279.83999999999997</v>
      </c>
      <c r="H287" s="7">
        <v>1</v>
      </c>
      <c r="I287" s="7">
        <v>279.83999999999997</v>
      </c>
    </row>
    <row r="288" spans="1:9" x14ac:dyDescent="0.25">
      <c r="A288" s="6" t="s">
        <v>1300</v>
      </c>
      <c r="B288" s="6" t="s">
        <v>1301</v>
      </c>
      <c r="C288" s="6" t="s">
        <v>1892</v>
      </c>
      <c r="D288" s="6" t="s">
        <v>1893</v>
      </c>
      <c r="E288" s="6" t="s">
        <v>1894</v>
      </c>
      <c r="F288" s="6" t="s">
        <v>12</v>
      </c>
      <c r="G288" s="6">
        <v>46.25</v>
      </c>
      <c r="H288" s="7">
        <v>8</v>
      </c>
      <c r="I288" s="7">
        <v>370</v>
      </c>
    </row>
    <row r="289" spans="1:9" x14ac:dyDescent="0.25">
      <c r="A289" s="6" t="s">
        <v>1300</v>
      </c>
      <c r="B289" s="6" t="s">
        <v>1301</v>
      </c>
      <c r="C289" s="6" t="s">
        <v>1895</v>
      </c>
      <c r="D289" s="6" t="s">
        <v>1896</v>
      </c>
      <c r="E289" s="6" t="s">
        <v>1897</v>
      </c>
      <c r="F289" s="6" t="s">
        <v>12</v>
      </c>
      <c r="G289" s="6">
        <v>880.9239</v>
      </c>
      <c r="H289" s="7">
        <v>9</v>
      </c>
      <c r="I289" s="7">
        <v>7928.3150999999998</v>
      </c>
    </row>
    <row r="290" spans="1:9" x14ac:dyDescent="0.25">
      <c r="A290" s="6" t="s">
        <v>1300</v>
      </c>
      <c r="B290" s="6" t="s">
        <v>1301</v>
      </c>
      <c r="C290" s="6" t="s">
        <v>369</v>
      </c>
      <c r="D290" s="6" t="s">
        <v>1898</v>
      </c>
      <c r="E290" s="6" t="s">
        <v>370</v>
      </c>
      <c r="F290" s="6" t="s">
        <v>12</v>
      </c>
      <c r="G290" s="6">
        <v>248.55940000000001</v>
      </c>
      <c r="H290" s="7">
        <v>7</v>
      </c>
      <c r="I290" s="7">
        <v>1739.9158</v>
      </c>
    </row>
    <row r="291" spans="1:9" x14ac:dyDescent="0.25">
      <c r="A291" s="6" t="s">
        <v>1300</v>
      </c>
      <c r="B291" s="6" t="s">
        <v>1301</v>
      </c>
      <c r="C291" s="6" t="s">
        <v>371</v>
      </c>
      <c r="D291" s="6" t="s">
        <v>1899</v>
      </c>
      <c r="E291" s="6" t="s">
        <v>372</v>
      </c>
      <c r="F291" s="6" t="s">
        <v>12</v>
      </c>
      <c r="G291" s="6">
        <v>79.358400000000003</v>
      </c>
      <c r="H291" s="7">
        <v>4</v>
      </c>
      <c r="I291" s="7">
        <v>317.43360000000001</v>
      </c>
    </row>
    <row r="292" spans="1:9" x14ac:dyDescent="0.25">
      <c r="A292" s="6" t="s">
        <v>1300</v>
      </c>
      <c r="B292" s="6" t="s">
        <v>1301</v>
      </c>
      <c r="C292" s="6" t="s">
        <v>373</v>
      </c>
      <c r="D292" s="6" t="s">
        <v>1900</v>
      </c>
      <c r="E292" s="6" t="s">
        <v>374</v>
      </c>
      <c r="F292" s="6" t="s">
        <v>12</v>
      </c>
      <c r="G292" s="6">
        <v>86.1143</v>
      </c>
      <c r="H292" s="7">
        <v>7</v>
      </c>
      <c r="I292" s="7">
        <v>602.80010000000004</v>
      </c>
    </row>
    <row r="293" spans="1:9" x14ac:dyDescent="0.25">
      <c r="A293" s="6" t="s">
        <v>1300</v>
      </c>
      <c r="B293" s="6" t="s">
        <v>1301</v>
      </c>
      <c r="C293" s="6" t="s">
        <v>1901</v>
      </c>
      <c r="D293" s="6" t="s">
        <v>1902</v>
      </c>
      <c r="E293" s="6" t="s">
        <v>1903</v>
      </c>
      <c r="F293" s="6" t="s">
        <v>12</v>
      </c>
      <c r="G293" s="6">
        <v>116.1</v>
      </c>
      <c r="H293" s="7">
        <v>7</v>
      </c>
      <c r="I293" s="7">
        <v>812.69999999999993</v>
      </c>
    </row>
    <row r="294" spans="1:9" x14ac:dyDescent="0.25">
      <c r="A294" s="6" t="s">
        <v>1300</v>
      </c>
      <c r="B294" s="6" t="s">
        <v>1301</v>
      </c>
      <c r="C294" s="6" t="s">
        <v>1904</v>
      </c>
      <c r="D294" s="6" t="s">
        <v>1904</v>
      </c>
      <c r="E294" s="6" t="s">
        <v>1905</v>
      </c>
      <c r="F294" s="6" t="s">
        <v>12</v>
      </c>
      <c r="G294" s="6">
        <v>246.256</v>
      </c>
      <c r="H294" s="7">
        <v>9</v>
      </c>
      <c r="I294" s="7">
        <v>2216.3040000000001</v>
      </c>
    </row>
    <row r="295" spans="1:9" x14ac:dyDescent="0.25">
      <c r="A295" s="6" t="s">
        <v>1300</v>
      </c>
      <c r="B295" s="6" t="s">
        <v>1301</v>
      </c>
      <c r="C295" s="6" t="s">
        <v>377</v>
      </c>
      <c r="D295" s="6" t="s">
        <v>1906</v>
      </c>
      <c r="E295" s="6" t="s">
        <v>378</v>
      </c>
      <c r="F295" s="6" t="s">
        <v>12</v>
      </c>
      <c r="G295" s="6">
        <v>195.654</v>
      </c>
      <c r="H295" s="7">
        <v>5</v>
      </c>
      <c r="I295" s="7">
        <v>978.27</v>
      </c>
    </row>
    <row r="296" spans="1:9" x14ac:dyDescent="0.25">
      <c r="A296" s="6" t="s">
        <v>1300</v>
      </c>
      <c r="B296" s="6" t="s">
        <v>1301</v>
      </c>
      <c r="C296" s="6" t="s">
        <v>1907</v>
      </c>
      <c r="D296" s="6" t="s">
        <v>1908</v>
      </c>
      <c r="E296" s="6" t="s">
        <v>1909</v>
      </c>
      <c r="F296" s="6" t="s">
        <v>12</v>
      </c>
      <c r="G296" s="6">
        <v>427.5</v>
      </c>
      <c r="H296" s="7">
        <v>2</v>
      </c>
      <c r="I296" s="7">
        <v>855</v>
      </c>
    </row>
    <row r="297" spans="1:9" x14ac:dyDescent="0.25">
      <c r="A297" s="6" t="s">
        <v>1300</v>
      </c>
      <c r="B297" s="6" t="s">
        <v>1301</v>
      </c>
      <c r="C297" s="6" t="s">
        <v>379</v>
      </c>
      <c r="D297" s="6" t="s">
        <v>1910</v>
      </c>
      <c r="E297" s="6" t="s">
        <v>380</v>
      </c>
      <c r="F297" s="6" t="s">
        <v>12</v>
      </c>
      <c r="G297" s="6">
        <v>59.432000000000002</v>
      </c>
      <c r="H297" s="7">
        <v>5</v>
      </c>
      <c r="I297" s="7">
        <v>297.16000000000003</v>
      </c>
    </row>
    <row r="298" spans="1:9" x14ac:dyDescent="0.25">
      <c r="A298" s="6" t="s">
        <v>1300</v>
      </c>
      <c r="B298" s="6" t="s">
        <v>1301</v>
      </c>
      <c r="C298" s="6" t="s">
        <v>381</v>
      </c>
      <c r="D298" s="6" t="s">
        <v>1911</v>
      </c>
      <c r="E298" s="6" t="s">
        <v>382</v>
      </c>
      <c r="F298" s="6" t="s">
        <v>12</v>
      </c>
      <c r="G298" s="6">
        <v>59.393000000000001</v>
      </c>
      <c r="H298" s="7">
        <v>5</v>
      </c>
      <c r="I298" s="7">
        <v>296.96500000000003</v>
      </c>
    </row>
    <row r="299" spans="1:9" x14ac:dyDescent="0.25">
      <c r="A299" s="6" t="s">
        <v>1300</v>
      </c>
      <c r="B299" s="6" t="s">
        <v>1301</v>
      </c>
      <c r="C299" s="6" t="s">
        <v>1912</v>
      </c>
      <c r="D299" s="6" t="s">
        <v>1913</v>
      </c>
      <c r="E299" s="6" t="s">
        <v>1914</v>
      </c>
      <c r="F299" s="6" t="s">
        <v>12</v>
      </c>
      <c r="G299" s="6">
        <v>511</v>
      </c>
      <c r="H299" s="7">
        <v>2</v>
      </c>
      <c r="I299" s="7">
        <v>1022</v>
      </c>
    </row>
    <row r="300" spans="1:9" x14ac:dyDescent="0.25">
      <c r="A300" s="6" t="s">
        <v>1300</v>
      </c>
      <c r="B300" s="6" t="s">
        <v>1301</v>
      </c>
      <c r="C300" s="6" t="s">
        <v>1915</v>
      </c>
      <c r="D300" s="6" t="s">
        <v>1916</v>
      </c>
      <c r="E300" s="6" t="s">
        <v>1917</v>
      </c>
      <c r="F300" s="6" t="s">
        <v>12</v>
      </c>
      <c r="G300" s="6">
        <v>99.163399999999996</v>
      </c>
      <c r="H300" s="7">
        <v>5</v>
      </c>
      <c r="I300" s="7">
        <v>495.81700000000001</v>
      </c>
    </row>
    <row r="301" spans="1:9" x14ac:dyDescent="0.25">
      <c r="A301" s="6" t="s">
        <v>1300</v>
      </c>
      <c r="B301" s="6" t="s">
        <v>1301</v>
      </c>
      <c r="C301" s="6" t="s">
        <v>1918</v>
      </c>
      <c r="D301" s="6" t="s">
        <v>1919</v>
      </c>
      <c r="E301" s="6" t="s">
        <v>1920</v>
      </c>
      <c r="F301" s="6" t="s">
        <v>12</v>
      </c>
      <c r="G301" s="6">
        <v>1296.4000000000001</v>
      </c>
      <c r="H301" s="7">
        <v>4</v>
      </c>
      <c r="I301" s="7">
        <v>5185.6000000000004</v>
      </c>
    </row>
    <row r="302" spans="1:9" x14ac:dyDescent="0.25">
      <c r="A302" s="6" t="s">
        <v>1300</v>
      </c>
      <c r="B302" s="6" t="s">
        <v>1301</v>
      </c>
      <c r="C302" s="6" t="s">
        <v>385</v>
      </c>
      <c r="D302" s="6" t="s">
        <v>1921</v>
      </c>
      <c r="E302" s="6" t="s">
        <v>386</v>
      </c>
      <c r="F302" s="6" t="s">
        <v>12</v>
      </c>
      <c r="G302" s="6">
        <v>1252.3879999999999</v>
      </c>
      <c r="H302" s="7">
        <v>1</v>
      </c>
      <c r="I302" s="7">
        <v>1252.3879999999999</v>
      </c>
    </row>
    <row r="303" spans="1:9" x14ac:dyDescent="0.25">
      <c r="A303" s="6" t="s">
        <v>1300</v>
      </c>
      <c r="B303" s="6" t="s">
        <v>1301</v>
      </c>
      <c r="C303" s="6" t="s">
        <v>387</v>
      </c>
      <c r="D303" s="6" t="s">
        <v>1922</v>
      </c>
      <c r="E303" s="6" t="s">
        <v>388</v>
      </c>
      <c r="F303" s="6" t="s">
        <v>12</v>
      </c>
      <c r="G303" s="6">
        <v>224.86019999999999</v>
      </c>
      <c r="H303" s="7">
        <v>2</v>
      </c>
      <c r="I303" s="7">
        <v>449.72039999999998</v>
      </c>
    </row>
    <row r="304" spans="1:9" x14ac:dyDescent="0.25">
      <c r="A304" s="6" t="s">
        <v>1300</v>
      </c>
      <c r="B304" s="6" t="s">
        <v>1301</v>
      </c>
      <c r="C304" s="6" t="s">
        <v>1923</v>
      </c>
      <c r="D304" s="6" t="s">
        <v>1924</v>
      </c>
      <c r="E304" s="6" t="s">
        <v>1925</v>
      </c>
      <c r="F304" s="6" t="s">
        <v>12</v>
      </c>
      <c r="G304" s="6">
        <v>580</v>
      </c>
      <c r="H304" s="7">
        <v>2</v>
      </c>
      <c r="I304" s="7">
        <v>1160</v>
      </c>
    </row>
    <row r="305" spans="1:9" x14ac:dyDescent="0.25">
      <c r="A305" s="6" t="s">
        <v>1300</v>
      </c>
      <c r="B305" s="6" t="s">
        <v>1301</v>
      </c>
      <c r="C305" s="6" t="s">
        <v>1926</v>
      </c>
      <c r="D305" s="6" t="s">
        <v>1927</v>
      </c>
      <c r="E305" s="6" t="s">
        <v>1928</v>
      </c>
      <c r="F305" s="6" t="s">
        <v>12</v>
      </c>
      <c r="G305" s="6">
        <v>165.1437</v>
      </c>
      <c r="H305" s="7">
        <v>9</v>
      </c>
      <c r="I305" s="7">
        <v>1486.2933</v>
      </c>
    </row>
    <row r="306" spans="1:9" x14ac:dyDescent="0.25">
      <c r="A306" s="6" t="s">
        <v>1300</v>
      </c>
      <c r="B306" s="6" t="s">
        <v>1301</v>
      </c>
      <c r="C306" s="6" t="s">
        <v>1929</v>
      </c>
      <c r="D306" s="6" t="s">
        <v>1930</v>
      </c>
      <c r="E306" s="6" t="s">
        <v>1931</v>
      </c>
      <c r="F306" s="6" t="s">
        <v>12</v>
      </c>
      <c r="G306" s="6">
        <v>1204.201</v>
      </c>
      <c r="H306" s="7">
        <v>5</v>
      </c>
      <c r="I306" s="7">
        <v>6021.0050000000001</v>
      </c>
    </row>
    <row r="307" spans="1:9" x14ac:dyDescent="0.25">
      <c r="A307" s="6" t="s">
        <v>1300</v>
      </c>
      <c r="B307" s="6" t="s">
        <v>1301</v>
      </c>
      <c r="C307" s="6" t="s">
        <v>1932</v>
      </c>
      <c r="D307" s="6" t="s">
        <v>1933</v>
      </c>
      <c r="E307" s="6" t="s">
        <v>1934</v>
      </c>
      <c r="F307" s="6" t="s">
        <v>12</v>
      </c>
      <c r="G307" s="6">
        <v>24.49</v>
      </c>
      <c r="H307" s="7">
        <v>60</v>
      </c>
      <c r="I307" s="7">
        <v>1469.3999999999999</v>
      </c>
    </row>
    <row r="308" spans="1:9" x14ac:dyDescent="0.25">
      <c r="A308" s="6" t="s">
        <v>1300</v>
      </c>
      <c r="B308" s="6" t="s">
        <v>1301</v>
      </c>
      <c r="C308" s="6" t="s">
        <v>1935</v>
      </c>
      <c r="D308" s="6" t="s">
        <v>1936</v>
      </c>
      <c r="E308" s="6" t="s">
        <v>1937</v>
      </c>
      <c r="F308" s="6" t="s">
        <v>12</v>
      </c>
      <c r="G308" s="6">
        <v>135.40049999999999</v>
      </c>
      <c r="H308" s="7">
        <v>4</v>
      </c>
      <c r="I308" s="7">
        <v>541.60199999999998</v>
      </c>
    </row>
    <row r="309" spans="1:9" x14ac:dyDescent="0.25">
      <c r="A309" s="6" t="s">
        <v>1300</v>
      </c>
      <c r="B309" s="6" t="s">
        <v>1301</v>
      </c>
      <c r="C309" s="6" t="s">
        <v>1938</v>
      </c>
      <c r="D309" s="6" t="s">
        <v>1939</v>
      </c>
      <c r="E309" s="6" t="s">
        <v>1940</v>
      </c>
      <c r="F309" s="6" t="s">
        <v>12</v>
      </c>
      <c r="G309" s="6">
        <v>15.750500000000001</v>
      </c>
      <c r="H309" s="7">
        <v>2</v>
      </c>
      <c r="I309" s="7">
        <v>31.501000000000001</v>
      </c>
    </row>
    <row r="310" spans="1:9" x14ac:dyDescent="0.25">
      <c r="A310" s="6" t="s">
        <v>1300</v>
      </c>
      <c r="B310" s="6" t="s">
        <v>1301</v>
      </c>
      <c r="C310" s="6" t="s">
        <v>391</v>
      </c>
      <c r="D310" s="6" t="s">
        <v>391</v>
      </c>
      <c r="E310" s="6" t="s">
        <v>392</v>
      </c>
      <c r="F310" s="6" t="s">
        <v>12</v>
      </c>
      <c r="G310" s="6">
        <v>8.1649999999999991</v>
      </c>
      <c r="H310" s="7">
        <v>100</v>
      </c>
      <c r="I310" s="7">
        <v>816.49999999999989</v>
      </c>
    </row>
    <row r="311" spans="1:9" x14ac:dyDescent="0.25">
      <c r="A311" s="6" t="s">
        <v>1300</v>
      </c>
      <c r="B311" s="6" t="s">
        <v>1301</v>
      </c>
      <c r="C311" s="6" t="s">
        <v>1941</v>
      </c>
      <c r="D311" s="6" t="s">
        <v>1942</v>
      </c>
      <c r="E311" s="6" t="s">
        <v>1943</v>
      </c>
      <c r="F311" s="6" t="s">
        <v>12</v>
      </c>
      <c r="G311" s="6">
        <v>58.347000000000001</v>
      </c>
      <c r="H311" s="7">
        <v>8</v>
      </c>
      <c r="I311" s="7">
        <v>466.77600000000001</v>
      </c>
    </row>
    <row r="312" spans="1:9" x14ac:dyDescent="0.25">
      <c r="A312" s="6" t="s">
        <v>1300</v>
      </c>
      <c r="B312" s="6" t="s">
        <v>1301</v>
      </c>
      <c r="C312" s="6" t="s">
        <v>393</v>
      </c>
      <c r="D312" s="6" t="s">
        <v>393</v>
      </c>
      <c r="E312" s="6" t="s">
        <v>394</v>
      </c>
      <c r="F312" s="6" t="s">
        <v>12</v>
      </c>
      <c r="G312" s="6">
        <v>192.65719999999999</v>
      </c>
      <c r="H312" s="7">
        <v>6</v>
      </c>
      <c r="I312" s="7">
        <v>1155.9431999999999</v>
      </c>
    </row>
    <row r="313" spans="1:9" x14ac:dyDescent="0.25">
      <c r="A313" s="6" t="s">
        <v>1300</v>
      </c>
      <c r="B313" s="6" t="s">
        <v>1301</v>
      </c>
      <c r="C313" s="6" t="s">
        <v>1944</v>
      </c>
      <c r="D313" s="6" t="s">
        <v>1945</v>
      </c>
      <c r="E313" s="6" t="s">
        <v>1946</v>
      </c>
      <c r="F313" s="6" t="s">
        <v>12</v>
      </c>
      <c r="G313" s="6">
        <v>1257.6048000000001</v>
      </c>
      <c r="H313" s="7">
        <v>5</v>
      </c>
      <c r="I313" s="7">
        <v>6288.0240000000003</v>
      </c>
    </row>
    <row r="314" spans="1:9" x14ac:dyDescent="0.25">
      <c r="A314" s="6" t="s">
        <v>1300</v>
      </c>
      <c r="B314" s="6" t="s">
        <v>1301</v>
      </c>
      <c r="C314" s="6" t="s">
        <v>395</v>
      </c>
      <c r="D314" s="6" t="s">
        <v>1947</v>
      </c>
      <c r="E314" s="6" t="s">
        <v>396</v>
      </c>
      <c r="F314" s="6" t="s">
        <v>12</v>
      </c>
      <c r="G314" s="6">
        <v>207</v>
      </c>
      <c r="H314" s="7">
        <v>3</v>
      </c>
      <c r="I314" s="7">
        <v>621</v>
      </c>
    </row>
    <row r="315" spans="1:9" x14ac:dyDescent="0.25">
      <c r="A315" s="6" t="s">
        <v>1300</v>
      </c>
      <c r="B315" s="6" t="s">
        <v>1301</v>
      </c>
      <c r="C315" s="6" t="s">
        <v>1948</v>
      </c>
      <c r="D315" s="6" t="s">
        <v>1949</v>
      </c>
      <c r="E315" s="6" t="s">
        <v>1950</v>
      </c>
      <c r="F315" s="6" t="s">
        <v>12</v>
      </c>
      <c r="G315" s="6">
        <v>1246.4739999999999</v>
      </c>
      <c r="H315" s="7">
        <v>1</v>
      </c>
      <c r="I315" s="7">
        <v>1246.4739999999999</v>
      </c>
    </row>
    <row r="316" spans="1:9" x14ac:dyDescent="0.25">
      <c r="A316" s="6" t="s">
        <v>1300</v>
      </c>
      <c r="B316" s="6" t="s">
        <v>1301</v>
      </c>
      <c r="C316" s="6" t="s">
        <v>1951</v>
      </c>
      <c r="D316" s="6" t="s">
        <v>1952</v>
      </c>
      <c r="E316" s="6" t="s">
        <v>1953</v>
      </c>
      <c r="F316" s="6" t="s">
        <v>12</v>
      </c>
      <c r="G316" s="6">
        <v>5843.97</v>
      </c>
      <c r="H316" s="7">
        <v>3</v>
      </c>
      <c r="I316" s="7">
        <v>17531.91</v>
      </c>
    </row>
    <row r="317" spans="1:9" x14ac:dyDescent="0.25">
      <c r="A317" s="6" t="s">
        <v>1300</v>
      </c>
      <c r="B317" s="6" t="s">
        <v>1301</v>
      </c>
      <c r="C317" s="6" t="s">
        <v>1954</v>
      </c>
      <c r="D317" s="6" t="s">
        <v>1955</v>
      </c>
      <c r="E317" s="6" t="s">
        <v>1956</v>
      </c>
      <c r="F317" s="6" t="s">
        <v>12</v>
      </c>
      <c r="G317" s="6">
        <v>43.9146</v>
      </c>
      <c r="H317" s="7">
        <v>1</v>
      </c>
      <c r="I317" s="7">
        <v>43.9146</v>
      </c>
    </row>
    <row r="318" spans="1:9" x14ac:dyDescent="0.25">
      <c r="A318" s="6" t="s">
        <v>1300</v>
      </c>
      <c r="B318" s="6" t="s">
        <v>1301</v>
      </c>
      <c r="C318" s="6" t="s">
        <v>1957</v>
      </c>
      <c r="D318" s="6" t="s">
        <v>1958</v>
      </c>
      <c r="E318" s="6" t="s">
        <v>1959</v>
      </c>
      <c r="F318" s="6" t="s">
        <v>12</v>
      </c>
      <c r="G318" s="6">
        <v>235.00200000000001</v>
      </c>
      <c r="H318" s="7">
        <v>5</v>
      </c>
      <c r="I318" s="7">
        <v>1175.01</v>
      </c>
    </row>
    <row r="319" spans="1:9" x14ac:dyDescent="0.25">
      <c r="A319" s="6" t="s">
        <v>1300</v>
      </c>
      <c r="B319" s="6" t="s">
        <v>1301</v>
      </c>
      <c r="C319" s="6" t="s">
        <v>397</v>
      </c>
      <c r="D319" s="6" t="s">
        <v>1960</v>
      </c>
      <c r="E319" s="6" t="s">
        <v>398</v>
      </c>
      <c r="F319" s="6" t="s">
        <v>12</v>
      </c>
      <c r="G319" s="6">
        <v>418.88</v>
      </c>
      <c r="H319" s="7">
        <v>2</v>
      </c>
      <c r="I319" s="7">
        <v>837.76</v>
      </c>
    </row>
    <row r="320" spans="1:9" x14ac:dyDescent="0.25">
      <c r="A320" s="6" t="s">
        <v>1300</v>
      </c>
      <c r="B320" s="6" t="s">
        <v>1301</v>
      </c>
      <c r="C320" s="6" t="s">
        <v>1961</v>
      </c>
      <c r="D320" s="6" t="s">
        <v>1962</v>
      </c>
      <c r="E320" s="6" t="s">
        <v>1963</v>
      </c>
      <c r="F320" s="6" t="s">
        <v>12</v>
      </c>
      <c r="G320" s="6">
        <v>1501.5</v>
      </c>
      <c r="H320" s="7">
        <v>1</v>
      </c>
      <c r="I320" s="7">
        <v>1501.5</v>
      </c>
    </row>
    <row r="321" spans="1:9" x14ac:dyDescent="0.25">
      <c r="A321" s="6" t="s">
        <v>1300</v>
      </c>
      <c r="B321" s="6" t="s">
        <v>1301</v>
      </c>
      <c r="C321" s="6" t="s">
        <v>399</v>
      </c>
      <c r="D321" s="6" t="s">
        <v>1964</v>
      </c>
      <c r="E321" s="6" t="s">
        <v>400</v>
      </c>
      <c r="F321" s="6" t="s">
        <v>12</v>
      </c>
      <c r="G321" s="6">
        <v>254.48500000000001</v>
      </c>
      <c r="H321" s="7">
        <v>9</v>
      </c>
      <c r="I321" s="7">
        <v>2290.3650000000002</v>
      </c>
    </row>
    <row r="322" spans="1:9" x14ac:dyDescent="0.25">
      <c r="A322" s="6" t="s">
        <v>1300</v>
      </c>
      <c r="B322" s="6" t="s">
        <v>1301</v>
      </c>
      <c r="C322" s="6" t="s">
        <v>1965</v>
      </c>
      <c r="D322" s="6" t="s">
        <v>1966</v>
      </c>
      <c r="E322" s="6" t="s">
        <v>1967</v>
      </c>
      <c r="F322" s="6" t="s">
        <v>12</v>
      </c>
      <c r="G322" s="6">
        <v>1006.9556</v>
      </c>
      <c r="H322" s="7">
        <v>5</v>
      </c>
      <c r="I322" s="7">
        <v>5034.7780000000002</v>
      </c>
    </row>
    <row r="323" spans="1:9" x14ac:dyDescent="0.25">
      <c r="A323" s="6" t="s">
        <v>1300</v>
      </c>
      <c r="B323" s="6" t="s">
        <v>1301</v>
      </c>
      <c r="C323" s="6" t="s">
        <v>1968</v>
      </c>
      <c r="D323" s="6" t="s">
        <v>1969</v>
      </c>
      <c r="E323" s="6" t="s">
        <v>1970</v>
      </c>
      <c r="F323" s="6" t="s">
        <v>12</v>
      </c>
      <c r="G323" s="6">
        <v>1028.8</v>
      </c>
      <c r="H323" s="7">
        <v>3</v>
      </c>
      <c r="I323" s="7">
        <v>3086.3999999999996</v>
      </c>
    </row>
    <row r="324" spans="1:9" x14ac:dyDescent="0.25">
      <c r="A324" s="6" t="s">
        <v>1300</v>
      </c>
      <c r="B324" s="6" t="s">
        <v>1301</v>
      </c>
      <c r="C324" s="6" t="s">
        <v>1971</v>
      </c>
      <c r="D324" s="6" t="s">
        <v>1972</v>
      </c>
      <c r="E324" s="6" t="s">
        <v>1973</v>
      </c>
      <c r="F324" s="6" t="s">
        <v>12</v>
      </c>
      <c r="G324" s="6">
        <v>345.05079999999998</v>
      </c>
      <c r="H324" s="7">
        <v>5</v>
      </c>
      <c r="I324" s="7">
        <v>1725.2539999999999</v>
      </c>
    </row>
    <row r="325" spans="1:9" x14ac:dyDescent="0.25">
      <c r="A325" s="6" t="s">
        <v>1300</v>
      </c>
      <c r="B325" s="6" t="s">
        <v>1301</v>
      </c>
      <c r="C325" s="6" t="s">
        <v>1974</v>
      </c>
      <c r="D325" s="6" t="s">
        <v>1975</v>
      </c>
      <c r="E325" s="6" t="s">
        <v>1976</v>
      </c>
      <c r="F325" s="6" t="s">
        <v>12</v>
      </c>
      <c r="G325" s="6">
        <v>206.012</v>
      </c>
      <c r="H325" s="7">
        <v>10</v>
      </c>
      <c r="I325" s="7">
        <v>2060.12</v>
      </c>
    </row>
    <row r="326" spans="1:9" x14ac:dyDescent="0.25">
      <c r="A326" s="6" t="s">
        <v>1300</v>
      </c>
      <c r="B326" s="6" t="s">
        <v>1301</v>
      </c>
      <c r="C326" s="6" t="s">
        <v>1977</v>
      </c>
      <c r="D326" s="6" t="s">
        <v>1978</v>
      </c>
      <c r="E326" s="6" t="s">
        <v>1979</v>
      </c>
      <c r="F326" s="6" t="s">
        <v>12</v>
      </c>
      <c r="G326" s="6">
        <v>346.35500000000002</v>
      </c>
      <c r="H326" s="7">
        <v>7</v>
      </c>
      <c r="I326" s="7">
        <v>2424.4850000000001</v>
      </c>
    </row>
    <row r="327" spans="1:9" x14ac:dyDescent="0.25">
      <c r="A327" s="6" t="s">
        <v>1300</v>
      </c>
      <c r="B327" s="6" t="s">
        <v>1301</v>
      </c>
      <c r="C327" s="6" t="s">
        <v>1980</v>
      </c>
      <c r="D327" s="6" t="s">
        <v>1981</v>
      </c>
      <c r="E327" s="6" t="s">
        <v>1982</v>
      </c>
      <c r="F327" s="6" t="s">
        <v>12</v>
      </c>
      <c r="G327" s="6">
        <v>111.51</v>
      </c>
      <c r="H327" s="7">
        <v>94</v>
      </c>
      <c r="I327" s="7">
        <v>10481.94</v>
      </c>
    </row>
    <row r="328" spans="1:9" x14ac:dyDescent="0.25">
      <c r="A328" s="6" t="s">
        <v>1300</v>
      </c>
      <c r="B328" s="6" t="s">
        <v>1301</v>
      </c>
      <c r="C328" s="6" t="s">
        <v>1983</v>
      </c>
      <c r="D328" s="6" t="s">
        <v>1984</v>
      </c>
      <c r="E328" s="6" t="s">
        <v>1985</v>
      </c>
      <c r="F328" s="6" t="s">
        <v>12</v>
      </c>
      <c r="G328" s="6">
        <v>106.98269999999999</v>
      </c>
      <c r="H328" s="7">
        <v>5</v>
      </c>
      <c r="I328" s="7">
        <v>534.9135</v>
      </c>
    </row>
    <row r="329" spans="1:9" x14ac:dyDescent="0.25">
      <c r="A329" s="6" t="s">
        <v>1300</v>
      </c>
      <c r="B329" s="6" t="s">
        <v>1301</v>
      </c>
      <c r="C329" s="6" t="s">
        <v>1986</v>
      </c>
      <c r="D329" s="6" t="s">
        <v>1987</v>
      </c>
      <c r="E329" s="6" t="s">
        <v>1988</v>
      </c>
      <c r="F329" s="6" t="s">
        <v>12</v>
      </c>
      <c r="G329" s="6">
        <v>550.96450000000004</v>
      </c>
      <c r="H329" s="7">
        <v>4</v>
      </c>
      <c r="I329" s="7">
        <v>2203.8580000000002</v>
      </c>
    </row>
    <row r="330" spans="1:9" x14ac:dyDescent="0.25">
      <c r="A330" s="6" t="s">
        <v>1300</v>
      </c>
      <c r="B330" s="6" t="s">
        <v>1301</v>
      </c>
      <c r="C330" s="6" t="s">
        <v>401</v>
      </c>
      <c r="D330" s="6" t="s">
        <v>1989</v>
      </c>
      <c r="E330" s="6" t="s">
        <v>402</v>
      </c>
      <c r="F330" s="6" t="s">
        <v>12</v>
      </c>
      <c r="G330" s="6">
        <v>116.2693</v>
      </c>
      <c r="H330" s="7">
        <v>1</v>
      </c>
      <c r="I330" s="7">
        <v>116.2693</v>
      </c>
    </row>
    <row r="331" spans="1:9" x14ac:dyDescent="0.25">
      <c r="A331" s="6" t="s">
        <v>1300</v>
      </c>
      <c r="B331" s="6" t="s">
        <v>1301</v>
      </c>
      <c r="C331" s="6" t="s">
        <v>403</v>
      </c>
      <c r="D331" s="6" t="s">
        <v>1990</v>
      </c>
      <c r="E331" s="6" t="s">
        <v>404</v>
      </c>
      <c r="F331" s="6" t="s">
        <v>12</v>
      </c>
      <c r="G331" s="6">
        <v>3541.4097000000002</v>
      </c>
      <c r="H331" s="7">
        <v>3</v>
      </c>
      <c r="I331" s="7">
        <v>10624.2291</v>
      </c>
    </row>
    <row r="332" spans="1:9" x14ac:dyDescent="0.25">
      <c r="A332" s="6" t="s">
        <v>1300</v>
      </c>
      <c r="B332" s="6" t="s">
        <v>1301</v>
      </c>
      <c r="C332" s="6" t="s">
        <v>1991</v>
      </c>
      <c r="D332" s="6" t="s">
        <v>1991</v>
      </c>
      <c r="E332" s="6" t="s">
        <v>1992</v>
      </c>
      <c r="F332" s="6" t="s">
        <v>12</v>
      </c>
      <c r="G332" s="6">
        <v>85.906300000000002</v>
      </c>
      <c r="H332" s="7">
        <v>18</v>
      </c>
      <c r="I332" s="7">
        <v>1546.3134</v>
      </c>
    </row>
    <row r="333" spans="1:9" x14ac:dyDescent="0.25">
      <c r="A333" s="6" t="s">
        <v>1300</v>
      </c>
      <c r="B333" s="6" t="s">
        <v>1301</v>
      </c>
      <c r="C333" s="6" t="s">
        <v>407</v>
      </c>
      <c r="D333" s="6" t="s">
        <v>1993</v>
      </c>
      <c r="E333" s="6" t="s">
        <v>408</v>
      </c>
      <c r="F333" s="6" t="s">
        <v>12</v>
      </c>
      <c r="G333" s="6">
        <v>43.101700000000001</v>
      </c>
      <c r="H333" s="7">
        <v>10</v>
      </c>
      <c r="I333" s="7">
        <v>431.017</v>
      </c>
    </row>
    <row r="334" spans="1:9" x14ac:dyDescent="0.25">
      <c r="A334" s="6" t="s">
        <v>1300</v>
      </c>
      <c r="B334" s="6" t="s">
        <v>1301</v>
      </c>
      <c r="C334" s="6" t="s">
        <v>409</v>
      </c>
      <c r="D334" s="6" t="s">
        <v>1994</v>
      </c>
      <c r="E334" s="6" t="s">
        <v>410</v>
      </c>
      <c r="F334" s="6" t="s">
        <v>12</v>
      </c>
      <c r="G334" s="6">
        <v>22.101099999999999</v>
      </c>
      <c r="H334" s="7">
        <v>7</v>
      </c>
      <c r="I334" s="7">
        <v>154.70769999999999</v>
      </c>
    </row>
    <row r="335" spans="1:9" x14ac:dyDescent="0.25">
      <c r="A335" s="6" t="s">
        <v>1300</v>
      </c>
      <c r="B335" s="6" t="s">
        <v>1301</v>
      </c>
      <c r="C335" s="6" t="s">
        <v>411</v>
      </c>
      <c r="D335" s="6" t="s">
        <v>1995</v>
      </c>
      <c r="E335" s="6" t="s">
        <v>412</v>
      </c>
      <c r="F335" s="6" t="s">
        <v>12</v>
      </c>
      <c r="G335" s="6">
        <v>53.613</v>
      </c>
      <c r="H335" s="7">
        <v>7</v>
      </c>
      <c r="I335" s="7">
        <v>375.291</v>
      </c>
    </row>
    <row r="336" spans="1:9" x14ac:dyDescent="0.25">
      <c r="A336" s="6" t="s">
        <v>1300</v>
      </c>
      <c r="B336" s="6" t="s">
        <v>1301</v>
      </c>
      <c r="C336" s="6" t="s">
        <v>1996</v>
      </c>
      <c r="D336" s="6" t="s">
        <v>1997</v>
      </c>
      <c r="E336" s="6" t="s">
        <v>1998</v>
      </c>
      <c r="F336" s="6" t="s">
        <v>12</v>
      </c>
      <c r="G336" s="6">
        <v>10.656000000000001</v>
      </c>
      <c r="H336" s="7">
        <v>17</v>
      </c>
      <c r="I336" s="7">
        <v>181.15200000000002</v>
      </c>
    </row>
    <row r="337" spans="1:9" x14ac:dyDescent="0.25">
      <c r="A337" s="6" t="s">
        <v>1300</v>
      </c>
      <c r="B337" s="6" t="s">
        <v>1301</v>
      </c>
      <c r="C337" s="6" t="s">
        <v>1999</v>
      </c>
      <c r="D337" s="6" t="s">
        <v>2000</v>
      </c>
      <c r="E337" s="6" t="s">
        <v>2001</v>
      </c>
      <c r="F337" s="6" t="s">
        <v>12</v>
      </c>
      <c r="G337" s="6">
        <v>1182.9109000000001</v>
      </c>
      <c r="H337" s="7">
        <v>3</v>
      </c>
      <c r="I337" s="7">
        <v>3548.7327000000005</v>
      </c>
    </row>
    <row r="338" spans="1:9" x14ac:dyDescent="0.25">
      <c r="A338" s="6" t="s">
        <v>1300</v>
      </c>
      <c r="B338" s="6" t="s">
        <v>1301</v>
      </c>
      <c r="C338" s="6" t="s">
        <v>415</v>
      </c>
      <c r="D338" s="6" t="s">
        <v>2002</v>
      </c>
      <c r="E338" s="6" t="s">
        <v>416</v>
      </c>
      <c r="F338" s="6" t="s">
        <v>12</v>
      </c>
      <c r="G338" s="6">
        <v>1682.4167</v>
      </c>
      <c r="H338" s="7">
        <v>4</v>
      </c>
      <c r="I338" s="7">
        <v>6729.6668</v>
      </c>
    </row>
    <row r="339" spans="1:9" x14ac:dyDescent="0.25">
      <c r="A339" s="6" t="s">
        <v>1300</v>
      </c>
      <c r="B339" s="6" t="s">
        <v>1301</v>
      </c>
      <c r="C339" s="6" t="s">
        <v>2003</v>
      </c>
      <c r="D339" s="6" t="s">
        <v>2004</v>
      </c>
      <c r="E339" s="6" t="s">
        <v>2005</v>
      </c>
      <c r="F339" s="6" t="s">
        <v>12</v>
      </c>
      <c r="G339" s="6">
        <v>859.93899999999996</v>
      </c>
      <c r="H339" s="7">
        <v>1</v>
      </c>
      <c r="I339" s="7">
        <v>859.93899999999996</v>
      </c>
    </row>
    <row r="340" spans="1:9" x14ac:dyDescent="0.25">
      <c r="A340" s="6" t="s">
        <v>1300</v>
      </c>
      <c r="B340" s="6" t="s">
        <v>1301</v>
      </c>
      <c r="C340" s="6" t="s">
        <v>1432</v>
      </c>
      <c r="D340" s="6" t="s">
        <v>2006</v>
      </c>
      <c r="E340" s="6" t="s">
        <v>1433</v>
      </c>
      <c r="F340" s="6" t="s">
        <v>12</v>
      </c>
      <c r="G340" s="6">
        <v>5.8257000000000003</v>
      </c>
      <c r="H340" s="7">
        <v>56</v>
      </c>
      <c r="I340" s="7">
        <v>326.23920000000004</v>
      </c>
    </row>
    <row r="341" spans="1:9" x14ac:dyDescent="0.25">
      <c r="A341" s="6" t="s">
        <v>1300</v>
      </c>
      <c r="B341" s="6" t="s">
        <v>1301</v>
      </c>
      <c r="C341" s="6" t="s">
        <v>2007</v>
      </c>
      <c r="D341" s="6" t="s">
        <v>2008</v>
      </c>
      <c r="E341" s="6" t="s">
        <v>2009</v>
      </c>
      <c r="F341" s="6" t="s">
        <v>12</v>
      </c>
      <c r="G341" s="6">
        <v>1049.2850000000001</v>
      </c>
      <c r="H341" s="7">
        <v>1</v>
      </c>
      <c r="I341" s="7">
        <v>1049.2850000000001</v>
      </c>
    </row>
    <row r="342" spans="1:9" x14ac:dyDescent="0.25">
      <c r="A342" s="6" t="s">
        <v>1300</v>
      </c>
      <c r="B342" s="6" t="s">
        <v>1301</v>
      </c>
      <c r="C342" s="6" t="s">
        <v>2010</v>
      </c>
      <c r="D342" s="6" t="s">
        <v>2011</v>
      </c>
      <c r="E342" s="6" t="s">
        <v>2012</v>
      </c>
      <c r="F342" s="6" t="s">
        <v>12</v>
      </c>
      <c r="G342" s="6">
        <v>34.777700000000003</v>
      </c>
      <c r="H342" s="7">
        <v>30</v>
      </c>
      <c r="I342" s="7">
        <v>1043.3310000000001</v>
      </c>
    </row>
    <row r="343" spans="1:9" x14ac:dyDescent="0.25">
      <c r="A343" s="6" t="s">
        <v>1300</v>
      </c>
      <c r="B343" s="6" t="s">
        <v>1301</v>
      </c>
      <c r="C343" s="6" t="s">
        <v>2013</v>
      </c>
      <c r="D343" s="6" t="s">
        <v>2014</v>
      </c>
      <c r="E343" s="6" t="s">
        <v>2015</v>
      </c>
      <c r="F343" s="6" t="s">
        <v>12</v>
      </c>
      <c r="G343" s="6">
        <v>36.496000000000002</v>
      </c>
      <c r="H343" s="7">
        <v>6</v>
      </c>
      <c r="I343" s="7">
        <v>218.976</v>
      </c>
    </row>
    <row r="344" spans="1:9" x14ac:dyDescent="0.25">
      <c r="A344" s="6" t="s">
        <v>1300</v>
      </c>
      <c r="B344" s="6" t="s">
        <v>1301</v>
      </c>
      <c r="C344" s="6" t="s">
        <v>2016</v>
      </c>
      <c r="D344" s="6" t="s">
        <v>2017</v>
      </c>
      <c r="E344" s="6" t="s">
        <v>2018</v>
      </c>
      <c r="F344" s="6" t="s">
        <v>12</v>
      </c>
      <c r="G344" s="6">
        <v>4.4480000000000004</v>
      </c>
      <c r="H344" s="7">
        <v>15</v>
      </c>
      <c r="I344" s="7">
        <v>66.72</v>
      </c>
    </row>
    <row r="345" spans="1:9" x14ac:dyDescent="0.25">
      <c r="A345" s="6" t="s">
        <v>1300</v>
      </c>
      <c r="B345" s="6" t="s">
        <v>1301</v>
      </c>
      <c r="C345" s="6" t="s">
        <v>2019</v>
      </c>
      <c r="D345" s="6" t="s">
        <v>2020</v>
      </c>
      <c r="E345" s="6" t="s">
        <v>2021</v>
      </c>
      <c r="F345" s="6" t="s">
        <v>12</v>
      </c>
      <c r="G345" s="6">
        <v>112.45489999999999</v>
      </c>
      <c r="H345" s="7">
        <v>22</v>
      </c>
      <c r="I345" s="7">
        <v>2474.0077999999999</v>
      </c>
    </row>
    <row r="346" spans="1:9" x14ac:dyDescent="0.25">
      <c r="A346" s="6" t="s">
        <v>1300</v>
      </c>
      <c r="B346" s="6" t="s">
        <v>1301</v>
      </c>
      <c r="C346" s="6" t="s">
        <v>2022</v>
      </c>
      <c r="D346" s="6" t="s">
        <v>2023</v>
      </c>
      <c r="E346" s="6" t="s">
        <v>2024</v>
      </c>
      <c r="F346" s="6" t="s">
        <v>12</v>
      </c>
      <c r="G346" s="6">
        <v>41.433</v>
      </c>
      <c r="H346" s="7">
        <v>5</v>
      </c>
      <c r="I346" s="7">
        <v>207.16499999999999</v>
      </c>
    </row>
    <row r="347" spans="1:9" x14ac:dyDescent="0.25">
      <c r="A347" s="6" t="s">
        <v>1300</v>
      </c>
      <c r="B347" s="6" t="s">
        <v>1301</v>
      </c>
      <c r="C347" s="6" t="s">
        <v>2025</v>
      </c>
      <c r="D347" s="6" t="s">
        <v>2026</v>
      </c>
      <c r="E347" s="6" t="s">
        <v>2027</v>
      </c>
      <c r="F347" s="6" t="s">
        <v>12</v>
      </c>
      <c r="G347" s="6">
        <v>9.5348000000000006</v>
      </c>
      <c r="H347" s="7">
        <v>33</v>
      </c>
      <c r="I347" s="7">
        <v>314.64840000000004</v>
      </c>
    </row>
    <row r="348" spans="1:9" x14ac:dyDescent="0.25">
      <c r="A348" s="6" t="s">
        <v>1300</v>
      </c>
      <c r="B348" s="6" t="s">
        <v>1301</v>
      </c>
      <c r="C348" s="6" t="s">
        <v>425</v>
      </c>
      <c r="D348" s="6" t="s">
        <v>2028</v>
      </c>
      <c r="E348" s="6" t="s">
        <v>426</v>
      </c>
      <c r="F348" s="6" t="s">
        <v>12</v>
      </c>
      <c r="G348" s="6">
        <v>169.666</v>
      </c>
      <c r="H348" s="7">
        <v>16</v>
      </c>
      <c r="I348" s="7">
        <v>2714.6559999999999</v>
      </c>
    </row>
    <row r="349" spans="1:9" x14ac:dyDescent="0.25">
      <c r="A349" s="6" t="s">
        <v>1300</v>
      </c>
      <c r="B349" s="6" t="s">
        <v>1301</v>
      </c>
      <c r="C349" s="6" t="s">
        <v>2029</v>
      </c>
      <c r="D349" s="6" t="s">
        <v>2030</v>
      </c>
      <c r="E349" s="6" t="s">
        <v>2031</v>
      </c>
      <c r="F349" s="6" t="s">
        <v>12</v>
      </c>
      <c r="G349" s="6">
        <v>2438.9119999999998</v>
      </c>
      <c r="H349" s="7">
        <v>2</v>
      </c>
      <c r="I349" s="7">
        <v>4877.8239999999996</v>
      </c>
    </row>
    <row r="350" spans="1:9" x14ac:dyDescent="0.25">
      <c r="A350" s="6" t="s">
        <v>1300</v>
      </c>
      <c r="B350" s="6" t="s">
        <v>1301</v>
      </c>
      <c r="C350" s="6" t="s">
        <v>2032</v>
      </c>
      <c r="D350" s="6" t="s">
        <v>2033</v>
      </c>
      <c r="E350" s="6" t="s">
        <v>2034</v>
      </c>
      <c r="F350" s="6" t="s">
        <v>12</v>
      </c>
      <c r="G350" s="6">
        <v>4.6970000000000001</v>
      </c>
      <c r="H350" s="7">
        <v>11</v>
      </c>
      <c r="I350" s="7">
        <v>51.667000000000002</v>
      </c>
    </row>
    <row r="351" spans="1:9" x14ac:dyDescent="0.25">
      <c r="A351" s="6" t="s">
        <v>1300</v>
      </c>
      <c r="B351" s="6" t="s">
        <v>1301</v>
      </c>
      <c r="C351" s="6" t="s">
        <v>2035</v>
      </c>
      <c r="D351" s="6" t="s">
        <v>2036</v>
      </c>
      <c r="E351" s="6" t="s">
        <v>2037</v>
      </c>
      <c r="F351" s="6" t="s">
        <v>12</v>
      </c>
      <c r="G351" s="6">
        <v>933.08920000000001</v>
      </c>
      <c r="H351" s="7">
        <v>2</v>
      </c>
      <c r="I351" s="7">
        <v>1866.1784</v>
      </c>
    </row>
    <row r="352" spans="1:9" x14ac:dyDescent="0.25">
      <c r="A352" s="6" t="s">
        <v>1300</v>
      </c>
      <c r="B352" s="6" t="s">
        <v>1301</v>
      </c>
      <c r="C352" s="6" t="s">
        <v>2038</v>
      </c>
      <c r="D352" s="6" t="s">
        <v>2039</v>
      </c>
      <c r="E352" s="6" t="s">
        <v>2040</v>
      </c>
      <c r="F352" s="6" t="s">
        <v>12</v>
      </c>
      <c r="G352" s="6">
        <v>376.4</v>
      </c>
      <c r="H352" s="7">
        <v>5</v>
      </c>
      <c r="I352" s="7">
        <v>1882</v>
      </c>
    </row>
    <row r="353" spans="1:9" x14ac:dyDescent="0.25">
      <c r="A353" s="6" t="s">
        <v>1300</v>
      </c>
      <c r="B353" s="6" t="s">
        <v>1301</v>
      </c>
      <c r="C353" s="6" t="s">
        <v>2041</v>
      </c>
      <c r="D353" s="6" t="s">
        <v>2042</v>
      </c>
      <c r="E353" s="6" t="s">
        <v>2043</v>
      </c>
      <c r="F353" s="6" t="s">
        <v>12</v>
      </c>
      <c r="G353" s="6">
        <v>4.5119999999999996</v>
      </c>
      <c r="H353" s="7">
        <v>5</v>
      </c>
      <c r="I353" s="7">
        <v>22.56</v>
      </c>
    </row>
    <row r="354" spans="1:9" x14ac:dyDescent="0.25">
      <c r="A354" s="6" t="s">
        <v>1300</v>
      </c>
      <c r="B354" s="6" t="s">
        <v>1301</v>
      </c>
      <c r="C354" s="6" t="s">
        <v>429</v>
      </c>
      <c r="D354" s="6" t="s">
        <v>2044</v>
      </c>
      <c r="E354" s="6" t="s">
        <v>430</v>
      </c>
      <c r="F354" s="6" t="s">
        <v>12</v>
      </c>
      <c r="G354" s="6">
        <v>1034.9645</v>
      </c>
      <c r="H354" s="7">
        <v>2</v>
      </c>
      <c r="I354" s="7">
        <v>2069.9290000000001</v>
      </c>
    </row>
    <row r="355" spans="1:9" x14ac:dyDescent="0.25">
      <c r="A355" s="6" t="s">
        <v>1300</v>
      </c>
      <c r="B355" s="6" t="s">
        <v>1301</v>
      </c>
      <c r="C355" s="6" t="s">
        <v>433</v>
      </c>
      <c r="D355" s="6" t="s">
        <v>2045</v>
      </c>
      <c r="E355" s="6" t="s">
        <v>434</v>
      </c>
      <c r="F355" s="6" t="s">
        <v>12</v>
      </c>
      <c r="G355" s="6">
        <v>86.444000000000003</v>
      </c>
      <c r="H355" s="7">
        <v>5</v>
      </c>
      <c r="I355" s="7">
        <v>432.22</v>
      </c>
    </row>
    <row r="356" spans="1:9" x14ac:dyDescent="0.25">
      <c r="A356" s="6" t="s">
        <v>1300</v>
      </c>
      <c r="B356" s="6" t="s">
        <v>1301</v>
      </c>
      <c r="C356" s="6" t="s">
        <v>2046</v>
      </c>
      <c r="D356" s="6" t="s">
        <v>2047</v>
      </c>
      <c r="E356" s="6" t="s">
        <v>2048</v>
      </c>
      <c r="F356" s="6" t="s">
        <v>12</v>
      </c>
      <c r="G356" s="6">
        <v>20.98</v>
      </c>
      <c r="H356" s="7">
        <v>1</v>
      </c>
      <c r="I356" s="7">
        <v>20.98</v>
      </c>
    </row>
    <row r="357" spans="1:9" x14ac:dyDescent="0.25">
      <c r="A357" s="6" t="s">
        <v>1300</v>
      </c>
      <c r="B357" s="6" t="s">
        <v>1301</v>
      </c>
      <c r="C357" s="6" t="s">
        <v>2049</v>
      </c>
      <c r="D357" s="6" t="s">
        <v>2050</v>
      </c>
      <c r="E357" s="6" t="s">
        <v>2051</v>
      </c>
      <c r="F357" s="6" t="s">
        <v>12</v>
      </c>
      <c r="G357" s="6">
        <v>55.82</v>
      </c>
      <c r="H357" s="7">
        <v>3</v>
      </c>
      <c r="I357" s="7">
        <v>167.46</v>
      </c>
    </row>
    <row r="358" spans="1:9" x14ac:dyDescent="0.25">
      <c r="A358" s="6" t="s">
        <v>1300</v>
      </c>
      <c r="B358" s="6" t="s">
        <v>1301</v>
      </c>
      <c r="C358" s="6" t="s">
        <v>2052</v>
      </c>
      <c r="D358" s="6" t="s">
        <v>2052</v>
      </c>
      <c r="E358" s="6" t="s">
        <v>2053</v>
      </c>
      <c r="F358" s="6" t="s">
        <v>12</v>
      </c>
      <c r="G358" s="6">
        <v>745.803</v>
      </c>
      <c r="H358" s="7">
        <v>2</v>
      </c>
      <c r="I358" s="7">
        <v>1491.606</v>
      </c>
    </row>
    <row r="359" spans="1:9" x14ac:dyDescent="0.25">
      <c r="A359" s="6" t="s">
        <v>1300</v>
      </c>
      <c r="B359" s="6" t="s">
        <v>1301</v>
      </c>
      <c r="C359" s="6" t="s">
        <v>2054</v>
      </c>
      <c r="D359" s="6" t="s">
        <v>2055</v>
      </c>
      <c r="E359" s="6" t="s">
        <v>2056</v>
      </c>
      <c r="F359" s="6" t="s">
        <v>12</v>
      </c>
      <c r="G359" s="6">
        <v>5.8727999999999998</v>
      </c>
      <c r="H359" s="7">
        <v>40</v>
      </c>
      <c r="I359" s="7">
        <v>234.91199999999998</v>
      </c>
    </row>
    <row r="360" spans="1:9" x14ac:dyDescent="0.25">
      <c r="A360" s="6" t="s">
        <v>1300</v>
      </c>
      <c r="B360" s="6" t="s">
        <v>1301</v>
      </c>
      <c r="C360" s="6" t="s">
        <v>435</v>
      </c>
      <c r="D360" s="6" t="s">
        <v>2057</v>
      </c>
      <c r="E360" s="6" t="s">
        <v>436</v>
      </c>
      <c r="F360" s="6" t="s">
        <v>12</v>
      </c>
      <c r="G360" s="6">
        <v>775.5</v>
      </c>
      <c r="H360" s="7">
        <v>4</v>
      </c>
      <c r="I360" s="7">
        <v>3102</v>
      </c>
    </row>
    <row r="361" spans="1:9" x14ac:dyDescent="0.25">
      <c r="A361" s="6" t="s">
        <v>1300</v>
      </c>
      <c r="B361" s="6" t="s">
        <v>1301</v>
      </c>
      <c r="C361" s="6" t="s">
        <v>2058</v>
      </c>
      <c r="D361" s="6" t="s">
        <v>2059</v>
      </c>
      <c r="E361" s="6" t="s">
        <v>2060</v>
      </c>
      <c r="F361" s="6" t="s">
        <v>12</v>
      </c>
      <c r="G361" s="6">
        <v>22.382999999999999</v>
      </c>
      <c r="H361" s="7">
        <v>1</v>
      </c>
      <c r="I361" s="7">
        <v>22.382999999999999</v>
      </c>
    </row>
    <row r="362" spans="1:9" x14ac:dyDescent="0.25">
      <c r="A362" s="6" t="s">
        <v>1300</v>
      </c>
      <c r="B362" s="6" t="s">
        <v>1301</v>
      </c>
      <c r="C362" s="6" t="s">
        <v>2061</v>
      </c>
      <c r="D362" s="6" t="s">
        <v>2062</v>
      </c>
      <c r="E362" s="6" t="s">
        <v>2063</v>
      </c>
      <c r="F362" s="6" t="s">
        <v>12</v>
      </c>
      <c r="G362" s="6">
        <v>149.369</v>
      </c>
      <c r="H362" s="7">
        <v>18</v>
      </c>
      <c r="I362" s="7">
        <v>2688.6419999999998</v>
      </c>
    </row>
    <row r="363" spans="1:9" x14ac:dyDescent="0.25">
      <c r="A363" s="6" t="s">
        <v>1300</v>
      </c>
      <c r="B363" s="6" t="s">
        <v>1301</v>
      </c>
      <c r="C363" s="6" t="s">
        <v>2064</v>
      </c>
      <c r="D363" s="6" t="s">
        <v>2065</v>
      </c>
      <c r="E363" s="6" t="s">
        <v>2066</v>
      </c>
      <c r="F363" s="6" t="s">
        <v>12</v>
      </c>
      <c r="G363" s="6">
        <v>1116.3330000000001</v>
      </c>
      <c r="H363" s="7">
        <v>8</v>
      </c>
      <c r="I363" s="7">
        <v>8930.6640000000007</v>
      </c>
    </row>
    <row r="364" spans="1:9" x14ac:dyDescent="0.25">
      <c r="A364" s="6" t="s">
        <v>1300</v>
      </c>
      <c r="B364" s="6" t="s">
        <v>1301</v>
      </c>
      <c r="C364" s="6" t="s">
        <v>2067</v>
      </c>
      <c r="D364" s="6" t="s">
        <v>2068</v>
      </c>
      <c r="E364" s="6" t="s">
        <v>2069</v>
      </c>
      <c r="F364" s="6" t="s">
        <v>12</v>
      </c>
      <c r="G364" s="6">
        <v>1683.6030000000001</v>
      </c>
      <c r="H364" s="7">
        <v>1</v>
      </c>
      <c r="I364" s="7">
        <v>1683.6030000000001</v>
      </c>
    </row>
    <row r="365" spans="1:9" x14ac:dyDescent="0.25">
      <c r="A365" s="6" t="s">
        <v>1300</v>
      </c>
      <c r="B365" s="6" t="s">
        <v>1301</v>
      </c>
      <c r="C365" s="6" t="s">
        <v>2070</v>
      </c>
      <c r="D365" s="6" t="s">
        <v>2071</v>
      </c>
      <c r="E365" s="6" t="s">
        <v>2072</v>
      </c>
      <c r="F365" s="6" t="s">
        <v>12</v>
      </c>
      <c r="G365" s="6">
        <v>111.063</v>
      </c>
      <c r="H365" s="7">
        <v>2</v>
      </c>
      <c r="I365" s="7">
        <v>222.126</v>
      </c>
    </row>
    <row r="366" spans="1:9" x14ac:dyDescent="0.25">
      <c r="A366" s="6" t="s">
        <v>1300</v>
      </c>
      <c r="B366" s="6" t="s">
        <v>1301</v>
      </c>
      <c r="C366" s="6" t="s">
        <v>2073</v>
      </c>
      <c r="D366" s="6" t="s">
        <v>2074</v>
      </c>
      <c r="E366" s="6" t="s">
        <v>2075</v>
      </c>
      <c r="F366" s="6" t="s">
        <v>12</v>
      </c>
      <c r="G366" s="6">
        <v>16.254999999999999</v>
      </c>
      <c r="H366" s="7">
        <v>26</v>
      </c>
      <c r="I366" s="7">
        <v>422.63</v>
      </c>
    </row>
    <row r="367" spans="1:9" x14ac:dyDescent="0.25">
      <c r="A367" s="6" t="s">
        <v>1300</v>
      </c>
      <c r="B367" s="6" t="s">
        <v>1301</v>
      </c>
      <c r="C367" s="6" t="s">
        <v>2076</v>
      </c>
      <c r="D367" s="6" t="s">
        <v>2077</v>
      </c>
      <c r="E367" s="6" t="s">
        <v>2078</v>
      </c>
      <c r="F367" s="6" t="s">
        <v>12</v>
      </c>
      <c r="G367" s="6">
        <v>1305.963</v>
      </c>
      <c r="H367" s="7">
        <v>3</v>
      </c>
      <c r="I367" s="7">
        <v>3917.8890000000001</v>
      </c>
    </row>
    <row r="368" spans="1:9" x14ac:dyDescent="0.25">
      <c r="A368" s="6" t="s">
        <v>1300</v>
      </c>
      <c r="B368" s="6" t="s">
        <v>1301</v>
      </c>
      <c r="C368" s="6" t="s">
        <v>2079</v>
      </c>
      <c r="D368" s="6" t="s">
        <v>2080</v>
      </c>
      <c r="E368" s="6" t="s">
        <v>2081</v>
      </c>
      <c r="F368" s="6" t="s">
        <v>12</v>
      </c>
      <c r="G368" s="6">
        <v>401.33300000000003</v>
      </c>
      <c r="H368" s="7">
        <v>3</v>
      </c>
      <c r="I368" s="7">
        <v>1203.999</v>
      </c>
    </row>
    <row r="369" spans="1:9" x14ac:dyDescent="0.25">
      <c r="A369" s="6" t="s">
        <v>1300</v>
      </c>
      <c r="B369" s="6" t="s">
        <v>1301</v>
      </c>
      <c r="C369" s="6" t="s">
        <v>2082</v>
      </c>
      <c r="D369" s="6" t="s">
        <v>2082</v>
      </c>
      <c r="E369" s="6" t="s">
        <v>2083</v>
      </c>
      <c r="F369" s="6" t="s">
        <v>12</v>
      </c>
      <c r="G369" s="6">
        <v>18.72</v>
      </c>
      <c r="H369" s="7">
        <v>140</v>
      </c>
      <c r="I369" s="7">
        <v>2620.7999999999997</v>
      </c>
    </row>
    <row r="370" spans="1:9" x14ac:dyDescent="0.25">
      <c r="A370" s="6" t="s">
        <v>1300</v>
      </c>
      <c r="B370" s="6" t="s">
        <v>1301</v>
      </c>
      <c r="C370" s="6" t="s">
        <v>2084</v>
      </c>
      <c r="D370" s="6" t="s">
        <v>2084</v>
      </c>
      <c r="E370" s="6" t="s">
        <v>2085</v>
      </c>
      <c r="F370" s="6" t="s">
        <v>12</v>
      </c>
      <c r="G370" s="6">
        <v>18.687799999999999</v>
      </c>
      <c r="H370" s="7">
        <v>150</v>
      </c>
      <c r="I370" s="7">
        <v>2803.17</v>
      </c>
    </row>
    <row r="371" spans="1:9" x14ac:dyDescent="0.25">
      <c r="A371" s="6" t="s">
        <v>1300</v>
      </c>
      <c r="B371" s="6" t="s">
        <v>1301</v>
      </c>
      <c r="C371" s="6" t="s">
        <v>2086</v>
      </c>
      <c r="D371" s="6" t="s">
        <v>2087</v>
      </c>
      <c r="E371" s="6" t="s">
        <v>2088</v>
      </c>
      <c r="F371" s="6" t="s">
        <v>12</v>
      </c>
      <c r="G371" s="6">
        <v>123.07</v>
      </c>
      <c r="H371" s="7">
        <v>11</v>
      </c>
      <c r="I371" s="7">
        <v>1353.77</v>
      </c>
    </row>
    <row r="372" spans="1:9" x14ac:dyDescent="0.25">
      <c r="A372" s="6" t="s">
        <v>1300</v>
      </c>
      <c r="B372" s="6" t="s">
        <v>1301</v>
      </c>
      <c r="C372" s="6" t="s">
        <v>447</v>
      </c>
      <c r="D372" s="6" t="s">
        <v>2089</v>
      </c>
      <c r="E372" s="6" t="s">
        <v>448</v>
      </c>
      <c r="F372" s="6" t="s">
        <v>12</v>
      </c>
      <c r="G372" s="6">
        <v>168.488</v>
      </c>
      <c r="H372" s="7">
        <v>6</v>
      </c>
      <c r="I372" s="7">
        <v>1010.928</v>
      </c>
    </row>
    <row r="373" spans="1:9" x14ac:dyDescent="0.25">
      <c r="A373" s="6" t="s">
        <v>1300</v>
      </c>
      <c r="B373" s="6" t="s">
        <v>1301</v>
      </c>
      <c r="C373" s="6" t="s">
        <v>2090</v>
      </c>
      <c r="D373" s="6" t="s">
        <v>2091</v>
      </c>
      <c r="E373" s="6" t="s">
        <v>2092</v>
      </c>
      <c r="F373" s="6" t="s">
        <v>12</v>
      </c>
      <c r="G373" s="6">
        <v>6.9180000000000001</v>
      </c>
      <c r="H373" s="7">
        <v>14</v>
      </c>
      <c r="I373" s="7">
        <v>96.852000000000004</v>
      </c>
    </row>
    <row r="374" spans="1:9" x14ac:dyDescent="0.25">
      <c r="A374" s="6" t="s">
        <v>1300</v>
      </c>
      <c r="B374" s="6" t="s">
        <v>1301</v>
      </c>
      <c r="C374" s="6" t="s">
        <v>2093</v>
      </c>
      <c r="D374" s="6" t="s">
        <v>2094</v>
      </c>
      <c r="E374" s="6" t="s">
        <v>2095</v>
      </c>
      <c r="F374" s="6" t="s">
        <v>12</v>
      </c>
      <c r="G374" s="6">
        <v>10.532</v>
      </c>
      <c r="H374" s="7">
        <v>19</v>
      </c>
      <c r="I374" s="7">
        <v>200.108</v>
      </c>
    </row>
    <row r="375" spans="1:9" x14ac:dyDescent="0.25">
      <c r="A375" s="6" t="s">
        <v>1300</v>
      </c>
      <c r="B375" s="6" t="s">
        <v>1301</v>
      </c>
      <c r="C375" s="6" t="s">
        <v>2096</v>
      </c>
      <c r="D375" s="6" t="s">
        <v>2097</v>
      </c>
      <c r="E375" s="6" t="s">
        <v>2098</v>
      </c>
      <c r="F375" s="6" t="s">
        <v>12</v>
      </c>
      <c r="G375" s="6">
        <v>6.9409999999999998</v>
      </c>
      <c r="H375" s="7">
        <v>17</v>
      </c>
      <c r="I375" s="7">
        <v>117.997</v>
      </c>
    </row>
    <row r="376" spans="1:9" x14ac:dyDescent="0.25">
      <c r="A376" s="6" t="s">
        <v>1300</v>
      </c>
      <c r="B376" s="6" t="s">
        <v>1301</v>
      </c>
      <c r="C376" s="6" t="s">
        <v>2099</v>
      </c>
      <c r="D376" s="6" t="s">
        <v>2100</v>
      </c>
      <c r="E376" s="6" t="s">
        <v>2101</v>
      </c>
      <c r="F376" s="6" t="s">
        <v>12</v>
      </c>
      <c r="G376" s="6">
        <v>46.74</v>
      </c>
      <c r="H376" s="7">
        <v>32</v>
      </c>
      <c r="I376" s="7">
        <v>1495.68</v>
      </c>
    </row>
    <row r="377" spans="1:9" x14ac:dyDescent="0.25">
      <c r="A377" s="6" t="s">
        <v>1300</v>
      </c>
      <c r="B377" s="6" t="s">
        <v>1301</v>
      </c>
      <c r="C377" s="6" t="s">
        <v>2102</v>
      </c>
      <c r="D377" s="6" t="s">
        <v>2103</v>
      </c>
      <c r="E377" s="6" t="s">
        <v>2104</v>
      </c>
      <c r="F377" s="6" t="s">
        <v>12</v>
      </c>
      <c r="G377" s="6">
        <v>45.44</v>
      </c>
      <c r="H377" s="7">
        <v>10</v>
      </c>
      <c r="I377" s="7">
        <v>454.4</v>
      </c>
    </row>
    <row r="378" spans="1:9" x14ac:dyDescent="0.25">
      <c r="A378" s="6" t="s">
        <v>1300</v>
      </c>
      <c r="B378" s="6" t="s">
        <v>1301</v>
      </c>
      <c r="C378" s="6" t="s">
        <v>2105</v>
      </c>
      <c r="D378" s="6" t="s">
        <v>2106</v>
      </c>
      <c r="E378" s="6" t="s">
        <v>2107</v>
      </c>
      <c r="F378" s="6" t="s">
        <v>12</v>
      </c>
      <c r="G378" s="6">
        <v>2310.02</v>
      </c>
      <c r="H378" s="7">
        <v>1</v>
      </c>
      <c r="I378" s="7">
        <v>2310.02</v>
      </c>
    </row>
    <row r="379" spans="1:9" x14ac:dyDescent="0.25">
      <c r="A379" s="6" t="s">
        <v>1300</v>
      </c>
      <c r="B379" s="6" t="s">
        <v>1301</v>
      </c>
      <c r="C379" s="6" t="s">
        <v>2108</v>
      </c>
      <c r="D379" s="6" t="s">
        <v>2109</v>
      </c>
      <c r="E379" s="6" t="s">
        <v>2110</v>
      </c>
      <c r="F379" s="6" t="s">
        <v>12</v>
      </c>
      <c r="G379" s="6">
        <v>68.504000000000005</v>
      </c>
      <c r="H379" s="7">
        <v>1</v>
      </c>
      <c r="I379" s="7">
        <v>68.504000000000005</v>
      </c>
    </row>
    <row r="380" spans="1:9" x14ac:dyDescent="0.25">
      <c r="A380" s="6" t="s">
        <v>1300</v>
      </c>
      <c r="B380" s="6" t="s">
        <v>1301</v>
      </c>
      <c r="C380" s="6" t="s">
        <v>2111</v>
      </c>
      <c r="D380" s="6" t="s">
        <v>2112</v>
      </c>
      <c r="E380" s="6" t="s">
        <v>2113</v>
      </c>
      <c r="F380" s="6" t="s">
        <v>12</v>
      </c>
      <c r="G380" s="6">
        <v>58.212000000000003</v>
      </c>
      <c r="H380" s="7">
        <v>1</v>
      </c>
      <c r="I380" s="7">
        <v>58.212000000000003</v>
      </c>
    </row>
    <row r="381" spans="1:9" x14ac:dyDescent="0.25">
      <c r="A381" s="6" t="s">
        <v>1300</v>
      </c>
      <c r="B381" s="6" t="s">
        <v>1301</v>
      </c>
      <c r="C381" s="6" t="s">
        <v>2114</v>
      </c>
      <c r="D381" s="6" t="s">
        <v>2115</v>
      </c>
      <c r="E381" s="6" t="s">
        <v>2116</v>
      </c>
      <c r="F381" s="6" t="s">
        <v>12</v>
      </c>
      <c r="G381" s="6">
        <v>1814.1959999999999</v>
      </c>
      <c r="H381" s="7">
        <v>1</v>
      </c>
      <c r="I381" s="7">
        <v>1814.1959999999999</v>
      </c>
    </row>
    <row r="382" spans="1:9" x14ac:dyDescent="0.25">
      <c r="A382" s="6" t="s">
        <v>1300</v>
      </c>
      <c r="B382" s="6" t="s">
        <v>1301</v>
      </c>
      <c r="C382" s="6" t="s">
        <v>2117</v>
      </c>
      <c r="D382" s="6" t="s">
        <v>2118</v>
      </c>
      <c r="E382" s="6" t="s">
        <v>2119</v>
      </c>
      <c r="F382" s="6" t="s">
        <v>12</v>
      </c>
      <c r="G382" s="6">
        <v>399.88799999999998</v>
      </c>
      <c r="H382" s="7">
        <v>1</v>
      </c>
      <c r="I382" s="7">
        <v>399.88799999999998</v>
      </c>
    </row>
    <row r="383" spans="1:9" x14ac:dyDescent="0.25">
      <c r="A383" s="6" t="s">
        <v>1300</v>
      </c>
      <c r="B383" s="6" t="s">
        <v>1301</v>
      </c>
      <c r="C383" s="6" t="s">
        <v>2120</v>
      </c>
      <c r="D383" s="6" t="s">
        <v>2121</v>
      </c>
      <c r="E383" s="6" t="s">
        <v>2122</v>
      </c>
      <c r="F383" s="6" t="s">
        <v>12</v>
      </c>
      <c r="G383" s="6">
        <v>70.614999999999995</v>
      </c>
      <c r="H383" s="7">
        <v>1</v>
      </c>
      <c r="I383" s="7">
        <v>70.614999999999995</v>
      </c>
    </row>
    <row r="384" spans="1:9" x14ac:dyDescent="0.25">
      <c r="A384" s="6" t="s">
        <v>1300</v>
      </c>
      <c r="B384" s="6" t="s">
        <v>1301</v>
      </c>
      <c r="C384" s="6" t="s">
        <v>2123</v>
      </c>
      <c r="D384" s="6" t="s">
        <v>2124</v>
      </c>
      <c r="E384" s="6" t="s">
        <v>2125</v>
      </c>
      <c r="F384" s="6" t="s">
        <v>12</v>
      </c>
      <c r="G384" s="6">
        <v>41.606999999999999</v>
      </c>
      <c r="H384" s="7">
        <v>3</v>
      </c>
      <c r="I384" s="7">
        <v>124.821</v>
      </c>
    </row>
    <row r="385" spans="1:9" x14ac:dyDescent="0.25">
      <c r="A385" s="6" t="s">
        <v>1300</v>
      </c>
      <c r="B385" s="6" t="s">
        <v>1301</v>
      </c>
      <c r="C385" s="6" t="s">
        <v>2126</v>
      </c>
      <c r="D385" s="6" t="s">
        <v>2127</v>
      </c>
      <c r="E385" s="6" t="s">
        <v>2128</v>
      </c>
      <c r="F385" s="6" t="s">
        <v>12</v>
      </c>
      <c r="G385" s="6">
        <v>1312.1</v>
      </c>
      <c r="H385" s="7">
        <v>2</v>
      </c>
      <c r="I385" s="7">
        <v>2624.2</v>
      </c>
    </row>
    <row r="386" spans="1:9" x14ac:dyDescent="0.25">
      <c r="A386" s="6" t="s">
        <v>1300</v>
      </c>
      <c r="B386" s="6" t="s">
        <v>1301</v>
      </c>
      <c r="C386" s="6" t="s">
        <v>2129</v>
      </c>
      <c r="D386" s="6" t="s">
        <v>2130</v>
      </c>
      <c r="E386" s="6" t="s">
        <v>2131</v>
      </c>
      <c r="F386" s="6" t="s">
        <v>12</v>
      </c>
      <c r="G386" s="6">
        <v>7.4562999999999997</v>
      </c>
      <c r="H386" s="7">
        <v>12</v>
      </c>
      <c r="I386" s="7">
        <v>89.4756</v>
      </c>
    </row>
    <row r="387" spans="1:9" x14ac:dyDescent="0.25">
      <c r="A387" s="6" t="s">
        <v>1300</v>
      </c>
      <c r="B387" s="6" t="s">
        <v>1301</v>
      </c>
      <c r="C387" s="6" t="s">
        <v>2132</v>
      </c>
      <c r="D387" s="6" t="s">
        <v>2133</v>
      </c>
      <c r="E387" s="6" t="s">
        <v>2134</v>
      </c>
      <c r="F387" s="6" t="s">
        <v>12</v>
      </c>
      <c r="G387" s="6">
        <v>1908.682</v>
      </c>
      <c r="H387" s="7">
        <v>1</v>
      </c>
      <c r="I387" s="7">
        <v>1908.682</v>
      </c>
    </row>
    <row r="388" spans="1:9" x14ac:dyDescent="0.25">
      <c r="A388" s="6" t="s">
        <v>1300</v>
      </c>
      <c r="B388" s="6" t="s">
        <v>1301</v>
      </c>
      <c r="C388" s="6" t="s">
        <v>2135</v>
      </c>
      <c r="D388" s="6" t="s">
        <v>2136</v>
      </c>
      <c r="E388" s="6" t="s">
        <v>2137</v>
      </c>
      <c r="F388" s="6" t="s">
        <v>12</v>
      </c>
      <c r="G388" s="6">
        <v>870.32</v>
      </c>
      <c r="H388" s="7">
        <v>4</v>
      </c>
      <c r="I388" s="7">
        <v>3481.28</v>
      </c>
    </row>
    <row r="389" spans="1:9" x14ac:dyDescent="0.25">
      <c r="A389" s="6" t="s">
        <v>1300</v>
      </c>
      <c r="B389" s="6" t="s">
        <v>1301</v>
      </c>
      <c r="C389" s="6" t="s">
        <v>2138</v>
      </c>
      <c r="D389" s="6" t="s">
        <v>2139</v>
      </c>
      <c r="E389" s="6" t="s">
        <v>2140</v>
      </c>
      <c r="F389" s="6" t="s">
        <v>12</v>
      </c>
      <c r="G389" s="6">
        <v>40.877299999999998</v>
      </c>
      <c r="H389" s="7">
        <v>6</v>
      </c>
      <c r="I389" s="7">
        <v>245.2638</v>
      </c>
    </row>
    <row r="390" spans="1:9" x14ac:dyDescent="0.25">
      <c r="A390" s="6" t="s">
        <v>1300</v>
      </c>
      <c r="B390" s="6" t="s">
        <v>1301</v>
      </c>
      <c r="C390" s="6" t="s">
        <v>451</v>
      </c>
      <c r="D390" s="6" t="s">
        <v>2141</v>
      </c>
      <c r="E390" s="6" t="s">
        <v>452</v>
      </c>
      <c r="F390" s="6" t="s">
        <v>12</v>
      </c>
      <c r="G390" s="6">
        <v>16.738299999999999</v>
      </c>
      <c r="H390" s="7">
        <v>16</v>
      </c>
      <c r="I390" s="7">
        <v>267.81279999999998</v>
      </c>
    </row>
    <row r="391" spans="1:9" x14ac:dyDescent="0.25">
      <c r="A391" s="6" t="s">
        <v>1300</v>
      </c>
      <c r="B391" s="6" t="s">
        <v>1301</v>
      </c>
      <c r="C391" s="6" t="s">
        <v>2142</v>
      </c>
      <c r="D391" s="6" t="s">
        <v>2143</v>
      </c>
      <c r="E391" s="6" t="s">
        <v>2144</v>
      </c>
      <c r="F391" s="6" t="s">
        <v>12</v>
      </c>
      <c r="G391" s="6">
        <v>1616.9179999999999</v>
      </c>
      <c r="H391" s="7">
        <v>1</v>
      </c>
      <c r="I391" s="7">
        <v>1616.9179999999999</v>
      </c>
    </row>
    <row r="392" spans="1:9" x14ac:dyDescent="0.25">
      <c r="A392" s="6" t="s">
        <v>1300</v>
      </c>
      <c r="B392" s="6" t="s">
        <v>1301</v>
      </c>
      <c r="C392" s="6" t="s">
        <v>2145</v>
      </c>
      <c r="D392" s="6" t="s">
        <v>2146</v>
      </c>
      <c r="E392" s="6" t="s">
        <v>2147</v>
      </c>
      <c r="F392" s="6" t="s">
        <v>12</v>
      </c>
      <c r="G392" s="6">
        <v>195.61</v>
      </c>
      <c r="H392" s="7">
        <v>1</v>
      </c>
      <c r="I392" s="7">
        <v>195.61</v>
      </c>
    </row>
    <row r="393" spans="1:9" x14ac:dyDescent="0.25">
      <c r="A393" s="6" t="s">
        <v>1300</v>
      </c>
      <c r="B393" s="6" t="s">
        <v>1301</v>
      </c>
      <c r="C393" s="6" t="s">
        <v>2148</v>
      </c>
      <c r="D393" s="6" t="s">
        <v>2149</v>
      </c>
      <c r="E393" s="6" t="s">
        <v>2150</v>
      </c>
      <c r="F393" s="6" t="s">
        <v>12</v>
      </c>
      <c r="G393" s="6">
        <v>343</v>
      </c>
      <c r="H393" s="7">
        <v>1</v>
      </c>
      <c r="I393" s="7">
        <v>343</v>
      </c>
    </row>
    <row r="394" spans="1:9" x14ac:dyDescent="0.25">
      <c r="A394" s="6" t="s">
        <v>1300</v>
      </c>
      <c r="B394" s="6" t="s">
        <v>1301</v>
      </c>
      <c r="C394" s="6" t="s">
        <v>2151</v>
      </c>
      <c r="D394" s="6" t="s">
        <v>2152</v>
      </c>
      <c r="E394" s="6" t="s">
        <v>2153</v>
      </c>
      <c r="F394" s="6" t="s">
        <v>12</v>
      </c>
      <c r="G394" s="6">
        <v>3902.0084999999999</v>
      </c>
      <c r="H394" s="7">
        <v>1</v>
      </c>
      <c r="I394" s="7">
        <v>3902.0084999999999</v>
      </c>
    </row>
    <row r="395" spans="1:9" x14ac:dyDescent="0.25">
      <c r="A395" s="6" t="s">
        <v>1300</v>
      </c>
      <c r="B395" s="6" t="s">
        <v>1301</v>
      </c>
      <c r="C395" s="6" t="s">
        <v>2154</v>
      </c>
      <c r="D395" s="6" t="s">
        <v>2155</v>
      </c>
      <c r="E395" s="6" t="s">
        <v>2156</v>
      </c>
      <c r="F395" s="6" t="s">
        <v>12</v>
      </c>
      <c r="G395" s="6">
        <v>38.931199999999997</v>
      </c>
      <c r="H395" s="7">
        <v>6</v>
      </c>
      <c r="I395" s="7">
        <v>233.5872</v>
      </c>
    </row>
    <row r="396" spans="1:9" x14ac:dyDescent="0.25">
      <c r="A396" s="6" t="s">
        <v>1300</v>
      </c>
      <c r="B396" s="6" t="s">
        <v>1301</v>
      </c>
      <c r="C396" s="6" t="s">
        <v>461</v>
      </c>
      <c r="D396" s="6" t="s">
        <v>2157</v>
      </c>
      <c r="E396" s="6" t="s">
        <v>462</v>
      </c>
      <c r="F396" s="6" t="s">
        <v>12</v>
      </c>
      <c r="G396" s="6">
        <v>203.197</v>
      </c>
      <c r="H396" s="7">
        <v>7</v>
      </c>
      <c r="I396" s="7">
        <v>1422.3789999999999</v>
      </c>
    </row>
    <row r="397" spans="1:9" x14ac:dyDescent="0.25">
      <c r="A397" s="6" t="s">
        <v>1300</v>
      </c>
      <c r="B397" s="6" t="s">
        <v>1301</v>
      </c>
      <c r="C397" s="6" t="s">
        <v>463</v>
      </c>
      <c r="D397" s="6" t="s">
        <v>2158</v>
      </c>
      <c r="E397" s="6" t="s">
        <v>464</v>
      </c>
      <c r="F397" s="6" t="s">
        <v>12</v>
      </c>
      <c r="G397" s="6">
        <v>230.34549999999999</v>
      </c>
      <c r="H397" s="7">
        <v>6</v>
      </c>
      <c r="I397" s="7">
        <v>1382.0729999999999</v>
      </c>
    </row>
    <row r="398" spans="1:9" x14ac:dyDescent="0.25">
      <c r="A398" s="6" t="s">
        <v>1300</v>
      </c>
      <c r="B398" s="6" t="s">
        <v>1301</v>
      </c>
      <c r="C398" s="6" t="s">
        <v>2159</v>
      </c>
      <c r="D398" s="6" t="s">
        <v>2160</v>
      </c>
      <c r="E398" s="6" t="s">
        <v>2161</v>
      </c>
      <c r="F398" s="6" t="s">
        <v>12</v>
      </c>
      <c r="G398" s="6">
        <v>1157.702</v>
      </c>
      <c r="H398" s="7">
        <v>1</v>
      </c>
      <c r="I398" s="7">
        <v>1157.702</v>
      </c>
    </row>
    <row r="399" spans="1:9" x14ac:dyDescent="0.25">
      <c r="A399" s="6" t="s">
        <v>1300</v>
      </c>
      <c r="B399" s="6" t="s">
        <v>1301</v>
      </c>
      <c r="C399" s="6" t="s">
        <v>2162</v>
      </c>
      <c r="D399" s="6" t="s">
        <v>2163</v>
      </c>
      <c r="E399" s="6" t="s">
        <v>2164</v>
      </c>
      <c r="F399" s="6" t="s">
        <v>12</v>
      </c>
      <c r="G399" s="6">
        <v>35.44</v>
      </c>
      <c r="H399" s="7">
        <v>1</v>
      </c>
      <c r="I399" s="7">
        <v>35.44</v>
      </c>
    </row>
    <row r="400" spans="1:9" x14ac:dyDescent="0.25">
      <c r="A400" s="6" t="s">
        <v>1300</v>
      </c>
      <c r="B400" s="6" t="s">
        <v>1301</v>
      </c>
      <c r="C400" s="6" t="s">
        <v>2165</v>
      </c>
      <c r="D400" s="6" t="s">
        <v>2166</v>
      </c>
      <c r="E400" s="6" t="s">
        <v>2167</v>
      </c>
      <c r="F400" s="6" t="s">
        <v>12</v>
      </c>
      <c r="G400" s="6">
        <v>3732.498</v>
      </c>
      <c r="H400" s="7">
        <v>1</v>
      </c>
      <c r="I400" s="7">
        <v>3732.498</v>
      </c>
    </row>
    <row r="401" spans="1:9" x14ac:dyDescent="0.25">
      <c r="A401" s="6" t="s">
        <v>1300</v>
      </c>
      <c r="B401" s="6" t="s">
        <v>1301</v>
      </c>
      <c r="C401" s="6" t="s">
        <v>2168</v>
      </c>
      <c r="D401" s="6" t="s">
        <v>2169</v>
      </c>
      <c r="E401" s="6" t="s">
        <v>2170</v>
      </c>
      <c r="F401" s="6" t="s">
        <v>12</v>
      </c>
      <c r="G401" s="6">
        <v>5312.8149999999996</v>
      </c>
      <c r="H401" s="7">
        <v>1</v>
      </c>
      <c r="I401" s="7">
        <v>5312.8149999999996</v>
      </c>
    </row>
    <row r="402" spans="1:9" x14ac:dyDescent="0.25">
      <c r="A402" s="6" t="s">
        <v>1300</v>
      </c>
      <c r="B402" s="6" t="s">
        <v>1301</v>
      </c>
      <c r="C402" s="6" t="s">
        <v>2171</v>
      </c>
      <c r="D402" s="6" t="s">
        <v>2172</v>
      </c>
      <c r="E402" s="6" t="s">
        <v>2173</v>
      </c>
      <c r="F402" s="6" t="s">
        <v>12</v>
      </c>
      <c r="G402" s="6">
        <v>599.5</v>
      </c>
      <c r="H402" s="7">
        <v>2</v>
      </c>
      <c r="I402" s="7">
        <v>1199</v>
      </c>
    </row>
    <row r="403" spans="1:9" x14ac:dyDescent="0.25">
      <c r="A403" s="6" t="s">
        <v>1300</v>
      </c>
      <c r="B403" s="6" t="s">
        <v>1301</v>
      </c>
      <c r="C403" s="6" t="s">
        <v>465</v>
      </c>
      <c r="D403" s="6" t="s">
        <v>2174</v>
      </c>
      <c r="E403" s="6" t="s">
        <v>466</v>
      </c>
      <c r="F403" s="6" t="s">
        <v>12</v>
      </c>
      <c r="G403" s="6">
        <v>8.3556000000000008</v>
      </c>
      <c r="H403" s="7">
        <v>8</v>
      </c>
      <c r="I403" s="7">
        <v>66.844800000000006</v>
      </c>
    </row>
    <row r="404" spans="1:9" x14ac:dyDescent="0.25">
      <c r="A404" s="6" t="s">
        <v>1300</v>
      </c>
      <c r="B404" s="6" t="s">
        <v>1301</v>
      </c>
      <c r="C404" s="6" t="s">
        <v>467</v>
      </c>
      <c r="D404" s="6" t="s">
        <v>2175</v>
      </c>
      <c r="E404" s="6" t="s">
        <v>468</v>
      </c>
      <c r="F404" s="6" t="s">
        <v>12</v>
      </c>
      <c r="G404" s="6">
        <v>91.328000000000003</v>
      </c>
      <c r="H404" s="7">
        <v>3</v>
      </c>
      <c r="I404" s="7">
        <v>273.98400000000004</v>
      </c>
    </row>
    <row r="405" spans="1:9" x14ac:dyDescent="0.25">
      <c r="A405" s="6" t="s">
        <v>1300</v>
      </c>
      <c r="B405" s="6" t="s">
        <v>1301</v>
      </c>
      <c r="C405" s="6" t="s">
        <v>2176</v>
      </c>
      <c r="D405" s="6" t="s">
        <v>2177</v>
      </c>
      <c r="E405" s="6" t="s">
        <v>2178</v>
      </c>
      <c r="F405" s="6" t="s">
        <v>12</v>
      </c>
      <c r="G405" s="6">
        <v>46.057499999999997</v>
      </c>
      <c r="H405" s="7">
        <v>42</v>
      </c>
      <c r="I405" s="7">
        <v>1934.415</v>
      </c>
    </row>
    <row r="406" spans="1:9" x14ac:dyDescent="0.25">
      <c r="A406" s="6" t="s">
        <v>1300</v>
      </c>
      <c r="B406" s="6" t="s">
        <v>1301</v>
      </c>
      <c r="C406" s="6" t="s">
        <v>2179</v>
      </c>
      <c r="D406" s="6" t="s">
        <v>2180</v>
      </c>
      <c r="E406" s="6" t="s">
        <v>2181</v>
      </c>
      <c r="F406" s="6" t="s">
        <v>12</v>
      </c>
      <c r="G406" s="6">
        <v>164.68299999999999</v>
      </c>
      <c r="H406" s="7">
        <v>2</v>
      </c>
      <c r="I406" s="7">
        <v>329.36599999999999</v>
      </c>
    </row>
    <row r="407" spans="1:9" x14ac:dyDescent="0.25">
      <c r="A407" s="6" t="s">
        <v>1300</v>
      </c>
      <c r="B407" s="6" t="s">
        <v>1301</v>
      </c>
      <c r="C407" s="6" t="s">
        <v>2182</v>
      </c>
      <c r="D407" s="6" t="s">
        <v>2183</v>
      </c>
      <c r="E407" s="6" t="s">
        <v>2184</v>
      </c>
      <c r="F407" s="6" t="s">
        <v>12</v>
      </c>
      <c r="G407" s="6">
        <v>58.428699999999999</v>
      </c>
      <c r="H407" s="7">
        <v>3</v>
      </c>
      <c r="I407" s="7">
        <v>175.2861</v>
      </c>
    </row>
    <row r="408" spans="1:9" x14ac:dyDescent="0.25">
      <c r="A408" s="6" t="s">
        <v>1300</v>
      </c>
      <c r="B408" s="6" t="s">
        <v>1301</v>
      </c>
      <c r="C408" s="6" t="s">
        <v>2185</v>
      </c>
      <c r="D408" s="6" t="s">
        <v>2186</v>
      </c>
      <c r="E408" s="6" t="s">
        <v>2187</v>
      </c>
      <c r="F408" s="6" t="s">
        <v>12</v>
      </c>
      <c r="G408" s="6">
        <v>39.936500000000002</v>
      </c>
      <c r="H408" s="7">
        <v>12</v>
      </c>
      <c r="I408" s="7">
        <v>479.23800000000006</v>
      </c>
    </row>
    <row r="409" spans="1:9" x14ac:dyDescent="0.25">
      <c r="A409" s="6" t="s">
        <v>1300</v>
      </c>
      <c r="B409" s="6" t="s">
        <v>1301</v>
      </c>
      <c r="C409" s="6" t="s">
        <v>2188</v>
      </c>
      <c r="D409" s="6" t="s">
        <v>2189</v>
      </c>
      <c r="E409" s="6" t="s">
        <v>2190</v>
      </c>
      <c r="F409" s="6" t="s">
        <v>12</v>
      </c>
      <c r="G409" s="6">
        <v>11.197900000000001</v>
      </c>
      <c r="H409" s="7">
        <v>19</v>
      </c>
      <c r="I409" s="7">
        <v>212.76010000000002</v>
      </c>
    </row>
    <row r="410" spans="1:9" x14ac:dyDescent="0.25">
      <c r="A410" s="6" t="s">
        <v>1300</v>
      </c>
      <c r="B410" s="6" t="s">
        <v>1301</v>
      </c>
      <c r="C410" s="6" t="s">
        <v>2191</v>
      </c>
      <c r="D410" s="6" t="s">
        <v>2192</v>
      </c>
      <c r="E410" s="6" t="s">
        <v>2193</v>
      </c>
      <c r="F410" s="6" t="s">
        <v>12</v>
      </c>
      <c r="G410" s="6">
        <v>420.238</v>
      </c>
      <c r="H410" s="7">
        <v>15</v>
      </c>
      <c r="I410" s="7">
        <v>6303.57</v>
      </c>
    </row>
    <row r="411" spans="1:9" x14ac:dyDescent="0.25">
      <c r="A411" s="6" t="s">
        <v>1300</v>
      </c>
      <c r="B411" s="6" t="s">
        <v>1301</v>
      </c>
      <c r="C411" s="6" t="s">
        <v>2194</v>
      </c>
      <c r="D411" s="6" t="s">
        <v>2195</v>
      </c>
      <c r="E411" s="6" t="s">
        <v>2196</v>
      </c>
      <c r="F411" s="6" t="s">
        <v>12</v>
      </c>
      <c r="G411" s="6">
        <v>199.29050000000001</v>
      </c>
      <c r="H411" s="7">
        <v>2</v>
      </c>
      <c r="I411" s="7">
        <v>398.58100000000002</v>
      </c>
    </row>
    <row r="412" spans="1:9" x14ac:dyDescent="0.25">
      <c r="A412" s="6" t="s">
        <v>1300</v>
      </c>
      <c r="B412" s="6" t="s">
        <v>1301</v>
      </c>
      <c r="C412" s="6" t="s">
        <v>2197</v>
      </c>
      <c r="D412" s="6" t="s">
        <v>2197</v>
      </c>
      <c r="E412" s="6" t="s">
        <v>2198</v>
      </c>
      <c r="F412" s="6" t="s">
        <v>12</v>
      </c>
      <c r="G412" s="6">
        <v>91.629000000000005</v>
      </c>
      <c r="H412" s="7">
        <v>3</v>
      </c>
      <c r="I412" s="7">
        <v>274.887</v>
      </c>
    </row>
    <row r="413" spans="1:9" x14ac:dyDescent="0.25">
      <c r="A413" s="6" t="s">
        <v>1300</v>
      </c>
      <c r="B413" s="6" t="s">
        <v>1301</v>
      </c>
      <c r="C413" s="6" t="s">
        <v>2199</v>
      </c>
      <c r="D413" s="6" t="s">
        <v>2200</v>
      </c>
      <c r="E413" s="6" t="s">
        <v>2201</v>
      </c>
      <c r="F413" s="6" t="s">
        <v>12</v>
      </c>
      <c r="G413" s="6">
        <v>176.08</v>
      </c>
      <c r="H413" s="7">
        <v>1</v>
      </c>
      <c r="I413" s="7">
        <v>176.08</v>
      </c>
    </row>
    <row r="414" spans="1:9" x14ac:dyDescent="0.25">
      <c r="A414" s="6" t="s">
        <v>1300</v>
      </c>
      <c r="B414" s="6" t="s">
        <v>1301</v>
      </c>
      <c r="C414" s="6" t="s">
        <v>2202</v>
      </c>
      <c r="D414" s="6" t="s">
        <v>2203</v>
      </c>
      <c r="E414" s="6" t="s">
        <v>2204</v>
      </c>
      <c r="F414" s="6" t="s">
        <v>12</v>
      </c>
      <c r="G414" s="6">
        <v>144.19999999999999</v>
      </c>
      <c r="H414" s="7">
        <v>2</v>
      </c>
      <c r="I414" s="7">
        <v>288.39999999999998</v>
      </c>
    </row>
    <row r="415" spans="1:9" x14ac:dyDescent="0.25">
      <c r="A415" s="6" t="s">
        <v>1300</v>
      </c>
      <c r="B415" s="6" t="s">
        <v>1301</v>
      </c>
      <c r="C415" s="6" t="s">
        <v>2205</v>
      </c>
      <c r="D415" s="6" t="s">
        <v>2206</v>
      </c>
      <c r="E415" s="6" t="s">
        <v>2207</v>
      </c>
      <c r="F415" s="6" t="s">
        <v>12</v>
      </c>
      <c r="G415" s="6">
        <v>299.173</v>
      </c>
      <c r="H415" s="7">
        <v>2</v>
      </c>
      <c r="I415" s="7">
        <v>598.346</v>
      </c>
    </row>
    <row r="416" spans="1:9" x14ac:dyDescent="0.25">
      <c r="A416" s="6" t="s">
        <v>1300</v>
      </c>
      <c r="B416" s="6" t="s">
        <v>1301</v>
      </c>
      <c r="C416" s="6" t="s">
        <v>2208</v>
      </c>
      <c r="D416" s="6" t="s">
        <v>2209</v>
      </c>
      <c r="E416" s="6" t="s">
        <v>2210</v>
      </c>
      <c r="F416" s="6" t="s">
        <v>12</v>
      </c>
      <c r="G416" s="6">
        <v>49.62</v>
      </c>
      <c r="H416" s="7">
        <v>11</v>
      </c>
      <c r="I416" s="7">
        <v>545.81999999999994</v>
      </c>
    </row>
    <row r="417" spans="1:9" x14ac:dyDescent="0.25">
      <c r="A417" s="6" t="s">
        <v>1300</v>
      </c>
      <c r="B417" s="6" t="s">
        <v>1301</v>
      </c>
      <c r="C417" s="6" t="s">
        <v>2211</v>
      </c>
      <c r="D417" s="6" t="s">
        <v>2212</v>
      </c>
      <c r="E417" s="6" t="s">
        <v>2213</v>
      </c>
      <c r="F417" s="6" t="s">
        <v>12</v>
      </c>
      <c r="G417" s="6">
        <v>94.682000000000002</v>
      </c>
      <c r="H417" s="7">
        <v>3</v>
      </c>
      <c r="I417" s="7">
        <v>284.04599999999999</v>
      </c>
    </row>
    <row r="418" spans="1:9" x14ac:dyDescent="0.25">
      <c r="A418" s="6" t="s">
        <v>1300</v>
      </c>
      <c r="B418" s="6" t="s">
        <v>1301</v>
      </c>
      <c r="C418" s="6" t="s">
        <v>2214</v>
      </c>
      <c r="D418" s="6" t="s">
        <v>2215</v>
      </c>
      <c r="E418" s="6" t="s">
        <v>2216</v>
      </c>
      <c r="F418" s="6" t="s">
        <v>12</v>
      </c>
      <c r="G418" s="6">
        <v>8804.0295000000006</v>
      </c>
      <c r="H418" s="7">
        <v>2</v>
      </c>
      <c r="I418" s="7">
        <v>17608.059000000001</v>
      </c>
    </row>
    <row r="419" spans="1:9" x14ac:dyDescent="0.25">
      <c r="A419" s="6" t="s">
        <v>1300</v>
      </c>
      <c r="B419" s="6" t="s">
        <v>1301</v>
      </c>
      <c r="C419" s="6" t="s">
        <v>2217</v>
      </c>
      <c r="D419" s="6" t="s">
        <v>2218</v>
      </c>
      <c r="E419" s="6" t="s">
        <v>2219</v>
      </c>
      <c r="F419" s="6" t="s">
        <v>12</v>
      </c>
      <c r="G419" s="6">
        <v>13.288</v>
      </c>
      <c r="H419" s="7">
        <v>4</v>
      </c>
      <c r="I419" s="7">
        <v>53.152000000000001</v>
      </c>
    </row>
    <row r="420" spans="1:9" x14ac:dyDescent="0.25">
      <c r="A420" s="6" t="s">
        <v>1300</v>
      </c>
      <c r="B420" s="6" t="s">
        <v>1301</v>
      </c>
      <c r="C420" s="6" t="s">
        <v>2220</v>
      </c>
      <c r="D420" s="6" t="s">
        <v>2221</v>
      </c>
      <c r="E420" s="6" t="s">
        <v>2222</v>
      </c>
      <c r="F420" s="6" t="s">
        <v>12</v>
      </c>
      <c r="G420" s="6">
        <v>1712.7198000000001</v>
      </c>
      <c r="H420" s="7">
        <v>4</v>
      </c>
      <c r="I420" s="7">
        <v>6850.8792000000003</v>
      </c>
    </row>
    <row r="421" spans="1:9" x14ac:dyDescent="0.25">
      <c r="A421" s="6" t="s">
        <v>1300</v>
      </c>
      <c r="B421" s="6" t="s">
        <v>1301</v>
      </c>
      <c r="C421" s="6" t="s">
        <v>2223</v>
      </c>
      <c r="D421" s="6" t="s">
        <v>2224</v>
      </c>
      <c r="E421" s="6" t="s">
        <v>2225</v>
      </c>
      <c r="F421" s="6" t="s">
        <v>12</v>
      </c>
      <c r="G421" s="6">
        <v>97.621600000000001</v>
      </c>
      <c r="H421" s="7">
        <v>3</v>
      </c>
      <c r="I421" s="7">
        <v>292.8648</v>
      </c>
    </row>
    <row r="422" spans="1:9" x14ac:dyDescent="0.25">
      <c r="A422" s="6" t="s">
        <v>1300</v>
      </c>
      <c r="B422" s="6" t="s">
        <v>1301</v>
      </c>
      <c r="C422" s="6" t="s">
        <v>2226</v>
      </c>
      <c r="D422" s="6" t="s">
        <v>2227</v>
      </c>
      <c r="E422" s="6" t="s">
        <v>2228</v>
      </c>
      <c r="F422" s="6" t="s">
        <v>12</v>
      </c>
      <c r="G422" s="6">
        <v>91.075999999999993</v>
      </c>
      <c r="H422" s="7">
        <v>2</v>
      </c>
      <c r="I422" s="7">
        <v>182.15199999999999</v>
      </c>
    </row>
    <row r="423" spans="1:9" x14ac:dyDescent="0.25">
      <c r="A423" s="6" t="s">
        <v>1300</v>
      </c>
      <c r="B423" s="6" t="s">
        <v>1301</v>
      </c>
      <c r="C423" s="6" t="s">
        <v>2229</v>
      </c>
      <c r="D423" s="6" t="s">
        <v>2230</v>
      </c>
      <c r="E423" s="6" t="s">
        <v>2231</v>
      </c>
      <c r="F423" s="6" t="s">
        <v>12</v>
      </c>
      <c r="G423" s="6">
        <v>392.05700000000002</v>
      </c>
      <c r="H423" s="7">
        <v>1</v>
      </c>
      <c r="I423" s="7">
        <v>392.05700000000002</v>
      </c>
    </row>
    <row r="424" spans="1:9" x14ac:dyDescent="0.25">
      <c r="A424" s="6" t="s">
        <v>1300</v>
      </c>
      <c r="B424" s="6" t="s">
        <v>1301</v>
      </c>
      <c r="C424" s="6" t="s">
        <v>1189</v>
      </c>
      <c r="D424" s="6" t="s">
        <v>2232</v>
      </c>
      <c r="E424" s="6" t="s">
        <v>2233</v>
      </c>
      <c r="F424" s="6" t="s">
        <v>12</v>
      </c>
      <c r="G424" s="6">
        <v>99.198499999999996</v>
      </c>
      <c r="H424" s="7">
        <v>1</v>
      </c>
      <c r="I424" s="7">
        <v>99.198499999999996</v>
      </c>
    </row>
    <row r="425" spans="1:9" x14ac:dyDescent="0.25">
      <c r="A425" s="6" t="s">
        <v>1300</v>
      </c>
      <c r="B425" s="6" t="s">
        <v>1301</v>
      </c>
      <c r="C425" s="6" t="s">
        <v>2234</v>
      </c>
      <c r="D425" s="6" t="s">
        <v>2235</v>
      </c>
      <c r="E425" s="6" t="s">
        <v>2236</v>
      </c>
      <c r="F425" s="6" t="s">
        <v>12</v>
      </c>
      <c r="G425" s="6">
        <v>10.761699999999999</v>
      </c>
      <c r="H425" s="7">
        <v>11</v>
      </c>
      <c r="I425" s="7">
        <v>118.37869999999999</v>
      </c>
    </row>
    <row r="426" spans="1:9" x14ac:dyDescent="0.25">
      <c r="A426" s="6" t="s">
        <v>1300</v>
      </c>
      <c r="B426" s="6" t="s">
        <v>1301</v>
      </c>
      <c r="C426" s="6" t="s">
        <v>2237</v>
      </c>
      <c r="D426" s="6" t="s">
        <v>2238</v>
      </c>
      <c r="E426" s="6" t="s">
        <v>2239</v>
      </c>
      <c r="F426" s="6" t="s">
        <v>12</v>
      </c>
      <c r="G426" s="6">
        <v>13448.82</v>
      </c>
      <c r="H426" s="7">
        <v>1</v>
      </c>
      <c r="I426" s="7">
        <v>13448.82</v>
      </c>
    </row>
    <row r="427" spans="1:9" x14ac:dyDescent="0.25">
      <c r="A427" s="6" t="s">
        <v>1300</v>
      </c>
      <c r="B427" s="6" t="s">
        <v>1301</v>
      </c>
      <c r="C427" s="6" t="s">
        <v>2240</v>
      </c>
      <c r="D427" s="6" t="s">
        <v>2241</v>
      </c>
      <c r="E427" s="6" t="s">
        <v>2242</v>
      </c>
      <c r="F427" s="6" t="s">
        <v>12</v>
      </c>
      <c r="G427" s="6">
        <v>4.0271999999999997</v>
      </c>
      <c r="H427" s="7">
        <v>20</v>
      </c>
      <c r="I427" s="7">
        <v>80.543999999999997</v>
      </c>
    </row>
    <row r="428" spans="1:9" x14ac:dyDescent="0.25">
      <c r="A428" s="6" t="s">
        <v>1300</v>
      </c>
      <c r="B428" s="6" t="s">
        <v>1301</v>
      </c>
      <c r="C428" s="6" t="s">
        <v>481</v>
      </c>
      <c r="D428" s="6" t="s">
        <v>2243</v>
      </c>
      <c r="E428" s="6" t="s">
        <v>482</v>
      </c>
      <c r="F428" s="6" t="s">
        <v>12</v>
      </c>
      <c r="G428" s="6">
        <v>151.45480000000001</v>
      </c>
      <c r="H428" s="7">
        <v>8</v>
      </c>
      <c r="I428" s="7">
        <v>1211.6384</v>
      </c>
    </row>
    <row r="429" spans="1:9" x14ac:dyDescent="0.25">
      <c r="A429" s="6" t="s">
        <v>1300</v>
      </c>
      <c r="B429" s="6" t="s">
        <v>1301</v>
      </c>
      <c r="C429" s="6" t="s">
        <v>2244</v>
      </c>
      <c r="D429" s="6" t="s">
        <v>2245</v>
      </c>
      <c r="E429" s="6" t="s">
        <v>2246</v>
      </c>
      <c r="F429" s="6" t="s">
        <v>12</v>
      </c>
      <c r="G429" s="6">
        <v>484.58100000000002</v>
      </c>
      <c r="H429" s="7">
        <v>3</v>
      </c>
      <c r="I429" s="7">
        <v>1453.7429999999999</v>
      </c>
    </row>
    <row r="430" spans="1:9" x14ac:dyDescent="0.25">
      <c r="A430" s="6" t="s">
        <v>1300</v>
      </c>
      <c r="B430" s="6" t="s">
        <v>1301</v>
      </c>
      <c r="C430" s="6" t="s">
        <v>2247</v>
      </c>
      <c r="D430" s="6" t="s">
        <v>2248</v>
      </c>
      <c r="E430" s="6" t="s">
        <v>2249</v>
      </c>
      <c r="F430" s="6" t="s">
        <v>12</v>
      </c>
      <c r="G430" s="6">
        <v>31.068000000000001</v>
      </c>
      <c r="H430" s="7">
        <v>87</v>
      </c>
      <c r="I430" s="7">
        <v>2702.9160000000002</v>
      </c>
    </row>
    <row r="431" spans="1:9" x14ac:dyDescent="0.25">
      <c r="A431" s="6" t="s">
        <v>1300</v>
      </c>
      <c r="B431" s="6" t="s">
        <v>1301</v>
      </c>
      <c r="C431" s="6" t="s">
        <v>2250</v>
      </c>
      <c r="D431" s="6" t="s">
        <v>2251</v>
      </c>
      <c r="E431" s="6" t="s">
        <v>2252</v>
      </c>
      <c r="F431" s="6" t="s">
        <v>12</v>
      </c>
      <c r="G431" s="6">
        <v>9.3292999999999999</v>
      </c>
      <c r="H431" s="7">
        <v>2</v>
      </c>
      <c r="I431" s="7">
        <v>18.6586</v>
      </c>
    </row>
    <row r="432" spans="1:9" x14ac:dyDescent="0.25">
      <c r="A432" s="6" t="s">
        <v>1300</v>
      </c>
      <c r="B432" s="6" t="s">
        <v>1301</v>
      </c>
      <c r="C432" s="6" t="s">
        <v>2253</v>
      </c>
      <c r="D432" s="6" t="s">
        <v>2254</v>
      </c>
      <c r="E432" s="6" t="s">
        <v>2255</v>
      </c>
      <c r="F432" s="6" t="s">
        <v>12</v>
      </c>
      <c r="G432" s="6">
        <v>177.8295</v>
      </c>
      <c r="H432" s="7">
        <v>8</v>
      </c>
      <c r="I432" s="7">
        <v>1422.636</v>
      </c>
    </row>
    <row r="433" spans="1:9" x14ac:dyDescent="0.25">
      <c r="A433" s="6" t="s">
        <v>1300</v>
      </c>
      <c r="B433" s="6" t="s">
        <v>1301</v>
      </c>
      <c r="C433" s="6" t="s">
        <v>2256</v>
      </c>
      <c r="D433" s="6" t="s">
        <v>2257</v>
      </c>
      <c r="E433" s="6" t="s">
        <v>2258</v>
      </c>
      <c r="F433" s="6" t="s">
        <v>12</v>
      </c>
      <c r="G433" s="6">
        <v>19</v>
      </c>
      <c r="H433" s="7">
        <v>1</v>
      </c>
      <c r="I433" s="7">
        <v>19</v>
      </c>
    </row>
    <row r="434" spans="1:9" x14ac:dyDescent="0.25">
      <c r="A434" s="6" t="s">
        <v>1300</v>
      </c>
      <c r="B434" s="6" t="s">
        <v>1301</v>
      </c>
      <c r="C434" s="6" t="s">
        <v>2259</v>
      </c>
      <c r="D434" s="6" t="s">
        <v>2260</v>
      </c>
      <c r="E434" s="6" t="s">
        <v>2261</v>
      </c>
      <c r="F434" s="6" t="s">
        <v>12</v>
      </c>
      <c r="G434" s="6">
        <v>85.390799999999999</v>
      </c>
      <c r="H434" s="7">
        <v>2</v>
      </c>
      <c r="I434" s="7">
        <v>170.7816</v>
      </c>
    </row>
    <row r="435" spans="1:9" x14ac:dyDescent="0.25">
      <c r="A435" s="6" t="s">
        <v>1300</v>
      </c>
      <c r="B435" s="6" t="s">
        <v>1301</v>
      </c>
      <c r="C435" s="6" t="s">
        <v>2262</v>
      </c>
      <c r="D435" s="6" t="s">
        <v>2263</v>
      </c>
      <c r="E435" s="6" t="s">
        <v>2264</v>
      </c>
      <c r="F435" s="6" t="s">
        <v>12</v>
      </c>
      <c r="G435" s="6">
        <v>776.10199999999998</v>
      </c>
      <c r="H435" s="7">
        <v>1</v>
      </c>
      <c r="I435" s="7">
        <v>776.10199999999998</v>
      </c>
    </row>
    <row r="436" spans="1:9" x14ac:dyDescent="0.25">
      <c r="A436" s="6" t="s">
        <v>1300</v>
      </c>
      <c r="B436" s="6" t="s">
        <v>1301</v>
      </c>
      <c r="C436" s="6" t="s">
        <v>2265</v>
      </c>
      <c r="D436" s="6" t="s">
        <v>2266</v>
      </c>
      <c r="E436" s="6" t="s">
        <v>2267</v>
      </c>
      <c r="F436" s="6" t="s">
        <v>12</v>
      </c>
      <c r="G436" s="6">
        <v>56.796999999999997</v>
      </c>
      <c r="H436" s="7">
        <v>22</v>
      </c>
      <c r="I436" s="7">
        <v>1249.5339999999999</v>
      </c>
    </row>
    <row r="437" spans="1:9" x14ac:dyDescent="0.25">
      <c r="A437" s="6" t="s">
        <v>1300</v>
      </c>
      <c r="B437" s="6" t="s">
        <v>1301</v>
      </c>
      <c r="C437" s="6" t="s">
        <v>2268</v>
      </c>
      <c r="D437" s="6" t="s">
        <v>2269</v>
      </c>
      <c r="E437" s="6" t="s">
        <v>2270</v>
      </c>
      <c r="F437" s="6" t="s">
        <v>12</v>
      </c>
      <c r="G437" s="6">
        <v>2450.5</v>
      </c>
      <c r="H437" s="7">
        <v>2</v>
      </c>
      <c r="I437" s="7">
        <v>4901</v>
      </c>
    </row>
    <row r="438" spans="1:9" x14ac:dyDescent="0.25">
      <c r="A438" s="6" t="s">
        <v>1300</v>
      </c>
      <c r="B438" s="6" t="s">
        <v>1301</v>
      </c>
      <c r="C438" s="6" t="s">
        <v>2271</v>
      </c>
      <c r="D438" s="6" t="s">
        <v>2272</v>
      </c>
      <c r="E438" s="6" t="s">
        <v>2273</v>
      </c>
      <c r="F438" s="6" t="s">
        <v>12</v>
      </c>
      <c r="G438" s="6">
        <v>91.619299999999996</v>
      </c>
      <c r="H438" s="7">
        <v>15</v>
      </c>
      <c r="I438" s="7">
        <v>1374.2894999999999</v>
      </c>
    </row>
    <row r="439" spans="1:9" x14ac:dyDescent="0.25">
      <c r="A439" s="6" t="s">
        <v>1300</v>
      </c>
      <c r="B439" s="6" t="s">
        <v>1301</v>
      </c>
      <c r="C439" s="6" t="s">
        <v>2274</v>
      </c>
      <c r="D439" s="6" t="s">
        <v>2275</v>
      </c>
      <c r="E439" s="6" t="s">
        <v>2276</v>
      </c>
      <c r="F439" s="6" t="s">
        <v>12</v>
      </c>
      <c r="G439" s="6">
        <v>31.157</v>
      </c>
      <c r="H439" s="7">
        <v>4</v>
      </c>
      <c r="I439" s="7">
        <v>124.628</v>
      </c>
    </row>
    <row r="440" spans="1:9" x14ac:dyDescent="0.25">
      <c r="A440" s="6" t="s">
        <v>1300</v>
      </c>
      <c r="B440" s="6" t="s">
        <v>1301</v>
      </c>
      <c r="C440" s="6" t="s">
        <v>491</v>
      </c>
      <c r="D440" s="6" t="s">
        <v>2277</v>
      </c>
      <c r="E440" s="6" t="s">
        <v>492</v>
      </c>
      <c r="F440" s="6" t="s">
        <v>12</v>
      </c>
      <c r="G440" s="6">
        <v>155.673</v>
      </c>
      <c r="H440" s="7">
        <v>1</v>
      </c>
      <c r="I440" s="7">
        <v>155.673</v>
      </c>
    </row>
    <row r="441" spans="1:9" x14ac:dyDescent="0.25">
      <c r="A441" s="6" t="s">
        <v>1300</v>
      </c>
      <c r="B441" s="6" t="s">
        <v>1301</v>
      </c>
      <c r="C441" s="6" t="s">
        <v>2278</v>
      </c>
      <c r="D441" s="6" t="s">
        <v>2279</v>
      </c>
      <c r="E441" s="6" t="s">
        <v>2280</v>
      </c>
      <c r="F441" s="6" t="s">
        <v>12</v>
      </c>
      <c r="G441" s="6">
        <v>314.41000000000003</v>
      </c>
      <c r="H441" s="7">
        <v>1</v>
      </c>
      <c r="I441" s="7">
        <v>314.41000000000003</v>
      </c>
    </row>
    <row r="442" spans="1:9" x14ac:dyDescent="0.25">
      <c r="A442" s="6" t="s">
        <v>1300</v>
      </c>
      <c r="B442" s="6" t="s">
        <v>1301</v>
      </c>
      <c r="C442" s="6" t="s">
        <v>2281</v>
      </c>
      <c r="D442" s="6" t="s">
        <v>2282</v>
      </c>
      <c r="E442" s="6" t="s">
        <v>2283</v>
      </c>
      <c r="F442" s="6" t="s">
        <v>12</v>
      </c>
      <c r="G442" s="6">
        <v>15.020799999999999</v>
      </c>
      <c r="H442" s="7">
        <v>15</v>
      </c>
      <c r="I442" s="7">
        <v>225.31199999999998</v>
      </c>
    </row>
    <row r="443" spans="1:9" x14ac:dyDescent="0.25">
      <c r="A443" s="6" t="s">
        <v>1300</v>
      </c>
      <c r="B443" s="6" t="s">
        <v>1301</v>
      </c>
      <c r="C443" s="6" t="s">
        <v>2284</v>
      </c>
      <c r="D443" s="6" t="s">
        <v>2285</v>
      </c>
      <c r="E443" s="6" t="s">
        <v>2286</v>
      </c>
      <c r="F443" s="6" t="s">
        <v>12</v>
      </c>
      <c r="G443" s="6">
        <v>381.29599999999999</v>
      </c>
      <c r="H443" s="7">
        <v>1</v>
      </c>
      <c r="I443" s="7">
        <v>381.29599999999999</v>
      </c>
    </row>
    <row r="444" spans="1:9" x14ac:dyDescent="0.25">
      <c r="A444" s="6" t="s">
        <v>1300</v>
      </c>
      <c r="B444" s="6" t="s">
        <v>1301</v>
      </c>
      <c r="C444" s="6" t="s">
        <v>2287</v>
      </c>
      <c r="D444" s="6" t="s">
        <v>2288</v>
      </c>
      <c r="E444" s="6" t="s">
        <v>2289</v>
      </c>
      <c r="F444" s="6" t="s">
        <v>12</v>
      </c>
      <c r="G444" s="6">
        <v>1158.528</v>
      </c>
      <c r="H444" s="7">
        <v>1</v>
      </c>
      <c r="I444" s="7">
        <v>1158.528</v>
      </c>
    </row>
    <row r="445" spans="1:9" x14ac:dyDescent="0.25">
      <c r="A445" s="6" t="s">
        <v>1300</v>
      </c>
      <c r="B445" s="6" t="s">
        <v>1301</v>
      </c>
      <c r="C445" s="6" t="s">
        <v>2290</v>
      </c>
      <c r="D445" s="6" t="s">
        <v>2291</v>
      </c>
      <c r="E445" s="6" t="s">
        <v>2292</v>
      </c>
      <c r="F445" s="6" t="s">
        <v>12</v>
      </c>
      <c r="G445" s="6">
        <v>395.71300000000002</v>
      </c>
      <c r="H445" s="7">
        <v>1</v>
      </c>
      <c r="I445" s="7">
        <v>395.71300000000002</v>
      </c>
    </row>
    <row r="446" spans="1:9" x14ac:dyDescent="0.25">
      <c r="A446" s="6" t="s">
        <v>1300</v>
      </c>
      <c r="B446" s="6" t="s">
        <v>1301</v>
      </c>
      <c r="C446" s="6" t="s">
        <v>2293</v>
      </c>
      <c r="D446" s="6" t="s">
        <v>2294</v>
      </c>
      <c r="E446" s="6" t="s">
        <v>2295</v>
      </c>
      <c r="F446" s="6" t="s">
        <v>12</v>
      </c>
      <c r="G446" s="6">
        <v>1543.0170000000001</v>
      </c>
      <c r="H446" s="7">
        <v>9</v>
      </c>
      <c r="I446" s="7">
        <v>13887.153</v>
      </c>
    </row>
    <row r="447" spans="1:9" x14ac:dyDescent="0.25">
      <c r="A447" s="6" t="s">
        <v>1300</v>
      </c>
      <c r="B447" s="6" t="s">
        <v>1301</v>
      </c>
      <c r="C447" s="6" t="s">
        <v>2296</v>
      </c>
      <c r="D447" s="6" t="s">
        <v>2297</v>
      </c>
      <c r="E447" s="6" t="s">
        <v>2298</v>
      </c>
      <c r="F447" s="6" t="s">
        <v>12</v>
      </c>
      <c r="G447" s="6">
        <v>1758</v>
      </c>
      <c r="H447" s="7">
        <v>2</v>
      </c>
      <c r="I447" s="7">
        <v>3516</v>
      </c>
    </row>
    <row r="448" spans="1:9" x14ac:dyDescent="0.25">
      <c r="A448" s="6" t="s">
        <v>1300</v>
      </c>
      <c r="B448" s="6" t="s">
        <v>1301</v>
      </c>
      <c r="C448" s="6" t="s">
        <v>2299</v>
      </c>
      <c r="D448" s="6" t="s">
        <v>2300</v>
      </c>
      <c r="E448" s="6" t="s">
        <v>2301</v>
      </c>
      <c r="F448" s="6" t="s">
        <v>12</v>
      </c>
      <c r="G448" s="6">
        <v>120.818</v>
      </c>
      <c r="H448" s="7">
        <v>2</v>
      </c>
      <c r="I448" s="7">
        <v>241.636</v>
      </c>
    </row>
    <row r="449" spans="1:9" x14ac:dyDescent="0.25">
      <c r="A449" s="6" t="s">
        <v>1300</v>
      </c>
      <c r="B449" s="6" t="s">
        <v>1301</v>
      </c>
      <c r="C449" s="6" t="s">
        <v>2302</v>
      </c>
      <c r="D449" s="6" t="s">
        <v>2303</v>
      </c>
      <c r="E449" s="6" t="s">
        <v>2304</v>
      </c>
      <c r="F449" s="6" t="s">
        <v>12</v>
      </c>
      <c r="G449" s="6">
        <v>1956.3879999999999</v>
      </c>
      <c r="H449" s="7">
        <v>4</v>
      </c>
      <c r="I449" s="7">
        <v>7825.5519999999997</v>
      </c>
    </row>
    <row r="450" spans="1:9" x14ac:dyDescent="0.25">
      <c r="A450" s="6" t="s">
        <v>1300</v>
      </c>
      <c r="B450" s="6" t="s">
        <v>1301</v>
      </c>
      <c r="C450" s="6" t="s">
        <v>2305</v>
      </c>
      <c r="D450" s="6" t="s">
        <v>2306</v>
      </c>
      <c r="E450" s="6" t="s">
        <v>2307</v>
      </c>
      <c r="F450" s="6" t="s">
        <v>12</v>
      </c>
      <c r="G450" s="6">
        <v>1956.3879999999999</v>
      </c>
      <c r="H450" s="7">
        <v>3</v>
      </c>
      <c r="I450" s="7">
        <v>5869.1639999999998</v>
      </c>
    </row>
    <row r="451" spans="1:9" x14ac:dyDescent="0.25">
      <c r="A451" s="6" t="s">
        <v>1300</v>
      </c>
      <c r="B451" s="6" t="s">
        <v>1301</v>
      </c>
      <c r="C451" s="6" t="s">
        <v>2308</v>
      </c>
      <c r="D451" s="6" t="s">
        <v>2309</v>
      </c>
      <c r="E451" s="6" t="s">
        <v>2310</v>
      </c>
      <c r="F451" s="6" t="s">
        <v>12</v>
      </c>
      <c r="G451" s="6">
        <v>401.5573</v>
      </c>
      <c r="H451" s="7">
        <v>8</v>
      </c>
      <c r="I451" s="7">
        <v>3212.4584</v>
      </c>
    </row>
    <row r="452" spans="1:9" x14ac:dyDescent="0.25">
      <c r="A452" s="6" t="s">
        <v>1300</v>
      </c>
      <c r="B452" s="6" t="s">
        <v>1301</v>
      </c>
      <c r="C452" s="6" t="s">
        <v>2311</v>
      </c>
      <c r="D452" s="6" t="s">
        <v>2312</v>
      </c>
      <c r="E452" s="6" t="s">
        <v>2313</v>
      </c>
      <c r="F452" s="6" t="s">
        <v>12</v>
      </c>
      <c r="G452" s="6">
        <v>277.82499999999999</v>
      </c>
      <c r="H452" s="7">
        <v>3</v>
      </c>
      <c r="I452" s="7">
        <v>833.47499999999991</v>
      </c>
    </row>
    <row r="453" spans="1:9" x14ac:dyDescent="0.25">
      <c r="A453" s="6" t="s">
        <v>1300</v>
      </c>
      <c r="B453" s="6" t="s">
        <v>1301</v>
      </c>
      <c r="C453" s="6" t="s">
        <v>2314</v>
      </c>
      <c r="D453" s="6" t="s">
        <v>2315</v>
      </c>
      <c r="E453" s="6" t="s">
        <v>2316</v>
      </c>
      <c r="F453" s="6" t="s">
        <v>12</v>
      </c>
      <c r="G453" s="6">
        <v>199.8262</v>
      </c>
      <c r="H453" s="7">
        <v>1</v>
      </c>
      <c r="I453" s="7">
        <v>199.8262</v>
      </c>
    </row>
    <row r="454" spans="1:9" x14ac:dyDescent="0.25">
      <c r="A454" s="6" t="s">
        <v>1300</v>
      </c>
      <c r="B454" s="6" t="s">
        <v>1301</v>
      </c>
      <c r="C454" s="6" t="s">
        <v>2317</v>
      </c>
      <c r="D454" s="6" t="s">
        <v>2318</v>
      </c>
      <c r="E454" s="6" t="s">
        <v>2319</v>
      </c>
      <c r="F454" s="6" t="s">
        <v>12</v>
      </c>
      <c r="G454" s="6">
        <v>391.85300000000001</v>
      </c>
      <c r="H454" s="7">
        <v>1</v>
      </c>
      <c r="I454" s="7">
        <v>391.85300000000001</v>
      </c>
    </row>
    <row r="455" spans="1:9" x14ac:dyDescent="0.25">
      <c r="A455" s="6" t="s">
        <v>1300</v>
      </c>
      <c r="B455" s="6" t="s">
        <v>1301</v>
      </c>
      <c r="C455" s="6" t="s">
        <v>2320</v>
      </c>
      <c r="D455" s="6" t="s">
        <v>2321</v>
      </c>
      <c r="E455" s="6" t="s">
        <v>2322</v>
      </c>
      <c r="F455" s="6" t="s">
        <v>12</v>
      </c>
      <c r="G455" s="6">
        <v>18.350000000000001</v>
      </c>
      <c r="H455" s="7">
        <v>46</v>
      </c>
      <c r="I455" s="7">
        <v>844.1</v>
      </c>
    </row>
    <row r="456" spans="1:9" x14ac:dyDescent="0.25">
      <c r="A456" s="6" t="s">
        <v>1300</v>
      </c>
      <c r="B456" s="6" t="s">
        <v>1301</v>
      </c>
      <c r="C456" s="6" t="s">
        <v>2323</v>
      </c>
      <c r="D456" s="6" t="s">
        <v>2324</v>
      </c>
      <c r="E456" s="6" t="s">
        <v>2325</v>
      </c>
      <c r="F456" s="6" t="s">
        <v>12</v>
      </c>
      <c r="G456" s="6">
        <v>6391.1819999999998</v>
      </c>
      <c r="H456" s="7">
        <v>3</v>
      </c>
      <c r="I456" s="7">
        <v>19173.545999999998</v>
      </c>
    </row>
    <row r="457" spans="1:9" x14ac:dyDescent="0.25">
      <c r="A457" s="6" t="s">
        <v>1300</v>
      </c>
      <c r="B457" s="6" t="s">
        <v>1301</v>
      </c>
      <c r="C457" s="6" t="s">
        <v>2326</v>
      </c>
      <c r="D457" s="6" t="s">
        <v>2327</v>
      </c>
      <c r="E457" s="6" t="s">
        <v>2328</v>
      </c>
      <c r="F457" s="6" t="s">
        <v>12</v>
      </c>
      <c r="G457" s="6">
        <v>279.3</v>
      </c>
      <c r="H457" s="7">
        <v>1</v>
      </c>
      <c r="I457" s="7">
        <v>279.3</v>
      </c>
    </row>
    <row r="458" spans="1:9" x14ac:dyDescent="0.25">
      <c r="A458" s="6" t="s">
        <v>1300</v>
      </c>
      <c r="B458" s="6" t="s">
        <v>1301</v>
      </c>
      <c r="C458" s="6" t="s">
        <v>2329</v>
      </c>
      <c r="D458" s="6" t="s">
        <v>2330</v>
      </c>
      <c r="E458" s="6" t="s">
        <v>2331</v>
      </c>
      <c r="F458" s="6" t="s">
        <v>12</v>
      </c>
      <c r="G458" s="6">
        <v>449.79</v>
      </c>
      <c r="H458" s="7">
        <v>1</v>
      </c>
      <c r="I458" s="7">
        <v>449.79</v>
      </c>
    </row>
    <row r="459" spans="1:9" x14ac:dyDescent="0.25">
      <c r="A459" s="6" t="s">
        <v>1300</v>
      </c>
      <c r="B459" s="6" t="s">
        <v>1301</v>
      </c>
      <c r="C459" s="6" t="s">
        <v>2332</v>
      </c>
      <c r="D459" s="6" t="s">
        <v>2333</v>
      </c>
      <c r="E459" s="6" t="s">
        <v>2334</v>
      </c>
      <c r="F459" s="6" t="s">
        <v>12</v>
      </c>
      <c r="G459" s="6">
        <v>483.714</v>
      </c>
      <c r="H459" s="7">
        <v>2</v>
      </c>
      <c r="I459" s="7">
        <v>967.428</v>
      </c>
    </row>
    <row r="460" spans="1:9" x14ac:dyDescent="0.25">
      <c r="A460" s="6" t="s">
        <v>1300</v>
      </c>
      <c r="B460" s="6" t="s">
        <v>1301</v>
      </c>
      <c r="C460" s="6" t="s">
        <v>2335</v>
      </c>
      <c r="D460" s="6" t="s">
        <v>2336</v>
      </c>
      <c r="E460" s="6" t="s">
        <v>2337</v>
      </c>
      <c r="F460" s="6" t="s">
        <v>12</v>
      </c>
      <c r="G460" s="6">
        <v>57.605499999999999</v>
      </c>
      <c r="H460" s="7">
        <v>3</v>
      </c>
      <c r="I460" s="7">
        <v>172.81649999999999</v>
      </c>
    </row>
    <row r="461" spans="1:9" x14ac:dyDescent="0.25">
      <c r="A461" s="6" t="s">
        <v>1300</v>
      </c>
      <c r="B461" s="6" t="s">
        <v>1301</v>
      </c>
      <c r="C461" s="6" t="s">
        <v>2338</v>
      </c>
      <c r="D461" s="6" t="s">
        <v>2339</v>
      </c>
      <c r="E461" s="6" t="s">
        <v>2340</v>
      </c>
      <c r="F461" s="6" t="s">
        <v>12</v>
      </c>
      <c r="G461" s="6">
        <v>47.951999999999998</v>
      </c>
      <c r="H461" s="7">
        <v>1</v>
      </c>
      <c r="I461" s="7">
        <v>47.951999999999998</v>
      </c>
    </row>
    <row r="462" spans="1:9" x14ac:dyDescent="0.25">
      <c r="A462" s="6" t="s">
        <v>1300</v>
      </c>
      <c r="B462" s="6" t="s">
        <v>1301</v>
      </c>
      <c r="C462" s="6" t="s">
        <v>2341</v>
      </c>
      <c r="D462" s="6" t="s">
        <v>2342</v>
      </c>
      <c r="E462" s="6" t="s">
        <v>2343</v>
      </c>
      <c r="F462" s="6" t="s">
        <v>12</v>
      </c>
      <c r="G462" s="6">
        <v>1409.4590000000001</v>
      </c>
      <c r="H462" s="7">
        <v>3</v>
      </c>
      <c r="I462" s="7">
        <v>4228.3770000000004</v>
      </c>
    </row>
    <row r="463" spans="1:9" x14ac:dyDescent="0.25">
      <c r="A463" s="6" t="s">
        <v>1300</v>
      </c>
      <c r="B463" s="6" t="s">
        <v>1301</v>
      </c>
      <c r="C463" s="6" t="s">
        <v>2344</v>
      </c>
      <c r="D463" s="6" t="s">
        <v>2345</v>
      </c>
      <c r="E463" s="6" t="s">
        <v>2346</v>
      </c>
      <c r="F463" s="6" t="s">
        <v>12</v>
      </c>
      <c r="G463" s="6">
        <v>543.9</v>
      </c>
      <c r="H463" s="7">
        <v>2</v>
      </c>
      <c r="I463" s="7">
        <v>1087.8</v>
      </c>
    </row>
    <row r="464" spans="1:9" x14ac:dyDescent="0.25">
      <c r="A464" s="6" t="s">
        <v>1300</v>
      </c>
      <c r="B464" s="6" t="s">
        <v>1301</v>
      </c>
      <c r="C464" s="6" t="s">
        <v>2347</v>
      </c>
      <c r="D464" s="6" t="s">
        <v>2348</v>
      </c>
      <c r="E464" s="6" t="s">
        <v>2349</v>
      </c>
      <c r="F464" s="6" t="s">
        <v>12</v>
      </c>
      <c r="G464" s="6">
        <v>3696.2739999999999</v>
      </c>
      <c r="H464" s="7">
        <v>1</v>
      </c>
      <c r="I464" s="7">
        <v>3696.2739999999999</v>
      </c>
    </row>
    <row r="465" spans="1:9" x14ac:dyDescent="0.25">
      <c r="A465" s="6" t="s">
        <v>1300</v>
      </c>
      <c r="B465" s="6" t="s">
        <v>1301</v>
      </c>
      <c r="C465" s="6" t="s">
        <v>501</v>
      </c>
      <c r="D465" s="6" t="s">
        <v>2350</v>
      </c>
      <c r="E465" s="6" t="s">
        <v>502</v>
      </c>
      <c r="F465" s="6" t="s">
        <v>12</v>
      </c>
      <c r="G465" s="6">
        <v>83.239599999999996</v>
      </c>
      <c r="H465" s="7">
        <v>68</v>
      </c>
      <c r="I465" s="7">
        <v>5660.2927999999993</v>
      </c>
    </row>
    <row r="466" spans="1:9" x14ac:dyDescent="0.25">
      <c r="A466" s="6" t="s">
        <v>1300</v>
      </c>
      <c r="B466" s="6" t="s">
        <v>1301</v>
      </c>
      <c r="C466" s="6" t="s">
        <v>2351</v>
      </c>
      <c r="D466" s="6" t="s">
        <v>2352</v>
      </c>
      <c r="E466" s="6" t="s">
        <v>2353</v>
      </c>
      <c r="F466" s="6" t="s">
        <v>12</v>
      </c>
      <c r="G466" s="6">
        <v>881.28200000000004</v>
      </c>
      <c r="H466" s="7">
        <v>1</v>
      </c>
      <c r="I466" s="7">
        <v>881.28200000000004</v>
      </c>
    </row>
    <row r="467" spans="1:9" x14ac:dyDescent="0.25">
      <c r="A467" s="6" t="s">
        <v>1300</v>
      </c>
      <c r="B467" s="6" t="s">
        <v>1301</v>
      </c>
      <c r="C467" s="6" t="s">
        <v>2354</v>
      </c>
      <c r="D467" s="6" t="s">
        <v>2355</v>
      </c>
      <c r="E467" s="6" t="s">
        <v>2356</v>
      </c>
      <c r="F467" s="6" t="s">
        <v>12</v>
      </c>
      <c r="G467" s="6">
        <v>465.66899999999998</v>
      </c>
      <c r="H467" s="7">
        <v>1</v>
      </c>
      <c r="I467" s="7">
        <v>465.66899999999998</v>
      </c>
    </row>
    <row r="468" spans="1:9" x14ac:dyDescent="0.25">
      <c r="A468" s="6" t="s">
        <v>1300</v>
      </c>
      <c r="B468" s="6" t="s">
        <v>1301</v>
      </c>
      <c r="C468" s="6" t="s">
        <v>2357</v>
      </c>
      <c r="D468" s="6" t="s">
        <v>2358</v>
      </c>
      <c r="E468" s="6" t="s">
        <v>2359</v>
      </c>
      <c r="F468" s="6" t="s">
        <v>12</v>
      </c>
      <c r="G468" s="6">
        <v>651.64369999999997</v>
      </c>
      <c r="H468" s="7">
        <v>7</v>
      </c>
      <c r="I468" s="7">
        <v>4561.5059000000001</v>
      </c>
    </row>
    <row r="469" spans="1:9" x14ac:dyDescent="0.25">
      <c r="A469" s="6" t="s">
        <v>1300</v>
      </c>
      <c r="B469" s="6" t="s">
        <v>1301</v>
      </c>
      <c r="C469" s="6" t="s">
        <v>2360</v>
      </c>
      <c r="D469" s="6" t="s">
        <v>2361</v>
      </c>
      <c r="E469" s="6" t="s">
        <v>2362</v>
      </c>
      <c r="F469" s="6" t="s">
        <v>12</v>
      </c>
      <c r="G469" s="6">
        <v>453.72300000000001</v>
      </c>
      <c r="H469" s="7">
        <v>2</v>
      </c>
      <c r="I469" s="7">
        <v>907.44600000000003</v>
      </c>
    </row>
    <row r="470" spans="1:9" x14ac:dyDescent="0.25">
      <c r="A470" s="6" t="s">
        <v>1300</v>
      </c>
      <c r="B470" s="6" t="s">
        <v>1301</v>
      </c>
      <c r="C470" s="6" t="s">
        <v>2363</v>
      </c>
      <c r="D470" s="6" t="s">
        <v>2363</v>
      </c>
      <c r="E470" s="6" t="s">
        <v>2364</v>
      </c>
      <c r="F470" s="6" t="s">
        <v>12</v>
      </c>
      <c r="G470" s="6">
        <v>342.32299999999998</v>
      </c>
      <c r="H470" s="7">
        <v>1</v>
      </c>
      <c r="I470" s="7">
        <v>342.32299999999998</v>
      </c>
    </row>
    <row r="471" spans="1:9" x14ac:dyDescent="0.25">
      <c r="A471" s="6" t="s">
        <v>1300</v>
      </c>
      <c r="B471" s="6" t="s">
        <v>1301</v>
      </c>
      <c r="C471" s="6" t="s">
        <v>2365</v>
      </c>
      <c r="D471" s="6" t="s">
        <v>2366</v>
      </c>
      <c r="E471" s="6" t="s">
        <v>2367</v>
      </c>
      <c r="F471" s="6" t="s">
        <v>12</v>
      </c>
      <c r="G471" s="6">
        <v>547.90899999999999</v>
      </c>
      <c r="H471" s="7">
        <v>1</v>
      </c>
      <c r="I471" s="7">
        <v>547.90899999999999</v>
      </c>
    </row>
    <row r="472" spans="1:9" x14ac:dyDescent="0.25">
      <c r="A472" s="6" t="s">
        <v>1300</v>
      </c>
      <c r="B472" s="6" t="s">
        <v>1301</v>
      </c>
      <c r="C472" s="6" t="s">
        <v>2368</v>
      </c>
      <c r="D472" s="6" t="s">
        <v>2369</v>
      </c>
      <c r="E472" s="6" t="s">
        <v>2370</v>
      </c>
      <c r="F472" s="6" t="s">
        <v>12</v>
      </c>
      <c r="G472" s="6">
        <v>369.5</v>
      </c>
      <c r="H472" s="7">
        <v>1</v>
      </c>
      <c r="I472" s="7">
        <v>369.5</v>
      </c>
    </row>
    <row r="473" spans="1:9" x14ac:dyDescent="0.25">
      <c r="A473" s="6" t="s">
        <v>1300</v>
      </c>
      <c r="B473" s="6" t="s">
        <v>1301</v>
      </c>
      <c r="C473" s="6" t="s">
        <v>2371</v>
      </c>
      <c r="D473" s="6" t="s">
        <v>2372</v>
      </c>
      <c r="E473" s="6" t="s">
        <v>2373</v>
      </c>
      <c r="F473" s="6" t="s">
        <v>12</v>
      </c>
      <c r="G473" s="6">
        <v>3138.08</v>
      </c>
      <c r="H473" s="7">
        <v>1</v>
      </c>
      <c r="I473" s="7">
        <v>3138.08</v>
      </c>
    </row>
    <row r="474" spans="1:9" x14ac:dyDescent="0.25">
      <c r="A474" s="6" t="s">
        <v>1300</v>
      </c>
      <c r="B474" s="6" t="s">
        <v>1301</v>
      </c>
      <c r="C474" s="6" t="s">
        <v>2374</v>
      </c>
      <c r="D474" s="6" t="s">
        <v>2375</v>
      </c>
      <c r="E474" s="6" t="s">
        <v>2376</v>
      </c>
      <c r="F474" s="6" t="s">
        <v>12</v>
      </c>
      <c r="G474" s="6">
        <v>1314.018</v>
      </c>
      <c r="H474" s="7">
        <v>1</v>
      </c>
      <c r="I474" s="7">
        <v>1314.018</v>
      </c>
    </row>
    <row r="475" spans="1:9" x14ac:dyDescent="0.25">
      <c r="A475" s="6" t="s">
        <v>1300</v>
      </c>
      <c r="B475" s="6" t="s">
        <v>1301</v>
      </c>
      <c r="C475" s="6" t="s">
        <v>2377</v>
      </c>
      <c r="D475" s="6" t="s">
        <v>2378</v>
      </c>
      <c r="E475" s="6" t="s">
        <v>2379</v>
      </c>
      <c r="F475" s="6" t="s">
        <v>12</v>
      </c>
      <c r="G475" s="6">
        <v>6634.4880000000003</v>
      </c>
      <c r="H475" s="7">
        <v>2</v>
      </c>
      <c r="I475" s="7">
        <v>13268.976000000001</v>
      </c>
    </row>
    <row r="476" spans="1:9" x14ac:dyDescent="0.25">
      <c r="A476" s="6" t="s">
        <v>1300</v>
      </c>
      <c r="B476" s="6" t="s">
        <v>1301</v>
      </c>
      <c r="C476" s="6" t="s">
        <v>2380</v>
      </c>
      <c r="D476" s="6" t="s">
        <v>2381</v>
      </c>
      <c r="E476" s="6" t="s">
        <v>2382</v>
      </c>
      <c r="F476" s="6" t="s">
        <v>12</v>
      </c>
      <c r="G476" s="6">
        <v>174.74</v>
      </c>
      <c r="H476" s="7">
        <v>6</v>
      </c>
      <c r="I476" s="7">
        <v>1048.44</v>
      </c>
    </row>
    <row r="477" spans="1:9" x14ac:dyDescent="0.25">
      <c r="A477" s="6" t="s">
        <v>1300</v>
      </c>
      <c r="B477" s="6" t="s">
        <v>1301</v>
      </c>
      <c r="C477" s="6" t="s">
        <v>2383</v>
      </c>
      <c r="D477" s="6" t="s">
        <v>2384</v>
      </c>
      <c r="E477" s="6" t="s">
        <v>2385</v>
      </c>
      <c r="F477" s="6" t="s">
        <v>12</v>
      </c>
      <c r="G477" s="6">
        <v>1536.1210000000001</v>
      </c>
      <c r="H477" s="7">
        <v>1</v>
      </c>
      <c r="I477" s="7">
        <v>1536.1210000000001</v>
      </c>
    </row>
    <row r="478" spans="1:9" x14ac:dyDescent="0.25">
      <c r="A478" s="6" t="s">
        <v>1300</v>
      </c>
      <c r="B478" s="6" t="s">
        <v>1301</v>
      </c>
      <c r="C478" s="6" t="s">
        <v>2386</v>
      </c>
      <c r="D478" s="6" t="s">
        <v>2387</v>
      </c>
      <c r="E478" s="6" t="s">
        <v>2388</v>
      </c>
      <c r="F478" s="6" t="s">
        <v>12</v>
      </c>
      <c r="G478" s="6">
        <v>398.52499999999998</v>
      </c>
      <c r="H478" s="7">
        <v>3</v>
      </c>
      <c r="I478" s="7">
        <v>1195.5749999999998</v>
      </c>
    </row>
    <row r="479" spans="1:9" x14ac:dyDescent="0.25">
      <c r="A479" s="6" t="s">
        <v>1300</v>
      </c>
      <c r="B479" s="6" t="s">
        <v>1301</v>
      </c>
      <c r="C479" s="6" t="s">
        <v>2389</v>
      </c>
      <c r="D479" s="6" t="s">
        <v>2390</v>
      </c>
      <c r="E479" s="6" t="s">
        <v>2391</v>
      </c>
      <c r="F479" s="6" t="s">
        <v>12</v>
      </c>
      <c r="G479" s="6">
        <v>39.506999999999998</v>
      </c>
      <c r="H479" s="7">
        <v>4</v>
      </c>
      <c r="I479" s="7">
        <v>158.02799999999999</v>
      </c>
    </row>
    <row r="480" spans="1:9" x14ac:dyDescent="0.25">
      <c r="A480" s="6" t="s">
        <v>1300</v>
      </c>
      <c r="B480" s="6" t="s">
        <v>1301</v>
      </c>
      <c r="C480" s="6" t="s">
        <v>2392</v>
      </c>
      <c r="D480" s="6" t="s">
        <v>2393</v>
      </c>
      <c r="E480" s="6" t="s">
        <v>2394</v>
      </c>
      <c r="F480" s="6" t="s">
        <v>12</v>
      </c>
      <c r="G480" s="6">
        <v>1318.6659999999999</v>
      </c>
      <c r="H480" s="7">
        <v>2</v>
      </c>
      <c r="I480" s="7">
        <v>2637.3319999999999</v>
      </c>
    </row>
    <row r="481" spans="1:9" x14ac:dyDescent="0.25">
      <c r="A481" s="6" t="s">
        <v>1300</v>
      </c>
      <c r="B481" s="6" t="s">
        <v>1301</v>
      </c>
      <c r="C481" s="6" t="s">
        <v>2395</v>
      </c>
      <c r="D481" s="6" t="s">
        <v>2396</v>
      </c>
      <c r="E481" s="6" t="s">
        <v>2397</v>
      </c>
      <c r="F481" s="6" t="s">
        <v>12</v>
      </c>
      <c r="G481" s="6">
        <v>765.33299999999997</v>
      </c>
      <c r="H481" s="7">
        <v>3</v>
      </c>
      <c r="I481" s="7">
        <v>2295.9989999999998</v>
      </c>
    </row>
    <row r="482" spans="1:9" x14ac:dyDescent="0.25">
      <c r="A482" s="6" t="s">
        <v>1300</v>
      </c>
      <c r="B482" s="6" t="s">
        <v>1301</v>
      </c>
      <c r="C482" s="6" t="s">
        <v>2398</v>
      </c>
      <c r="D482" s="6" t="s">
        <v>2399</v>
      </c>
      <c r="E482" s="6" t="s">
        <v>2400</v>
      </c>
      <c r="F482" s="6" t="s">
        <v>12</v>
      </c>
      <c r="G482" s="6">
        <v>145.65</v>
      </c>
      <c r="H482" s="7">
        <v>6</v>
      </c>
      <c r="I482" s="7">
        <v>873.90000000000009</v>
      </c>
    </row>
    <row r="483" spans="1:9" x14ac:dyDescent="0.25">
      <c r="A483" s="6" t="s">
        <v>1300</v>
      </c>
      <c r="B483" s="6" t="s">
        <v>1301</v>
      </c>
      <c r="C483" s="6" t="s">
        <v>2401</v>
      </c>
      <c r="D483" s="6" t="s">
        <v>2402</v>
      </c>
      <c r="E483" s="6" t="s">
        <v>2403</v>
      </c>
      <c r="F483" s="6" t="s">
        <v>12</v>
      </c>
      <c r="G483" s="6">
        <v>292.19299999999998</v>
      </c>
      <c r="H483" s="7">
        <v>1</v>
      </c>
      <c r="I483" s="7">
        <v>292.19299999999998</v>
      </c>
    </row>
    <row r="484" spans="1:9" x14ac:dyDescent="0.25">
      <c r="A484" s="6" t="s">
        <v>1300</v>
      </c>
      <c r="B484" s="6" t="s">
        <v>1301</v>
      </c>
      <c r="C484" s="6" t="s">
        <v>2404</v>
      </c>
      <c r="D484" s="6" t="s">
        <v>2405</v>
      </c>
      <c r="E484" s="6" t="s">
        <v>2406</v>
      </c>
      <c r="F484" s="6" t="s">
        <v>12</v>
      </c>
      <c r="G484" s="6">
        <v>781.37</v>
      </c>
      <c r="H484" s="7">
        <v>1</v>
      </c>
      <c r="I484" s="7">
        <v>781.37</v>
      </c>
    </row>
    <row r="485" spans="1:9" x14ac:dyDescent="0.25">
      <c r="A485" s="6" t="s">
        <v>1300</v>
      </c>
      <c r="B485" s="6" t="s">
        <v>1301</v>
      </c>
      <c r="C485" s="6" t="s">
        <v>2407</v>
      </c>
      <c r="D485" s="6" t="s">
        <v>2408</v>
      </c>
      <c r="E485" s="6" t="s">
        <v>2409</v>
      </c>
      <c r="F485" s="6" t="s">
        <v>12</v>
      </c>
      <c r="G485" s="6">
        <v>1486.415</v>
      </c>
      <c r="H485" s="7">
        <v>3</v>
      </c>
      <c r="I485" s="7">
        <v>4459.2449999999999</v>
      </c>
    </row>
    <row r="486" spans="1:9" x14ac:dyDescent="0.25">
      <c r="A486" s="6" t="s">
        <v>1300</v>
      </c>
      <c r="B486" s="6" t="s">
        <v>1301</v>
      </c>
      <c r="C486" s="6" t="s">
        <v>2410</v>
      </c>
      <c r="D486" s="6" t="s">
        <v>2411</v>
      </c>
      <c r="E486" s="6" t="s">
        <v>2412</v>
      </c>
      <c r="F486" s="6" t="s">
        <v>12</v>
      </c>
      <c r="G486" s="6">
        <v>410.64960000000002</v>
      </c>
      <c r="H486" s="7">
        <v>1</v>
      </c>
      <c r="I486" s="7">
        <v>410.64960000000002</v>
      </c>
    </row>
    <row r="487" spans="1:9" x14ac:dyDescent="0.25">
      <c r="A487" s="6" t="s">
        <v>1300</v>
      </c>
      <c r="B487" s="6" t="s">
        <v>1301</v>
      </c>
      <c r="C487" s="6" t="s">
        <v>2413</v>
      </c>
      <c r="D487" s="6" t="s">
        <v>2414</v>
      </c>
      <c r="E487" s="6" t="s">
        <v>2415</v>
      </c>
      <c r="F487" s="6" t="s">
        <v>12</v>
      </c>
      <c r="G487" s="6">
        <v>209.381</v>
      </c>
      <c r="H487" s="7">
        <v>12</v>
      </c>
      <c r="I487" s="7">
        <v>2512.5720000000001</v>
      </c>
    </row>
    <row r="488" spans="1:9" x14ac:dyDescent="0.25">
      <c r="A488" s="6" t="s">
        <v>1300</v>
      </c>
      <c r="B488" s="6" t="s">
        <v>1301</v>
      </c>
      <c r="C488" s="6" t="s">
        <v>2416</v>
      </c>
      <c r="D488" s="6" t="s">
        <v>2417</v>
      </c>
      <c r="E488" s="6" t="s">
        <v>2418</v>
      </c>
      <c r="F488" s="6" t="s">
        <v>12</v>
      </c>
      <c r="G488" s="6">
        <v>220.351</v>
      </c>
      <c r="H488" s="7">
        <v>3</v>
      </c>
      <c r="I488" s="7">
        <v>661.053</v>
      </c>
    </row>
    <row r="489" spans="1:9" x14ac:dyDescent="0.25">
      <c r="A489" s="6" t="s">
        <v>1300</v>
      </c>
      <c r="B489" s="6" t="s">
        <v>1301</v>
      </c>
      <c r="C489" s="6" t="s">
        <v>2419</v>
      </c>
      <c r="D489" s="6" t="s">
        <v>2420</v>
      </c>
      <c r="E489" s="6" t="s">
        <v>2421</v>
      </c>
      <c r="F489" s="6" t="s">
        <v>12</v>
      </c>
      <c r="G489" s="6">
        <v>220.351</v>
      </c>
      <c r="H489" s="7">
        <v>3</v>
      </c>
      <c r="I489" s="7">
        <v>661.053</v>
      </c>
    </row>
    <row r="490" spans="1:9" x14ac:dyDescent="0.25">
      <c r="A490" s="6" t="s">
        <v>1300</v>
      </c>
      <c r="B490" s="6" t="s">
        <v>1301</v>
      </c>
      <c r="C490" s="6" t="s">
        <v>2422</v>
      </c>
      <c r="D490" s="6" t="s">
        <v>2423</v>
      </c>
      <c r="E490" s="6" t="s">
        <v>2424</v>
      </c>
      <c r="F490" s="6" t="s">
        <v>12</v>
      </c>
      <c r="G490" s="6">
        <v>2156.39</v>
      </c>
      <c r="H490" s="7">
        <v>1</v>
      </c>
      <c r="I490" s="7">
        <v>2156.39</v>
      </c>
    </row>
    <row r="491" spans="1:9" x14ac:dyDescent="0.25">
      <c r="A491" s="6" t="s">
        <v>1300</v>
      </c>
      <c r="B491" s="6" t="s">
        <v>1301</v>
      </c>
      <c r="C491" s="6" t="s">
        <v>2425</v>
      </c>
      <c r="D491" s="6" t="s">
        <v>2426</v>
      </c>
      <c r="E491" s="6" t="s">
        <v>2427</v>
      </c>
      <c r="F491" s="6" t="s">
        <v>12</v>
      </c>
      <c r="G491" s="6">
        <v>162.91300000000001</v>
      </c>
      <c r="H491" s="7">
        <v>2</v>
      </c>
      <c r="I491" s="7">
        <v>325.82600000000002</v>
      </c>
    </row>
    <row r="492" spans="1:9" x14ac:dyDescent="0.25">
      <c r="A492" s="6" t="s">
        <v>1300</v>
      </c>
      <c r="B492" s="6" t="s">
        <v>1301</v>
      </c>
      <c r="C492" s="6" t="s">
        <v>2428</v>
      </c>
      <c r="D492" s="6" t="s">
        <v>2429</v>
      </c>
      <c r="E492" s="6" t="s">
        <v>2430</v>
      </c>
      <c r="F492" s="6" t="s">
        <v>12</v>
      </c>
      <c r="G492" s="6">
        <v>260.71100000000001</v>
      </c>
      <c r="H492" s="7">
        <v>2</v>
      </c>
      <c r="I492" s="7">
        <v>521.42200000000003</v>
      </c>
    </row>
    <row r="493" spans="1:9" x14ac:dyDescent="0.25">
      <c r="A493" s="6" t="s">
        <v>1300</v>
      </c>
      <c r="B493" s="6" t="s">
        <v>1301</v>
      </c>
      <c r="C493" s="6" t="s">
        <v>2431</v>
      </c>
      <c r="D493" s="6" t="s">
        <v>2432</v>
      </c>
      <c r="E493" s="6" t="s">
        <v>2433</v>
      </c>
      <c r="F493" s="6" t="s">
        <v>12</v>
      </c>
      <c r="G493" s="6">
        <v>62.48</v>
      </c>
      <c r="H493" s="7">
        <v>4</v>
      </c>
      <c r="I493" s="7">
        <v>249.92</v>
      </c>
    </row>
    <row r="494" spans="1:9" x14ac:dyDescent="0.25">
      <c r="A494" s="6" t="s">
        <v>1300</v>
      </c>
      <c r="B494" s="6" t="s">
        <v>1301</v>
      </c>
      <c r="C494" s="6" t="s">
        <v>2434</v>
      </c>
      <c r="D494" s="6" t="s">
        <v>2435</v>
      </c>
      <c r="E494" s="6" t="s">
        <v>2436</v>
      </c>
      <c r="F494" s="6" t="s">
        <v>12</v>
      </c>
      <c r="G494" s="6">
        <v>71.28</v>
      </c>
      <c r="H494" s="7">
        <v>2</v>
      </c>
      <c r="I494" s="7">
        <v>142.56</v>
      </c>
    </row>
    <row r="495" spans="1:9" x14ac:dyDescent="0.25">
      <c r="A495" s="6" t="s">
        <v>1300</v>
      </c>
      <c r="B495" s="6" t="s">
        <v>1301</v>
      </c>
      <c r="C495" s="6" t="s">
        <v>2437</v>
      </c>
      <c r="D495" s="6" t="s">
        <v>2438</v>
      </c>
      <c r="E495" s="6" t="s">
        <v>2439</v>
      </c>
      <c r="F495" s="6" t="s">
        <v>12</v>
      </c>
      <c r="G495" s="6">
        <v>215.685</v>
      </c>
      <c r="H495" s="7">
        <v>4</v>
      </c>
      <c r="I495" s="7">
        <v>862.74</v>
      </c>
    </row>
    <row r="496" spans="1:9" x14ac:dyDescent="0.25">
      <c r="A496" s="6" t="s">
        <v>1300</v>
      </c>
      <c r="B496" s="6" t="s">
        <v>1301</v>
      </c>
      <c r="C496" s="6" t="s">
        <v>2440</v>
      </c>
      <c r="D496" s="6" t="s">
        <v>2441</v>
      </c>
      <c r="E496" s="6" t="s">
        <v>2442</v>
      </c>
      <c r="F496" s="6" t="s">
        <v>12</v>
      </c>
      <c r="G496" s="6">
        <v>73.75</v>
      </c>
      <c r="H496" s="7">
        <v>4</v>
      </c>
      <c r="I496" s="7">
        <v>295</v>
      </c>
    </row>
    <row r="497" spans="1:9" x14ac:dyDescent="0.25">
      <c r="A497" s="6" t="s">
        <v>1300</v>
      </c>
      <c r="B497" s="6" t="s">
        <v>1301</v>
      </c>
      <c r="C497" s="6" t="s">
        <v>2443</v>
      </c>
      <c r="D497" s="6" t="s">
        <v>2444</v>
      </c>
      <c r="E497" s="6" t="s">
        <v>2445</v>
      </c>
      <c r="F497" s="6" t="s">
        <v>12</v>
      </c>
      <c r="G497" s="6">
        <v>1669.6369999999999</v>
      </c>
      <c r="H497" s="7">
        <v>1</v>
      </c>
      <c r="I497" s="7">
        <v>1669.6369999999999</v>
      </c>
    </row>
    <row r="498" spans="1:9" x14ac:dyDescent="0.25">
      <c r="A498" s="6" t="s">
        <v>1300</v>
      </c>
      <c r="B498" s="6" t="s">
        <v>1301</v>
      </c>
      <c r="C498" s="6" t="s">
        <v>2446</v>
      </c>
      <c r="D498" s="6" t="s">
        <v>2447</v>
      </c>
      <c r="E498" s="6" t="s">
        <v>2448</v>
      </c>
      <c r="F498" s="6" t="s">
        <v>12</v>
      </c>
      <c r="G498" s="6">
        <v>650.1</v>
      </c>
      <c r="H498" s="7">
        <v>4</v>
      </c>
      <c r="I498" s="7">
        <v>2600.4</v>
      </c>
    </row>
    <row r="499" spans="1:9" x14ac:dyDescent="0.25">
      <c r="A499" s="6" t="s">
        <v>1300</v>
      </c>
      <c r="B499" s="6" t="s">
        <v>1301</v>
      </c>
      <c r="C499" s="6" t="s">
        <v>2449</v>
      </c>
      <c r="D499" s="6" t="s">
        <v>2450</v>
      </c>
      <c r="E499" s="6" t="s">
        <v>2451</v>
      </c>
      <c r="F499" s="6" t="s">
        <v>12</v>
      </c>
      <c r="G499" s="6">
        <v>2298.08</v>
      </c>
      <c r="H499" s="7">
        <v>1</v>
      </c>
      <c r="I499" s="7">
        <v>2298.08</v>
      </c>
    </row>
    <row r="500" spans="1:9" x14ac:dyDescent="0.25">
      <c r="A500" s="6" t="s">
        <v>1300</v>
      </c>
      <c r="B500" s="6" t="s">
        <v>1301</v>
      </c>
      <c r="C500" s="6" t="s">
        <v>2452</v>
      </c>
      <c r="D500" s="6" t="s">
        <v>2453</v>
      </c>
      <c r="E500" s="6" t="s">
        <v>2454</v>
      </c>
      <c r="F500" s="6" t="s">
        <v>12</v>
      </c>
      <c r="G500" s="6">
        <v>352.19670000000002</v>
      </c>
      <c r="H500" s="7">
        <v>2</v>
      </c>
      <c r="I500" s="7">
        <v>704.39340000000004</v>
      </c>
    </row>
    <row r="501" spans="1:9" x14ac:dyDescent="0.25">
      <c r="A501" s="6" t="s">
        <v>1300</v>
      </c>
      <c r="B501" s="6" t="s">
        <v>1301</v>
      </c>
      <c r="C501" s="6" t="s">
        <v>2455</v>
      </c>
      <c r="D501" s="6" t="s">
        <v>2456</v>
      </c>
      <c r="E501" s="6" t="s">
        <v>2457</v>
      </c>
      <c r="F501" s="6" t="s">
        <v>12</v>
      </c>
      <c r="G501" s="6">
        <v>21231.577000000001</v>
      </c>
      <c r="H501" s="7">
        <v>1</v>
      </c>
      <c r="I501" s="7">
        <v>21231.577000000001</v>
      </c>
    </row>
    <row r="502" spans="1:9" x14ac:dyDescent="0.25">
      <c r="A502" s="6" t="s">
        <v>1300</v>
      </c>
      <c r="B502" s="6" t="s">
        <v>1301</v>
      </c>
      <c r="C502" s="6" t="s">
        <v>2458</v>
      </c>
      <c r="D502" s="6" t="s">
        <v>2459</v>
      </c>
      <c r="E502" s="6" t="s">
        <v>2460</v>
      </c>
      <c r="F502" s="6" t="s">
        <v>12</v>
      </c>
      <c r="G502" s="6">
        <v>112.8579</v>
      </c>
      <c r="H502" s="7">
        <v>4</v>
      </c>
      <c r="I502" s="7">
        <v>451.4316</v>
      </c>
    </row>
    <row r="503" spans="1:9" x14ac:dyDescent="0.25">
      <c r="A503" s="6" t="s">
        <v>1300</v>
      </c>
      <c r="B503" s="6" t="s">
        <v>1301</v>
      </c>
      <c r="C503" s="6" t="s">
        <v>2461</v>
      </c>
      <c r="D503" s="6" t="s">
        <v>2462</v>
      </c>
      <c r="E503" s="6" t="s">
        <v>2463</v>
      </c>
      <c r="F503" s="6" t="s">
        <v>12</v>
      </c>
      <c r="G503" s="6">
        <v>719.79</v>
      </c>
      <c r="H503" s="7">
        <v>13</v>
      </c>
      <c r="I503" s="7">
        <v>9357.27</v>
      </c>
    </row>
    <row r="504" spans="1:9" x14ac:dyDescent="0.25">
      <c r="A504" s="6" t="s">
        <v>1300</v>
      </c>
      <c r="B504" s="6" t="s">
        <v>1301</v>
      </c>
      <c r="C504" s="6" t="s">
        <v>2464</v>
      </c>
      <c r="D504" s="6" t="s">
        <v>2465</v>
      </c>
      <c r="E504" s="6" t="s">
        <v>2466</v>
      </c>
      <c r="F504" s="6" t="s">
        <v>12</v>
      </c>
      <c r="G504" s="6">
        <v>996.26700000000005</v>
      </c>
      <c r="H504" s="7">
        <v>1</v>
      </c>
      <c r="I504" s="7">
        <v>996.26700000000005</v>
      </c>
    </row>
    <row r="505" spans="1:9" x14ac:dyDescent="0.25">
      <c r="A505" s="6" t="s">
        <v>1300</v>
      </c>
      <c r="B505" s="6" t="s">
        <v>1301</v>
      </c>
      <c r="C505" s="6" t="s">
        <v>2467</v>
      </c>
      <c r="D505" s="6" t="s">
        <v>2468</v>
      </c>
      <c r="E505" s="6" t="s">
        <v>2469</v>
      </c>
      <c r="F505" s="6" t="s">
        <v>12</v>
      </c>
      <c r="G505" s="6">
        <v>90.77</v>
      </c>
      <c r="H505" s="7">
        <v>1</v>
      </c>
      <c r="I505" s="7">
        <v>90.77</v>
      </c>
    </row>
    <row r="506" spans="1:9" x14ac:dyDescent="0.25">
      <c r="A506" s="6" t="s">
        <v>1300</v>
      </c>
      <c r="B506" s="6" t="s">
        <v>1301</v>
      </c>
      <c r="C506" s="6" t="s">
        <v>2470</v>
      </c>
      <c r="D506" s="6" t="s">
        <v>2471</v>
      </c>
      <c r="E506" s="6" t="s">
        <v>2472</v>
      </c>
      <c r="F506" s="6" t="s">
        <v>12</v>
      </c>
      <c r="G506" s="6">
        <v>167.5</v>
      </c>
      <c r="H506" s="7">
        <v>2</v>
      </c>
      <c r="I506" s="7">
        <v>335</v>
      </c>
    </row>
    <row r="507" spans="1:9" x14ac:dyDescent="0.25">
      <c r="A507" s="6" t="s">
        <v>1300</v>
      </c>
      <c r="B507" s="6" t="s">
        <v>1301</v>
      </c>
      <c r="C507" s="6" t="s">
        <v>2473</v>
      </c>
      <c r="D507" s="6" t="s">
        <v>2474</v>
      </c>
      <c r="E507" s="6" t="s">
        <v>2475</v>
      </c>
      <c r="F507" s="6" t="s">
        <v>12</v>
      </c>
      <c r="G507" s="6">
        <v>173.3</v>
      </c>
      <c r="H507" s="7">
        <v>10</v>
      </c>
      <c r="I507" s="7">
        <v>1733</v>
      </c>
    </row>
    <row r="508" spans="1:9" x14ac:dyDescent="0.25">
      <c r="A508" s="6" t="s">
        <v>1300</v>
      </c>
      <c r="B508" s="6" t="s">
        <v>1301</v>
      </c>
      <c r="C508" s="6" t="s">
        <v>2476</v>
      </c>
      <c r="D508" s="6" t="s">
        <v>2477</v>
      </c>
      <c r="E508" s="6" t="s">
        <v>2478</v>
      </c>
      <c r="F508" s="6" t="s">
        <v>12</v>
      </c>
      <c r="G508" s="6">
        <v>3146.67</v>
      </c>
      <c r="H508" s="7">
        <v>1</v>
      </c>
      <c r="I508" s="7">
        <v>3146.67</v>
      </c>
    </row>
    <row r="509" spans="1:9" x14ac:dyDescent="0.25">
      <c r="A509" s="6" t="s">
        <v>1300</v>
      </c>
      <c r="B509" s="6" t="s">
        <v>1301</v>
      </c>
      <c r="C509" s="6" t="s">
        <v>2479</v>
      </c>
      <c r="D509" s="6" t="s">
        <v>2480</v>
      </c>
      <c r="E509" s="6" t="s">
        <v>2481</v>
      </c>
      <c r="F509" s="6" t="s">
        <v>12</v>
      </c>
      <c r="G509" s="6">
        <v>3146.67</v>
      </c>
      <c r="H509" s="7">
        <v>1</v>
      </c>
      <c r="I509" s="7">
        <v>3146.67</v>
      </c>
    </row>
    <row r="510" spans="1:9" x14ac:dyDescent="0.25">
      <c r="A510" s="6" t="s">
        <v>1300</v>
      </c>
      <c r="B510" s="6" t="s">
        <v>1301</v>
      </c>
      <c r="C510" s="6" t="s">
        <v>2482</v>
      </c>
      <c r="D510" s="6" t="s">
        <v>2483</v>
      </c>
      <c r="E510" s="6" t="s">
        <v>2484</v>
      </c>
      <c r="F510" s="6" t="s">
        <v>12</v>
      </c>
      <c r="G510" s="6">
        <v>267.45600000000002</v>
      </c>
      <c r="H510" s="7">
        <v>1</v>
      </c>
      <c r="I510" s="7">
        <v>267.45600000000002</v>
      </c>
    </row>
    <row r="511" spans="1:9" x14ac:dyDescent="0.25">
      <c r="A511" s="6" t="s">
        <v>1300</v>
      </c>
      <c r="B511" s="6" t="s">
        <v>1301</v>
      </c>
      <c r="C511" s="6" t="s">
        <v>2485</v>
      </c>
      <c r="D511" s="6" t="s">
        <v>2486</v>
      </c>
      <c r="E511" s="6" t="s">
        <v>2487</v>
      </c>
      <c r="F511" s="6" t="s">
        <v>12</v>
      </c>
      <c r="G511" s="6">
        <v>2400</v>
      </c>
      <c r="H511" s="7">
        <v>3</v>
      </c>
      <c r="I511" s="7">
        <v>7200</v>
      </c>
    </row>
    <row r="512" spans="1:9" x14ac:dyDescent="0.25">
      <c r="A512" s="6" t="s">
        <v>1300</v>
      </c>
      <c r="B512" s="6" t="s">
        <v>1301</v>
      </c>
      <c r="C512" s="6" t="s">
        <v>2488</v>
      </c>
      <c r="D512" s="6" t="s">
        <v>2489</v>
      </c>
      <c r="E512" s="6" t="s">
        <v>2490</v>
      </c>
      <c r="F512" s="6" t="s">
        <v>12</v>
      </c>
      <c r="G512" s="6">
        <v>6222.3957</v>
      </c>
      <c r="H512" s="7">
        <v>3</v>
      </c>
      <c r="I512" s="7">
        <v>18667.187099999999</v>
      </c>
    </row>
    <row r="513" spans="1:9" x14ac:dyDescent="0.25">
      <c r="A513" s="6" t="s">
        <v>1300</v>
      </c>
      <c r="B513" s="6" t="s">
        <v>1301</v>
      </c>
      <c r="C513" s="6" t="s">
        <v>2491</v>
      </c>
      <c r="D513" s="6" t="s">
        <v>2492</v>
      </c>
      <c r="E513" s="6" t="s">
        <v>2493</v>
      </c>
      <c r="F513" s="6" t="s">
        <v>12</v>
      </c>
      <c r="G513" s="6">
        <v>1107.8340000000001</v>
      </c>
      <c r="H513" s="7">
        <v>1</v>
      </c>
      <c r="I513" s="7">
        <v>1107.8340000000001</v>
      </c>
    </row>
    <row r="514" spans="1:9" x14ac:dyDescent="0.25">
      <c r="A514" s="6" t="s">
        <v>1300</v>
      </c>
      <c r="B514" s="6" t="s">
        <v>1301</v>
      </c>
      <c r="C514" s="6" t="s">
        <v>2494</v>
      </c>
      <c r="D514" s="6" t="s">
        <v>2495</v>
      </c>
      <c r="E514" s="6" t="s">
        <v>2496</v>
      </c>
      <c r="F514" s="6" t="s">
        <v>12</v>
      </c>
      <c r="G514" s="6">
        <v>1107.8340000000001</v>
      </c>
      <c r="H514" s="7">
        <v>1</v>
      </c>
      <c r="I514" s="7">
        <v>1107.8340000000001</v>
      </c>
    </row>
    <row r="515" spans="1:9" x14ac:dyDescent="0.25">
      <c r="A515" s="6" t="s">
        <v>1300</v>
      </c>
      <c r="B515" s="6" t="s">
        <v>1301</v>
      </c>
      <c r="C515" s="6" t="s">
        <v>2497</v>
      </c>
      <c r="D515" s="6" t="s">
        <v>2498</v>
      </c>
      <c r="E515" s="6" t="s">
        <v>2499</v>
      </c>
      <c r="F515" s="6" t="s">
        <v>12</v>
      </c>
      <c r="G515" s="6">
        <v>1264.1199999999999</v>
      </c>
      <c r="H515" s="7">
        <v>2</v>
      </c>
      <c r="I515" s="7">
        <v>2528.2399999999998</v>
      </c>
    </row>
    <row r="516" spans="1:9" x14ac:dyDescent="0.25">
      <c r="A516" s="6" t="s">
        <v>1300</v>
      </c>
      <c r="B516" s="6" t="s">
        <v>1301</v>
      </c>
      <c r="C516" s="6" t="s">
        <v>2500</v>
      </c>
      <c r="D516" s="6" t="s">
        <v>2501</v>
      </c>
      <c r="E516" s="6" t="s">
        <v>2502</v>
      </c>
      <c r="F516" s="6" t="s">
        <v>12</v>
      </c>
      <c r="G516" s="6">
        <v>688.351</v>
      </c>
      <c r="H516" s="7">
        <v>23</v>
      </c>
      <c r="I516" s="7">
        <v>15832.073</v>
      </c>
    </row>
    <row r="517" spans="1:9" x14ac:dyDescent="0.25">
      <c r="A517" s="6" t="s">
        <v>1300</v>
      </c>
      <c r="B517" s="6" t="s">
        <v>1301</v>
      </c>
      <c r="C517" s="6" t="s">
        <v>1187</v>
      </c>
      <c r="D517" s="6" t="s">
        <v>2503</v>
      </c>
      <c r="E517" s="6" t="s">
        <v>2504</v>
      </c>
      <c r="F517" s="6" t="s">
        <v>12</v>
      </c>
      <c r="G517" s="6">
        <v>38.9482</v>
      </c>
      <c r="H517" s="7">
        <v>2</v>
      </c>
      <c r="I517" s="7">
        <v>77.8964</v>
      </c>
    </row>
    <row r="518" spans="1:9" x14ac:dyDescent="0.25">
      <c r="A518" s="6" t="s">
        <v>1300</v>
      </c>
      <c r="B518" s="6" t="s">
        <v>1301</v>
      </c>
      <c r="C518" s="6" t="s">
        <v>2505</v>
      </c>
      <c r="D518" s="6" t="s">
        <v>2506</v>
      </c>
      <c r="E518" s="6" t="s">
        <v>2507</v>
      </c>
      <c r="F518" s="6" t="s">
        <v>12</v>
      </c>
      <c r="G518" s="6">
        <v>146.517</v>
      </c>
      <c r="H518" s="7">
        <v>1</v>
      </c>
      <c r="I518" s="7">
        <v>146.517</v>
      </c>
    </row>
    <row r="519" spans="1:9" x14ac:dyDescent="0.25">
      <c r="A519" s="6" t="s">
        <v>1300</v>
      </c>
      <c r="B519" s="6" t="s">
        <v>1301</v>
      </c>
      <c r="C519" s="6" t="s">
        <v>2508</v>
      </c>
      <c r="D519" s="6" t="s">
        <v>2509</v>
      </c>
      <c r="E519" s="6" t="s">
        <v>2510</v>
      </c>
      <c r="F519" s="6" t="s">
        <v>12</v>
      </c>
      <c r="G519" s="6">
        <v>122.9385</v>
      </c>
      <c r="H519" s="7">
        <v>10</v>
      </c>
      <c r="I519" s="7">
        <v>1229.385</v>
      </c>
    </row>
    <row r="520" spans="1:9" x14ac:dyDescent="0.25">
      <c r="A520" s="6" t="s">
        <v>1300</v>
      </c>
      <c r="B520" s="6" t="s">
        <v>1301</v>
      </c>
      <c r="C520" s="6" t="s">
        <v>527</v>
      </c>
      <c r="D520" s="6" t="s">
        <v>2511</v>
      </c>
      <c r="E520" s="6" t="s">
        <v>528</v>
      </c>
      <c r="F520" s="6" t="s">
        <v>12</v>
      </c>
      <c r="G520" s="6">
        <v>690</v>
      </c>
      <c r="H520" s="7">
        <v>1</v>
      </c>
      <c r="I520" s="7">
        <v>690</v>
      </c>
    </row>
    <row r="521" spans="1:9" x14ac:dyDescent="0.25">
      <c r="A521" s="6" t="s">
        <v>1300</v>
      </c>
      <c r="B521" s="6" t="s">
        <v>1301</v>
      </c>
      <c r="C521" s="6" t="s">
        <v>2512</v>
      </c>
      <c r="D521" s="6" t="s">
        <v>2513</v>
      </c>
      <c r="E521" s="6" t="s">
        <v>2514</v>
      </c>
      <c r="F521" s="6" t="s">
        <v>12</v>
      </c>
      <c r="G521" s="6">
        <v>1032.568</v>
      </c>
      <c r="H521" s="7">
        <v>1</v>
      </c>
      <c r="I521" s="7">
        <v>1032.568</v>
      </c>
    </row>
    <row r="522" spans="1:9" x14ac:dyDescent="0.25">
      <c r="A522" s="6" t="s">
        <v>1300</v>
      </c>
      <c r="B522" s="6" t="s">
        <v>1301</v>
      </c>
      <c r="C522" s="6" t="s">
        <v>2515</v>
      </c>
      <c r="D522" s="6" t="s">
        <v>2516</v>
      </c>
      <c r="E522" s="6" t="s">
        <v>2517</v>
      </c>
      <c r="F522" s="6" t="s">
        <v>12</v>
      </c>
      <c r="G522" s="6">
        <v>378.87200000000001</v>
      </c>
      <c r="H522" s="7">
        <v>1</v>
      </c>
      <c r="I522" s="7">
        <v>378.87200000000001</v>
      </c>
    </row>
    <row r="523" spans="1:9" x14ac:dyDescent="0.25">
      <c r="A523" s="6" t="s">
        <v>1300</v>
      </c>
      <c r="B523" s="6" t="s">
        <v>1301</v>
      </c>
      <c r="C523" s="6" t="s">
        <v>2518</v>
      </c>
      <c r="D523" s="6" t="s">
        <v>2519</v>
      </c>
      <c r="E523" s="6" t="s">
        <v>2520</v>
      </c>
      <c r="F523" s="6" t="s">
        <v>12</v>
      </c>
      <c r="G523" s="6">
        <v>65.552000000000007</v>
      </c>
      <c r="H523" s="7">
        <v>10</v>
      </c>
      <c r="I523" s="7">
        <v>655.5200000000001</v>
      </c>
    </row>
    <row r="524" spans="1:9" x14ac:dyDescent="0.25">
      <c r="A524" s="6" t="s">
        <v>1300</v>
      </c>
      <c r="B524" s="6" t="s">
        <v>1301</v>
      </c>
      <c r="C524" s="6" t="s">
        <v>2521</v>
      </c>
      <c r="D524" s="6" t="s">
        <v>2522</v>
      </c>
      <c r="E524" s="6" t="s">
        <v>2523</v>
      </c>
      <c r="F524" s="6" t="s">
        <v>12</v>
      </c>
      <c r="G524" s="6">
        <v>569.47199999999998</v>
      </c>
      <c r="H524" s="7">
        <v>1</v>
      </c>
      <c r="I524" s="7">
        <v>569.47199999999998</v>
      </c>
    </row>
    <row r="525" spans="1:9" x14ac:dyDescent="0.25">
      <c r="A525" s="6" t="s">
        <v>1300</v>
      </c>
      <c r="B525" s="6" t="s">
        <v>1301</v>
      </c>
      <c r="C525" s="6" t="s">
        <v>2524</v>
      </c>
      <c r="D525" s="6" t="s">
        <v>2525</v>
      </c>
      <c r="E525" s="6" t="s">
        <v>2526</v>
      </c>
      <c r="F525" s="6" t="s">
        <v>12</v>
      </c>
      <c r="G525" s="6">
        <v>325.01299999999998</v>
      </c>
      <c r="H525" s="7">
        <v>1</v>
      </c>
      <c r="I525" s="7">
        <v>325.01299999999998</v>
      </c>
    </row>
    <row r="526" spans="1:9" x14ac:dyDescent="0.25">
      <c r="A526" s="6" t="s">
        <v>1300</v>
      </c>
      <c r="B526" s="6" t="s">
        <v>1301</v>
      </c>
      <c r="C526" s="6" t="s">
        <v>537</v>
      </c>
      <c r="D526" s="6" t="s">
        <v>2527</v>
      </c>
      <c r="E526" s="6" t="s">
        <v>538</v>
      </c>
      <c r="F526" s="6" t="s">
        <v>12</v>
      </c>
      <c r="G526" s="6">
        <v>1600</v>
      </c>
      <c r="H526" s="7">
        <v>2</v>
      </c>
      <c r="I526" s="7">
        <v>3200</v>
      </c>
    </row>
    <row r="527" spans="1:9" x14ac:dyDescent="0.25">
      <c r="A527" s="6" t="s">
        <v>1300</v>
      </c>
      <c r="B527" s="6" t="s">
        <v>1301</v>
      </c>
      <c r="C527" s="6" t="s">
        <v>2528</v>
      </c>
      <c r="D527" s="6" t="s">
        <v>2529</v>
      </c>
      <c r="E527" s="6" t="s">
        <v>2530</v>
      </c>
      <c r="F527" s="6" t="s">
        <v>12</v>
      </c>
      <c r="G527" s="6">
        <v>36.725000000000001</v>
      </c>
      <c r="H527" s="7">
        <v>5</v>
      </c>
      <c r="I527" s="7">
        <v>183.625</v>
      </c>
    </row>
    <row r="528" spans="1:9" x14ac:dyDescent="0.25">
      <c r="A528" s="6" t="s">
        <v>1300</v>
      </c>
      <c r="B528" s="6" t="s">
        <v>1301</v>
      </c>
      <c r="C528" s="6" t="s">
        <v>2531</v>
      </c>
      <c r="D528" s="6" t="s">
        <v>2532</v>
      </c>
      <c r="E528" s="6" t="s">
        <v>2533</v>
      </c>
      <c r="F528" s="6" t="s">
        <v>12</v>
      </c>
      <c r="G528" s="6">
        <v>61.3658</v>
      </c>
      <c r="H528" s="7">
        <v>8</v>
      </c>
      <c r="I528" s="7">
        <v>490.9264</v>
      </c>
    </row>
    <row r="529" spans="1:9" x14ac:dyDescent="0.25">
      <c r="A529" s="6" t="s">
        <v>1300</v>
      </c>
      <c r="B529" s="6" t="s">
        <v>1301</v>
      </c>
      <c r="C529" s="6" t="s">
        <v>2534</v>
      </c>
      <c r="D529" s="6" t="s">
        <v>2535</v>
      </c>
      <c r="E529" s="6" t="s">
        <v>2536</v>
      </c>
      <c r="F529" s="6" t="s">
        <v>12</v>
      </c>
      <c r="G529" s="6">
        <v>4487.9759999999997</v>
      </c>
      <c r="H529" s="7">
        <v>1</v>
      </c>
      <c r="I529" s="7">
        <v>4487.9759999999997</v>
      </c>
    </row>
    <row r="530" spans="1:9" x14ac:dyDescent="0.25">
      <c r="A530" s="6" t="s">
        <v>1300</v>
      </c>
      <c r="B530" s="6" t="s">
        <v>1301</v>
      </c>
      <c r="C530" s="6" t="s">
        <v>2537</v>
      </c>
      <c r="D530" s="6" t="s">
        <v>2538</v>
      </c>
      <c r="E530" s="6" t="s">
        <v>2539</v>
      </c>
      <c r="F530" s="6" t="s">
        <v>12</v>
      </c>
      <c r="G530" s="6">
        <v>63.332999999999998</v>
      </c>
      <c r="H530" s="7">
        <v>3</v>
      </c>
      <c r="I530" s="7">
        <v>189.999</v>
      </c>
    </row>
    <row r="531" spans="1:9" x14ac:dyDescent="0.25">
      <c r="A531" s="6" t="s">
        <v>1300</v>
      </c>
      <c r="B531" s="6" t="s">
        <v>1301</v>
      </c>
      <c r="C531" s="6" t="s">
        <v>2540</v>
      </c>
      <c r="D531" s="6" t="s">
        <v>2541</v>
      </c>
      <c r="E531" s="6" t="s">
        <v>2542</v>
      </c>
      <c r="F531" s="6" t="s">
        <v>12</v>
      </c>
      <c r="G531" s="6">
        <v>5665</v>
      </c>
      <c r="H531" s="7">
        <v>1</v>
      </c>
      <c r="I531" s="7">
        <v>5665</v>
      </c>
    </row>
    <row r="532" spans="1:9" x14ac:dyDescent="0.25">
      <c r="A532" s="6" t="s">
        <v>1300</v>
      </c>
      <c r="B532" s="6" t="s">
        <v>1301</v>
      </c>
      <c r="C532" s="6" t="s">
        <v>2543</v>
      </c>
      <c r="D532" s="6" t="s">
        <v>2544</v>
      </c>
      <c r="E532" s="6" t="s">
        <v>2545</v>
      </c>
      <c r="F532" s="6" t="s">
        <v>12</v>
      </c>
      <c r="G532" s="6">
        <v>333.95679999999999</v>
      </c>
      <c r="H532" s="7">
        <v>4</v>
      </c>
      <c r="I532" s="7">
        <v>1335.8271999999999</v>
      </c>
    </row>
    <row r="533" spans="1:9" x14ac:dyDescent="0.25">
      <c r="A533" s="6" t="s">
        <v>1300</v>
      </c>
      <c r="B533" s="6" t="s">
        <v>1301</v>
      </c>
      <c r="C533" s="6" t="s">
        <v>2546</v>
      </c>
      <c r="D533" s="6" t="s">
        <v>2547</v>
      </c>
      <c r="E533" s="6" t="s">
        <v>2548</v>
      </c>
      <c r="F533" s="6" t="s">
        <v>12</v>
      </c>
      <c r="G533" s="6">
        <v>420.8</v>
      </c>
      <c r="H533" s="7">
        <v>2</v>
      </c>
      <c r="I533" s="7">
        <v>841.6</v>
      </c>
    </row>
    <row r="534" spans="1:9" x14ac:dyDescent="0.25">
      <c r="A534" s="6" t="s">
        <v>1300</v>
      </c>
      <c r="B534" s="6" t="s">
        <v>1301</v>
      </c>
      <c r="C534" s="6" t="s">
        <v>2549</v>
      </c>
      <c r="D534" s="6" t="s">
        <v>2550</v>
      </c>
      <c r="E534" s="6" t="s">
        <v>2551</v>
      </c>
      <c r="F534" s="6" t="s">
        <v>12</v>
      </c>
      <c r="G534" s="6">
        <v>79.5</v>
      </c>
      <c r="H534" s="7">
        <v>2</v>
      </c>
      <c r="I534" s="7">
        <v>159</v>
      </c>
    </row>
    <row r="535" spans="1:9" x14ac:dyDescent="0.25">
      <c r="A535" s="6" t="s">
        <v>1300</v>
      </c>
      <c r="B535" s="6" t="s">
        <v>1301</v>
      </c>
      <c r="C535" s="6" t="s">
        <v>2552</v>
      </c>
      <c r="D535" s="6" t="s">
        <v>2553</v>
      </c>
      <c r="E535" s="6" t="s">
        <v>2554</v>
      </c>
      <c r="F535" s="6" t="s">
        <v>12</v>
      </c>
      <c r="G535" s="6">
        <v>161.333</v>
      </c>
      <c r="H535" s="7">
        <v>3</v>
      </c>
      <c r="I535" s="7">
        <v>483.99900000000002</v>
      </c>
    </row>
    <row r="536" spans="1:9" x14ac:dyDescent="0.25">
      <c r="A536" s="6" t="s">
        <v>1300</v>
      </c>
      <c r="B536" s="6" t="s">
        <v>1301</v>
      </c>
      <c r="C536" s="6" t="s">
        <v>2555</v>
      </c>
      <c r="D536" s="6" t="s">
        <v>2556</v>
      </c>
      <c r="E536" s="6" t="s">
        <v>2557</v>
      </c>
      <c r="F536" s="6" t="s">
        <v>12</v>
      </c>
      <c r="G536" s="6">
        <v>583.66</v>
      </c>
      <c r="H536" s="7">
        <v>2</v>
      </c>
      <c r="I536" s="7">
        <v>1167.32</v>
      </c>
    </row>
    <row r="537" spans="1:9" x14ac:dyDescent="0.25">
      <c r="A537" s="6" t="s">
        <v>1300</v>
      </c>
      <c r="B537" s="6" t="s">
        <v>1301</v>
      </c>
      <c r="C537" s="6" t="s">
        <v>2558</v>
      </c>
      <c r="D537" s="6" t="s">
        <v>2559</v>
      </c>
      <c r="E537" s="6" t="s">
        <v>2560</v>
      </c>
      <c r="F537" s="6" t="s">
        <v>12</v>
      </c>
      <c r="G537" s="6">
        <v>107.846</v>
      </c>
      <c r="H537" s="7">
        <v>5</v>
      </c>
      <c r="I537" s="7">
        <v>539.23</v>
      </c>
    </row>
    <row r="538" spans="1:9" x14ac:dyDescent="0.25">
      <c r="A538" s="6" t="s">
        <v>1300</v>
      </c>
      <c r="B538" s="6" t="s">
        <v>1301</v>
      </c>
      <c r="C538" s="6" t="s">
        <v>2561</v>
      </c>
      <c r="D538" s="6" t="s">
        <v>2562</v>
      </c>
      <c r="E538" s="6" t="s">
        <v>2563</v>
      </c>
      <c r="F538" s="6" t="s">
        <v>12</v>
      </c>
      <c r="G538" s="6">
        <v>771.803</v>
      </c>
      <c r="H538" s="7">
        <v>1</v>
      </c>
      <c r="I538" s="7">
        <v>771.803</v>
      </c>
    </row>
    <row r="539" spans="1:9" x14ac:dyDescent="0.25">
      <c r="A539" s="6" t="s">
        <v>1300</v>
      </c>
      <c r="B539" s="6" t="s">
        <v>1301</v>
      </c>
      <c r="C539" s="6" t="s">
        <v>2564</v>
      </c>
      <c r="D539" s="6" t="s">
        <v>2565</v>
      </c>
      <c r="E539" s="6" t="s">
        <v>2566</v>
      </c>
      <c r="F539" s="6" t="s">
        <v>12</v>
      </c>
      <c r="G539" s="6">
        <v>776.37599999999998</v>
      </c>
      <c r="H539" s="7">
        <v>8</v>
      </c>
      <c r="I539" s="7">
        <v>6211.0079999999998</v>
      </c>
    </row>
    <row r="540" spans="1:9" x14ac:dyDescent="0.25">
      <c r="A540" s="6" t="s">
        <v>1300</v>
      </c>
      <c r="B540" s="6" t="s">
        <v>1301</v>
      </c>
      <c r="C540" s="6" t="s">
        <v>2567</v>
      </c>
      <c r="D540" s="6" t="s">
        <v>2568</v>
      </c>
      <c r="E540" s="6" t="s">
        <v>2569</v>
      </c>
      <c r="F540" s="6" t="s">
        <v>12</v>
      </c>
      <c r="G540" s="6">
        <v>35.659999999999997</v>
      </c>
      <c r="H540" s="7">
        <v>16</v>
      </c>
      <c r="I540" s="7">
        <v>570.55999999999995</v>
      </c>
    </row>
    <row r="541" spans="1:9" x14ac:dyDescent="0.25">
      <c r="A541" s="6" t="s">
        <v>1300</v>
      </c>
      <c r="B541" s="6" t="s">
        <v>1301</v>
      </c>
      <c r="C541" s="6" t="s">
        <v>2570</v>
      </c>
      <c r="D541" s="6" t="s">
        <v>2571</v>
      </c>
      <c r="E541" s="6" t="s">
        <v>2572</v>
      </c>
      <c r="F541" s="6" t="s">
        <v>12</v>
      </c>
      <c r="G541" s="6">
        <v>346.86880000000002</v>
      </c>
      <c r="H541" s="7">
        <v>3</v>
      </c>
      <c r="I541" s="7">
        <v>1040.6064000000001</v>
      </c>
    </row>
    <row r="542" spans="1:9" x14ac:dyDescent="0.25">
      <c r="A542" s="6" t="s">
        <v>1300</v>
      </c>
      <c r="B542" s="6" t="s">
        <v>1301</v>
      </c>
      <c r="C542" s="6" t="s">
        <v>2573</v>
      </c>
      <c r="D542" s="6" t="s">
        <v>2574</v>
      </c>
      <c r="E542" s="6" t="s">
        <v>2575</v>
      </c>
      <c r="F542" s="6" t="s">
        <v>12</v>
      </c>
      <c r="G542" s="6">
        <v>224.77</v>
      </c>
      <c r="H542" s="7">
        <v>5</v>
      </c>
      <c r="I542" s="7">
        <v>1123.8500000000001</v>
      </c>
    </row>
    <row r="543" spans="1:9" x14ac:dyDescent="0.25">
      <c r="A543" s="6" t="s">
        <v>1300</v>
      </c>
      <c r="B543" s="6" t="s">
        <v>1301</v>
      </c>
      <c r="C543" s="6" t="s">
        <v>547</v>
      </c>
      <c r="D543" s="6" t="s">
        <v>2576</v>
      </c>
      <c r="E543" s="6" t="s">
        <v>548</v>
      </c>
      <c r="F543" s="6" t="s">
        <v>12</v>
      </c>
      <c r="G543" s="6">
        <v>1883.3008</v>
      </c>
      <c r="H543" s="7">
        <v>1</v>
      </c>
      <c r="I543" s="7">
        <v>1883.3008</v>
      </c>
    </row>
    <row r="544" spans="1:9" x14ac:dyDescent="0.25">
      <c r="A544" s="6" t="s">
        <v>1300</v>
      </c>
      <c r="B544" s="6" t="s">
        <v>1301</v>
      </c>
      <c r="C544" s="6" t="s">
        <v>2577</v>
      </c>
      <c r="D544" s="6" t="s">
        <v>2578</v>
      </c>
      <c r="E544" s="6" t="s">
        <v>2579</v>
      </c>
      <c r="F544" s="6" t="s">
        <v>12</v>
      </c>
      <c r="G544" s="6">
        <v>4239.0964999999997</v>
      </c>
      <c r="H544" s="7">
        <v>1</v>
      </c>
      <c r="I544" s="7">
        <v>4239.0964999999997</v>
      </c>
    </row>
    <row r="545" spans="1:9" x14ac:dyDescent="0.25">
      <c r="A545" s="6" t="s">
        <v>1300</v>
      </c>
      <c r="B545" s="6" t="s">
        <v>1301</v>
      </c>
      <c r="C545" s="6" t="s">
        <v>2580</v>
      </c>
      <c r="D545" s="6" t="s">
        <v>2581</v>
      </c>
      <c r="E545" s="6" t="s">
        <v>2582</v>
      </c>
      <c r="F545" s="6" t="s">
        <v>12</v>
      </c>
      <c r="G545" s="6">
        <v>41.26</v>
      </c>
      <c r="H545" s="7">
        <v>24</v>
      </c>
      <c r="I545" s="7">
        <v>990.24</v>
      </c>
    </row>
    <row r="546" spans="1:9" x14ac:dyDescent="0.25">
      <c r="A546" s="6" t="s">
        <v>1300</v>
      </c>
      <c r="B546" s="6" t="s">
        <v>1301</v>
      </c>
      <c r="C546" s="6" t="s">
        <v>2583</v>
      </c>
      <c r="D546" s="6" t="s">
        <v>2584</v>
      </c>
      <c r="E546" s="6" t="s">
        <v>2585</v>
      </c>
      <c r="F546" s="6" t="s">
        <v>12</v>
      </c>
      <c r="G546" s="6">
        <v>6594.11</v>
      </c>
      <c r="H546" s="7">
        <v>1</v>
      </c>
      <c r="I546" s="7">
        <v>6594.11</v>
      </c>
    </row>
    <row r="547" spans="1:9" x14ac:dyDescent="0.25">
      <c r="A547" s="6" t="s">
        <v>1300</v>
      </c>
      <c r="B547" s="6" t="s">
        <v>1301</v>
      </c>
      <c r="C547" s="6" t="s">
        <v>2586</v>
      </c>
      <c r="D547" s="6" t="s">
        <v>2587</v>
      </c>
      <c r="E547" s="6" t="s">
        <v>2588</v>
      </c>
      <c r="F547" s="6" t="s">
        <v>12</v>
      </c>
      <c r="G547" s="6">
        <v>1134.3599999999999</v>
      </c>
      <c r="H547" s="7">
        <v>2</v>
      </c>
      <c r="I547" s="7">
        <v>2268.7199999999998</v>
      </c>
    </row>
    <row r="548" spans="1:9" x14ac:dyDescent="0.25">
      <c r="A548" s="6" t="s">
        <v>1300</v>
      </c>
      <c r="B548" s="6" t="s">
        <v>1301</v>
      </c>
      <c r="C548" s="6" t="s">
        <v>2589</v>
      </c>
      <c r="D548" s="6" t="s">
        <v>2590</v>
      </c>
      <c r="E548" s="6" t="s">
        <v>2591</v>
      </c>
      <c r="F548" s="6" t="s">
        <v>12</v>
      </c>
      <c r="G548" s="6">
        <v>1801.3409999999999</v>
      </c>
      <c r="H548" s="7">
        <v>1</v>
      </c>
      <c r="I548" s="7">
        <v>1801.3409999999999</v>
      </c>
    </row>
    <row r="549" spans="1:9" x14ac:dyDescent="0.25">
      <c r="A549" s="6" t="s">
        <v>1300</v>
      </c>
      <c r="B549" s="6" t="s">
        <v>1301</v>
      </c>
      <c r="C549" s="6" t="s">
        <v>2592</v>
      </c>
      <c r="D549" s="6" t="s">
        <v>2593</v>
      </c>
      <c r="E549" s="6" t="s">
        <v>2594</v>
      </c>
      <c r="F549" s="6" t="s">
        <v>12</v>
      </c>
      <c r="G549" s="6">
        <v>1453.248</v>
      </c>
      <c r="H549" s="7">
        <v>1</v>
      </c>
      <c r="I549" s="7">
        <v>1453.248</v>
      </c>
    </row>
    <row r="550" spans="1:9" x14ac:dyDescent="0.25">
      <c r="A550" s="6" t="s">
        <v>1300</v>
      </c>
      <c r="B550" s="6" t="s">
        <v>1301</v>
      </c>
      <c r="C550" s="6" t="s">
        <v>2595</v>
      </c>
      <c r="D550" s="6" t="s">
        <v>2596</v>
      </c>
      <c r="E550" s="6" t="s">
        <v>2597</v>
      </c>
      <c r="F550" s="6" t="s">
        <v>12</v>
      </c>
      <c r="G550" s="6">
        <v>1451.808</v>
      </c>
      <c r="H550" s="7">
        <v>1</v>
      </c>
      <c r="I550" s="7">
        <v>1451.808</v>
      </c>
    </row>
    <row r="551" spans="1:9" x14ac:dyDescent="0.25">
      <c r="A551" s="6" t="s">
        <v>1300</v>
      </c>
      <c r="B551" s="6" t="s">
        <v>1301</v>
      </c>
      <c r="C551" s="6" t="s">
        <v>2598</v>
      </c>
      <c r="D551" s="6" t="s">
        <v>2599</v>
      </c>
      <c r="E551" s="6" t="s">
        <v>2600</v>
      </c>
      <c r="F551" s="6" t="s">
        <v>12</v>
      </c>
      <c r="G551" s="6">
        <v>7200</v>
      </c>
      <c r="H551" s="7">
        <v>1</v>
      </c>
      <c r="I551" s="7">
        <v>7200</v>
      </c>
    </row>
    <row r="552" spans="1:9" x14ac:dyDescent="0.25">
      <c r="A552" s="6" t="s">
        <v>1300</v>
      </c>
      <c r="B552" s="6" t="s">
        <v>1301</v>
      </c>
      <c r="C552" s="6" t="s">
        <v>2601</v>
      </c>
      <c r="D552" s="6" t="s">
        <v>2602</v>
      </c>
      <c r="E552" s="6" t="s">
        <v>2603</v>
      </c>
      <c r="F552" s="6" t="s">
        <v>12</v>
      </c>
      <c r="G552" s="6">
        <v>1139.3178</v>
      </c>
      <c r="H552" s="7">
        <v>2</v>
      </c>
      <c r="I552" s="7">
        <v>2278.6356000000001</v>
      </c>
    </row>
    <row r="553" spans="1:9" x14ac:dyDescent="0.25">
      <c r="A553" s="6" t="s">
        <v>1300</v>
      </c>
      <c r="B553" s="6" t="s">
        <v>1301</v>
      </c>
      <c r="C553" s="6" t="s">
        <v>2604</v>
      </c>
      <c r="D553" s="6" t="s">
        <v>2605</v>
      </c>
      <c r="E553" s="6" t="s">
        <v>2606</v>
      </c>
      <c r="F553" s="6" t="s">
        <v>12</v>
      </c>
      <c r="G553" s="6">
        <v>148.47999999999999</v>
      </c>
      <c r="H553" s="7">
        <v>2</v>
      </c>
      <c r="I553" s="7">
        <v>296.95999999999998</v>
      </c>
    </row>
    <row r="554" spans="1:9" x14ac:dyDescent="0.25">
      <c r="A554" s="6" t="s">
        <v>1300</v>
      </c>
      <c r="B554" s="6" t="s">
        <v>1301</v>
      </c>
      <c r="C554" s="6" t="s">
        <v>2607</v>
      </c>
      <c r="D554" s="6" t="s">
        <v>2608</v>
      </c>
      <c r="E554" s="6" t="s">
        <v>2609</v>
      </c>
      <c r="F554" s="6" t="s">
        <v>12</v>
      </c>
      <c r="G554" s="6">
        <v>165</v>
      </c>
      <c r="H554" s="7">
        <v>3</v>
      </c>
      <c r="I554" s="7">
        <v>495</v>
      </c>
    </row>
    <row r="555" spans="1:9" x14ac:dyDescent="0.25">
      <c r="A555" s="6" t="s">
        <v>1300</v>
      </c>
      <c r="B555" s="6" t="s">
        <v>1301</v>
      </c>
      <c r="C555" s="6" t="s">
        <v>2610</v>
      </c>
      <c r="D555" s="6" t="s">
        <v>2611</v>
      </c>
      <c r="E555" s="6" t="s">
        <v>2612</v>
      </c>
      <c r="F555" s="6" t="s">
        <v>12</v>
      </c>
      <c r="G555" s="6">
        <v>1881.3789999999999</v>
      </c>
      <c r="H555" s="7">
        <v>1</v>
      </c>
      <c r="I555" s="7">
        <v>1881.3789999999999</v>
      </c>
    </row>
    <row r="556" spans="1:9" x14ac:dyDescent="0.25">
      <c r="A556" s="6" t="s">
        <v>1300</v>
      </c>
      <c r="B556" s="6" t="s">
        <v>1301</v>
      </c>
      <c r="C556" s="6" t="s">
        <v>2613</v>
      </c>
      <c r="D556" s="6" t="s">
        <v>2614</v>
      </c>
      <c r="E556" s="6" t="s">
        <v>2615</v>
      </c>
      <c r="F556" s="6" t="s">
        <v>12</v>
      </c>
      <c r="G556" s="6">
        <v>180.53899999999999</v>
      </c>
      <c r="H556" s="7">
        <v>4</v>
      </c>
      <c r="I556" s="7">
        <v>722.15599999999995</v>
      </c>
    </row>
    <row r="557" spans="1:9" x14ac:dyDescent="0.25">
      <c r="A557" s="6" t="s">
        <v>1300</v>
      </c>
      <c r="B557" s="6" t="s">
        <v>1301</v>
      </c>
      <c r="C557" s="6" t="s">
        <v>2616</v>
      </c>
      <c r="D557" s="6" t="s">
        <v>2617</v>
      </c>
      <c r="E557" s="6" t="s">
        <v>2618</v>
      </c>
      <c r="F557" s="6" t="s">
        <v>12</v>
      </c>
      <c r="G557" s="6">
        <v>684.52800000000002</v>
      </c>
      <c r="H557" s="7">
        <v>1</v>
      </c>
      <c r="I557" s="7">
        <v>684.52800000000002</v>
      </c>
    </row>
    <row r="558" spans="1:9" x14ac:dyDescent="0.25">
      <c r="A558" s="6" t="s">
        <v>1300</v>
      </c>
      <c r="B558" s="6" t="s">
        <v>1301</v>
      </c>
      <c r="C558" s="6" t="s">
        <v>2616</v>
      </c>
      <c r="D558" s="6" t="s">
        <v>2619</v>
      </c>
      <c r="E558" s="6" t="s">
        <v>2620</v>
      </c>
      <c r="F558" s="6" t="s">
        <v>12</v>
      </c>
      <c r="G558" s="6">
        <v>684.52800000000002</v>
      </c>
      <c r="H558" s="7">
        <v>1</v>
      </c>
      <c r="I558" s="7">
        <v>684.52800000000002</v>
      </c>
    </row>
    <row r="559" spans="1:9" x14ac:dyDescent="0.25">
      <c r="A559" s="6" t="s">
        <v>1300</v>
      </c>
      <c r="B559" s="6" t="s">
        <v>1301</v>
      </c>
      <c r="C559" s="6" t="s">
        <v>2621</v>
      </c>
      <c r="D559" s="6" t="s">
        <v>2622</v>
      </c>
      <c r="E559" s="6" t="s">
        <v>2623</v>
      </c>
      <c r="F559" s="6" t="s">
        <v>12</v>
      </c>
      <c r="G559" s="6">
        <v>2094.2359999999999</v>
      </c>
      <c r="H559" s="7">
        <v>1</v>
      </c>
      <c r="I559" s="7">
        <v>2094.2359999999999</v>
      </c>
    </row>
    <row r="560" spans="1:9" x14ac:dyDescent="0.25">
      <c r="A560" s="6" t="s">
        <v>1300</v>
      </c>
      <c r="B560" s="6" t="s">
        <v>1301</v>
      </c>
      <c r="C560" s="6" t="s">
        <v>2624</v>
      </c>
      <c r="D560" s="6" t="s">
        <v>2625</v>
      </c>
      <c r="E560" s="6" t="s">
        <v>2626</v>
      </c>
      <c r="F560" s="6" t="s">
        <v>12</v>
      </c>
      <c r="G560" s="6">
        <v>10.654</v>
      </c>
      <c r="H560" s="7">
        <v>18</v>
      </c>
      <c r="I560" s="7">
        <v>191.77199999999999</v>
      </c>
    </row>
    <row r="561" spans="1:9" x14ac:dyDescent="0.25">
      <c r="A561" s="6" t="s">
        <v>1300</v>
      </c>
      <c r="B561" s="6" t="s">
        <v>1301</v>
      </c>
      <c r="C561" s="6" t="s">
        <v>2627</v>
      </c>
      <c r="D561" s="6" t="s">
        <v>2628</v>
      </c>
      <c r="E561" s="6" t="s">
        <v>2629</v>
      </c>
      <c r="F561" s="6" t="s">
        <v>12</v>
      </c>
      <c r="G561" s="6">
        <v>20405.88</v>
      </c>
      <c r="H561" s="7">
        <v>1</v>
      </c>
      <c r="I561" s="7">
        <v>20405.88</v>
      </c>
    </row>
    <row r="562" spans="1:9" x14ac:dyDescent="0.25">
      <c r="A562" s="6" t="s">
        <v>1300</v>
      </c>
      <c r="B562" s="6" t="s">
        <v>1301</v>
      </c>
      <c r="C562" s="6" t="s">
        <v>2630</v>
      </c>
      <c r="D562" s="6" t="s">
        <v>2630</v>
      </c>
      <c r="E562" s="6" t="s">
        <v>2631</v>
      </c>
      <c r="F562" s="6" t="s">
        <v>12</v>
      </c>
      <c r="G562" s="6">
        <v>78.400000000000006</v>
      </c>
      <c r="H562" s="7">
        <v>9</v>
      </c>
      <c r="I562" s="7">
        <v>705.6</v>
      </c>
    </row>
    <row r="563" spans="1:9" x14ac:dyDescent="0.25">
      <c r="A563" s="6" t="s">
        <v>1300</v>
      </c>
      <c r="B563" s="6" t="s">
        <v>1301</v>
      </c>
      <c r="C563" s="6" t="s">
        <v>2632</v>
      </c>
      <c r="D563" s="6" t="s">
        <v>2632</v>
      </c>
      <c r="E563" s="6" t="s">
        <v>2633</v>
      </c>
      <c r="F563" s="6" t="s">
        <v>12</v>
      </c>
      <c r="G563" s="6">
        <v>5.2839999999999998</v>
      </c>
      <c r="H563" s="7">
        <v>9</v>
      </c>
      <c r="I563" s="7">
        <v>47.555999999999997</v>
      </c>
    </row>
    <row r="564" spans="1:9" x14ac:dyDescent="0.25">
      <c r="A564" s="6" t="s">
        <v>1300</v>
      </c>
      <c r="B564" s="6" t="s">
        <v>1301</v>
      </c>
      <c r="C564" s="6" t="s">
        <v>2634</v>
      </c>
      <c r="D564" s="6" t="s">
        <v>2634</v>
      </c>
      <c r="E564" s="6" t="s">
        <v>2635</v>
      </c>
      <c r="F564" s="6" t="s">
        <v>12</v>
      </c>
      <c r="G564" s="6">
        <v>4842.0020000000004</v>
      </c>
      <c r="H564" s="7">
        <v>1</v>
      </c>
      <c r="I564" s="7">
        <v>4842.0020000000004</v>
      </c>
    </row>
    <row r="565" spans="1:9" x14ac:dyDescent="0.25">
      <c r="A565" s="6" t="s">
        <v>1300</v>
      </c>
      <c r="B565" s="6" t="s">
        <v>1301</v>
      </c>
      <c r="C565" s="6" t="s">
        <v>2636</v>
      </c>
      <c r="D565" s="6" t="s">
        <v>2636</v>
      </c>
      <c r="E565" s="6" t="s">
        <v>2637</v>
      </c>
      <c r="F565" s="6" t="s">
        <v>12</v>
      </c>
      <c r="G565" s="6">
        <v>1568</v>
      </c>
      <c r="H565" s="7">
        <v>2</v>
      </c>
      <c r="I565" s="7">
        <v>3136</v>
      </c>
    </row>
    <row r="566" spans="1:9" x14ac:dyDescent="0.25">
      <c r="A566" s="6" t="s">
        <v>1300</v>
      </c>
      <c r="B566" s="6" t="s">
        <v>1301</v>
      </c>
      <c r="C566" s="6" t="s">
        <v>2638</v>
      </c>
      <c r="D566" s="6" t="s">
        <v>2638</v>
      </c>
      <c r="E566" s="6" t="s">
        <v>2639</v>
      </c>
      <c r="F566" s="6" t="s">
        <v>12</v>
      </c>
      <c r="G566" s="6">
        <v>25.254000000000001</v>
      </c>
      <c r="H566" s="7">
        <v>100</v>
      </c>
      <c r="I566" s="7">
        <v>2525.4</v>
      </c>
    </row>
    <row r="567" spans="1:9" x14ac:dyDescent="0.25">
      <c r="A567" s="6" t="s">
        <v>1300</v>
      </c>
      <c r="B567" s="6" t="s">
        <v>1301</v>
      </c>
      <c r="C567" s="6" t="s">
        <v>2640</v>
      </c>
      <c r="D567" s="6" t="s">
        <v>2640</v>
      </c>
      <c r="E567" s="6" t="s">
        <v>2641</v>
      </c>
      <c r="F567" s="6" t="s">
        <v>12</v>
      </c>
      <c r="G567" s="6">
        <v>25.254000000000001</v>
      </c>
      <c r="H567" s="7">
        <v>100</v>
      </c>
      <c r="I567" s="7">
        <v>2525.4</v>
      </c>
    </row>
    <row r="568" spans="1:9" x14ac:dyDescent="0.25">
      <c r="A568" s="6" t="s">
        <v>1300</v>
      </c>
      <c r="B568" s="6" t="s">
        <v>1301</v>
      </c>
      <c r="C568" s="6" t="s">
        <v>2642</v>
      </c>
      <c r="D568" s="6" t="s">
        <v>2643</v>
      </c>
      <c r="E568" s="6" t="s">
        <v>2644</v>
      </c>
      <c r="F568" s="6" t="s">
        <v>12</v>
      </c>
      <c r="G568" s="6">
        <v>6.5369999999999999</v>
      </c>
      <c r="H568" s="7">
        <v>20</v>
      </c>
      <c r="I568" s="7">
        <v>130.74</v>
      </c>
    </row>
    <row r="569" spans="1:9" x14ac:dyDescent="0.25">
      <c r="A569" s="6" t="s">
        <v>1300</v>
      </c>
      <c r="B569" s="6" t="s">
        <v>1301</v>
      </c>
      <c r="C569" s="6" t="s">
        <v>2645</v>
      </c>
      <c r="D569" s="6" t="s">
        <v>2646</v>
      </c>
      <c r="E569" s="6" t="s">
        <v>2647</v>
      </c>
      <c r="F569" s="6" t="s">
        <v>12</v>
      </c>
      <c r="G569" s="6">
        <v>28.059000000000001</v>
      </c>
      <c r="H569" s="7">
        <v>20</v>
      </c>
      <c r="I569" s="7">
        <v>561.18000000000006</v>
      </c>
    </row>
    <row r="570" spans="1:9" x14ac:dyDescent="0.25">
      <c r="A570" s="6" t="s">
        <v>1300</v>
      </c>
      <c r="B570" s="6" t="s">
        <v>1301</v>
      </c>
      <c r="C570" s="6" t="s">
        <v>589</v>
      </c>
      <c r="D570" s="6" t="s">
        <v>2648</v>
      </c>
      <c r="E570" s="6" t="s">
        <v>590</v>
      </c>
      <c r="F570" s="6" t="s">
        <v>12</v>
      </c>
      <c r="G570" s="6">
        <v>599.33969999999999</v>
      </c>
      <c r="H570" s="7">
        <v>1</v>
      </c>
      <c r="I570" s="7">
        <v>599.33969999999999</v>
      </c>
    </row>
    <row r="571" spans="1:9" x14ac:dyDescent="0.25">
      <c r="A571" s="6" t="s">
        <v>1300</v>
      </c>
      <c r="B571" s="6" t="s">
        <v>1301</v>
      </c>
      <c r="C571" s="6" t="s">
        <v>2649</v>
      </c>
      <c r="D571" s="6" t="s">
        <v>2650</v>
      </c>
      <c r="E571" s="6" t="s">
        <v>2651</v>
      </c>
      <c r="F571" s="6" t="s">
        <v>12</v>
      </c>
      <c r="G571" s="6">
        <v>246</v>
      </c>
      <c r="H571" s="7">
        <v>13</v>
      </c>
      <c r="I571" s="7">
        <v>3198</v>
      </c>
    </row>
    <row r="572" spans="1:9" x14ac:dyDescent="0.25">
      <c r="A572" s="6" t="s">
        <v>1300</v>
      </c>
      <c r="B572" s="6" t="s">
        <v>1301</v>
      </c>
      <c r="C572" s="6" t="s">
        <v>2652</v>
      </c>
      <c r="D572" s="6" t="s">
        <v>2653</v>
      </c>
      <c r="E572" s="6" t="s">
        <v>2654</v>
      </c>
      <c r="F572" s="6" t="s">
        <v>12</v>
      </c>
      <c r="G572" s="6">
        <v>317</v>
      </c>
      <c r="H572" s="7">
        <v>3</v>
      </c>
      <c r="I572" s="7">
        <v>951</v>
      </c>
    </row>
    <row r="573" spans="1:9" x14ac:dyDescent="0.25">
      <c r="A573" s="6" t="s">
        <v>1300</v>
      </c>
      <c r="B573" s="6" t="s">
        <v>1301</v>
      </c>
      <c r="C573" s="6" t="s">
        <v>2655</v>
      </c>
      <c r="D573" s="6" t="s">
        <v>2656</v>
      </c>
      <c r="E573" s="6" t="s">
        <v>2657</v>
      </c>
      <c r="F573" s="6" t="s">
        <v>12</v>
      </c>
      <c r="G573" s="6">
        <v>233.48500000000001</v>
      </c>
      <c r="H573" s="7">
        <v>1</v>
      </c>
      <c r="I573" s="7">
        <v>233.48500000000001</v>
      </c>
    </row>
    <row r="574" spans="1:9" x14ac:dyDescent="0.25">
      <c r="A574" s="6" t="s">
        <v>1300</v>
      </c>
      <c r="B574" s="6" t="s">
        <v>1301</v>
      </c>
      <c r="C574" s="6" t="s">
        <v>2658</v>
      </c>
      <c r="D574" s="6" t="s">
        <v>2659</v>
      </c>
      <c r="E574" s="6" t="s">
        <v>2660</v>
      </c>
      <c r="F574" s="6" t="s">
        <v>12</v>
      </c>
      <c r="G574" s="6">
        <v>515.13819999999998</v>
      </c>
      <c r="H574" s="7">
        <v>1</v>
      </c>
      <c r="I574" s="7">
        <v>515.13819999999998</v>
      </c>
    </row>
    <row r="575" spans="1:9" x14ac:dyDescent="0.25">
      <c r="A575" s="6" t="s">
        <v>1300</v>
      </c>
      <c r="B575" s="6" t="s">
        <v>1301</v>
      </c>
      <c r="C575" s="6" t="s">
        <v>2661</v>
      </c>
      <c r="D575" s="6" t="s">
        <v>2661</v>
      </c>
      <c r="E575" s="6" t="s">
        <v>2662</v>
      </c>
      <c r="F575" s="6" t="s">
        <v>12</v>
      </c>
      <c r="G575" s="6">
        <v>544.70000000000005</v>
      </c>
      <c r="H575" s="7">
        <v>1</v>
      </c>
      <c r="I575" s="7">
        <v>544.70000000000005</v>
      </c>
    </row>
    <row r="576" spans="1:9" x14ac:dyDescent="0.25">
      <c r="A576" s="6" t="s">
        <v>1300</v>
      </c>
      <c r="B576" s="6" t="s">
        <v>1301</v>
      </c>
      <c r="C576" s="6" t="s">
        <v>2663</v>
      </c>
      <c r="D576" s="6" t="s">
        <v>2664</v>
      </c>
      <c r="E576" s="6" t="s">
        <v>2665</v>
      </c>
      <c r="F576" s="6" t="s">
        <v>12</v>
      </c>
      <c r="G576" s="6">
        <v>165.06399999999999</v>
      </c>
      <c r="H576" s="7">
        <v>1</v>
      </c>
      <c r="I576" s="7">
        <v>165.06399999999999</v>
      </c>
    </row>
    <row r="577" spans="1:9" x14ac:dyDescent="0.25">
      <c r="A577" s="6" t="s">
        <v>1300</v>
      </c>
      <c r="B577" s="6" t="s">
        <v>1301</v>
      </c>
      <c r="C577" s="6" t="s">
        <v>2666</v>
      </c>
      <c r="D577" s="6" t="s">
        <v>2667</v>
      </c>
      <c r="E577" s="6" t="s">
        <v>2668</v>
      </c>
      <c r="F577" s="6" t="s">
        <v>12</v>
      </c>
      <c r="G577" s="6">
        <v>11.167299999999999</v>
      </c>
      <c r="H577" s="7">
        <v>15</v>
      </c>
      <c r="I577" s="7">
        <v>167.50949999999997</v>
      </c>
    </row>
    <row r="578" spans="1:9" x14ac:dyDescent="0.25">
      <c r="A578" s="6" t="s">
        <v>1300</v>
      </c>
      <c r="B578" s="6" t="s">
        <v>1301</v>
      </c>
      <c r="C578" s="6" t="s">
        <v>2669</v>
      </c>
      <c r="D578" s="6" t="s">
        <v>2670</v>
      </c>
      <c r="E578" s="6" t="s">
        <v>2671</v>
      </c>
      <c r="F578" s="6" t="s">
        <v>12</v>
      </c>
      <c r="G578" s="6">
        <v>451.03899999999999</v>
      </c>
      <c r="H578" s="7">
        <v>1</v>
      </c>
      <c r="I578" s="7">
        <v>451.03899999999999</v>
      </c>
    </row>
    <row r="579" spans="1:9" x14ac:dyDescent="0.25">
      <c r="A579" s="6" t="s">
        <v>1300</v>
      </c>
      <c r="B579" s="6" t="s">
        <v>1301</v>
      </c>
      <c r="C579" s="6" t="s">
        <v>607</v>
      </c>
      <c r="D579" s="6" t="s">
        <v>2672</v>
      </c>
      <c r="E579" s="6" t="s">
        <v>608</v>
      </c>
      <c r="F579" s="6" t="s">
        <v>12</v>
      </c>
      <c r="G579" s="6">
        <v>422.84300000000002</v>
      </c>
      <c r="H579" s="7">
        <v>1</v>
      </c>
      <c r="I579" s="7">
        <v>422.84300000000002</v>
      </c>
    </row>
    <row r="580" spans="1:9" x14ac:dyDescent="0.25">
      <c r="A580" s="6" t="s">
        <v>1300</v>
      </c>
      <c r="B580" s="6" t="s">
        <v>1301</v>
      </c>
      <c r="C580" s="6" t="s">
        <v>2673</v>
      </c>
      <c r="D580" s="6" t="s">
        <v>2674</v>
      </c>
      <c r="E580" s="6" t="s">
        <v>2675</v>
      </c>
      <c r="F580" s="6" t="s">
        <v>12</v>
      </c>
      <c r="G580" s="6">
        <v>47.152000000000001</v>
      </c>
      <c r="H580" s="7">
        <v>2</v>
      </c>
      <c r="I580" s="7">
        <v>94.304000000000002</v>
      </c>
    </row>
    <row r="581" spans="1:9" x14ac:dyDescent="0.25">
      <c r="A581" s="6" t="s">
        <v>1300</v>
      </c>
      <c r="B581" s="6" t="s">
        <v>1301</v>
      </c>
      <c r="C581" s="6" t="s">
        <v>2676</v>
      </c>
      <c r="D581" s="6" t="s">
        <v>2677</v>
      </c>
      <c r="E581" s="6" t="s">
        <v>2678</v>
      </c>
      <c r="F581" s="6" t="s">
        <v>12</v>
      </c>
      <c r="G581" s="6">
        <v>158.82130000000001</v>
      </c>
      <c r="H581" s="7">
        <v>2</v>
      </c>
      <c r="I581" s="7">
        <v>317.64260000000002</v>
      </c>
    </row>
    <row r="582" spans="1:9" x14ac:dyDescent="0.25">
      <c r="A582" s="6" t="s">
        <v>1300</v>
      </c>
      <c r="B582" s="6" t="s">
        <v>1301</v>
      </c>
      <c r="C582" s="6" t="s">
        <v>2679</v>
      </c>
      <c r="D582" s="6" t="s">
        <v>2680</v>
      </c>
      <c r="E582" s="6" t="s">
        <v>2681</v>
      </c>
      <c r="F582" s="6" t="s">
        <v>12</v>
      </c>
      <c r="G582" s="6">
        <v>148.61369999999999</v>
      </c>
      <c r="H582" s="7">
        <v>1</v>
      </c>
      <c r="I582" s="7">
        <v>148.61369999999999</v>
      </c>
    </row>
    <row r="583" spans="1:9" x14ac:dyDescent="0.25">
      <c r="A583" s="6" t="s">
        <v>1300</v>
      </c>
      <c r="B583" s="6" t="s">
        <v>1301</v>
      </c>
      <c r="C583" s="6" t="s">
        <v>615</v>
      </c>
      <c r="D583" s="6" t="s">
        <v>2682</v>
      </c>
      <c r="E583" s="6" t="s">
        <v>616</v>
      </c>
      <c r="F583" s="6" t="s">
        <v>12</v>
      </c>
      <c r="G583" s="6">
        <v>194.1525</v>
      </c>
      <c r="H583" s="7">
        <v>2</v>
      </c>
      <c r="I583" s="7">
        <v>388.30500000000001</v>
      </c>
    </row>
    <row r="584" spans="1:9" x14ac:dyDescent="0.25">
      <c r="A584" s="6" t="s">
        <v>1300</v>
      </c>
      <c r="B584" s="6" t="s">
        <v>1301</v>
      </c>
      <c r="C584" s="6" t="s">
        <v>2683</v>
      </c>
      <c r="D584" s="6" t="s">
        <v>2684</v>
      </c>
      <c r="E584" s="6" t="s">
        <v>2685</v>
      </c>
      <c r="F584" s="6" t="s">
        <v>12</v>
      </c>
      <c r="G584" s="6">
        <v>349.86509999999998</v>
      </c>
      <c r="H584" s="7">
        <v>3</v>
      </c>
      <c r="I584" s="7">
        <v>1049.5953</v>
      </c>
    </row>
    <row r="585" spans="1:9" x14ac:dyDescent="0.25">
      <c r="A585" s="6" t="s">
        <v>1300</v>
      </c>
      <c r="B585" s="6" t="s">
        <v>1301</v>
      </c>
      <c r="C585" s="6" t="s">
        <v>621</v>
      </c>
      <c r="D585" s="6" t="s">
        <v>2686</v>
      </c>
      <c r="E585" s="6" t="s">
        <v>622</v>
      </c>
      <c r="F585" s="6" t="s">
        <v>12</v>
      </c>
      <c r="G585" s="6">
        <v>312.83640000000003</v>
      </c>
      <c r="H585" s="7">
        <v>1</v>
      </c>
      <c r="I585" s="7">
        <v>312.83640000000003</v>
      </c>
    </row>
    <row r="586" spans="1:9" x14ac:dyDescent="0.25">
      <c r="A586" s="6" t="s">
        <v>1300</v>
      </c>
      <c r="B586" s="6" t="s">
        <v>1301</v>
      </c>
      <c r="C586" s="6" t="s">
        <v>2687</v>
      </c>
      <c r="D586" s="6" t="s">
        <v>2688</v>
      </c>
      <c r="E586" s="6" t="s">
        <v>2689</v>
      </c>
      <c r="F586" s="6" t="s">
        <v>12</v>
      </c>
      <c r="G586" s="6">
        <v>1504.0630000000001</v>
      </c>
      <c r="H586" s="7">
        <v>1</v>
      </c>
      <c r="I586" s="7">
        <v>1504.0630000000001</v>
      </c>
    </row>
    <row r="587" spans="1:9" x14ac:dyDescent="0.25">
      <c r="A587" s="6" t="s">
        <v>1300</v>
      </c>
      <c r="B587" s="6" t="s">
        <v>1301</v>
      </c>
      <c r="C587" s="6" t="s">
        <v>2690</v>
      </c>
      <c r="D587" s="6" t="s">
        <v>2691</v>
      </c>
      <c r="E587" s="6" t="s">
        <v>2692</v>
      </c>
      <c r="F587" s="6" t="s">
        <v>12</v>
      </c>
      <c r="G587" s="6">
        <v>720.42949999999996</v>
      </c>
      <c r="H587" s="7">
        <v>1</v>
      </c>
      <c r="I587" s="7">
        <v>720.42949999999996</v>
      </c>
    </row>
    <row r="588" spans="1:9" x14ac:dyDescent="0.25">
      <c r="A588" s="6" t="s">
        <v>1300</v>
      </c>
      <c r="B588" s="6" t="s">
        <v>1301</v>
      </c>
      <c r="C588" s="6" t="s">
        <v>2693</v>
      </c>
      <c r="D588" s="6" t="s">
        <v>2694</v>
      </c>
      <c r="E588" s="6" t="s">
        <v>2695</v>
      </c>
      <c r="F588" s="6" t="s">
        <v>12</v>
      </c>
      <c r="G588" s="6">
        <v>138.09129999999999</v>
      </c>
      <c r="H588" s="7">
        <v>2</v>
      </c>
      <c r="I588" s="7">
        <v>276.18259999999998</v>
      </c>
    </row>
    <row r="589" spans="1:9" x14ac:dyDescent="0.25">
      <c r="A589" s="6" t="s">
        <v>1300</v>
      </c>
      <c r="B589" s="6" t="s">
        <v>1301</v>
      </c>
      <c r="C589" s="6" t="s">
        <v>2696</v>
      </c>
      <c r="D589" s="6" t="s">
        <v>2697</v>
      </c>
      <c r="E589" s="6" t="s">
        <v>2698</v>
      </c>
      <c r="F589" s="6" t="s">
        <v>12</v>
      </c>
      <c r="G589" s="6">
        <v>72.739900000000006</v>
      </c>
      <c r="H589" s="7">
        <v>5</v>
      </c>
      <c r="I589" s="7">
        <v>363.69950000000006</v>
      </c>
    </row>
    <row r="590" spans="1:9" x14ac:dyDescent="0.25">
      <c r="A590" s="6" t="s">
        <v>1300</v>
      </c>
      <c r="B590" s="6" t="s">
        <v>1301</v>
      </c>
      <c r="C590" s="6" t="s">
        <v>635</v>
      </c>
      <c r="D590" s="6" t="s">
        <v>2699</v>
      </c>
      <c r="E590" s="6" t="s">
        <v>636</v>
      </c>
      <c r="F590" s="6" t="s">
        <v>12</v>
      </c>
      <c r="G590" s="6">
        <v>222.91800000000001</v>
      </c>
      <c r="H590" s="7">
        <v>11</v>
      </c>
      <c r="I590" s="7">
        <v>2452.098</v>
      </c>
    </row>
    <row r="591" spans="1:9" x14ac:dyDescent="0.25">
      <c r="A591" s="6" t="s">
        <v>1300</v>
      </c>
      <c r="B591" s="6" t="s">
        <v>1301</v>
      </c>
      <c r="C591" s="6" t="s">
        <v>2700</v>
      </c>
      <c r="D591" s="6" t="s">
        <v>2701</v>
      </c>
      <c r="E591" s="6" t="s">
        <v>2702</v>
      </c>
      <c r="F591" s="6" t="s">
        <v>12</v>
      </c>
      <c r="G591" s="6">
        <v>75.599999999999994</v>
      </c>
      <c r="H591" s="7">
        <v>3</v>
      </c>
      <c r="I591" s="7">
        <v>226.79999999999998</v>
      </c>
    </row>
    <row r="592" spans="1:9" x14ac:dyDescent="0.25">
      <c r="A592" s="6" t="s">
        <v>1300</v>
      </c>
      <c r="B592" s="6" t="s">
        <v>1301</v>
      </c>
      <c r="C592" s="6" t="s">
        <v>2703</v>
      </c>
      <c r="D592" s="6" t="s">
        <v>2704</v>
      </c>
      <c r="E592" s="6" t="s">
        <v>2705</v>
      </c>
      <c r="F592" s="6" t="s">
        <v>12</v>
      </c>
      <c r="G592" s="6">
        <v>202.62700000000001</v>
      </c>
      <c r="H592" s="7">
        <v>1</v>
      </c>
      <c r="I592" s="7">
        <v>202.62700000000001</v>
      </c>
    </row>
    <row r="593" spans="1:9" x14ac:dyDescent="0.25">
      <c r="A593" s="6" t="s">
        <v>1300</v>
      </c>
      <c r="B593" s="6" t="s">
        <v>1301</v>
      </c>
      <c r="C593" s="6" t="s">
        <v>645</v>
      </c>
      <c r="D593" s="6" t="s">
        <v>2706</v>
      </c>
      <c r="E593" s="6" t="s">
        <v>646</v>
      </c>
      <c r="F593" s="6" t="s">
        <v>12</v>
      </c>
      <c r="G593" s="6">
        <v>225.357</v>
      </c>
      <c r="H593" s="7">
        <v>1</v>
      </c>
      <c r="I593" s="7">
        <v>225.357</v>
      </c>
    </row>
    <row r="594" spans="1:9" x14ac:dyDescent="0.25">
      <c r="A594" s="6" t="s">
        <v>1300</v>
      </c>
      <c r="B594" s="6" t="s">
        <v>1301</v>
      </c>
      <c r="C594" s="6" t="s">
        <v>2707</v>
      </c>
      <c r="D594" s="6" t="s">
        <v>2708</v>
      </c>
      <c r="E594" s="6" t="s">
        <v>2709</v>
      </c>
      <c r="F594" s="6" t="s">
        <v>12</v>
      </c>
      <c r="G594" s="6">
        <v>29.440999999999999</v>
      </c>
      <c r="H594" s="7">
        <v>8</v>
      </c>
      <c r="I594" s="7">
        <v>235.52799999999999</v>
      </c>
    </row>
    <row r="595" spans="1:9" x14ac:dyDescent="0.25">
      <c r="A595" s="6" t="s">
        <v>1300</v>
      </c>
      <c r="B595" s="6" t="s">
        <v>1301</v>
      </c>
      <c r="C595" s="6" t="s">
        <v>2710</v>
      </c>
      <c r="D595" s="6" t="s">
        <v>2711</v>
      </c>
      <c r="E595" s="6" t="s">
        <v>2712</v>
      </c>
      <c r="F595" s="6" t="s">
        <v>12</v>
      </c>
      <c r="G595" s="6">
        <v>815.55100000000004</v>
      </c>
      <c r="H595" s="7">
        <v>2</v>
      </c>
      <c r="I595" s="7">
        <v>1631.1020000000001</v>
      </c>
    </row>
    <row r="596" spans="1:9" x14ac:dyDescent="0.25">
      <c r="A596" s="6" t="s">
        <v>1300</v>
      </c>
      <c r="B596" s="6" t="s">
        <v>1301</v>
      </c>
      <c r="C596" s="6" t="s">
        <v>655</v>
      </c>
      <c r="D596" s="6" t="s">
        <v>2713</v>
      </c>
      <c r="E596" s="6" t="s">
        <v>656</v>
      </c>
      <c r="F596" s="6" t="s">
        <v>12</v>
      </c>
      <c r="G596" s="6">
        <v>5638.5680000000002</v>
      </c>
      <c r="H596" s="7">
        <v>1</v>
      </c>
      <c r="I596" s="7">
        <v>5638.5680000000002</v>
      </c>
    </row>
    <row r="597" spans="1:9" x14ac:dyDescent="0.25">
      <c r="A597" s="6" t="s">
        <v>1300</v>
      </c>
      <c r="B597" s="6" t="s">
        <v>1301</v>
      </c>
      <c r="C597" s="6" t="s">
        <v>2714</v>
      </c>
      <c r="D597" s="6" t="s">
        <v>2715</v>
      </c>
      <c r="E597" s="6" t="s">
        <v>2716</v>
      </c>
      <c r="F597" s="6" t="s">
        <v>12</v>
      </c>
      <c r="G597" s="6">
        <v>43.700299999999999</v>
      </c>
      <c r="H597" s="7">
        <v>2</v>
      </c>
      <c r="I597" s="7">
        <v>87.400599999999997</v>
      </c>
    </row>
    <row r="598" spans="1:9" x14ac:dyDescent="0.25">
      <c r="A598" s="6" t="s">
        <v>1300</v>
      </c>
      <c r="B598" s="6" t="s">
        <v>1301</v>
      </c>
      <c r="C598" s="6" t="s">
        <v>2717</v>
      </c>
      <c r="D598" s="6" t="s">
        <v>2718</v>
      </c>
      <c r="E598" s="6" t="s">
        <v>2719</v>
      </c>
      <c r="F598" s="6" t="s">
        <v>12</v>
      </c>
      <c r="G598" s="6">
        <v>6.149</v>
      </c>
      <c r="H598" s="7">
        <v>28</v>
      </c>
      <c r="I598" s="7">
        <v>172.172</v>
      </c>
    </row>
    <row r="599" spans="1:9" x14ac:dyDescent="0.25">
      <c r="A599" s="6" t="s">
        <v>1300</v>
      </c>
      <c r="B599" s="6" t="s">
        <v>1301</v>
      </c>
      <c r="C599" s="6" t="s">
        <v>2720</v>
      </c>
      <c r="D599" s="6" t="s">
        <v>2721</v>
      </c>
      <c r="E599" s="6" t="s">
        <v>2722</v>
      </c>
      <c r="F599" s="6" t="s">
        <v>12</v>
      </c>
      <c r="G599" s="6">
        <v>13.9085</v>
      </c>
      <c r="H599" s="7">
        <v>4</v>
      </c>
      <c r="I599" s="7">
        <v>55.634</v>
      </c>
    </row>
    <row r="600" spans="1:9" x14ac:dyDescent="0.25">
      <c r="A600" s="6" t="s">
        <v>1300</v>
      </c>
      <c r="B600" s="6" t="s">
        <v>1301</v>
      </c>
      <c r="C600" s="6" t="s">
        <v>2723</v>
      </c>
      <c r="D600" s="6" t="s">
        <v>2724</v>
      </c>
      <c r="E600" s="6" t="s">
        <v>2725</v>
      </c>
      <c r="F600" s="6" t="s">
        <v>12</v>
      </c>
      <c r="G600" s="6">
        <v>18.516999999999999</v>
      </c>
      <c r="H600" s="7">
        <v>3</v>
      </c>
      <c r="I600" s="7">
        <v>55.551000000000002</v>
      </c>
    </row>
    <row r="601" spans="1:9" x14ac:dyDescent="0.25">
      <c r="A601" s="6" t="s">
        <v>1300</v>
      </c>
      <c r="B601" s="6" t="s">
        <v>1301</v>
      </c>
      <c r="C601" s="6" t="s">
        <v>2726</v>
      </c>
      <c r="D601" s="6" t="s">
        <v>2727</v>
      </c>
      <c r="E601" s="6" t="s">
        <v>2728</v>
      </c>
      <c r="F601" s="6" t="s">
        <v>12</v>
      </c>
      <c r="G601" s="6">
        <v>940.15089999999998</v>
      </c>
      <c r="H601" s="7">
        <v>2</v>
      </c>
      <c r="I601" s="7">
        <v>1880.3018</v>
      </c>
    </row>
    <row r="602" spans="1:9" x14ac:dyDescent="0.25">
      <c r="A602" s="6" t="s">
        <v>1300</v>
      </c>
      <c r="B602" s="6" t="s">
        <v>1301</v>
      </c>
      <c r="C602" s="6" t="s">
        <v>2729</v>
      </c>
      <c r="D602" s="6" t="s">
        <v>2730</v>
      </c>
      <c r="E602" s="6" t="s">
        <v>2731</v>
      </c>
      <c r="F602" s="6" t="s">
        <v>12</v>
      </c>
      <c r="G602" s="6">
        <v>251.11600000000001</v>
      </c>
      <c r="H602" s="7">
        <v>1</v>
      </c>
      <c r="I602" s="7">
        <v>251.11600000000001</v>
      </c>
    </row>
    <row r="603" spans="1:9" x14ac:dyDescent="0.25">
      <c r="A603" s="6" t="s">
        <v>1300</v>
      </c>
      <c r="B603" s="6" t="s">
        <v>1301</v>
      </c>
      <c r="C603" s="6" t="s">
        <v>2732</v>
      </c>
      <c r="D603" s="6" t="s">
        <v>2733</v>
      </c>
      <c r="E603" s="6" t="s">
        <v>2734</v>
      </c>
      <c r="F603" s="6" t="s">
        <v>12</v>
      </c>
      <c r="G603" s="6">
        <v>732.04499999999996</v>
      </c>
      <c r="H603" s="7">
        <v>1</v>
      </c>
      <c r="I603" s="7">
        <v>732.04499999999996</v>
      </c>
    </row>
    <row r="604" spans="1:9" x14ac:dyDescent="0.25">
      <c r="A604" s="6" t="s">
        <v>1300</v>
      </c>
      <c r="B604" s="6" t="s">
        <v>1301</v>
      </c>
      <c r="C604" s="6" t="s">
        <v>2735</v>
      </c>
      <c r="D604" s="6" t="s">
        <v>2736</v>
      </c>
      <c r="E604" s="6" t="s">
        <v>2737</v>
      </c>
      <c r="F604" s="6" t="s">
        <v>12</v>
      </c>
      <c r="G604" s="6">
        <v>16.47</v>
      </c>
      <c r="H604" s="7">
        <v>5</v>
      </c>
      <c r="I604" s="7">
        <v>82.35</v>
      </c>
    </row>
    <row r="605" spans="1:9" x14ac:dyDescent="0.25">
      <c r="A605" s="6" t="s">
        <v>1300</v>
      </c>
      <c r="B605" s="6" t="s">
        <v>1301</v>
      </c>
      <c r="C605" s="6" t="s">
        <v>2738</v>
      </c>
      <c r="D605" s="6" t="s">
        <v>2739</v>
      </c>
      <c r="E605" s="6" t="s">
        <v>2740</v>
      </c>
      <c r="F605" s="6" t="s">
        <v>12</v>
      </c>
      <c r="G605" s="6">
        <v>18.945499999999999</v>
      </c>
      <c r="H605" s="7">
        <v>4</v>
      </c>
      <c r="I605" s="7">
        <v>75.781999999999996</v>
      </c>
    </row>
    <row r="606" spans="1:9" x14ac:dyDescent="0.25">
      <c r="A606" s="6" t="s">
        <v>1300</v>
      </c>
      <c r="B606" s="6" t="s">
        <v>1301</v>
      </c>
      <c r="C606" s="6" t="s">
        <v>2741</v>
      </c>
      <c r="D606" s="6" t="s">
        <v>2742</v>
      </c>
      <c r="E606" s="6" t="s">
        <v>2743</v>
      </c>
      <c r="F606" s="6" t="s">
        <v>12</v>
      </c>
      <c r="G606" s="6">
        <v>118.646</v>
      </c>
      <c r="H606" s="7">
        <v>1</v>
      </c>
      <c r="I606" s="7">
        <v>118.646</v>
      </c>
    </row>
    <row r="607" spans="1:9" x14ac:dyDescent="0.25">
      <c r="A607" s="6" t="s">
        <v>1300</v>
      </c>
      <c r="B607" s="6" t="s">
        <v>1301</v>
      </c>
      <c r="C607" s="6" t="s">
        <v>2744</v>
      </c>
      <c r="D607" s="6" t="s">
        <v>2745</v>
      </c>
      <c r="E607" s="6" t="s">
        <v>2746</v>
      </c>
      <c r="F607" s="6" t="s">
        <v>12</v>
      </c>
      <c r="G607" s="6">
        <v>92.156700000000001</v>
      </c>
      <c r="H607" s="7">
        <v>2</v>
      </c>
      <c r="I607" s="7">
        <v>184.3134</v>
      </c>
    </row>
    <row r="608" spans="1:9" x14ac:dyDescent="0.25">
      <c r="A608" s="6" t="s">
        <v>1300</v>
      </c>
      <c r="B608" s="6" t="s">
        <v>1301</v>
      </c>
      <c r="C608" s="6" t="s">
        <v>2747</v>
      </c>
      <c r="D608" s="6" t="s">
        <v>2748</v>
      </c>
      <c r="E608" s="6" t="s">
        <v>2749</v>
      </c>
      <c r="F608" s="6" t="s">
        <v>12</v>
      </c>
      <c r="G608" s="6">
        <v>1607.328</v>
      </c>
      <c r="H608" s="7">
        <v>1</v>
      </c>
      <c r="I608" s="7">
        <v>1607.328</v>
      </c>
    </row>
    <row r="609" spans="1:9" x14ac:dyDescent="0.25">
      <c r="A609" s="6" t="s">
        <v>1300</v>
      </c>
      <c r="B609" s="6" t="s">
        <v>1301</v>
      </c>
      <c r="C609" s="6" t="s">
        <v>2750</v>
      </c>
      <c r="D609" s="6" t="s">
        <v>2751</v>
      </c>
      <c r="E609" s="6" t="s">
        <v>2752</v>
      </c>
      <c r="F609" s="6" t="s">
        <v>12</v>
      </c>
      <c r="G609" s="6">
        <v>90.762500000000003</v>
      </c>
      <c r="H609" s="7">
        <v>2</v>
      </c>
      <c r="I609" s="7">
        <v>181.52500000000001</v>
      </c>
    </row>
    <row r="610" spans="1:9" x14ac:dyDescent="0.25">
      <c r="A610" s="6" t="s">
        <v>1300</v>
      </c>
      <c r="B610" s="6" t="s">
        <v>1301</v>
      </c>
      <c r="C610" s="6" t="s">
        <v>2753</v>
      </c>
      <c r="D610" s="6" t="s">
        <v>2754</v>
      </c>
      <c r="E610" s="6" t="s">
        <v>2755</v>
      </c>
      <c r="F610" s="6" t="s">
        <v>12</v>
      </c>
      <c r="G610" s="6">
        <v>373</v>
      </c>
      <c r="H610" s="7">
        <v>1</v>
      </c>
      <c r="I610" s="7">
        <v>373</v>
      </c>
    </row>
    <row r="611" spans="1:9" x14ac:dyDescent="0.25">
      <c r="A611" s="6" t="s">
        <v>1300</v>
      </c>
      <c r="B611" s="6" t="s">
        <v>1301</v>
      </c>
      <c r="C611" s="6" t="s">
        <v>2756</v>
      </c>
      <c r="D611" s="6" t="s">
        <v>2757</v>
      </c>
      <c r="E611" s="6" t="s">
        <v>2758</v>
      </c>
      <c r="F611" s="6" t="s">
        <v>12</v>
      </c>
      <c r="G611" s="6">
        <v>10.1562</v>
      </c>
      <c r="H611" s="7">
        <v>7</v>
      </c>
      <c r="I611" s="7">
        <v>71.093400000000003</v>
      </c>
    </row>
    <row r="612" spans="1:9" x14ac:dyDescent="0.25">
      <c r="A612" s="6" t="s">
        <v>1300</v>
      </c>
      <c r="B612" s="6" t="s">
        <v>1301</v>
      </c>
      <c r="C612" s="6" t="s">
        <v>2759</v>
      </c>
      <c r="D612" s="6" t="s">
        <v>2760</v>
      </c>
      <c r="E612" s="6" t="s">
        <v>2761</v>
      </c>
      <c r="F612" s="6" t="s">
        <v>12</v>
      </c>
      <c r="G612" s="6">
        <v>24.4009</v>
      </c>
      <c r="H612" s="7">
        <v>8</v>
      </c>
      <c r="I612" s="7">
        <v>195.2072</v>
      </c>
    </row>
    <row r="613" spans="1:9" x14ac:dyDescent="0.25">
      <c r="A613" s="6" t="s">
        <v>1300</v>
      </c>
      <c r="B613" s="6" t="s">
        <v>1301</v>
      </c>
      <c r="C613" s="6" t="s">
        <v>2762</v>
      </c>
      <c r="D613" s="6" t="s">
        <v>2763</v>
      </c>
      <c r="E613" s="6" t="s">
        <v>2764</v>
      </c>
      <c r="F613" s="6" t="s">
        <v>12</v>
      </c>
      <c r="G613" s="6">
        <v>30.61</v>
      </c>
      <c r="H613" s="7">
        <v>6</v>
      </c>
      <c r="I613" s="7">
        <v>183.66</v>
      </c>
    </row>
    <row r="614" spans="1:9" x14ac:dyDescent="0.25">
      <c r="A614" s="6" t="s">
        <v>1300</v>
      </c>
      <c r="B614" s="6" t="s">
        <v>1301</v>
      </c>
      <c r="C614" s="6" t="s">
        <v>2765</v>
      </c>
      <c r="D614" s="6" t="s">
        <v>2766</v>
      </c>
      <c r="E614" s="6" t="s">
        <v>2767</v>
      </c>
      <c r="F614" s="6" t="s">
        <v>12</v>
      </c>
      <c r="G614" s="6">
        <v>24.539400000000001</v>
      </c>
      <c r="H614" s="7">
        <v>9</v>
      </c>
      <c r="I614" s="7">
        <v>220.8546</v>
      </c>
    </row>
    <row r="615" spans="1:9" x14ac:dyDescent="0.25">
      <c r="A615" s="6" t="s">
        <v>1300</v>
      </c>
      <c r="B615" s="6" t="s">
        <v>1301</v>
      </c>
      <c r="C615" s="6" t="s">
        <v>2768</v>
      </c>
      <c r="D615" s="6" t="s">
        <v>2769</v>
      </c>
      <c r="E615" s="6" t="s">
        <v>2770</v>
      </c>
      <c r="F615" s="6" t="s">
        <v>12</v>
      </c>
      <c r="G615" s="6">
        <v>658.81600000000003</v>
      </c>
      <c r="H615" s="7">
        <v>1</v>
      </c>
      <c r="I615" s="7">
        <v>658.81600000000003</v>
      </c>
    </row>
    <row r="616" spans="1:9" x14ac:dyDescent="0.25">
      <c r="A616" s="6" t="s">
        <v>1300</v>
      </c>
      <c r="B616" s="6" t="s">
        <v>1301</v>
      </c>
      <c r="C616" s="6" t="s">
        <v>2771</v>
      </c>
      <c r="D616" s="6" t="s">
        <v>2772</v>
      </c>
      <c r="E616" s="6" t="s">
        <v>2773</v>
      </c>
      <c r="F616" s="6" t="s">
        <v>12</v>
      </c>
      <c r="G616" s="6">
        <v>713.63369999999998</v>
      </c>
      <c r="H616" s="7">
        <v>1</v>
      </c>
      <c r="I616" s="7">
        <v>713.63369999999998</v>
      </c>
    </row>
    <row r="617" spans="1:9" x14ac:dyDescent="0.25">
      <c r="A617" s="6" t="s">
        <v>1300</v>
      </c>
      <c r="B617" s="6" t="s">
        <v>1301</v>
      </c>
      <c r="C617" s="6" t="s">
        <v>2774</v>
      </c>
      <c r="D617" s="6" t="s">
        <v>2775</v>
      </c>
      <c r="E617" s="6" t="s">
        <v>2776</v>
      </c>
      <c r="F617" s="6" t="s">
        <v>12</v>
      </c>
      <c r="G617" s="6">
        <v>769.37</v>
      </c>
      <c r="H617" s="7">
        <v>1</v>
      </c>
      <c r="I617" s="7">
        <v>769.37</v>
      </c>
    </row>
    <row r="618" spans="1:9" x14ac:dyDescent="0.25">
      <c r="A618" s="6" t="s">
        <v>1300</v>
      </c>
      <c r="B618" s="6" t="s">
        <v>1301</v>
      </c>
      <c r="C618" s="6" t="s">
        <v>2777</v>
      </c>
      <c r="D618" s="6" t="s">
        <v>2778</v>
      </c>
      <c r="E618" s="6" t="s">
        <v>2779</v>
      </c>
      <c r="F618" s="6" t="s">
        <v>12</v>
      </c>
      <c r="G618" s="6">
        <v>150.8287</v>
      </c>
      <c r="H618" s="7">
        <v>6</v>
      </c>
      <c r="I618" s="7">
        <v>904.97219999999993</v>
      </c>
    </row>
    <row r="619" spans="1:9" x14ac:dyDescent="0.25">
      <c r="A619" s="6" t="s">
        <v>1300</v>
      </c>
      <c r="B619" s="6" t="s">
        <v>1301</v>
      </c>
      <c r="C619" s="6" t="s">
        <v>2780</v>
      </c>
      <c r="D619" s="6" t="s">
        <v>2781</v>
      </c>
      <c r="E619" s="6" t="s">
        <v>2782</v>
      </c>
      <c r="F619" s="6" t="s">
        <v>12</v>
      </c>
      <c r="G619" s="6">
        <v>1309.0129999999999</v>
      </c>
      <c r="H619" s="7">
        <v>1</v>
      </c>
      <c r="I619" s="7">
        <v>1309.0129999999999</v>
      </c>
    </row>
    <row r="620" spans="1:9" x14ac:dyDescent="0.25">
      <c r="A620" s="6" t="s">
        <v>1300</v>
      </c>
      <c r="B620" s="6" t="s">
        <v>1301</v>
      </c>
      <c r="C620" s="6" t="s">
        <v>2783</v>
      </c>
      <c r="D620" s="6" t="s">
        <v>2784</v>
      </c>
      <c r="E620" s="6" t="s">
        <v>2785</v>
      </c>
      <c r="F620" s="6" t="s">
        <v>12</v>
      </c>
      <c r="G620" s="6">
        <v>110.801</v>
      </c>
      <c r="H620" s="7">
        <v>10</v>
      </c>
      <c r="I620" s="7">
        <v>1108.01</v>
      </c>
    </row>
    <row r="621" spans="1:9" x14ac:dyDescent="0.25">
      <c r="A621" s="6" t="s">
        <v>1300</v>
      </c>
      <c r="B621" s="6" t="s">
        <v>1301</v>
      </c>
      <c r="C621" s="6" t="s">
        <v>2786</v>
      </c>
      <c r="D621" s="6" t="s">
        <v>2787</v>
      </c>
      <c r="E621" s="6" t="s">
        <v>2788</v>
      </c>
      <c r="F621" s="6" t="s">
        <v>12</v>
      </c>
      <c r="G621" s="6">
        <v>34.244300000000003</v>
      </c>
      <c r="H621" s="7">
        <v>4</v>
      </c>
      <c r="I621" s="7">
        <v>136.97720000000001</v>
      </c>
    </row>
    <row r="622" spans="1:9" x14ac:dyDescent="0.25">
      <c r="A622" s="6" t="s">
        <v>1300</v>
      </c>
      <c r="B622" s="6" t="s">
        <v>1301</v>
      </c>
      <c r="C622" s="6" t="s">
        <v>2789</v>
      </c>
      <c r="D622" s="6" t="s">
        <v>2790</v>
      </c>
      <c r="E622" s="6" t="s">
        <v>2791</v>
      </c>
      <c r="F622" s="6" t="s">
        <v>12</v>
      </c>
      <c r="G622" s="6">
        <v>18.949300000000001</v>
      </c>
      <c r="H622" s="7">
        <v>9</v>
      </c>
      <c r="I622" s="7">
        <v>170.5437</v>
      </c>
    </row>
    <row r="623" spans="1:9" x14ac:dyDescent="0.25">
      <c r="A623" s="6" t="s">
        <v>1300</v>
      </c>
      <c r="B623" s="6" t="s">
        <v>1301</v>
      </c>
      <c r="C623" s="6" t="s">
        <v>679</v>
      </c>
      <c r="D623" s="6" t="s">
        <v>2792</v>
      </c>
      <c r="E623" s="6" t="s">
        <v>680</v>
      </c>
      <c r="F623" s="6" t="s">
        <v>12</v>
      </c>
      <c r="G623" s="6">
        <v>5236.1686</v>
      </c>
      <c r="H623" s="7">
        <v>1</v>
      </c>
      <c r="I623" s="7">
        <v>5236.1686</v>
      </c>
    </row>
    <row r="624" spans="1:9" x14ac:dyDescent="0.25">
      <c r="A624" s="6" t="s">
        <v>1300</v>
      </c>
      <c r="B624" s="6" t="s">
        <v>1301</v>
      </c>
      <c r="C624" s="6" t="s">
        <v>2793</v>
      </c>
      <c r="D624" s="6" t="s">
        <v>2794</v>
      </c>
      <c r="E624" s="6" t="s">
        <v>2795</v>
      </c>
      <c r="F624" s="6" t="s">
        <v>12</v>
      </c>
      <c r="G624" s="6">
        <v>4512.2150000000001</v>
      </c>
      <c r="H624" s="7">
        <v>1</v>
      </c>
      <c r="I624" s="7">
        <v>4512.2150000000001</v>
      </c>
    </row>
    <row r="625" spans="1:9" x14ac:dyDescent="0.25">
      <c r="A625" s="6" t="s">
        <v>1300</v>
      </c>
      <c r="B625" s="6" t="s">
        <v>1301</v>
      </c>
      <c r="C625" s="6" t="s">
        <v>2796</v>
      </c>
      <c r="D625" s="6" t="s">
        <v>2797</v>
      </c>
      <c r="E625" s="6" t="s">
        <v>2798</v>
      </c>
      <c r="F625" s="6" t="s">
        <v>12</v>
      </c>
      <c r="G625" s="6">
        <v>7.77</v>
      </c>
      <c r="H625" s="7">
        <v>4</v>
      </c>
      <c r="I625" s="7">
        <v>31.08</v>
      </c>
    </row>
    <row r="626" spans="1:9" x14ac:dyDescent="0.25">
      <c r="A626" s="6" t="s">
        <v>1300</v>
      </c>
      <c r="B626" s="6" t="s">
        <v>1301</v>
      </c>
      <c r="C626" s="6" t="s">
        <v>2799</v>
      </c>
      <c r="D626" s="6" t="s">
        <v>2800</v>
      </c>
      <c r="E626" s="6" t="s">
        <v>2801</v>
      </c>
      <c r="F626" s="6" t="s">
        <v>12</v>
      </c>
      <c r="G626" s="6">
        <v>85.262</v>
      </c>
      <c r="H626" s="7">
        <v>2</v>
      </c>
      <c r="I626" s="7">
        <v>170.524</v>
      </c>
    </row>
    <row r="627" spans="1:9" x14ac:dyDescent="0.25">
      <c r="A627" s="6" t="s">
        <v>1300</v>
      </c>
      <c r="B627" s="6" t="s">
        <v>1301</v>
      </c>
      <c r="C627" s="6" t="s">
        <v>2802</v>
      </c>
      <c r="D627" s="6" t="s">
        <v>2803</v>
      </c>
      <c r="E627" s="6" t="s">
        <v>2804</v>
      </c>
      <c r="F627" s="6" t="s">
        <v>12</v>
      </c>
      <c r="G627" s="6">
        <v>244.55799999999999</v>
      </c>
      <c r="H627" s="7">
        <v>2</v>
      </c>
      <c r="I627" s="7">
        <v>489.11599999999999</v>
      </c>
    </row>
    <row r="628" spans="1:9" x14ac:dyDescent="0.25">
      <c r="A628" s="6" t="s">
        <v>1300</v>
      </c>
      <c r="B628" s="6" t="s">
        <v>1301</v>
      </c>
      <c r="C628" s="6" t="s">
        <v>2805</v>
      </c>
      <c r="D628" s="6" t="s">
        <v>2806</v>
      </c>
      <c r="E628" s="6" t="s">
        <v>2807</v>
      </c>
      <c r="F628" s="6" t="s">
        <v>12</v>
      </c>
      <c r="G628" s="6">
        <v>46.029000000000003</v>
      </c>
      <c r="H628" s="7">
        <v>1</v>
      </c>
      <c r="I628" s="7">
        <v>46.029000000000003</v>
      </c>
    </row>
    <row r="629" spans="1:9" x14ac:dyDescent="0.25">
      <c r="A629" s="6" t="s">
        <v>1300</v>
      </c>
      <c r="B629" s="6" t="s">
        <v>1301</v>
      </c>
      <c r="C629" s="6" t="s">
        <v>2808</v>
      </c>
      <c r="D629" s="6" t="s">
        <v>2809</v>
      </c>
      <c r="E629" s="6" t="s">
        <v>2810</v>
      </c>
      <c r="F629" s="6" t="s">
        <v>12</v>
      </c>
      <c r="G629" s="6">
        <v>468.51299999999998</v>
      </c>
      <c r="H629" s="7">
        <v>1</v>
      </c>
      <c r="I629" s="7">
        <v>468.51299999999998</v>
      </c>
    </row>
    <row r="630" spans="1:9" x14ac:dyDescent="0.25">
      <c r="A630" s="6" t="s">
        <v>1300</v>
      </c>
      <c r="B630" s="6" t="s">
        <v>1301</v>
      </c>
      <c r="C630" s="6" t="s">
        <v>2811</v>
      </c>
      <c r="D630" s="6" t="s">
        <v>2812</v>
      </c>
      <c r="E630" s="6" t="s">
        <v>2813</v>
      </c>
      <c r="F630" s="6" t="s">
        <v>12</v>
      </c>
      <c r="G630" s="6">
        <v>26.156600000000001</v>
      </c>
      <c r="H630" s="7">
        <v>6</v>
      </c>
      <c r="I630" s="7">
        <v>156.93960000000001</v>
      </c>
    </row>
    <row r="631" spans="1:9" x14ac:dyDescent="0.25">
      <c r="A631" s="6" t="s">
        <v>1300</v>
      </c>
      <c r="B631" s="6" t="s">
        <v>1301</v>
      </c>
      <c r="C631" s="6" t="s">
        <v>2814</v>
      </c>
      <c r="D631" s="6" t="s">
        <v>2815</v>
      </c>
      <c r="E631" s="6" t="s">
        <v>2816</v>
      </c>
      <c r="F631" s="6" t="s">
        <v>12</v>
      </c>
      <c r="G631" s="6">
        <v>49.073</v>
      </c>
      <c r="H631" s="7">
        <v>1</v>
      </c>
      <c r="I631" s="7">
        <v>49.073</v>
      </c>
    </row>
    <row r="632" spans="1:9" x14ac:dyDescent="0.25">
      <c r="A632" s="6" t="s">
        <v>1300</v>
      </c>
      <c r="B632" s="6" t="s">
        <v>1301</v>
      </c>
      <c r="C632" s="6" t="s">
        <v>2817</v>
      </c>
      <c r="D632" s="6" t="s">
        <v>2818</v>
      </c>
      <c r="E632" s="6" t="s">
        <v>2819</v>
      </c>
      <c r="F632" s="6" t="s">
        <v>12</v>
      </c>
      <c r="G632" s="6">
        <v>46.472000000000001</v>
      </c>
      <c r="H632" s="7">
        <v>2</v>
      </c>
      <c r="I632" s="7">
        <v>92.944000000000003</v>
      </c>
    </row>
    <row r="633" spans="1:9" x14ac:dyDescent="0.25">
      <c r="A633" s="6" t="s">
        <v>1300</v>
      </c>
      <c r="B633" s="6" t="s">
        <v>1301</v>
      </c>
      <c r="C633" s="6" t="s">
        <v>683</v>
      </c>
      <c r="D633" s="6" t="s">
        <v>2820</v>
      </c>
      <c r="E633" s="6" t="s">
        <v>684</v>
      </c>
      <c r="F633" s="6" t="s">
        <v>12</v>
      </c>
      <c r="G633" s="6">
        <v>992.47</v>
      </c>
      <c r="H633" s="7">
        <v>4</v>
      </c>
      <c r="I633" s="7">
        <v>3969.88</v>
      </c>
    </row>
    <row r="634" spans="1:9" x14ac:dyDescent="0.25">
      <c r="A634" s="6" t="s">
        <v>1300</v>
      </c>
      <c r="B634" s="6" t="s">
        <v>1301</v>
      </c>
      <c r="C634" s="6" t="s">
        <v>2821</v>
      </c>
      <c r="D634" s="6" t="s">
        <v>2822</v>
      </c>
      <c r="E634" s="6" t="s">
        <v>2823</v>
      </c>
      <c r="F634" s="6" t="s">
        <v>12</v>
      </c>
      <c r="G634" s="6">
        <v>35.304600000000001</v>
      </c>
      <c r="H634" s="7">
        <v>3</v>
      </c>
      <c r="I634" s="7">
        <v>105.91380000000001</v>
      </c>
    </row>
    <row r="635" spans="1:9" x14ac:dyDescent="0.25">
      <c r="A635" s="6" t="s">
        <v>1300</v>
      </c>
      <c r="B635" s="6" t="s">
        <v>1301</v>
      </c>
      <c r="C635" s="6" t="s">
        <v>2824</v>
      </c>
      <c r="D635" s="6" t="s">
        <v>2825</v>
      </c>
      <c r="E635" s="6" t="s">
        <v>2826</v>
      </c>
      <c r="F635" s="6" t="s">
        <v>12</v>
      </c>
      <c r="G635" s="6">
        <v>232.81460000000001</v>
      </c>
      <c r="H635" s="7">
        <v>3</v>
      </c>
      <c r="I635" s="7">
        <v>698.44380000000001</v>
      </c>
    </row>
    <row r="636" spans="1:9" x14ac:dyDescent="0.25">
      <c r="A636" s="6" t="s">
        <v>1300</v>
      </c>
      <c r="B636" s="6" t="s">
        <v>1301</v>
      </c>
      <c r="C636" s="6" t="s">
        <v>2827</v>
      </c>
      <c r="D636" s="6" t="s">
        <v>2828</v>
      </c>
      <c r="E636" s="6" t="s">
        <v>2829</v>
      </c>
      <c r="F636" s="6" t="s">
        <v>12</v>
      </c>
      <c r="G636" s="6">
        <v>65.703000000000003</v>
      </c>
      <c r="H636" s="7">
        <v>1</v>
      </c>
      <c r="I636" s="7">
        <v>65.703000000000003</v>
      </c>
    </row>
    <row r="637" spans="1:9" x14ac:dyDescent="0.25">
      <c r="A637" s="6" t="s">
        <v>1300</v>
      </c>
      <c r="B637" s="6" t="s">
        <v>1301</v>
      </c>
      <c r="C637" s="6" t="s">
        <v>2830</v>
      </c>
      <c r="D637" s="6" t="s">
        <v>2831</v>
      </c>
      <c r="E637" s="6" t="s">
        <v>2832</v>
      </c>
      <c r="F637" s="6" t="s">
        <v>12</v>
      </c>
      <c r="G637" s="6">
        <v>534.58519999999999</v>
      </c>
      <c r="H637" s="7">
        <v>1</v>
      </c>
      <c r="I637" s="7">
        <v>534.58519999999999</v>
      </c>
    </row>
    <row r="638" spans="1:9" x14ac:dyDescent="0.25">
      <c r="A638" s="6" t="s">
        <v>1300</v>
      </c>
      <c r="B638" s="6" t="s">
        <v>1301</v>
      </c>
      <c r="C638" s="6" t="s">
        <v>2833</v>
      </c>
      <c r="D638" s="6" t="s">
        <v>2834</v>
      </c>
      <c r="E638" s="6" t="s">
        <v>2835</v>
      </c>
      <c r="F638" s="6" t="s">
        <v>12</v>
      </c>
      <c r="G638" s="6">
        <v>40.274999999999999</v>
      </c>
      <c r="H638" s="7">
        <v>4</v>
      </c>
      <c r="I638" s="7">
        <v>161.1</v>
      </c>
    </row>
    <row r="639" spans="1:9" x14ac:dyDescent="0.25">
      <c r="A639" s="6" t="s">
        <v>1300</v>
      </c>
      <c r="B639" s="6" t="s">
        <v>1301</v>
      </c>
      <c r="C639" s="6" t="s">
        <v>687</v>
      </c>
      <c r="D639" s="6" t="s">
        <v>2836</v>
      </c>
      <c r="E639" s="6" t="s">
        <v>688</v>
      </c>
      <c r="F639" s="6" t="s">
        <v>12</v>
      </c>
      <c r="G639" s="6">
        <v>322.46300000000002</v>
      </c>
      <c r="H639" s="7">
        <v>4</v>
      </c>
      <c r="I639" s="7">
        <v>1289.8520000000001</v>
      </c>
    </row>
    <row r="640" spans="1:9" x14ac:dyDescent="0.25">
      <c r="A640" s="6" t="s">
        <v>1300</v>
      </c>
      <c r="B640" s="6" t="s">
        <v>1301</v>
      </c>
      <c r="C640" s="6" t="s">
        <v>689</v>
      </c>
      <c r="D640" s="6" t="s">
        <v>2837</v>
      </c>
      <c r="E640" s="6" t="s">
        <v>690</v>
      </c>
      <c r="F640" s="6" t="s">
        <v>12</v>
      </c>
      <c r="G640" s="6">
        <v>269.62139999999999</v>
      </c>
      <c r="H640" s="7">
        <v>5</v>
      </c>
      <c r="I640" s="7">
        <v>1348.107</v>
      </c>
    </row>
    <row r="641" spans="1:9" x14ac:dyDescent="0.25">
      <c r="A641" s="6" t="s">
        <v>1300</v>
      </c>
      <c r="B641" s="6" t="s">
        <v>1301</v>
      </c>
      <c r="C641" s="6" t="s">
        <v>2838</v>
      </c>
      <c r="D641" s="6" t="s">
        <v>2839</v>
      </c>
      <c r="E641" s="6" t="s">
        <v>2840</v>
      </c>
      <c r="F641" s="6" t="s">
        <v>12</v>
      </c>
      <c r="G641" s="6">
        <v>919.43299999999999</v>
      </c>
      <c r="H641" s="7">
        <v>2</v>
      </c>
      <c r="I641" s="7">
        <v>1838.866</v>
      </c>
    </row>
    <row r="642" spans="1:9" x14ac:dyDescent="0.25">
      <c r="A642" s="6" t="s">
        <v>1300</v>
      </c>
      <c r="B642" s="6" t="s">
        <v>1301</v>
      </c>
      <c r="C642" s="6" t="s">
        <v>691</v>
      </c>
      <c r="D642" s="6" t="s">
        <v>2841</v>
      </c>
      <c r="E642" s="6" t="s">
        <v>692</v>
      </c>
      <c r="F642" s="6" t="s">
        <v>12</v>
      </c>
      <c r="G642" s="6">
        <v>503.053</v>
      </c>
      <c r="H642" s="7">
        <v>2</v>
      </c>
      <c r="I642" s="7">
        <v>1006.106</v>
      </c>
    </row>
    <row r="643" spans="1:9" x14ac:dyDescent="0.25">
      <c r="A643" s="6" t="s">
        <v>1300</v>
      </c>
      <c r="B643" s="6" t="s">
        <v>1301</v>
      </c>
      <c r="C643" s="6" t="s">
        <v>2842</v>
      </c>
      <c r="D643" s="6" t="s">
        <v>2843</v>
      </c>
      <c r="E643" s="6" t="s">
        <v>2844</v>
      </c>
      <c r="F643" s="6" t="s">
        <v>12</v>
      </c>
      <c r="G643" s="6">
        <v>52.023000000000003</v>
      </c>
      <c r="H643" s="7">
        <v>5</v>
      </c>
      <c r="I643" s="7">
        <v>260.11500000000001</v>
      </c>
    </row>
    <row r="644" spans="1:9" x14ac:dyDescent="0.25">
      <c r="A644" s="6" t="s">
        <v>1300</v>
      </c>
      <c r="B644" s="6" t="s">
        <v>1301</v>
      </c>
      <c r="C644" s="6" t="s">
        <v>2845</v>
      </c>
      <c r="D644" s="6" t="s">
        <v>2846</v>
      </c>
      <c r="E644" s="6" t="s">
        <v>2847</v>
      </c>
      <c r="F644" s="6" t="s">
        <v>12</v>
      </c>
      <c r="G644" s="6">
        <v>108.0659</v>
      </c>
      <c r="H644" s="7">
        <v>5</v>
      </c>
      <c r="I644" s="7">
        <v>540.32950000000005</v>
      </c>
    </row>
    <row r="645" spans="1:9" x14ac:dyDescent="0.25">
      <c r="A645" s="6" t="s">
        <v>1300</v>
      </c>
      <c r="B645" s="6" t="s">
        <v>1301</v>
      </c>
      <c r="C645" s="6" t="s">
        <v>2848</v>
      </c>
      <c r="D645" s="6" t="s">
        <v>2849</v>
      </c>
      <c r="E645" s="6" t="s">
        <v>2850</v>
      </c>
      <c r="F645" s="6" t="s">
        <v>12</v>
      </c>
      <c r="G645" s="6">
        <v>506.55099999999999</v>
      </c>
      <c r="H645" s="7">
        <v>1</v>
      </c>
      <c r="I645" s="7">
        <v>506.55099999999999</v>
      </c>
    </row>
    <row r="646" spans="1:9" x14ac:dyDescent="0.25">
      <c r="A646" s="6" t="s">
        <v>1300</v>
      </c>
      <c r="B646" s="6" t="s">
        <v>1301</v>
      </c>
      <c r="C646" s="6" t="s">
        <v>2851</v>
      </c>
      <c r="D646" s="6" t="s">
        <v>2852</v>
      </c>
      <c r="E646" s="6" t="s">
        <v>2853</v>
      </c>
      <c r="F646" s="6" t="s">
        <v>12</v>
      </c>
      <c r="G646" s="6">
        <v>67.796999999999997</v>
      </c>
      <c r="H646" s="7">
        <v>1</v>
      </c>
      <c r="I646" s="7">
        <v>67.796999999999997</v>
      </c>
    </row>
    <row r="647" spans="1:9" x14ac:dyDescent="0.25">
      <c r="A647" s="6" t="s">
        <v>1300</v>
      </c>
      <c r="B647" s="6" t="s">
        <v>1301</v>
      </c>
      <c r="C647" s="6" t="s">
        <v>2854</v>
      </c>
      <c r="D647" s="6" t="s">
        <v>2855</v>
      </c>
      <c r="E647" s="6" t="s">
        <v>2856</v>
      </c>
      <c r="F647" s="6" t="s">
        <v>12</v>
      </c>
      <c r="G647" s="6">
        <v>67.796999999999997</v>
      </c>
      <c r="H647" s="7">
        <v>1</v>
      </c>
      <c r="I647" s="7">
        <v>67.796999999999997</v>
      </c>
    </row>
    <row r="648" spans="1:9" x14ac:dyDescent="0.25">
      <c r="A648" s="6" t="s">
        <v>1300</v>
      </c>
      <c r="B648" s="6" t="s">
        <v>1301</v>
      </c>
      <c r="C648" s="6" t="s">
        <v>2857</v>
      </c>
      <c r="D648" s="6" t="s">
        <v>2858</v>
      </c>
      <c r="E648" s="6" t="s">
        <v>2859</v>
      </c>
      <c r="F648" s="6" t="s">
        <v>12</v>
      </c>
      <c r="G648" s="6">
        <v>271.12799999999999</v>
      </c>
      <c r="H648" s="7">
        <v>1</v>
      </c>
      <c r="I648" s="7">
        <v>271.12799999999999</v>
      </c>
    </row>
    <row r="649" spans="1:9" x14ac:dyDescent="0.25">
      <c r="A649" s="6" t="s">
        <v>1300</v>
      </c>
      <c r="B649" s="6" t="s">
        <v>1301</v>
      </c>
      <c r="C649" s="6" t="s">
        <v>2860</v>
      </c>
      <c r="D649" s="6" t="s">
        <v>2861</v>
      </c>
      <c r="E649" s="6" t="s">
        <v>2862</v>
      </c>
      <c r="F649" s="6" t="s">
        <v>12</v>
      </c>
      <c r="G649" s="6">
        <v>166.10599999999999</v>
      </c>
      <c r="H649" s="7">
        <v>1</v>
      </c>
      <c r="I649" s="7">
        <v>166.10599999999999</v>
      </c>
    </row>
    <row r="650" spans="1:9" x14ac:dyDescent="0.25">
      <c r="A650" s="6" t="s">
        <v>1300</v>
      </c>
      <c r="B650" s="6" t="s">
        <v>1301</v>
      </c>
      <c r="C650" s="6" t="s">
        <v>703</v>
      </c>
      <c r="D650" s="6" t="s">
        <v>2863</v>
      </c>
      <c r="E650" s="6" t="s">
        <v>704</v>
      </c>
      <c r="F650" s="6" t="s">
        <v>12</v>
      </c>
      <c r="G650" s="6">
        <v>287.58499999999998</v>
      </c>
      <c r="H650" s="7">
        <v>2</v>
      </c>
      <c r="I650" s="7">
        <v>575.16999999999996</v>
      </c>
    </row>
    <row r="651" spans="1:9" x14ac:dyDescent="0.25">
      <c r="A651" s="6" t="s">
        <v>1300</v>
      </c>
      <c r="B651" s="6" t="s">
        <v>1301</v>
      </c>
      <c r="C651" s="6" t="s">
        <v>711</v>
      </c>
      <c r="D651" s="6" t="s">
        <v>2864</v>
      </c>
      <c r="E651" s="6" t="s">
        <v>712</v>
      </c>
      <c r="F651" s="6" t="s">
        <v>12</v>
      </c>
      <c r="G651" s="6">
        <v>1395.6206</v>
      </c>
      <c r="H651" s="7">
        <v>4</v>
      </c>
      <c r="I651" s="7">
        <v>5582.4823999999999</v>
      </c>
    </row>
    <row r="652" spans="1:9" x14ac:dyDescent="0.25">
      <c r="A652" s="6" t="s">
        <v>1300</v>
      </c>
      <c r="B652" s="6" t="s">
        <v>1301</v>
      </c>
      <c r="C652" s="6" t="s">
        <v>713</v>
      </c>
      <c r="D652" s="6" t="s">
        <v>2865</v>
      </c>
      <c r="E652" s="6" t="s">
        <v>714</v>
      </c>
      <c r="F652" s="6" t="s">
        <v>12</v>
      </c>
      <c r="G652" s="6">
        <v>791.01980000000003</v>
      </c>
      <c r="H652" s="7">
        <v>1</v>
      </c>
      <c r="I652" s="7">
        <v>791.01980000000003</v>
      </c>
    </row>
    <row r="653" spans="1:9" x14ac:dyDescent="0.25">
      <c r="A653" s="6" t="s">
        <v>1300</v>
      </c>
      <c r="B653" s="6" t="s">
        <v>1301</v>
      </c>
      <c r="C653" s="6" t="s">
        <v>715</v>
      </c>
      <c r="D653" s="6" t="s">
        <v>2866</v>
      </c>
      <c r="E653" s="6" t="s">
        <v>716</v>
      </c>
      <c r="F653" s="6" t="s">
        <v>12</v>
      </c>
      <c r="G653" s="6">
        <v>764.59979999999996</v>
      </c>
      <c r="H653" s="7">
        <v>2</v>
      </c>
      <c r="I653" s="7">
        <v>1529.1995999999999</v>
      </c>
    </row>
    <row r="654" spans="1:9" x14ac:dyDescent="0.25">
      <c r="A654" s="6" t="s">
        <v>1300</v>
      </c>
      <c r="B654" s="6" t="s">
        <v>1301</v>
      </c>
      <c r="C654" s="6" t="s">
        <v>717</v>
      </c>
      <c r="D654" s="6" t="s">
        <v>2867</v>
      </c>
      <c r="E654" s="6" t="s">
        <v>718</v>
      </c>
      <c r="F654" s="6" t="s">
        <v>12</v>
      </c>
      <c r="G654" s="6">
        <v>425.541</v>
      </c>
      <c r="H654" s="7">
        <v>1</v>
      </c>
      <c r="I654" s="7">
        <v>425.541</v>
      </c>
    </row>
    <row r="655" spans="1:9" x14ac:dyDescent="0.25">
      <c r="A655" s="6" t="s">
        <v>1300</v>
      </c>
      <c r="B655" s="6" t="s">
        <v>1301</v>
      </c>
      <c r="C655" s="6" t="s">
        <v>2868</v>
      </c>
      <c r="D655" s="6" t="s">
        <v>2869</v>
      </c>
      <c r="E655" s="6" t="s">
        <v>2870</v>
      </c>
      <c r="F655" s="6" t="s">
        <v>12</v>
      </c>
      <c r="G655" s="6">
        <v>1137.751</v>
      </c>
      <c r="H655" s="7">
        <v>1</v>
      </c>
      <c r="I655" s="7">
        <v>1137.751</v>
      </c>
    </row>
    <row r="656" spans="1:9" x14ac:dyDescent="0.25">
      <c r="A656" s="6" t="s">
        <v>1300</v>
      </c>
      <c r="B656" s="6" t="s">
        <v>1301</v>
      </c>
      <c r="C656" s="6" t="s">
        <v>2871</v>
      </c>
      <c r="D656" s="6" t="s">
        <v>2872</v>
      </c>
      <c r="E656" s="6" t="s">
        <v>2873</v>
      </c>
      <c r="F656" s="6" t="s">
        <v>12</v>
      </c>
      <c r="G656" s="6">
        <v>118.02330000000001</v>
      </c>
      <c r="H656" s="7">
        <v>9</v>
      </c>
      <c r="I656" s="7">
        <v>1062.2097000000001</v>
      </c>
    </row>
    <row r="657" spans="1:9" x14ac:dyDescent="0.25">
      <c r="A657" s="6" t="s">
        <v>1300</v>
      </c>
      <c r="B657" s="6" t="s">
        <v>1301</v>
      </c>
      <c r="C657" s="6" t="s">
        <v>725</v>
      </c>
      <c r="D657" s="6" t="s">
        <v>2874</v>
      </c>
      <c r="E657" s="6" t="s">
        <v>726</v>
      </c>
      <c r="F657" s="6" t="s">
        <v>12</v>
      </c>
      <c r="G657" s="6">
        <v>815.11599999999999</v>
      </c>
      <c r="H657" s="7">
        <v>1</v>
      </c>
      <c r="I657" s="7">
        <v>815.11599999999999</v>
      </c>
    </row>
    <row r="658" spans="1:9" x14ac:dyDescent="0.25">
      <c r="A658" s="6" t="s">
        <v>1300</v>
      </c>
      <c r="B658" s="6" t="s">
        <v>1301</v>
      </c>
      <c r="C658" s="6" t="s">
        <v>2875</v>
      </c>
      <c r="D658" s="6" t="s">
        <v>2876</v>
      </c>
      <c r="E658" s="6" t="s">
        <v>2877</v>
      </c>
      <c r="F658" s="6" t="s">
        <v>12</v>
      </c>
      <c r="G658" s="6">
        <v>90.94</v>
      </c>
      <c r="H658" s="7">
        <v>1</v>
      </c>
      <c r="I658" s="7">
        <v>90.94</v>
      </c>
    </row>
    <row r="659" spans="1:9" x14ac:dyDescent="0.25">
      <c r="A659" s="6" t="s">
        <v>1300</v>
      </c>
      <c r="B659" s="6" t="s">
        <v>1301</v>
      </c>
      <c r="C659" s="6" t="s">
        <v>2878</v>
      </c>
      <c r="D659" s="6" t="s">
        <v>2879</v>
      </c>
      <c r="E659" s="6" t="s">
        <v>2880</v>
      </c>
      <c r="F659" s="6" t="s">
        <v>12</v>
      </c>
      <c r="G659" s="6">
        <v>537.22</v>
      </c>
      <c r="H659" s="7">
        <v>1</v>
      </c>
      <c r="I659" s="7">
        <v>537.22</v>
      </c>
    </row>
    <row r="660" spans="1:9" x14ac:dyDescent="0.25">
      <c r="A660" s="6" t="s">
        <v>1300</v>
      </c>
      <c r="B660" s="6" t="s">
        <v>1301</v>
      </c>
      <c r="C660" s="6" t="s">
        <v>2881</v>
      </c>
      <c r="D660" s="6" t="s">
        <v>2882</v>
      </c>
      <c r="E660" s="6" t="s">
        <v>2883</v>
      </c>
      <c r="F660" s="6" t="s">
        <v>12</v>
      </c>
      <c r="G660" s="6">
        <v>73.712000000000003</v>
      </c>
      <c r="H660" s="7">
        <v>1</v>
      </c>
      <c r="I660" s="7">
        <v>73.712000000000003</v>
      </c>
    </row>
    <row r="661" spans="1:9" x14ac:dyDescent="0.25">
      <c r="A661" s="6" t="s">
        <v>1300</v>
      </c>
      <c r="B661" s="6" t="s">
        <v>1301</v>
      </c>
      <c r="C661" s="6" t="s">
        <v>2884</v>
      </c>
      <c r="D661" s="6" t="s">
        <v>2885</v>
      </c>
      <c r="E661" s="6" t="s">
        <v>2886</v>
      </c>
      <c r="F661" s="6" t="s">
        <v>12</v>
      </c>
      <c r="G661" s="6">
        <v>3620.3649999999998</v>
      </c>
      <c r="H661" s="7">
        <v>1</v>
      </c>
      <c r="I661" s="7">
        <v>3620.3649999999998</v>
      </c>
    </row>
    <row r="662" spans="1:9" x14ac:dyDescent="0.25">
      <c r="A662" s="6" t="s">
        <v>1300</v>
      </c>
      <c r="B662" s="6" t="s">
        <v>1301</v>
      </c>
      <c r="C662" s="6" t="s">
        <v>2887</v>
      </c>
      <c r="D662" s="6" t="s">
        <v>2888</v>
      </c>
      <c r="E662" s="6" t="s">
        <v>2889</v>
      </c>
      <c r="F662" s="6" t="s">
        <v>12</v>
      </c>
      <c r="G662" s="6">
        <v>10.1143</v>
      </c>
      <c r="H662" s="7">
        <v>16</v>
      </c>
      <c r="I662" s="7">
        <v>161.8288</v>
      </c>
    </row>
    <row r="663" spans="1:9" x14ac:dyDescent="0.25">
      <c r="A663" s="6" t="s">
        <v>1300</v>
      </c>
      <c r="B663" s="6" t="s">
        <v>1301</v>
      </c>
      <c r="C663" s="6" t="s">
        <v>2890</v>
      </c>
      <c r="D663" s="6" t="s">
        <v>2891</v>
      </c>
      <c r="E663" s="6" t="s">
        <v>2892</v>
      </c>
      <c r="F663" s="6" t="s">
        <v>12</v>
      </c>
      <c r="G663" s="6">
        <v>16.34</v>
      </c>
      <c r="H663" s="7">
        <v>4</v>
      </c>
      <c r="I663" s="7">
        <v>65.36</v>
      </c>
    </row>
    <row r="664" spans="1:9" x14ac:dyDescent="0.25">
      <c r="A664" s="6" t="s">
        <v>1300</v>
      </c>
      <c r="B664" s="6" t="s">
        <v>1301</v>
      </c>
      <c r="C664" s="6" t="s">
        <v>2893</v>
      </c>
      <c r="D664" s="6" t="s">
        <v>2894</v>
      </c>
      <c r="E664" s="6" t="s">
        <v>2895</v>
      </c>
      <c r="F664" s="6" t="s">
        <v>12</v>
      </c>
      <c r="G664" s="6">
        <v>640.38599999999997</v>
      </c>
      <c r="H664" s="7">
        <v>1</v>
      </c>
      <c r="I664" s="7">
        <v>640.38599999999997</v>
      </c>
    </row>
    <row r="665" spans="1:9" x14ac:dyDescent="0.25">
      <c r="A665" s="6" t="s">
        <v>1300</v>
      </c>
      <c r="B665" s="6" t="s">
        <v>1301</v>
      </c>
      <c r="C665" s="6" t="s">
        <v>2896</v>
      </c>
      <c r="D665" s="6" t="s">
        <v>2897</v>
      </c>
      <c r="E665" s="6" t="s">
        <v>2898</v>
      </c>
      <c r="F665" s="6" t="s">
        <v>12</v>
      </c>
      <c r="G665" s="6">
        <v>40.473399999999998</v>
      </c>
      <c r="H665" s="7">
        <v>2</v>
      </c>
      <c r="I665" s="7">
        <v>80.946799999999996</v>
      </c>
    </row>
    <row r="666" spans="1:9" x14ac:dyDescent="0.25">
      <c r="A666" s="6" t="s">
        <v>1300</v>
      </c>
      <c r="B666" s="6" t="s">
        <v>1301</v>
      </c>
      <c r="C666" s="6" t="s">
        <v>2899</v>
      </c>
      <c r="D666" s="6" t="s">
        <v>2900</v>
      </c>
      <c r="E666" s="6" t="s">
        <v>2901</v>
      </c>
      <c r="F666" s="6" t="s">
        <v>12</v>
      </c>
      <c r="G666" s="6">
        <v>304.642</v>
      </c>
      <c r="H666" s="7">
        <v>1</v>
      </c>
      <c r="I666" s="7">
        <v>304.642</v>
      </c>
    </row>
    <row r="667" spans="1:9" x14ac:dyDescent="0.25">
      <c r="A667" s="6" t="s">
        <v>1300</v>
      </c>
      <c r="B667" s="6" t="s">
        <v>1301</v>
      </c>
      <c r="C667" s="6" t="s">
        <v>2902</v>
      </c>
      <c r="D667" s="6" t="s">
        <v>2903</v>
      </c>
      <c r="E667" s="6" t="s">
        <v>2904</v>
      </c>
      <c r="F667" s="6" t="s">
        <v>12</v>
      </c>
      <c r="G667" s="6">
        <v>50.981000000000002</v>
      </c>
      <c r="H667" s="7">
        <v>8</v>
      </c>
      <c r="I667" s="7">
        <v>407.84800000000001</v>
      </c>
    </row>
    <row r="668" spans="1:9" x14ac:dyDescent="0.25">
      <c r="A668" s="6" t="s">
        <v>1300</v>
      </c>
      <c r="B668" s="6" t="s">
        <v>1301</v>
      </c>
      <c r="C668" s="6" t="s">
        <v>2905</v>
      </c>
      <c r="D668" s="6" t="s">
        <v>2906</v>
      </c>
      <c r="E668" s="6" t="s">
        <v>2907</v>
      </c>
      <c r="F668" s="6" t="s">
        <v>12</v>
      </c>
      <c r="G668" s="6">
        <v>1262.5345</v>
      </c>
      <c r="H668" s="7">
        <v>1</v>
      </c>
      <c r="I668" s="7">
        <v>1262.5345</v>
      </c>
    </row>
    <row r="669" spans="1:9" x14ac:dyDescent="0.25">
      <c r="A669" s="6" t="s">
        <v>1300</v>
      </c>
      <c r="B669" s="6" t="s">
        <v>1301</v>
      </c>
      <c r="C669" s="6" t="s">
        <v>2908</v>
      </c>
      <c r="D669" s="6" t="s">
        <v>2909</v>
      </c>
      <c r="E669" s="6" t="s">
        <v>2910</v>
      </c>
      <c r="F669" s="6" t="s">
        <v>12</v>
      </c>
      <c r="G669" s="6">
        <v>2336.5920000000001</v>
      </c>
      <c r="H669" s="7">
        <v>1</v>
      </c>
      <c r="I669" s="7">
        <v>2336.5920000000001</v>
      </c>
    </row>
    <row r="670" spans="1:9" x14ac:dyDescent="0.25">
      <c r="A670" s="6" t="s">
        <v>1300</v>
      </c>
      <c r="B670" s="6" t="s">
        <v>1301</v>
      </c>
      <c r="C670" s="6" t="s">
        <v>769</v>
      </c>
      <c r="D670" s="6" t="s">
        <v>2911</v>
      </c>
      <c r="E670" s="6" t="s">
        <v>770</v>
      </c>
      <c r="F670" s="6" t="s">
        <v>12</v>
      </c>
      <c r="G670" s="6">
        <v>775.99800000000005</v>
      </c>
      <c r="H670" s="7">
        <v>4</v>
      </c>
      <c r="I670" s="7">
        <v>3103.9920000000002</v>
      </c>
    </row>
    <row r="671" spans="1:9" x14ac:dyDescent="0.25">
      <c r="A671" s="6" t="s">
        <v>1300</v>
      </c>
      <c r="B671" s="6" t="s">
        <v>1301</v>
      </c>
      <c r="C671" s="6" t="s">
        <v>775</v>
      </c>
      <c r="D671" s="6" t="s">
        <v>2912</v>
      </c>
      <c r="E671" s="6" t="s">
        <v>776</v>
      </c>
      <c r="F671" s="6" t="s">
        <v>12</v>
      </c>
      <c r="G671" s="6">
        <v>737.43200000000002</v>
      </c>
      <c r="H671" s="7">
        <v>1</v>
      </c>
      <c r="I671" s="7">
        <v>737.43200000000002</v>
      </c>
    </row>
    <row r="672" spans="1:9" x14ac:dyDescent="0.25">
      <c r="A672" s="6" t="s">
        <v>1300</v>
      </c>
      <c r="B672" s="6" t="s">
        <v>1301</v>
      </c>
      <c r="C672" s="6" t="s">
        <v>779</v>
      </c>
      <c r="D672" s="6" t="s">
        <v>2913</v>
      </c>
      <c r="E672" s="6" t="s">
        <v>780</v>
      </c>
      <c r="F672" s="6" t="s">
        <v>12</v>
      </c>
      <c r="G672" s="6">
        <v>502.28129999999999</v>
      </c>
      <c r="H672" s="7">
        <v>3</v>
      </c>
      <c r="I672" s="7">
        <v>1506.8438999999998</v>
      </c>
    </row>
    <row r="673" spans="1:9" x14ac:dyDescent="0.25">
      <c r="A673" s="6" t="s">
        <v>1300</v>
      </c>
      <c r="B673" s="6" t="s">
        <v>1301</v>
      </c>
      <c r="C673" s="6" t="s">
        <v>2914</v>
      </c>
      <c r="D673" s="6" t="s">
        <v>2915</v>
      </c>
      <c r="E673" s="6" t="s">
        <v>2916</v>
      </c>
      <c r="F673" s="6" t="s">
        <v>12</v>
      </c>
      <c r="G673" s="6">
        <v>670.54300000000001</v>
      </c>
      <c r="H673" s="7">
        <v>1</v>
      </c>
      <c r="I673" s="7">
        <v>670.54300000000001</v>
      </c>
    </row>
    <row r="674" spans="1:9" x14ac:dyDescent="0.25">
      <c r="A674" s="6" t="s">
        <v>1300</v>
      </c>
      <c r="B674" s="6" t="s">
        <v>1301</v>
      </c>
      <c r="C674" s="6" t="s">
        <v>787</v>
      </c>
      <c r="D674" s="6" t="s">
        <v>2917</v>
      </c>
      <c r="E674" s="6" t="s">
        <v>788</v>
      </c>
      <c r="F674" s="6" t="s">
        <v>12</v>
      </c>
      <c r="G674" s="6">
        <v>2468.8703</v>
      </c>
      <c r="H674" s="7">
        <v>1</v>
      </c>
      <c r="I674" s="7">
        <v>2468.8703</v>
      </c>
    </row>
    <row r="675" spans="1:9" x14ac:dyDescent="0.25">
      <c r="A675" s="6" t="s">
        <v>1300</v>
      </c>
      <c r="B675" s="6" t="s">
        <v>1301</v>
      </c>
      <c r="C675" s="6" t="s">
        <v>2918</v>
      </c>
      <c r="D675" s="6" t="s">
        <v>2919</v>
      </c>
      <c r="E675" s="6" t="s">
        <v>2920</v>
      </c>
      <c r="F675" s="6" t="s">
        <v>12</v>
      </c>
      <c r="G675" s="6">
        <v>17221.12</v>
      </c>
      <c r="H675" s="7">
        <v>1</v>
      </c>
      <c r="I675" s="7">
        <v>17221.12</v>
      </c>
    </row>
    <row r="676" spans="1:9" x14ac:dyDescent="0.25">
      <c r="A676" s="6" t="s">
        <v>1300</v>
      </c>
      <c r="B676" s="6" t="s">
        <v>1301</v>
      </c>
      <c r="C676" s="6" t="s">
        <v>2921</v>
      </c>
      <c r="D676" s="6" t="s">
        <v>2922</v>
      </c>
      <c r="E676" s="6" t="s">
        <v>2923</v>
      </c>
      <c r="F676" s="6" t="s">
        <v>12</v>
      </c>
      <c r="G676" s="6">
        <v>376.77600000000001</v>
      </c>
      <c r="H676" s="7">
        <v>2</v>
      </c>
      <c r="I676" s="7">
        <v>753.55200000000002</v>
      </c>
    </row>
    <row r="677" spans="1:9" x14ac:dyDescent="0.25">
      <c r="A677" s="6" t="s">
        <v>1300</v>
      </c>
      <c r="B677" s="6" t="s">
        <v>1301</v>
      </c>
      <c r="C677" s="6" t="s">
        <v>2924</v>
      </c>
      <c r="D677" s="6" t="s">
        <v>2924</v>
      </c>
      <c r="E677" s="6" t="s">
        <v>2925</v>
      </c>
      <c r="F677" s="6" t="s">
        <v>12</v>
      </c>
      <c r="G677" s="6">
        <v>425.15600000000001</v>
      </c>
      <c r="H677" s="7">
        <v>1</v>
      </c>
      <c r="I677" s="7">
        <v>425.15600000000001</v>
      </c>
    </row>
    <row r="678" spans="1:9" x14ac:dyDescent="0.25">
      <c r="A678" s="6" t="s">
        <v>1300</v>
      </c>
      <c r="B678" s="6" t="s">
        <v>1301</v>
      </c>
      <c r="C678" s="6" t="s">
        <v>2926</v>
      </c>
      <c r="D678" s="6" t="s">
        <v>2926</v>
      </c>
      <c r="E678" s="6" t="s">
        <v>2927</v>
      </c>
      <c r="F678" s="6" t="s">
        <v>12</v>
      </c>
      <c r="G678" s="6">
        <v>150</v>
      </c>
      <c r="H678" s="7">
        <v>1</v>
      </c>
      <c r="I678" s="7">
        <v>150</v>
      </c>
    </row>
    <row r="679" spans="1:9" x14ac:dyDescent="0.25">
      <c r="A679" s="6" t="s">
        <v>1300</v>
      </c>
      <c r="B679" s="6" t="s">
        <v>1301</v>
      </c>
      <c r="C679" s="6" t="s">
        <v>2928</v>
      </c>
      <c r="D679" s="6" t="s">
        <v>2928</v>
      </c>
      <c r="E679" s="6" t="s">
        <v>2929</v>
      </c>
      <c r="F679" s="6" t="s">
        <v>12</v>
      </c>
      <c r="G679" s="6">
        <v>5.5067000000000004</v>
      </c>
      <c r="H679" s="7">
        <v>50</v>
      </c>
      <c r="I679" s="7">
        <v>275.33500000000004</v>
      </c>
    </row>
    <row r="680" spans="1:9" x14ac:dyDescent="0.25">
      <c r="A680" s="6" t="s">
        <v>1300</v>
      </c>
      <c r="B680" s="6" t="s">
        <v>1301</v>
      </c>
      <c r="C680" s="6" t="s">
        <v>2930</v>
      </c>
      <c r="D680" s="6" t="s">
        <v>2930</v>
      </c>
      <c r="E680" s="6" t="s">
        <v>2931</v>
      </c>
      <c r="F680" s="6" t="s">
        <v>12</v>
      </c>
      <c r="G680" s="6">
        <v>13.456</v>
      </c>
      <c r="H680" s="7">
        <v>15</v>
      </c>
      <c r="I680" s="7">
        <v>201.84</v>
      </c>
    </row>
    <row r="681" spans="1:9" x14ac:dyDescent="0.25">
      <c r="A681" s="6" t="s">
        <v>1300</v>
      </c>
      <c r="B681" s="6" t="s">
        <v>1301</v>
      </c>
      <c r="C681" s="6" t="s">
        <v>2932</v>
      </c>
      <c r="D681" s="6" t="s">
        <v>2932</v>
      </c>
      <c r="E681" s="6" t="s">
        <v>2933</v>
      </c>
      <c r="F681" s="6" t="s">
        <v>12</v>
      </c>
      <c r="G681" s="6">
        <v>39.9</v>
      </c>
      <c r="H681" s="7">
        <v>3</v>
      </c>
      <c r="I681" s="7">
        <v>119.69999999999999</v>
      </c>
    </row>
    <row r="682" spans="1:9" x14ac:dyDescent="0.25">
      <c r="A682" s="6" t="s">
        <v>1300</v>
      </c>
      <c r="B682" s="6" t="s">
        <v>1301</v>
      </c>
      <c r="C682" s="6" t="s">
        <v>2934</v>
      </c>
      <c r="D682" s="6" t="s">
        <v>2934</v>
      </c>
      <c r="E682" s="6" t="s">
        <v>2935</v>
      </c>
      <c r="F682" s="6" t="s">
        <v>12</v>
      </c>
      <c r="G682" s="6">
        <v>40.533999999999999</v>
      </c>
      <c r="H682" s="7">
        <v>3</v>
      </c>
      <c r="I682" s="7">
        <v>121.602</v>
      </c>
    </row>
    <row r="683" spans="1:9" x14ac:dyDescent="0.25">
      <c r="A683" s="6" t="s">
        <v>1300</v>
      </c>
      <c r="B683" s="6" t="s">
        <v>1301</v>
      </c>
      <c r="C683" s="6" t="s">
        <v>2936</v>
      </c>
      <c r="D683" s="6" t="s">
        <v>2936</v>
      </c>
      <c r="E683" s="6" t="s">
        <v>2937</v>
      </c>
      <c r="F683" s="6" t="s">
        <v>1776</v>
      </c>
      <c r="G683" s="6">
        <v>42.335700000000003</v>
      </c>
      <c r="H683" s="7">
        <v>20</v>
      </c>
      <c r="I683" s="7">
        <v>846.71400000000006</v>
      </c>
    </row>
    <row r="684" spans="1:9" x14ac:dyDescent="0.25">
      <c r="A684" s="6" t="s">
        <v>1300</v>
      </c>
      <c r="B684" s="6" t="s">
        <v>1301</v>
      </c>
      <c r="C684" s="6" t="s">
        <v>2938</v>
      </c>
      <c r="D684" s="6" t="s">
        <v>2938</v>
      </c>
      <c r="E684" s="6" t="s">
        <v>2939</v>
      </c>
      <c r="F684" s="6" t="s">
        <v>12</v>
      </c>
      <c r="G684" s="6">
        <v>1615</v>
      </c>
      <c r="H684" s="7">
        <v>1</v>
      </c>
      <c r="I684" s="7">
        <v>1615</v>
      </c>
    </row>
    <row r="685" spans="1:9" x14ac:dyDescent="0.25">
      <c r="A685" s="6" t="s">
        <v>1300</v>
      </c>
      <c r="B685" s="6" t="s">
        <v>1301</v>
      </c>
      <c r="C685" s="6" t="s">
        <v>2940</v>
      </c>
      <c r="D685" s="6" t="s">
        <v>2940</v>
      </c>
      <c r="E685" s="6" t="s">
        <v>2941</v>
      </c>
      <c r="F685" s="6" t="s">
        <v>12</v>
      </c>
      <c r="G685" s="6">
        <v>1818.8</v>
      </c>
      <c r="H685" s="7">
        <v>1</v>
      </c>
      <c r="I685" s="7">
        <v>1818.8</v>
      </c>
    </row>
    <row r="686" spans="1:9" x14ac:dyDescent="0.25">
      <c r="A686" s="6" t="s">
        <v>1300</v>
      </c>
      <c r="B686" s="6" t="s">
        <v>1301</v>
      </c>
      <c r="C686" s="6" t="s">
        <v>2942</v>
      </c>
      <c r="D686" s="6" t="s">
        <v>2942</v>
      </c>
      <c r="E686" s="6" t="s">
        <v>2943</v>
      </c>
      <c r="F686" s="6" t="s">
        <v>12</v>
      </c>
      <c r="G686" s="6">
        <v>1030.55</v>
      </c>
      <c r="H686" s="7">
        <v>1</v>
      </c>
      <c r="I686" s="7">
        <v>1030.55</v>
      </c>
    </row>
    <row r="687" spans="1:9" x14ac:dyDescent="0.25">
      <c r="A687" s="6" t="s">
        <v>1300</v>
      </c>
      <c r="B687" s="6" t="s">
        <v>1301</v>
      </c>
      <c r="C687" s="6" t="s">
        <v>2944</v>
      </c>
      <c r="D687" s="6" t="s">
        <v>2944</v>
      </c>
      <c r="E687" s="6" t="s">
        <v>2945</v>
      </c>
      <c r="F687" s="6" t="s">
        <v>12</v>
      </c>
      <c r="G687" s="6">
        <v>964.04700000000003</v>
      </c>
      <c r="H687" s="7">
        <v>1</v>
      </c>
      <c r="I687" s="7">
        <v>964.04700000000003</v>
      </c>
    </row>
    <row r="688" spans="1:9" x14ac:dyDescent="0.25">
      <c r="A688" s="6" t="s">
        <v>1300</v>
      </c>
      <c r="B688" s="6" t="s">
        <v>1301</v>
      </c>
      <c r="C688" s="6" t="s">
        <v>2946</v>
      </c>
      <c r="D688" s="6" t="s">
        <v>2946</v>
      </c>
      <c r="E688" s="6" t="s">
        <v>2947</v>
      </c>
      <c r="F688" s="6" t="s">
        <v>12</v>
      </c>
      <c r="G688" s="6">
        <v>405</v>
      </c>
      <c r="H688" s="7">
        <v>1</v>
      </c>
      <c r="I688" s="7">
        <v>405</v>
      </c>
    </row>
    <row r="689" spans="1:9" x14ac:dyDescent="0.25">
      <c r="A689" s="6" t="s">
        <v>1300</v>
      </c>
      <c r="B689" s="6" t="s">
        <v>1301</v>
      </c>
      <c r="C689" s="6" t="s">
        <v>2948</v>
      </c>
      <c r="D689" s="6" t="s">
        <v>2948</v>
      </c>
      <c r="E689" s="6" t="s">
        <v>2949</v>
      </c>
      <c r="F689" s="6" t="s">
        <v>12</v>
      </c>
      <c r="G689" s="6">
        <v>33</v>
      </c>
      <c r="H689" s="7">
        <v>2</v>
      </c>
      <c r="I689" s="7">
        <v>66</v>
      </c>
    </row>
    <row r="690" spans="1:9" x14ac:dyDescent="0.25">
      <c r="A690" s="6" t="s">
        <v>1300</v>
      </c>
      <c r="B690" s="6" t="s">
        <v>1301</v>
      </c>
      <c r="C690" s="6" t="s">
        <v>2950</v>
      </c>
      <c r="D690" s="6" t="s">
        <v>2950</v>
      </c>
      <c r="E690" s="6" t="s">
        <v>2951</v>
      </c>
      <c r="F690" s="6" t="s">
        <v>12</v>
      </c>
      <c r="G690" s="6">
        <v>282.98</v>
      </c>
      <c r="H690" s="7">
        <v>2</v>
      </c>
      <c r="I690" s="7">
        <v>565.96</v>
      </c>
    </row>
    <row r="691" spans="1:9" x14ac:dyDescent="0.25">
      <c r="A691" s="6" t="s">
        <v>1300</v>
      </c>
      <c r="B691" s="6" t="s">
        <v>1301</v>
      </c>
      <c r="C691" s="6" t="s">
        <v>2952</v>
      </c>
      <c r="D691" s="6" t="s">
        <v>2952</v>
      </c>
      <c r="E691" s="6" t="s">
        <v>2953</v>
      </c>
      <c r="F691" s="6" t="s">
        <v>12</v>
      </c>
      <c r="G691" s="6">
        <v>298.89999999999998</v>
      </c>
      <c r="H691" s="7">
        <v>2</v>
      </c>
      <c r="I691" s="7">
        <v>597.79999999999995</v>
      </c>
    </row>
    <row r="692" spans="1:9" x14ac:dyDescent="0.25">
      <c r="A692" s="6" t="s">
        <v>1300</v>
      </c>
      <c r="B692" s="6" t="s">
        <v>1301</v>
      </c>
      <c r="C692" s="6" t="s">
        <v>2954</v>
      </c>
      <c r="D692" s="6" t="s">
        <v>2954</v>
      </c>
      <c r="E692" s="6" t="s">
        <v>2955</v>
      </c>
      <c r="F692" s="6" t="s">
        <v>12</v>
      </c>
      <c r="G692" s="6">
        <v>9</v>
      </c>
      <c r="H692" s="7">
        <v>3</v>
      </c>
      <c r="I692" s="7">
        <v>27</v>
      </c>
    </row>
    <row r="693" spans="1:9" x14ac:dyDescent="0.25">
      <c r="A693" s="6" t="s">
        <v>1300</v>
      </c>
      <c r="B693" s="6" t="s">
        <v>1301</v>
      </c>
      <c r="C693" s="6" t="s">
        <v>2956</v>
      </c>
      <c r="D693" s="6" t="s">
        <v>2956</v>
      </c>
      <c r="E693" s="6" t="s">
        <v>2957</v>
      </c>
      <c r="F693" s="6" t="s">
        <v>12</v>
      </c>
      <c r="G693" s="6">
        <v>3</v>
      </c>
      <c r="H693" s="7">
        <v>40</v>
      </c>
      <c r="I693" s="7">
        <v>120</v>
      </c>
    </row>
    <row r="694" spans="1:9" x14ac:dyDescent="0.25">
      <c r="A694" s="6" t="s">
        <v>1300</v>
      </c>
      <c r="B694" s="6" t="s">
        <v>1301</v>
      </c>
      <c r="C694" s="6" t="s">
        <v>2958</v>
      </c>
      <c r="D694" s="6" t="s">
        <v>2958</v>
      </c>
      <c r="E694" s="6" t="s">
        <v>2959</v>
      </c>
      <c r="F694" s="6" t="s">
        <v>12</v>
      </c>
      <c r="G694" s="6">
        <v>6.9090999999999996</v>
      </c>
      <c r="H694" s="7">
        <v>9</v>
      </c>
      <c r="I694" s="7">
        <v>62.181899999999999</v>
      </c>
    </row>
    <row r="695" spans="1:9" x14ac:dyDescent="0.25">
      <c r="A695" s="6" t="s">
        <v>1300</v>
      </c>
      <c r="B695" s="6" t="s">
        <v>1301</v>
      </c>
      <c r="C695" s="6" t="s">
        <v>2960</v>
      </c>
      <c r="D695" s="6" t="s">
        <v>2960</v>
      </c>
      <c r="E695" s="6" t="s">
        <v>2961</v>
      </c>
      <c r="F695" s="6" t="s">
        <v>12</v>
      </c>
      <c r="G695" s="6">
        <v>4</v>
      </c>
      <c r="H695" s="7">
        <v>4</v>
      </c>
      <c r="I695" s="7">
        <v>16</v>
      </c>
    </row>
    <row r="696" spans="1:9" x14ac:dyDescent="0.25">
      <c r="A696" s="6" t="s">
        <v>1300</v>
      </c>
      <c r="B696" s="6" t="s">
        <v>1301</v>
      </c>
      <c r="C696" s="6" t="s">
        <v>2962</v>
      </c>
      <c r="D696" s="6" t="s">
        <v>2963</v>
      </c>
      <c r="E696" s="6" t="s">
        <v>2964</v>
      </c>
      <c r="F696" s="6" t="s">
        <v>12</v>
      </c>
      <c r="G696" s="6">
        <v>14.577</v>
      </c>
      <c r="H696" s="7">
        <v>1</v>
      </c>
      <c r="I696" s="7">
        <v>14.577</v>
      </c>
    </row>
    <row r="697" spans="1:9" x14ac:dyDescent="0.25">
      <c r="A697" s="6" t="s">
        <v>1300</v>
      </c>
      <c r="B697" s="6" t="s">
        <v>1301</v>
      </c>
      <c r="C697" s="6" t="s">
        <v>2965</v>
      </c>
      <c r="D697" s="6" t="s">
        <v>2966</v>
      </c>
      <c r="E697" s="6" t="s">
        <v>2967</v>
      </c>
      <c r="F697" s="6" t="s">
        <v>12</v>
      </c>
      <c r="G697" s="6">
        <v>502.94299999999998</v>
      </c>
      <c r="H697" s="7">
        <v>1</v>
      </c>
      <c r="I697" s="7">
        <v>502.94299999999998</v>
      </c>
    </row>
    <row r="698" spans="1:9" x14ac:dyDescent="0.25">
      <c r="A698" s="6" t="s">
        <v>1300</v>
      </c>
      <c r="B698" s="6" t="s">
        <v>1301</v>
      </c>
      <c r="C698" s="6" t="s">
        <v>2968</v>
      </c>
      <c r="D698" s="6" t="s">
        <v>2969</v>
      </c>
      <c r="E698" s="6" t="s">
        <v>2970</v>
      </c>
      <c r="F698" s="6" t="s">
        <v>12</v>
      </c>
      <c r="G698" s="6">
        <v>618.79200000000003</v>
      </c>
      <c r="H698" s="7">
        <v>1</v>
      </c>
      <c r="I698" s="7">
        <v>618.79200000000003</v>
      </c>
    </row>
    <row r="699" spans="1:9" x14ac:dyDescent="0.25">
      <c r="A699" s="6" t="s">
        <v>1300</v>
      </c>
      <c r="B699" s="6" t="s">
        <v>1301</v>
      </c>
      <c r="C699" s="6" t="s">
        <v>2971</v>
      </c>
      <c r="D699" s="6" t="s">
        <v>2971</v>
      </c>
      <c r="E699" s="6" t="s">
        <v>2972</v>
      </c>
      <c r="F699" s="6" t="s">
        <v>12</v>
      </c>
      <c r="G699" s="6">
        <v>77.041899999999998</v>
      </c>
      <c r="H699" s="7">
        <v>60</v>
      </c>
      <c r="I699" s="7">
        <v>4622.5140000000001</v>
      </c>
    </row>
    <row r="700" spans="1:9" x14ac:dyDescent="0.25">
      <c r="A700" s="6" t="s">
        <v>1300</v>
      </c>
      <c r="B700" s="6" t="s">
        <v>1301</v>
      </c>
      <c r="C700" s="6" t="s">
        <v>2973</v>
      </c>
      <c r="D700" s="6" t="s">
        <v>2973</v>
      </c>
      <c r="E700" s="6" t="s">
        <v>2974</v>
      </c>
      <c r="F700" s="6" t="s">
        <v>12</v>
      </c>
      <c r="G700" s="6">
        <v>26.4207</v>
      </c>
      <c r="H700" s="7">
        <v>59</v>
      </c>
      <c r="I700" s="7">
        <v>1558.8213000000001</v>
      </c>
    </row>
    <row r="701" spans="1:9" x14ac:dyDescent="0.25">
      <c r="A701" s="6" t="s">
        <v>1300</v>
      </c>
      <c r="B701" s="6" t="s">
        <v>1301</v>
      </c>
      <c r="C701" s="6" t="s">
        <v>2975</v>
      </c>
      <c r="D701" s="6" t="s">
        <v>2975</v>
      </c>
      <c r="E701" s="6" t="s">
        <v>2976</v>
      </c>
      <c r="F701" s="6" t="s">
        <v>12</v>
      </c>
      <c r="G701" s="6">
        <v>33.942999999999998</v>
      </c>
      <c r="H701" s="7">
        <v>260</v>
      </c>
      <c r="I701" s="7">
        <v>8825.18</v>
      </c>
    </row>
    <row r="702" spans="1:9" x14ac:dyDescent="0.25">
      <c r="A702" s="6" t="s">
        <v>1300</v>
      </c>
      <c r="B702" s="6" t="s">
        <v>1301</v>
      </c>
      <c r="C702" s="6" t="s">
        <v>2977</v>
      </c>
      <c r="D702" s="6" t="s">
        <v>2977</v>
      </c>
      <c r="E702" s="6" t="s">
        <v>2978</v>
      </c>
      <c r="F702" s="6" t="s">
        <v>12</v>
      </c>
      <c r="G702" s="6">
        <v>28.033999999999999</v>
      </c>
      <c r="H702" s="7">
        <v>58</v>
      </c>
      <c r="I702" s="7">
        <v>1625.972</v>
      </c>
    </row>
    <row r="703" spans="1:9" x14ac:dyDescent="0.25">
      <c r="A703" s="6" t="s">
        <v>1300</v>
      </c>
      <c r="B703" s="6" t="s">
        <v>1301</v>
      </c>
      <c r="C703" s="6" t="s">
        <v>2979</v>
      </c>
      <c r="D703" s="6" t="s">
        <v>2979</v>
      </c>
      <c r="E703" s="6" t="s">
        <v>2980</v>
      </c>
      <c r="F703" s="6" t="s">
        <v>12</v>
      </c>
      <c r="G703" s="6">
        <v>62</v>
      </c>
      <c r="H703" s="7">
        <v>2</v>
      </c>
      <c r="I703" s="7">
        <v>124</v>
      </c>
    </row>
    <row r="704" spans="1:9" x14ac:dyDescent="0.25">
      <c r="A704" s="6" t="s">
        <v>1300</v>
      </c>
      <c r="B704" s="6" t="s">
        <v>1301</v>
      </c>
      <c r="C704" s="6" t="s">
        <v>2981</v>
      </c>
      <c r="D704" s="6" t="s">
        <v>2981</v>
      </c>
      <c r="E704" s="6" t="s">
        <v>2982</v>
      </c>
      <c r="F704" s="6" t="s">
        <v>12</v>
      </c>
      <c r="G704" s="6">
        <v>96.166300000000007</v>
      </c>
      <c r="H704" s="7">
        <v>2</v>
      </c>
      <c r="I704" s="7">
        <v>192.33260000000001</v>
      </c>
    </row>
    <row r="705" spans="1:9" x14ac:dyDescent="0.25">
      <c r="A705" s="6" t="s">
        <v>1300</v>
      </c>
      <c r="B705" s="6" t="s">
        <v>1301</v>
      </c>
      <c r="C705" s="6" t="s">
        <v>2983</v>
      </c>
      <c r="D705" s="6" t="s">
        <v>2983</v>
      </c>
      <c r="E705" s="6" t="s">
        <v>2984</v>
      </c>
      <c r="F705" s="6" t="s">
        <v>12</v>
      </c>
      <c r="G705" s="6">
        <v>88.957499999999996</v>
      </c>
      <c r="H705" s="7">
        <v>4</v>
      </c>
      <c r="I705" s="7">
        <v>355.83</v>
      </c>
    </row>
    <row r="706" spans="1:9" x14ac:dyDescent="0.25">
      <c r="A706" s="6" t="s">
        <v>1300</v>
      </c>
      <c r="B706" s="6" t="s">
        <v>1301</v>
      </c>
      <c r="C706" s="6" t="s">
        <v>2985</v>
      </c>
      <c r="D706" s="6" t="s">
        <v>2985</v>
      </c>
      <c r="E706" s="6" t="s">
        <v>2986</v>
      </c>
      <c r="F706" s="6" t="s">
        <v>12</v>
      </c>
      <c r="G706" s="6">
        <v>1709.1510000000001</v>
      </c>
      <c r="H706" s="7">
        <v>1</v>
      </c>
      <c r="I706" s="7">
        <v>1709.1510000000001</v>
      </c>
    </row>
    <row r="707" spans="1:9" x14ac:dyDescent="0.25">
      <c r="A707" s="6" t="s">
        <v>1300</v>
      </c>
      <c r="B707" s="6" t="s">
        <v>1301</v>
      </c>
      <c r="C707" s="6" t="s">
        <v>2987</v>
      </c>
      <c r="D707" s="6" t="s">
        <v>2987</v>
      </c>
      <c r="E707" s="6" t="s">
        <v>2988</v>
      </c>
      <c r="F707" s="6" t="s">
        <v>12</v>
      </c>
      <c r="G707" s="6">
        <v>56.24</v>
      </c>
      <c r="H707" s="7">
        <v>1</v>
      </c>
      <c r="I707" s="7">
        <v>56.24</v>
      </c>
    </row>
    <row r="708" spans="1:9" x14ac:dyDescent="0.25">
      <c r="A708" s="6" t="s">
        <v>1300</v>
      </c>
      <c r="B708" s="6" t="s">
        <v>1301</v>
      </c>
      <c r="C708" s="6" t="s">
        <v>2989</v>
      </c>
      <c r="D708" s="6" t="s">
        <v>2989</v>
      </c>
      <c r="E708" s="6" t="s">
        <v>2990</v>
      </c>
      <c r="F708" s="6" t="s">
        <v>12</v>
      </c>
      <c r="G708" s="6">
        <v>26.517700000000001</v>
      </c>
      <c r="H708" s="7">
        <v>6</v>
      </c>
      <c r="I708" s="7">
        <v>159.1062</v>
      </c>
    </row>
    <row r="709" spans="1:9" x14ac:dyDescent="0.25">
      <c r="A709" s="6" t="s">
        <v>1300</v>
      </c>
      <c r="B709" s="6" t="s">
        <v>1301</v>
      </c>
      <c r="C709" s="6" t="s">
        <v>2991</v>
      </c>
      <c r="D709" s="6" t="s">
        <v>2991</v>
      </c>
      <c r="E709" s="6" t="s">
        <v>2992</v>
      </c>
      <c r="F709" s="6" t="s">
        <v>12</v>
      </c>
      <c r="G709" s="6">
        <v>777.14599999999996</v>
      </c>
      <c r="H709" s="7">
        <v>1</v>
      </c>
      <c r="I709" s="7">
        <v>777.14599999999996</v>
      </c>
    </row>
    <row r="710" spans="1:9" x14ac:dyDescent="0.25">
      <c r="A710" s="6" t="s">
        <v>1300</v>
      </c>
      <c r="B710" s="6" t="s">
        <v>1301</v>
      </c>
      <c r="C710" s="6" t="s">
        <v>2993</v>
      </c>
      <c r="D710" s="6" t="s">
        <v>2993</v>
      </c>
      <c r="E710" s="6" t="s">
        <v>2994</v>
      </c>
      <c r="F710" s="6" t="s">
        <v>12</v>
      </c>
      <c r="G710" s="6">
        <v>4.95</v>
      </c>
      <c r="H710" s="7">
        <v>8</v>
      </c>
      <c r="I710" s="7">
        <v>39.6</v>
      </c>
    </row>
    <row r="711" spans="1:9" x14ac:dyDescent="0.25">
      <c r="A711" s="6" t="s">
        <v>1300</v>
      </c>
      <c r="B711" s="6" t="s">
        <v>1301</v>
      </c>
      <c r="C711" s="6" t="s">
        <v>2995</v>
      </c>
      <c r="D711" s="6" t="s">
        <v>2995</v>
      </c>
      <c r="E711" s="6" t="s">
        <v>2996</v>
      </c>
      <c r="F711" s="6" t="s">
        <v>12</v>
      </c>
      <c r="G711" s="6">
        <v>114.54300000000001</v>
      </c>
      <c r="H711" s="7">
        <v>8</v>
      </c>
      <c r="I711" s="7">
        <v>916.34400000000005</v>
      </c>
    </row>
    <row r="712" spans="1:9" x14ac:dyDescent="0.25">
      <c r="A712" s="6" t="s">
        <v>1300</v>
      </c>
      <c r="B712" s="6" t="s">
        <v>1301</v>
      </c>
      <c r="C712" s="6" t="s">
        <v>2997</v>
      </c>
      <c r="D712" s="6" t="s">
        <v>2997</v>
      </c>
      <c r="E712" s="6" t="s">
        <v>2998</v>
      </c>
      <c r="F712" s="6" t="s">
        <v>12</v>
      </c>
      <c r="G712" s="6">
        <v>0.88500000000000001</v>
      </c>
      <c r="H712" s="7">
        <v>250</v>
      </c>
      <c r="I712" s="7">
        <v>221.25</v>
      </c>
    </row>
    <row r="713" spans="1:9" x14ac:dyDescent="0.25">
      <c r="A713" s="6" t="s">
        <v>1300</v>
      </c>
      <c r="B713" s="6" t="s">
        <v>1301</v>
      </c>
      <c r="C713" s="6" t="s">
        <v>2999</v>
      </c>
      <c r="D713" s="6" t="s">
        <v>2999</v>
      </c>
      <c r="E713" s="6" t="s">
        <v>3000</v>
      </c>
      <c r="F713" s="6" t="s">
        <v>12</v>
      </c>
      <c r="G713" s="6">
        <v>3.8</v>
      </c>
      <c r="H713" s="7">
        <v>10</v>
      </c>
      <c r="I713" s="7">
        <v>38</v>
      </c>
    </row>
    <row r="714" spans="1:9" x14ac:dyDescent="0.25">
      <c r="A714" s="6" t="s">
        <v>1300</v>
      </c>
      <c r="B714" s="6" t="s">
        <v>1301</v>
      </c>
      <c r="C714" s="6" t="s">
        <v>3001</v>
      </c>
      <c r="D714" s="6" t="s">
        <v>3001</v>
      </c>
      <c r="E714" s="6" t="s">
        <v>3002</v>
      </c>
      <c r="F714" s="6" t="s">
        <v>12</v>
      </c>
      <c r="G714" s="6">
        <v>7</v>
      </c>
      <c r="H714" s="7">
        <v>3</v>
      </c>
      <c r="I714" s="7">
        <v>21</v>
      </c>
    </row>
    <row r="715" spans="1:9" x14ac:dyDescent="0.25">
      <c r="A715" s="6" t="s">
        <v>1300</v>
      </c>
      <c r="B715" s="6" t="s">
        <v>1301</v>
      </c>
      <c r="C715" s="6" t="s">
        <v>3003</v>
      </c>
      <c r="D715" s="6" t="s">
        <v>3003</v>
      </c>
      <c r="E715" s="6" t="s">
        <v>3004</v>
      </c>
      <c r="F715" s="6" t="s">
        <v>12</v>
      </c>
      <c r="G715" s="6">
        <v>5</v>
      </c>
      <c r="H715" s="7">
        <v>1</v>
      </c>
      <c r="I715" s="7">
        <v>5</v>
      </c>
    </row>
    <row r="716" spans="1:9" x14ac:dyDescent="0.25">
      <c r="A716" s="6" t="s">
        <v>1300</v>
      </c>
      <c r="B716" s="6" t="s">
        <v>1301</v>
      </c>
      <c r="C716" s="6" t="s">
        <v>3005</v>
      </c>
      <c r="D716" s="6" t="s">
        <v>3005</v>
      </c>
      <c r="E716" s="6" t="s">
        <v>3006</v>
      </c>
      <c r="F716" s="6" t="s">
        <v>12</v>
      </c>
      <c r="G716" s="6">
        <v>8.8888999999999996</v>
      </c>
      <c r="H716" s="7">
        <v>9</v>
      </c>
      <c r="I716" s="7">
        <v>80.000100000000003</v>
      </c>
    </row>
    <row r="717" spans="1:9" x14ac:dyDescent="0.25">
      <c r="A717" s="6" t="s">
        <v>1300</v>
      </c>
      <c r="B717" s="6" t="s">
        <v>1301</v>
      </c>
      <c r="C717" s="6" t="s">
        <v>3007</v>
      </c>
      <c r="D717" s="6" t="s">
        <v>3007</v>
      </c>
      <c r="E717" s="6" t="s">
        <v>3008</v>
      </c>
      <c r="F717" s="6" t="s">
        <v>12</v>
      </c>
      <c r="G717" s="6">
        <v>21</v>
      </c>
      <c r="H717" s="7">
        <v>10</v>
      </c>
      <c r="I717" s="7">
        <v>210</v>
      </c>
    </row>
    <row r="718" spans="1:9" x14ac:dyDescent="0.25">
      <c r="A718" s="6" t="s">
        <v>1300</v>
      </c>
      <c r="B718" s="6" t="s">
        <v>1301</v>
      </c>
      <c r="C718" s="6" t="s">
        <v>3009</v>
      </c>
      <c r="D718" s="6" t="s">
        <v>3009</v>
      </c>
      <c r="E718" s="6" t="s">
        <v>3010</v>
      </c>
      <c r="F718" s="6" t="s">
        <v>12</v>
      </c>
      <c r="G718" s="6">
        <v>4.1269999999999998</v>
      </c>
      <c r="H718" s="7">
        <v>9</v>
      </c>
      <c r="I718" s="7">
        <v>37.143000000000001</v>
      </c>
    </row>
    <row r="719" spans="1:9" x14ac:dyDescent="0.25">
      <c r="A719" s="6" t="s">
        <v>1300</v>
      </c>
      <c r="B719" s="6" t="s">
        <v>1301</v>
      </c>
      <c r="C719" s="6" t="s">
        <v>3011</v>
      </c>
      <c r="D719" s="6" t="s">
        <v>3011</v>
      </c>
      <c r="E719" s="6" t="s">
        <v>3012</v>
      </c>
      <c r="F719" s="6" t="s">
        <v>12</v>
      </c>
      <c r="G719" s="6">
        <v>65</v>
      </c>
      <c r="H719" s="7">
        <v>1</v>
      </c>
      <c r="I719" s="7">
        <v>65</v>
      </c>
    </row>
    <row r="720" spans="1:9" x14ac:dyDescent="0.25">
      <c r="A720" s="6" t="s">
        <v>1300</v>
      </c>
      <c r="B720" s="6" t="s">
        <v>1301</v>
      </c>
      <c r="C720" s="6" t="s">
        <v>3013</v>
      </c>
      <c r="D720" s="6" t="s">
        <v>3013</v>
      </c>
      <c r="E720" s="6" t="s">
        <v>3014</v>
      </c>
      <c r="F720" s="6" t="s">
        <v>12</v>
      </c>
      <c r="G720" s="6">
        <v>681.03</v>
      </c>
      <c r="H720" s="7">
        <v>1</v>
      </c>
      <c r="I720" s="7">
        <v>681.03</v>
      </c>
    </row>
    <row r="721" spans="1:9" x14ac:dyDescent="0.25">
      <c r="A721" s="6" t="s">
        <v>1300</v>
      </c>
      <c r="B721" s="6" t="s">
        <v>1301</v>
      </c>
      <c r="C721" s="6" t="s">
        <v>3015</v>
      </c>
      <c r="D721" s="6" t="s">
        <v>3015</v>
      </c>
      <c r="E721" s="6" t="s">
        <v>3016</v>
      </c>
      <c r="F721" s="6" t="s">
        <v>12</v>
      </c>
      <c r="G721" s="6">
        <v>295.88499999999999</v>
      </c>
      <c r="H721" s="7">
        <v>1</v>
      </c>
      <c r="I721" s="7">
        <v>295.88499999999999</v>
      </c>
    </row>
    <row r="722" spans="1:9" x14ac:dyDescent="0.25">
      <c r="A722" s="6" t="s">
        <v>1300</v>
      </c>
      <c r="B722" s="6" t="s">
        <v>1301</v>
      </c>
      <c r="C722" s="6" t="s">
        <v>3017</v>
      </c>
      <c r="D722" s="6" t="s">
        <v>3017</v>
      </c>
      <c r="E722" s="6" t="s">
        <v>3018</v>
      </c>
      <c r="F722" s="6" t="s">
        <v>12</v>
      </c>
      <c r="G722" s="6">
        <v>552.49199999999996</v>
      </c>
      <c r="H722" s="7">
        <v>1</v>
      </c>
      <c r="I722" s="7">
        <v>552.49199999999996</v>
      </c>
    </row>
    <row r="723" spans="1:9" x14ac:dyDescent="0.25">
      <c r="A723" s="6" t="s">
        <v>1300</v>
      </c>
      <c r="B723" s="6" t="s">
        <v>1301</v>
      </c>
      <c r="C723" s="6" t="s">
        <v>3019</v>
      </c>
      <c r="D723" s="6" t="s">
        <v>3019</v>
      </c>
      <c r="E723" s="6" t="s">
        <v>3020</v>
      </c>
      <c r="F723" s="6" t="s">
        <v>12</v>
      </c>
      <c r="G723" s="6">
        <v>328.7</v>
      </c>
      <c r="H723" s="7">
        <v>1</v>
      </c>
      <c r="I723" s="7">
        <v>328.7</v>
      </c>
    </row>
    <row r="724" spans="1:9" x14ac:dyDescent="0.25">
      <c r="A724" s="6" t="s">
        <v>1300</v>
      </c>
      <c r="B724" s="6" t="s">
        <v>1301</v>
      </c>
      <c r="C724" s="6" t="s">
        <v>3021</v>
      </c>
      <c r="D724" s="6" t="s">
        <v>3021</v>
      </c>
      <c r="E724" s="6" t="s">
        <v>3022</v>
      </c>
      <c r="F724" s="6" t="s">
        <v>12</v>
      </c>
      <c r="G724" s="6">
        <v>17.465499999999999</v>
      </c>
      <c r="H724" s="7">
        <v>6</v>
      </c>
      <c r="I724" s="7">
        <v>104.79299999999999</v>
      </c>
    </row>
    <row r="725" spans="1:9" x14ac:dyDescent="0.25">
      <c r="A725" s="6" t="s">
        <v>1300</v>
      </c>
      <c r="B725" s="6" t="s">
        <v>1301</v>
      </c>
      <c r="C725" s="6" t="s">
        <v>3023</v>
      </c>
      <c r="D725" s="6" t="s">
        <v>3023</v>
      </c>
      <c r="E725" s="6" t="s">
        <v>3024</v>
      </c>
      <c r="F725" s="6" t="s">
        <v>12</v>
      </c>
      <c r="G725" s="6">
        <v>842.01</v>
      </c>
      <c r="H725" s="7">
        <v>1</v>
      </c>
      <c r="I725" s="7">
        <v>842.01</v>
      </c>
    </row>
    <row r="726" spans="1:9" x14ac:dyDescent="0.25">
      <c r="A726" s="6" t="s">
        <v>1300</v>
      </c>
      <c r="B726" s="6" t="s">
        <v>1301</v>
      </c>
      <c r="C726" s="6" t="s">
        <v>3025</v>
      </c>
      <c r="D726" s="6" t="s">
        <v>3025</v>
      </c>
      <c r="E726" s="6" t="s">
        <v>3026</v>
      </c>
      <c r="F726" s="6" t="s">
        <v>12</v>
      </c>
      <c r="G726" s="6">
        <v>1609.57</v>
      </c>
      <c r="H726" s="7">
        <v>1</v>
      </c>
      <c r="I726" s="7">
        <v>1609.57</v>
      </c>
    </row>
    <row r="727" spans="1:9" x14ac:dyDescent="0.25">
      <c r="A727" s="6" t="s">
        <v>1300</v>
      </c>
      <c r="B727" s="6" t="s">
        <v>1301</v>
      </c>
      <c r="C727" s="6" t="s">
        <v>3027</v>
      </c>
      <c r="D727" s="6" t="s">
        <v>3027</v>
      </c>
      <c r="E727" s="6" t="s">
        <v>3028</v>
      </c>
      <c r="F727" s="6" t="s">
        <v>12</v>
      </c>
      <c r="G727" s="6">
        <v>63.8</v>
      </c>
      <c r="H727" s="7">
        <v>1</v>
      </c>
      <c r="I727" s="7">
        <v>63.8</v>
      </c>
    </row>
    <row r="728" spans="1:9" x14ac:dyDescent="0.25">
      <c r="A728" s="6" t="s">
        <v>1300</v>
      </c>
      <c r="B728" s="6" t="s">
        <v>1301</v>
      </c>
      <c r="C728" s="6" t="s">
        <v>3029</v>
      </c>
      <c r="D728" s="6" t="s">
        <v>3029</v>
      </c>
      <c r="E728" s="6" t="s">
        <v>3030</v>
      </c>
      <c r="F728" s="6" t="s">
        <v>12</v>
      </c>
      <c r="G728" s="6">
        <v>463.24169999999998</v>
      </c>
      <c r="H728" s="7">
        <v>6</v>
      </c>
      <c r="I728" s="7">
        <v>2779.4501999999998</v>
      </c>
    </row>
    <row r="729" spans="1:9" x14ac:dyDescent="0.25">
      <c r="A729" s="6" t="s">
        <v>1300</v>
      </c>
      <c r="B729" s="6" t="s">
        <v>1301</v>
      </c>
      <c r="C729" s="6" t="s">
        <v>3031</v>
      </c>
      <c r="D729" s="6" t="s">
        <v>3031</v>
      </c>
      <c r="E729" s="6" t="s">
        <v>3032</v>
      </c>
      <c r="F729" s="6" t="s">
        <v>12</v>
      </c>
      <c r="G729" s="6">
        <v>1455.1</v>
      </c>
      <c r="H729" s="7">
        <v>1</v>
      </c>
      <c r="I729" s="7">
        <v>1455.1</v>
      </c>
    </row>
    <row r="730" spans="1:9" x14ac:dyDescent="0.25">
      <c r="A730" s="6" t="s">
        <v>1300</v>
      </c>
      <c r="B730" s="6" t="s">
        <v>1301</v>
      </c>
      <c r="C730" s="6" t="s">
        <v>3033</v>
      </c>
      <c r="D730" s="6" t="s">
        <v>3033</v>
      </c>
      <c r="E730" s="6" t="s">
        <v>3034</v>
      </c>
      <c r="F730" s="6" t="s">
        <v>12</v>
      </c>
      <c r="G730" s="6">
        <v>1541.8</v>
      </c>
      <c r="H730" s="7">
        <v>1</v>
      </c>
      <c r="I730" s="7">
        <v>1541.8</v>
      </c>
    </row>
    <row r="731" spans="1:9" x14ac:dyDescent="0.25">
      <c r="A731" s="6" t="s">
        <v>1300</v>
      </c>
      <c r="B731" s="6" t="s">
        <v>1301</v>
      </c>
      <c r="C731" s="6" t="s">
        <v>3035</v>
      </c>
      <c r="D731" s="6" t="s">
        <v>3035</v>
      </c>
      <c r="E731" s="6" t="s">
        <v>3036</v>
      </c>
      <c r="F731" s="6" t="s">
        <v>12</v>
      </c>
      <c r="G731" s="6">
        <v>53.64</v>
      </c>
      <c r="H731" s="7">
        <v>1</v>
      </c>
      <c r="I731" s="7">
        <v>53.64</v>
      </c>
    </row>
    <row r="732" spans="1:9" x14ac:dyDescent="0.25">
      <c r="A732" s="6" t="s">
        <v>1300</v>
      </c>
      <c r="B732" s="6" t="s">
        <v>1301</v>
      </c>
      <c r="C732" s="6" t="s">
        <v>3037</v>
      </c>
      <c r="D732" s="6" t="s">
        <v>3037</v>
      </c>
      <c r="E732" s="6" t="s">
        <v>3038</v>
      </c>
      <c r="F732" s="6" t="s">
        <v>12</v>
      </c>
      <c r="G732" s="6">
        <v>203.5</v>
      </c>
      <c r="H732" s="7">
        <v>1</v>
      </c>
      <c r="I732" s="7">
        <v>203.5</v>
      </c>
    </row>
    <row r="733" spans="1:9" x14ac:dyDescent="0.25">
      <c r="A733" s="6" t="s">
        <v>1300</v>
      </c>
      <c r="B733" s="6" t="s">
        <v>1301</v>
      </c>
      <c r="C733" s="6" t="s">
        <v>3039</v>
      </c>
      <c r="D733" s="6" t="s">
        <v>3039</v>
      </c>
      <c r="E733" s="6" t="s">
        <v>3040</v>
      </c>
      <c r="F733" s="6" t="s">
        <v>12</v>
      </c>
      <c r="G733" s="6">
        <v>5000</v>
      </c>
      <c r="H733" s="7">
        <v>1</v>
      </c>
      <c r="I733" s="7">
        <v>5000</v>
      </c>
    </row>
    <row r="734" spans="1:9" x14ac:dyDescent="0.25">
      <c r="A734" s="6" t="s">
        <v>1300</v>
      </c>
      <c r="B734" s="6" t="s">
        <v>1301</v>
      </c>
      <c r="C734" s="6" t="s">
        <v>3041</v>
      </c>
      <c r="D734" s="6" t="s">
        <v>3041</v>
      </c>
      <c r="E734" s="6" t="s">
        <v>3042</v>
      </c>
      <c r="F734" s="6" t="s">
        <v>12</v>
      </c>
      <c r="G734" s="6">
        <v>705.5</v>
      </c>
      <c r="H734" s="7">
        <v>2</v>
      </c>
      <c r="I734" s="7">
        <v>1411</v>
      </c>
    </row>
    <row r="735" spans="1:9" x14ac:dyDescent="0.25">
      <c r="A735" s="6" t="s">
        <v>1300</v>
      </c>
      <c r="B735" s="6" t="s">
        <v>1301</v>
      </c>
      <c r="C735" s="6" t="s">
        <v>3043</v>
      </c>
      <c r="D735" s="6" t="s">
        <v>3043</v>
      </c>
      <c r="E735" s="6" t="s">
        <v>3044</v>
      </c>
      <c r="F735" s="6" t="s">
        <v>12</v>
      </c>
      <c r="G735" s="6">
        <v>230.5</v>
      </c>
      <c r="H735" s="7">
        <v>1</v>
      </c>
      <c r="I735" s="7">
        <v>230.5</v>
      </c>
    </row>
    <row r="736" spans="1:9" x14ac:dyDescent="0.25">
      <c r="A736" s="6" t="s">
        <v>1300</v>
      </c>
      <c r="B736" s="6" t="s">
        <v>1301</v>
      </c>
      <c r="C736" s="6" t="s">
        <v>3045</v>
      </c>
      <c r="D736" s="6" t="s">
        <v>3045</v>
      </c>
      <c r="E736" s="6" t="s">
        <v>3046</v>
      </c>
      <c r="F736" s="6" t="s">
        <v>12</v>
      </c>
      <c r="G736" s="6">
        <v>2365.6</v>
      </c>
      <c r="H736" s="7">
        <v>2</v>
      </c>
      <c r="I736" s="7">
        <v>4731.2</v>
      </c>
    </row>
    <row r="737" spans="1:9" x14ac:dyDescent="0.25">
      <c r="A737" s="6" t="s">
        <v>1300</v>
      </c>
      <c r="B737" s="6" t="s">
        <v>1301</v>
      </c>
      <c r="C737" s="6" t="s">
        <v>3047</v>
      </c>
      <c r="D737" s="6" t="s">
        <v>3047</v>
      </c>
      <c r="E737" s="6" t="s">
        <v>3048</v>
      </c>
      <c r="F737" s="6" t="s">
        <v>12</v>
      </c>
      <c r="G737" s="6">
        <v>407.55</v>
      </c>
      <c r="H737" s="7">
        <v>2</v>
      </c>
      <c r="I737" s="7">
        <v>815.1</v>
      </c>
    </row>
    <row r="738" spans="1:9" x14ac:dyDescent="0.25">
      <c r="A738" s="6" t="s">
        <v>1300</v>
      </c>
      <c r="B738" s="6" t="s">
        <v>1301</v>
      </c>
      <c r="C738" s="6" t="s">
        <v>3049</v>
      </c>
      <c r="D738" s="6" t="s">
        <v>3049</v>
      </c>
      <c r="E738" s="6" t="s">
        <v>3050</v>
      </c>
      <c r="F738" s="6" t="s">
        <v>12</v>
      </c>
      <c r="G738" s="6">
        <v>3.7050000000000001</v>
      </c>
      <c r="H738" s="7">
        <v>25</v>
      </c>
      <c r="I738" s="7">
        <v>92.625</v>
      </c>
    </row>
    <row r="739" spans="1:9" x14ac:dyDescent="0.25">
      <c r="A739" s="6" t="s">
        <v>1300</v>
      </c>
      <c r="B739" s="6" t="s">
        <v>1301</v>
      </c>
      <c r="C739" s="6" t="s">
        <v>3051</v>
      </c>
      <c r="D739" s="6" t="s">
        <v>3051</v>
      </c>
      <c r="E739" s="6" t="s">
        <v>3052</v>
      </c>
      <c r="F739" s="6" t="s">
        <v>12</v>
      </c>
      <c r="G739" s="6">
        <v>109.39400000000001</v>
      </c>
      <c r="H739" s="7">
        <v>4</v>
      </c>
      <c r="I739" s="7">
        <v>437.57600000000002</v>
      </c>
    </row>
    <row r="740" spans="1:9" x14ac:dyDescent="0.25">
      <c r="A740" s="6" t="s">
        <v>1300</v>
      </c>
      <c r="B740" s="6" t="s">
        <v>1301</v>
      </c>
      <c r="C740" s="6" t="s">
        <v>3053</v>
      </c>
      <c r="D740" s="6" t="s">
        <v>3053</v>
      </c>
      <c r="E740" s="6" t="s">
        <v>3054</v>
      </c>
      <c r="F740" s="6" t="s">
        <v>12</v>
      </c>
      <c r="G740" s="6">
        <v>34.954500000000003</v>
      </c>
      <c r="H740" s="7">
        <v>5</v>
      </c>
      <c r="I740" s="7">
        <v>174.77250000000001</v>
      </c>
    </row>
    <row r="741" spans="1:9" x14ac:dyDescent="0.25">
      <c r="A741" s="6" t="s">
        <v>1300</v>
      </c>
      <c r="B741" s="6" t="s">
        <v>1301</v>
      </c>
      <c r="C741" s="6" t="s">
        <v>3055</v>
      </c>
      <c r="D741" s="6" t="s">
        <v>3055</v>
      </c>
      <c r="E741" s="6" t="s">
        <v>3056</v>
      </c>
      <c r="F741" s="6" t="s">
        <v>12</v>
      </c>
      <c r="G741" s="6">
        <v>117.2257</v>
      </c>
      <c r="H741" s="7">
        <v>20</v>
      </c>
      <c r="I741" s="7">
        <v>2344.5140000000001</v>
      </c>
    </row>
    <row r="742" spans="1:9" x14ac:dyDescent="0.25">
      <c r="A742" s="6" t="s">
        <v>1300</v>
      </c>
      <c r="B742" s="6" t="s">
        <v>1301</v>
      </c>
      <c r="C742" s="6" t="s">
        <v>3057</v>
      </c>
      <c r="D742" s="6" t="s">
        <v>3057</v>
      </c>
      <c r="E742" s="6" t="s">
        <v>3058</v>
      </c>
      <c r="F742" s="6" t="s">
        <v>12</v>
      </c>
      <c r="G742" s="6">
        <v>60.454500000000003</v>
      </c>
      <c r="H742" s="7">
        <v>12</v>
      </c>
      <c r="I742" s="7">
        <v>725.45400000000006</v>
      </c>
    </row>
    <row r="743" spans="1:9" x14ac:dyDescent="0.25">
      <c r="A743" s="6" t="s">
        <v>1300</v>
      </c>
      <c r="B743" s="6" t="s">
        <v>1301</v>
      </c>
      <c r="C743" s="6" t="s">
        <v>3059</v>
      </c>
      <c r="D743" s="6" t="s">
        <v>3059</v>
      </c>
      <c r="E743" s="6" t="s">
        <v>3060</v>
      </c>
      <c r="F743" s="6" t="s">
        <v>12</v>
      </c>
      <c r="G743" s="6">
        <v>147.13999999999999</v>
      </c>
      <c r="H743" s="7">
        <v>9</v>
      </c>
      <c r="I743" s="7">
        <v>1324.2599999999998</v>
      </c>
    </row>
    <row r="744" spans="1:9" x14ac:dyDescent="0.25">
      <c r="A744" s="6" t="s">
        <v>1300</v>
      </c>
      <c r="B744" s="6" t="s">
        <v>1301</v>
      </c>
      <c r="C744" s="6" t="s">
        <v>3061</v>
      </c>
      <c r="D744" s="6" t="s">
        <v>3061</v>
      </c>
      <c r="E744" s="6" t="s">
        <v>3062</v>
      </c>
      <c r="F744" s="6" t="s">
        <v>12</v>
      </c>
      <c r="G744" s="6">
        <v>80.66</v>
      </c>
      <c r="H744" s="7">
        <v>1</v>
      </c>
      <c r="I744" s="7">
        <v>80.66</v>
      </c>
    </row>
    <row r="745" spans="1:9" x14ac:dyDescent="0.25">
      <c r="A745" s="6" t="s">
        <v>1300</v>
      </c>
      <c r="B745" s="6" t="s">
        <v>1301</v>
      </c>
      <c r="C745" s="6" t="s">
        <v>3063</v>
      </c>
      <c r="D745" s="6" t="s">
        <v>3063</v>
      </c>
      <c r="E745" s="6" t="s">
        <v>3064</v>
      </c>
      <c r="F745" s="6" t="s">
        <v>12</v>
      </c>
      <c r="G745" s="6">
        <v>54.972700000000003</v>
      </c>
      <c r="H745" s="7">
        <v>20</v>
      </c>
      <c r="I745" s="7">
        <v>1099.4540000000002</v>
      </c>
    </row>
    <row r="746" spans="1:9" x14ac:dyDescent="0.25">
      <c r="A746" s="6" t="s">
        <v>1300</v>
      </c>
      <c r="B746" s="6" t="s">
        <v>1301</v>
      </c>
      <c r="C746" s="6" t="s">
        <v>3065</v>
      </c>
      <c r="D746" s="6" t="s">
        <v>3065</v>
      </c>
      <c r="E746" s="6" t="s">
        <v>3066</v>
      </c>
      <c r="F746" s="6" t="s">
        <v>12</v>
      </c>
      <c r="G746" s="6">
        <v>100.04300000000001</v>
      </c>
      <c r="H746" s="7">
        <v>5</v>
      </c>
      <c r="I746" s="7">
        <v>500.21500000000003</v>
      </c>
    </row>
    <row r="747" spans="1:9" x14ac:dyDescent="0.25">
      <c r="A747" s="6" t="s">
        <v>1300</v>
      </c>
      <c r="B747" s="6" t="s">
        <v>1301</v>
      </c>
      <c r="C747" s="6" t="s">
        <v>3067</v>
      </c>
      <c r="D747" s="6" t="s">
        <v>3067</v>
      </c>
      <c r="E747" s="6" t="s">
        <v>3068</v>
      </c>
      <c r="F747" s="6" t="s">
        <v>12</v>
      </c>
      <c r="G747" s="6">
        <v>105.8</v>
      </c>
      <c r="H747" s="7">
        <v>2</v>
      </c>
      <c r="I747" s="7">
        <v>211.6</v>
      </c>
    </row>
    <row r="748" spans="1:9" x14ac:dyDescent="0.25">
      <c r="A748" s="6" t="s">
        <v>1300</v>
      </c>
      <c r="B748" s="6" t="s">
        <v>1301</v>
      </c>
      <c r="C748" s="6" t="s">
        <v>3069</v>
      </c>
      <c r="D748" s="6" t="s">
        <v>3069</v>
      </c>
      <c r="E748" s="6" t="s">
        <v>3070</v>
      </c>
      <c r="F748" s="6" t="s">
        <v>12</v>
      </c>
      <c r="G748" s="6">
        <v>8</v>
      </c>
      <c r="H748" s="7">
        <v>2</v>
      </c>
      <c r="I748" s="7">
        <v>16</v>
      </c>
    </row>
    <row r="749" spans="1:9" x14ac:dyDescent="0.25">
      <c r="A749" s="6" t="s">
        <v>1300</v>
      </c>
      <c r="B749" s="6" t="s">
        <v>1301</v>
      </c>
      <c r="C749" s="6" t="s">
        <v>3071</v>
      </c>
      <c r="D749" s="6" t="s">
        <v>3071</v>
      </c>
      <c r="E749" s="6" t="s">
        <v>3072</v>
      </c>
      <c r="F749" s="6" t="s">
        <v>12</v>
      </c>
      <c r="G749" s="6">
        <v>79.486000000000004</v>
      </c>
      <c r="H749" s="7">
        <v>1</v>
      </c>
      <c r="I749" s="7">
        <v>79.486000000000004</v>
      </c>
    </row>
    <row r="750" spans="1:9" x14ac:dyDescent="0.25">
      <c r="A750" s="6" t="s">
        <v>1300</v>
      </c>
      <c r="B750" s="6" t="s">
        <v>1301</v>
      </c>
      <c r="C750" s="6" t="s">
        <v>3073</v>
      </c>
      <c r="D750" s="6" t="s">
        <v>3073</v>
      </c>
      <c r="E750" s="6" t="s">
        <v>3074</v>
      </c>
      <c r="F750" s="6" t="s">
        <v>12</v>
      </c>
      <c r="G750" s="6">
        <v>76.319000000000003</v>
      </c>
      <c r="H750" s="7">
        <v>1</v>
      </c>
      <c r="I750" s="7">
        <v>76.319000000000003</v>
      </c>
    </row>
    <row r="751" spans="1:9" x14ac:dyDescent="0.25">
      <c r="A751" s="6" t="s">
        <v>1300</v>
      </c>
      <c r="B751" s="6" t="s">
        <v>1301</v>
      </c>
      <c r="C751" s="6" t="s">
        <v>3075</v>
      </c>
      <c r="D751" s="6" t="s">
        <v>3075</v>
      </c>
      <c r="E751" s="6" t="s">
        <v>3076</v>
      </c>
      <c r="F751" s="6" t="s">
        <v>12</v>
      </c>
      <c r="G751" s="6">
        <v>720</v>
      </c>
      <c r="H751" s="7">
        <v>1</v>
      </c>
      <c r="I751" s="7">
        <v>720</v>
      </c>
    </row>
    <row r="752" spans="1:9" x14ac:dyDescent="0.25">
      <c r="A752" s="6" t="s">
        <v>1300</v>
      </c>
      <c r="B752" s="6" t="s">
        <v>1301</v>
      </c>
      <c r="C752" s="6" t="s">
        <v>3077</v>
      </c>
      <c r="D752" s="6" t="s">
        <v>3077</v>
      </c>
      <c r="E752" s="6" t="s">
        <v>3078</v>
      </c>
      <c r="F752" s="6" t="s">
        <v>12</v>
      </c>
      <c r="G752" s="6">
        <v>693.94</v>
      </c>
      <c r="H752" s="7">
        <v>1</v>
      </c>
      <c r="I752" s="7">
        <v>693.94</v>
      </c>
    </row>
    <row r="753" spans="1:9" x14ac:dyDescent="0.25">
      <c r="A753" s="6" t="s">
        <v>1300</v>
      </c>
      <c r="B753" s="6" t="s">
        <v>1301</v>
      </c>
      <c r="C753" s="6" t="s">
        <v>3079</v>
      </c>
      <c r="D753" s="6" t="s">
        <v>3079</v>
      </c>
      <c r="E753" s="6" t="s">
        <v>3080</v>
      </c>
      <c r="F753" s="6" t="s">
        <v>12</v>
      </c>
      <c r="G753" s="6">
        <v>9969</v>
      </c>
      <c r="H753" s="7">
        <v>2</v>
      </c>
      <c r="I753" s="7">
        <v>19938</v>
      </c>
    </row>
    <row r="754" spans="1:9" x14ac:dyDescent="0.25">
      <c r="A754" s="6" t="s">
        <v>1300</v>
      </c>
      <c r="B754" s="6" t="s">
        <v>1301</v>
      </c>
      <c r="C754" s="6" t="s">
        <v>3081</v>
      </c>
      <c r="D754" s="6" t="s">
        <v>3081</v>
      </c>
      <c r="E754" s="6" t="s">
        <v>3082</v>
      </c>
      <c r="F754" s="6" t="s">
        <v>12</v>
      </c>
      <c r="G754" s="6">
        <v>270.22699999999998</v>
      </c>
      <c r="H754" s="7">
        <v>2</v>
      </c>
      <c r="I754" s="7">
        <v>540.45399999999995</v>
      </c>
    </row>
    <row r="755" spans="1:9" x14ac:dyDescent="0.25">
      <c r="A755" s="6" t="s">
        <v>1300</v>
      </c>
      <c r="B755" s="6" t="s">
        <v>1301</v>
      </c>
      <c r="C755" s="6" t="s">
        <v>3083</v>
      </c>
      <c r="D755" s="6" t="s">
        <v>3083</v>
      </c>
      <c r="E755" s="6" t="s">
        <v>3084</v>
      </c>
      <c r="F755" s="6" t="s">
        <v>12</v>
      </c>
      <c r="G755" s="6">
        <v>157.30000000000001</v>
      </c>
      <c r="H755" s="7">
        <v>2</v>
      </c>
      <c r="I755" s="7">
        <v>314.60000000000002</v>
      </c>
    </row>
    <row r="756" spans="1:9" x14ac:dyDescent="0.25">
      <c r="A756" s="6" t="s">
        <v>1300</v>
      </c>
      <c r="B756" s="6" t="s">
        <v>1301</v>
      </c>
      <c r="C756" s="6" t="s">
        <v>3085</v>
      </c>
      <c r="D756" s="6" t="s">
        <v>3085</v>
      </c>
      <c r="E756" s="6" t="s">
        <v>3086</v>
      </c>
      <c r="F756" s="6" t="s">
        <v>12</v>
      </c>
      <c r="G756" s="6">
        <v>40.212699999999998</v>
      </c>
      <c r="H756" s="7">
        <v>6</v>
      </c>
      <c r="I756" s="7">
        <v>241.27619999999999</v>
      </c>
    </row>
    <row r="757" spans="1:9" x14ac:dyDescent="0.25">
      <c r="A757" s="6" t="s">
        <v>1300</v>
      </c>
      <c r="B757" s="6" t="s">
        <v>1301</v>
      </c>
      <c r="C757" s="6" t="s">
        <v>3087</v>
      </c>
      <c r="D757" s="6" t="s">
        <v>3087</v>
      </c>
      <c r="E757" s="6" t="s">
        <v>3088</v>
      </c>
      <c r="F757" s="6" t="s">
        <v>12</v>
      </c>
      <c r="G757" s="6">
        <v>61.6066</v>
      </c>
      <c r="H757" s="7">
        <v>4</v>
      </c>
      <c r="I757" s="7">
        <v>246.4264</v>
      </c>
    </row>
    <row r="758" spans="1:9" x14ac:dyDescent="0.25">
      <c r="A758" s="6" t="s">
        <v>1300</v>
      </c>
      <c r="B758" s="6" t="s">
        <v>1301</v>
      </c>
      <c r="C758" s="6" t="s">
        <v>3089</v>
      </c>
      <c r="D758" s="6" t="s">
        <v>3089</v>
      </c>
      <c r="E758" s="6" t="s">
        <v>3090</v>
      </c>
      <c r="F758" s="6" t="s">
        <v>12</v>
      </c>
      <c r="G758" s="6">
        <v>123.3</v>
      </c>
      <c r="H758" s="7">
        <v>1</v>
      </c>
      <c r="I758" s="7">
        <v>123.3</v>
      </c>
    </row>
    <row r="759" spans="1:9" x14ac:dyDescent="0.25">
      <c r="A759" s="6" t="s">
        <v>1300</v>
      </c>
      <c r="B759" s="6" t="s">
        <v>1301</v>
      </c>
      <c r="C759" s="6" t="s">
        <v>3091</v>
      </c>
      <c r="D759" s="6" t="s">
        <v>3091</v>
      </c>
      <c r="E759" s="6" t="s">
        <v>3092</v>
      </c>
      <c r="F759" s="6" t="s">
        <v>12</v>
      </c>
      <c r="G759" s="6">
        <v>402.76</v>
      </c>
      <c r="H759" s="7">
        <v>1</v>
      </c>
      <c r="I759" s="7">
        <v>402.76</v>
      </c>
    </row>
    <row r="760" spans="1:9" x14ac:dyDescent="0.25">
      <c r="A760" s="6" t="s">
        <v>1300</v>
      </c>
      <c r="B760" s="6" t="s">
        <v>1301</v>
      </c>
      <c r="C760" s="6" t="s">
        <v>3093</v>
      </c>
      <c r="D760" s="6" t="s">
        <v>3093</v>
      </c>
      <c r="E760" s="6" t="s">
        <v>3094</v>
      </c>
      <c r="F760" s="6" t="s">
        <v>12</v>
      </c>
      <c r="G760" s="6">
        <v>149.047</v>
      </c>
      <c r="H760" s="7">
        <v>8</v>
      </c>
      <c r="I760" s="7">
        <v>1192.376</v>
      </c>
    </row>
    <row r="761" spans="1:9" x14ac:dyDescent="0.25">
      <c r="A761" s="6" t="s">
        <v>1300</v>
      </c>
      <c r="B761" s="6" t="s">
        <v>1301</v>
      </c>
      <c r="C761" s="6" t="s">
        <v>3095</v>
      </c>
      <c r="D761" s="6" t="s">
        <v>3095</v>
      </c>
      <c r="E761" s="6" t="s">
        <v>3096</v>
      </c>
      <c r="F761" s="6" t="s">
        <v>12</v>
      </c>
      <c r="G761" s="6">
        <v>61.792000000000002</v>
      </c>
      <c r="H761" s="7">
        <v>20</v>
      </c>
      <c r="I761" s="7">
        <v>1235.8400000000001</v>
      </c>
    </row>
    <row r="762" spans="1:9" x14ac:dyDescent="0.25">
      <c r="A762" s="6" t="s">
        <v>1300</v>
      </c>
      <c r="B762" s="6" t="s">
        <v>1301</v>
      </c>
      <c r="C762" s="6" t="s">
        <v>3097</v>
      </c>
      <c r="D762" s="6" t="s">
        <v>3097</v>
      </c>
      <c r="E762" s="6" t="s">
        <v>3098</v>
      </c>
      <c r="F762" s="6" t="s">
        <v>12</v>
      </c>
      <c r="G762" s="6">
        <v>10.3</v>
      </c>
      <c r="H762" s="7">
        <v>3</v>
      </c>
      <c r="I762" s="7">
        <v>30.900000000000002</v>
      </c>
    </row>
    <row r="763" spans="1:9" x14ac:dyDescent="0.25">
      <c r="A763" s="6" t="s">
        <v>1300</v>
      </c>
      <c r="B763" s="6" t="s">
        <v>1301</v>
      </c>
      <c r="C763" s="6" t="s">
        <v>3099</v>
      </c>
      <c r="D763" s="6" t="s">
        <v>3099</v>
      </c>
      <c r="E763" s="6" t="s">
        <v>3100</v>
      </c>
      <c r="F763" s="6" t="s">
        <v>12</v>
      </c>
      <c r="G763" s="6">
        <v>695.82799999999997</v>
      </c>
      <c r="H763" s="7">
        <v>1</v>
      </c>
      <c r="I763" s="7">
        <v>695.82799999999997</v>
      </c>
    </row>
    <row r="764" spans="1:9" x14ac:dyDescent="0.25">
      <c r="A764" s="6" t="s">
        <v>1300</v>
      </c>
      <c r="B764" s="6" t="s">
        <v>1301</v>
      </c>
      <c r="C764" s="6" t="s">
        <v>3101</v>
      </c>
      <c r="D764" s="6" t="s">
        <v>3101</v>
      </c>
      <c r="E764" s="6" t="s">
        <v>3102</v>
      </c>
      <c r="F764" s="6" t="s">
        <v>12</v>
      </c>
      <c r="G764" s="6">
        <v>15.8835</v>
      </c>
      <c r="H764" s="7">
        <v>20</v>
      </c>
      <c r="I764" s="7">
        <v>317.67</v>
      </c>
    </row>
    <row r="765" spans="1:9" x14ac:dyDescent="0.25">
      <c r="A765" s="6" t="s">
        <v>1300</v>
      </c>
      <c r="B765" s="6" t="s">
        <v>1301</v>
      </c>
      <c r="C765" s="6" t="s">
        <v>3103</v>
      </c>
      <c r="D765" s="6" t="s">
        <v>3103</v>
      </c>
      <c r="E765" s="6" t="s">
        <v>3104</v>
      </c>
      <c r="F765" s="6" t="s">
        <v>12</v>
      </c>
      <c r="G765" s="6">
        <v>9.4001999999999999</v>
      </c>
      <c r="H765" s="7">
        <v>18</v>
      </c>
      <c r="I765" s="7">
        <v>169.20359999999999</v>
      </c>
    </row>
    <row r="766" spans="1:9" x14ac:dyDescent="0.25">
      <c r="A766" s="6" t="s">
        <v>1300</v>
      </c>
      <c r="B766" s="6" t="s">
        <v>1301</v>
      </c>
      <c r="C766" s="6" t="s">
        <v>3105</v>
      </c>
      <c r="D766" s="6" t="s">
        <v>3105</v>
      </c>
      <c r="E766" s="6" t="s">
        <v>3106</v>
      </c>
      <c r="F766" s="6" t="s">
        <v>12</v>
      </c>
      <c r="G766" s="6">
        <v>23.393999999999998</v>
      </c>
      <c r="H766" s="7">
        <v>9</v>
      </c>
      <c r="I766" s="7">
        <v>210.54599999999999</v>
      </c>
    </row>
    <row r="767" spans="1:9" x14ac:dyDescent="0.25">
      <c r="A767" s="6" t="s">
        <v>1300</v>
      </c>
      <c r="B767" s="6" t="s">
        <v>1301</v>
      </c>
      <c r="C767" s="6" t="s">
        <v>3107</v>
      </c>
      <c r="D767" s="6" t="s">
        <v>3107</v>
      </c>
      <c r="E767" s="6" t="s">
        <v>3108</v>
      </c>
      <c r="F767" s="6" t="s">
        <v>12</v>
      </c>
      <c r="G767" s="6">
        <v>323.25150000000002</v>
      </c>
      <c r="H767" s="7">
        <v>2</v>
      </c>
      <c r="I767" s="7">
        <v>646.50300000000004</v>
      </c>
    </row>
    <row r="768" spans="1:9" x14ac:dyDescent="0.25">
      <c r="A768" s="6" t="s">
        <v>1300</v>
      </c>
      <c r="B768" s="6" t="s">
        <v>1301</v>
      </c>
      <c r="C768" s="6" t="s">
        <v>3109</v>
      </c>
      <c r="D768" s="6" t="s">
        <v>3109</v>
      </c>
      <c r="E768" s="6" t="s">
        <v>3110</v>
      </c>
      <c r="F768" s="6" t="s">
        <v>12</v>
      </c>
      <c r="G768" s="6">
        <v>2696.1660000000002</v>
      </c>
      <c r="H768" s="7">
        <v>1</v>
      </c>
      <c r="I768" s="7">
        <v>2696.1660000000002</v>
      </c>
    </row>
    <row r="769" spans="1:9" x14ac:dyDescent="0.25">
      <c r="A769" s="6" t="s">
        <v>1300</v>
      </c>
      <c r="B769" s="6" t="s">
        <v>1301</v>
      </c>
      <c r="C769" s="6" t="s">
        <v>3111</v>
      </c>
      <c r="D769" s="6" t="s">
        <v>3111</v>
      </c>
      <c r="E769" s="6" t="s">
        <v>3112</v>
      </c>
      <c r="F769" s="6" t="s">
        <v>12</v>
      </c>
      <c r="G769" s="6">
        <v>128.62700000000001</v>
      </c>
      <c r="H769" s="7">
        <v>2</v>
      </c>
      <c r="I769" s="7">
        <v>257.25400000000002</v>
      </c>
    </row>
    <row r="770" spans="1:9" x14ac:dyDescent="0.25">
      <c r="A770" s="6" t="s">
        <v>1300</v>
      </c>
      <c r="B770" s="6" t="s">
        <v>1301</v>
      </c>
      <c r="C770" s="6" t="s">
        <v>3113</v>
      </c>
      <c r="D770" s="6" t="s">
        <v>3113</v>
      </c>
      <c r="E770" s="6" t="s">
        <v>3114</v>
      </c>
      <c r="F770" s="6" t="s">
        <v>12</v>
      </c>
      <c r="G770" s="6">
        <v>225.11600000000001</v>
      </c>
      <c r="H770" s="7">
        <v>1</v>
      </c>
      <c r="I770" s="7">
        <v>225.11600000000001</v>
      </c>
    </row>
    <row r="771" spans="1:9" x14ac:dyDescent="0.25">
      <c r="A771" s="6" t="s">
        <v>1300</v>
      </c>
      <c r="B771" s="6" t="s">
        <v>1301</v>
      </c>
      <c r="C771" s="6" t="s">
        <v>3115</v>
      </c>
      <c r="D771" s="6" t="s">
        <v>3115</v>
      </c>
      <c r="E771" s="6" t="s">
        <v>3116</v>
      </c>
      <c r="F771" s="6" t="s">
        <v>12</v>
      </c>
      <c r="G771" s="6">
        <v>124.203</v>
      </c>
      <c r="H771" s="7">
        <v>1</v>
      </c>
      <c r="I771" s="7">
        <v>124.203</v>
      </c>
    </row>
    <row r="772" spans="1:9" x14ac:dyDescent="0.25">
      <c r="A772" s="6" t="s">
        <v>1300</v>
      </c>
      <c r="B772" s="6" t="s">
        <v>1301</v>
      </c>
      <c r="C772" s="6" t="s">
        <v>2726</v>
      </c>
      <c r="D772" s="6" t="s">
        <v>2726</v>
      </c>
      <c r="E772" s="6" t="s">
        <v>3117</v>
      </c>
      <c r="F772" s="6" t="s">
        <v>12</v>
      </c>
      <c r="G772" s="6">
        <v>1931.354</v>
      </c>
      <c r="H772" s="7">
        <v>3</v>
      </c>
      <c r="I772" s="7">
        <v>5794.0619999999999</v>
      </c>
    </row>
    <row r="773" spans="1:9" x14ac:dyDescent="0.25">
      <c r="A773" s="6" t="s">
        <v>1300</v>
      </c>
      <c r="B773" s="6" t="s">
        <v>1301</v>
      </c>
      <c r="C773" s="6" t="s">
        <v>3118</v>
      </c>
      <c r="D773" s="6" t="s">
        <v>3118</v>
      </c>
      <c r="E773" s="6" t="s">
        <v>3119</v>
      </c>
      <c r="F773" s="6" t="s">
        <v>12</v>
      </c>
      <c r="G773" s="6">
        <v>8698.2849999999999</v>
      </c>
      <c r="H773" s="7">
        <v>1</v>
      </c>
      <c r="I773" s="7">
        <v>8698.2849999999999</v>
      </c>
    </row>
    <row r="774" spans="1:9" x14ac:dyDescent="0.25">
      <c r="A774" s="6" t="s">
        <v>1300</v>
      </c>
      <c r="B774" s="6" t="s">
        <v>1301</v>
      </c>
      <c r="C774" s="6" t="s">
        <v>3120</v>
      </c>
      <c r="D774" s="6" t="s">
        <v>3120</v>
      </c>
      <c r="E774" s="6" t="s">
        <v>3121</v>
      </c>
      <c r="F774" s="6" t="s">
        <v>12</v>
      </c>
      <c r="G774" s="6">
        <v>455.166</v>
      </c>
      <c r="H774" s="7">
        <v>4</v>
      </c>
      <c r="I774" s="7">
        <v>1820.664</v>
      </c>
    </row>
    <row r="775" spans="1:9" x14ac:dyDescent="0.25">
      <c r="A775" s="6" t="s">
        <v>1300</v>
      </c>
      <c r="B775" s="6" t="s">
        <v>1301</v>
      </c>
      <c r="C775" s="6" t="s">
        <v>3122</v>
      </c>
      <c r="D775" s="6" t="s">
        <v>3122</v>
      </c>
      <c r="E775" s="6" t="s">
        <v>3123</v>
      </c>
      <c r="F775" s="6" t="s">
        <v>12</v>
      </c>
      <c r="G775" s="6">
        <v>5770.3729999999996</v>
      </c>
      <c r="H775" s="7">
        <v>1</v>
      </c>
      <c r="I775" s="7">
        <v>5770.3729999999996</v>
      </c>
    </row>
    <row r="776" spans="1:9" x14ac:dyDescent="0.25">
      <c r="A776" s="6" t="s">
        <v>1300</v>
      </c>
      <c r="B776" s="6" t="s">
        <v>1301</v>
      </c>
      <c r="C776" s="6" t="s">
        <v>3124</v>
      </c>
      <c r="D776" s="6" t="s">
        <v>3124</v>
      </c>
      <c r="E776" s="6" t="s">
        <v>3125</v>
      </c>
      <c r="F776" s="6" t="s">
        <v>12</v>
      </c>
      <c r="G776" s="6">
        <v>2490.8854999999999</v>
      </c>
      <c r="H776" s="7">
        <v>1</v>
      </c>
      <c r="I776" s="7">
        <v>2490.8854999999999</v>
      </c>
    </row>
    <row r="777" spans="1:9" x14ac:dyDescent="0.25">
      <c r="A777" s="6" t="s">
        <v>1300</v>
      </c>
      <c r="B777" s="6" t="s">
        <v>1301</v>
      </c>
      <c r="C777" s="6" t="s">
        <v>3126</v>
      </c>
      <c r="D777" s="6" t="s">
        <v>3126</v>
      </c>
      <c r="E777" s="6" t="s">
        <v>3127</v>
      </c>
      <c r="F777" s="6" t="s">
        <v>12</v>
      </c>
      <c r="G777" s="6">
        <v>628.72799999999995</v>
      </c>
      <c r="H777" s="7">
        <v>2</v>
      </c>
      <c r="I777" s="7">
        <v>1257.4559999999999</v>
      </c>
    </row>
    <row r="778" spans="1:9" x14ac:dyDescent="0.25">
      <c r="A778" s="6" t="s">
        <v>1300</v>
      </c>
      <c r="B778" s="6" t="s">
        <v>1301</v>
      </c>
      <c r="C778" s="6" t="s">
        <v>3128</v>
      </c>
      <c r="D778" s="6" t="s">
        <v>3128</v>
      </c>
      <c r="E778" s="6" t="s">
        <v>3129</v>
      </c>
      <c r="F778" s="6" t="s">
        <v>12</v>
      </c>
      <c r="G778" s="6">
        <v>1654.3810000000001</v>
      </c>
      <c r="H778" s="7">
        <v>1</v>
      </c>
      <c r="I778" s="7">
        <v>1654.3810000000001</v>
      </c>
    </row>
    <row r="779" spans="1:9" x14ac:dyDescent="0.25">
      <c r="A779" s="6" t="s">
        <v>1300</v>
      </c>
      <c r="B779" s="6" t="s">
        <v>1301</v>
      </c>
      <c r="C779" s="6" t="s">
        <v>3130</v>
      </c>
      <c r="D779" s="6" t="s">
        <v>3130</v>
      </c>
      <c r="E779" s="6" t="s">
        <v>3131</v>
      </c>
      <c r="F779" s="6" t="s">
        <v>12</v>
      </c>
      <c r="G779" s="6">
        <v>2878.0945000000002</v>
      </c>
      <c r="H779" s="7">
        <v>1</v>
      </c>
      <c r="I779" s="7">
        <v>2878.0945000000002</v>
      </c>
    </row>
    <row r="780" spans="1:9" x14ac:dyDescent="0.25">
      <c r="A780" s="6" t="s">
        <v>1300</v>
      </c>
      <c r="B780" s="6" t="s">
        <v>1301</v>
      </c>
      <c r="C780" s="6" t="s">
        <v>3132</v>
      </c>
      <c r="D780" s="6" t="s">
        <v>3132</v>
      </c>
      <c r="E780" s="6" t="s">
        <v>3133</v>
      </c>
      <c r="F780" s="6" t="s">
        <v>12</v>
      </c>
      <c r="G780" s="6">
        <v>233.95</v>
      </c>
      <c r="H780" s="7">
        <v>1</v>
      </c>
      <c r="I780" s="7">
        <v>233.95</v>
      </c>
    </row>
    <row r="781" spans="1:9" x14ac:dyDescent="0.25">
      <c r="A781" s="6" t="s">
        <v>1300</v>
      </c>
      <c r="B781" s="6" t="s">
        <v>1301</v>
      </c>
      <c r="C781" s="6" t="s">
        <v>3134</v>
      </c>
      <c r="D781" s="6" t="s">
        <v>3134</v>
      </c>
      <c r="E781" s="6" t="s">
        <v>3135</v>
      </c>
      <c r="F781" s="6" t="s">
        <v>12</v>
      </c>
      <c r="G781" s="6">
        <v>18223.23</v>
      </c>
      <c r="H781" s="7">
        <v>1</v>
      </c>
      <c r="I781" s="7">
        <v>18223.23</v>
      </c>
    </row>
    <row r="782" spans="1:9" x14ac:dyDescent="0.25">
      <c r="A782" s="6" t="s">
        <v>1300</v>
      </c>
      <c r="B782" s="6" t="s">
        <v>1301</v>
      </c>
      <c r="C782" s="6" t="s">
        <v>3136</v>
      </c>
      <c r="D782" s="6" t="s">
        <v>3136</v>
      </c>
      <c r="E782" s="6" t="s">
        <v>3137</v>
      </c>
      <c r="F782" s="6" t="s">
        <v>12</v>
      </c>
      <c r="G782" s="6">
        <v>668.25</v>
      </c>
      <c r="H782" s="7">
        <v>1</v>
      </c>
      <c r="I782" s="7">
        <v>668.25</v>
      </c>
    </row>
    <row r="783" spans="1:9" x14ac:dyDescent="0.25">
      <c r="A783" s="6" t="s">
        <v>1300</v>
      </c>
      <c r="B783" s="6" t="s">
        <v>1301</v>
      </c>
      <c r="C783" s="6" t="s">
        <v>3138</v>
      </c>
      <c r="D783" s="6" t="s">
        <v>3138</v>
      </c>
      <c r="E783" s="6" t="s">
        <v>3139</v>
      </c>
      <c r="F783" s="6" t="s">
        <v>12</v>
      </c>
      <c r="G783" s="6">
        <v>780</v>
      </c>
      <c r="H783" s="7">
        <v>1</v>
      </c>
      <c r="I783" s="7">
        <v>780</v>
      </c>
    </row>
    <row r="784" spans="1:9" x14ac:dyDescent="0.25">
      <c r="A784" s="6" t="s">
        <v>1300</v>
      </c>
      <c r="B784" s="6" t="s">
        <v>1301</v>
      </c>
      <c r="C784" s="6" t="s">
        <v>3140</v>
      </c>
      <c r="D784" s="6" t="s">
        <v>3141</v>
      </c>
      <c r="E784" s="6" t="s">
        <v>3142</v>
      </c>
      <c r="F784" s="6" t="s">
        <v>12</v>
      </c>
      <c r="G784" s="6">
        <v>7603.9639999999999</v>
      </c>
      <c r="H784" s="7">
        <v>1</v>
      </c>
      <c r="I784" s="7">
        <v>7603.9639999999999</v>
      </c>
    </row>
    <row r="785" spans="1:9" x14ac:dyDescent="0.25">
      <c r="A785" s="6" t="s">
        <v>1300</v>
      </c>
      <c r="B785" s="6" t="s">
        <v>1301</v>
      </c>
      <c r="C785" s="6" t="s">
        <v>3143</v>
      </c>
      <c r="D785" s="6" t="s">
        <v>3143</v>
      </c>
      <c r="E785" s="6" t="s">
        <v>3144</v>
      </c>
      <c r="F785" s="6" t="s">
        <v>12</v>
      </c>
      <c r="G785" s="6">
        <v>700</v>
      </c>
      <c r="H785" s="7">
        <v>1</v>
      </c>
      <c r="I785" s="7">
        <v>700</v>
      </c>
    </row>
    <row r="786" spans="1:9" x14ac:dyDescent="0.25">
      <c r="A786" s="6" t="s">
        <v>1300</v>
      </c>
      <c r="B786" s="6" t="s">
        <v>1301</v>
      </c>
      <c r="C786" s="6" t="s">
        <v>3145</v>
      </c>
      <c r="D786" s="6" t="s">
        <v>3145</v>
      </c>
      <c r="E786" s="6" t="s">
        <v>3146</v>
      </c>
      <c r="F786" s="6" t="s">
        <v>12</v>
      </c>
      <c r="G786" s="6">
        <v>7.6</v>
      </c>
      <c r="H786" s="7">
        <v>7</v>
      </c>
      <c r="I786" s="7">
        <v>53.199999999999996</v>
      </c>
    </row>
    <row r="787" spans="1:9" x14ac:dyDescent="0.25">
      <c r="A787" s="6" t="s">
        <v>1300</v>
      </c>
      <c r="B787" s="6" t="s">
        <v>1301</v>
      </c>
      <c r="C787" s="6" t="s">
        <v>3147</v>
      </c>
      <c r="D787" s="6" t="s">
        <v>3147</v>
      </c>
      <c r="E787" s="6" t="s">
        <v>3148</v>
      </c>
      <c r="F787" s="6" t="s">
        <v>12</v>
      </c>
      <c r="G787" s="6">
        <v>1217.3030000000001</v>
      </c>
      <c r="H787" s="7">
        <v>1</v>
      </c>
      <c r="I787" s="7">
        <v>1217.3030000000001</v>
      </c>
    </row>
    <row r="788" spans="1:9" x14ac:dyDescent="0.25">
      <c r="A788" s="6" t="s">
        <v>1300</v>
      </c>
      <c r="B788" s="6" t="s">
        <v>1301</v>
      </c>
      <c r="C788" s="6" t="s">
        <v>3149</v>
      </c>
      <c r="D788" s="6" t="s">
        <v>3149</v>
      </c>
      <c r="E788" s="6" t="s">
        <v>3150</v>
      </c>
      <c r="F788" s="6" t="s">
        <v>12</v>
      </c>
      <c r="G788" s="6">
        <v>16</v>
      </c>
      <c r="H788" s="7">
        <v>1</v>
      </c>
      <c r="I788" s="7">
        <v>16</v>
      </c>
    </row>
    <row r="789" spans="1:9" x14ac:dyDescent="0.25">
      <c r="A789" s="6" t="s">
        <v>1300</v>
      </c>
      <c r="B789" s="6" t="s">
        <v>1301</v>
      </c>
      <c r="C789" s="6" t="s">
        <v>3151</v>
      </c>
      <c r="D789" s="6" t="s">
        <v>3151</v>
      </c>
      <c r="E789" s="6" t="s">
        <v>3152</v>
      </c>
      <c r="F789" s="6" t="s">
        <v>12</v>
      </c>
      <c r="G789" s="6">
        <v>102</v>
      </c>
      <c r="H789" s="7">
        <v>5</v>
      </c>
      <c r="I789" s="7">
        <v>510</v>
      </c>
    </row>
    <row r="790" spans="1:9" x14ac:dyDescent="0.25">
      <c r="A790" s="6" t="s">
        <v>1300</v>
      </c>
      <c r="B790" s="6" t="s">
        <v>1301</v>
      </c>
      <c r="C790" s="6" t="s">
        <v>3153</v>
      </c>
      <c r="D790" s="6" t="s">
        <v>3153</v>
      </c>
      <c r="E790" s="6" t="s">
        <v>3154</v>
      </c>
      <c r="F790" s="6" t="s">
        <v>12</v>
      </c>
      <c r="G790" s="6">
        <v>618.35199999999998</v>
      </c>
      <c r="H790" s="7">
        <v>6</v>
      </c>
      <c r="I790" s="7">
        <v>3710.1120000000001</v>
      </c>
    </row>
    <row r="791" spans="1:9" x14ac:dyDescent="0.25">
      <c r="A791" s="6" t="s">
        <v>1300</v>
      </c>
      <c r="B791" s="6" t="s">
        <v>1301</v>
      </c>
      <c r="C791" s="6" t="s">
        <v>3155</v>
      </c>
      <c r="D791" s="6" t="s">
        <v>3155</v>
      </c>
      <c r="E791" s="6" t="s">
        <v>3156</v>
      </c>
      <c r="F791" s="6" t="s">
        <v>12</v>
      </c>
      <c r="G791" s="6">
        <v>354.20400000000001</v>
      </c>
      <c r="H791" s="7">
        <v>2</v>
      </c>
      <c r="I791" s="7">
        <v>708.40800000000002</v>
      </c>
    </row>
    <row r="792" spans="1:9" x14ac:dyDescent="0.25">
      <c r="A792" s="6" t="s">
        <v>1300</v>
      </c>
      <c r="B792" s="6" t="s">
        <v>1301</v>
      </c>
      <c r="C792" s="6" t="s">
        <v>3157</v>
      </c>
      <c r="D792" s="6" t="s">
        <v>3157</v>
      </c>
      <c r="E792" s="6" t="s">
        <v>3158</v>
      </c>
      <c r="F792" s="6" t="s">
        <v>12</v>
      </c>
      <c r="G792" s="6">
        <v>237.136</v>
      </c>
      <c r="H792" s="7">
        <v>4</v>
      </c>
      <c r="I792" s="7">
        <v>948.54399999999998</v>
      </c>
    </row>
    <row r="793" spans="1:9" x14ac:dyDescent="0.25">
      <c r="A793" s="6" t="s">
        <v>1300</v>
      </c>
      <c r="B793" s="6" t="s">
        <v>1301</v>
      </c>
      <c r="C793" s="6" t="s">
        <v>3159</v>
      </c>
      <c r="D793" s="6" t="s">
        <v>3159</v>
      </c>
      <c r="E793" s="6" t="s">
        <v>3160</v>
      </c>
      <c r="F793" s="6" t="s">
        <v>12</v>
      </c>
      <c r="G793" s="6">
        <v>330</v>
      </c>
      <c r="H793" s="7">
        <v>2</v>
      </c>
      <c r="I793" s="7">
        <v>660</v>
      </c>
    </row>
    <row r="794" spans="1:9" x14ac:dyDescent="0.25">
      <c r="A794" s="6" t="s">
        <v>1300</v>
      </c>
      <c r="B794" s="6" t="s">
        <v>1301</v>
      </c>
      <c r="C794" s="6" t="s">
        <v>3161</v>
      </c>
      <c r="D794" s="6" t="s">
        <v>3161</v>
      </c>
      <c r="E794" s="6" t="s">
        <v>3162</v>
      </c>
      <c r="F794" s="6" t="s">
        <v>12</v>
      </c>
      <c r="G794" s="6">
        <v>26</v>
      </c>
      <c r="H794" s="7">
        <v>1</v>
      </c>
      <c r="I794" s="7">
        <v>26</v>
      </c>
    </row>
    <row r="795" spans="1:9" x14ac:dyDescent="0.25">
      <c r="A795" s="6" t="s">
        <v>1300</v>
      </c>
      <c r="B795" s="6" t="s">
        <v>1301</v>
      </c>
      <c r="C795" s="6" t="s">
        <v>3163</v>
      </c>
      <c r="D795" s="6" t="s">
        <v>3163</v>
      </c>
      <c r="E795" s="6" t="s">
        <v>3164</v>
      </c>
      <c r="F795" s="6" t="s">
        <v>12</v>
      </c>
      <c r="G795" s="6">
        <v>581</v>
      </c>
      <c r="H795" s="7">
        <v>1</v>
      </c>
      <c r="I795" s="7">
        <v>581</v>
      </c>
    </row>
    <row r="796" spans="1:9" x14ac:dyDescent="0.25">
      <c r="A796" s="6" t="s">
        <v>1300</v>
      </c>
      <c r="B796" s="6" t="s">
        <v>1301</v>
      </c>
      <c r="C796" s="6" t="s">
        <v>3165</v>
      </c>
      <c r="D796" s="6" t="s">
        <v>3165</v>
      </c>
      <c r="E796" s="6" t="s">
        <v>3166</v>
      </c>
      <c r="F796" s="6" t="s">
        <v>12</v>
      </c>
      <c r="G796" s="6">
        <v>206.5</v>
      </c>
      <c r="H796" s="7">
        <v>2</v>
      </c>
      <c r="I796" s="7">
        <v>413</v>
      </c>
    </row>
    <row r="797" spans="1:9" x14ac:dyDescent="0.25">
      <c r="A797" s="6" t="s">
        <v>1300</v>
      </c>
      <c r="B797" s="6" t="s">
        <v>1301</v>
      </c>
      <c r="C797" s="6" t="s">
        <v>3167</v>
      </c>
      <c r="D797" s="6" t="s">
        <v>3167</v>
      </c>
      <c r="E797" s="6" t="s">
        <v>3168</v>
      </c>
      <c r="F797" s="6" t="s">
        <v>12</v>
      </c>
      <c r="G797" s="6">
        <v>11.4</v>
      </c>
      <c r="H797" s="7">
        <v>3</v>
      </c>
      <c r="I797" s="7">
        <v>34.200000000000003</v>
      </c>
    </row>
    <row r="798" spans="1:9" x14ac:dyDescent="0.25">
      <c r="A798" s="6" t="s">
        <v>1300</v>
      </c>
      <c r="B798" s="6" t="s">
        <v>1301</v>
      </c>
      <c r="C798" s="6" t="s">
        <v>3169</v>
      </c>
      <c r="D798" s="6" t="s">
        <v>3169</v>
      </c>
      <c r="E798" s="6" t="s">
        <v>3170</v>
      </c>
      <c r="F798" s="6" t="s">
        <v>12</v>
      </c>
      <c r="G798" s="6">
        <v>112.42400000000001</v>
      </c>
      <c r="H798" s="7">
        <v>28</v>
      </c>
      <c r="I798" s="7">
        <v>3147.8720000000003</v>
      </c>
    </row>
    <row r="799" spans="1:9" x14ac:dyDescent="0.25">
      <c r="A799" s="6" t="s">
        <v>1300</v>
      </c>
      <c r="B799" s="6" t="s">
        <v>1301</v>
      </c>
      <c r="C799" s="6" t="s">
        <v>3171</v>
      </c>
      <c r="D799" s="6" t="s">
        <v>3171</v>
      </c>
      <c r="E799" s="6" t="s">
        <v>3172</v>
      </c>
      <c r="F799" s="6" t="s">
        <v>12</v>
      </c>
      <c r="G799" s="6">
        <v>998</v>
      </c>
      <c r="H799" s="7">
        <v>1</v>
      </c>
      <c r="I799" s="7">
        <v>998</v>
      </c>
    </row>
    <row r="800" spans="1:9" x14ac:dyDescent="0.25">
      <c r="A800" s="6" t="s">
        <v>1300</v>
      </c>
      <c r="B800" s="6" t="s">
        <v>1301</v>
      </c>
      <c r="C800" s="6" t="s">
        <v>3173</v>
      </c>
      <c r="D800" s="6" t="s">
        <v>3173</v>
      </c>
      <c r="E800" s="6" t="s">
        <v>3174</v>
      </c>
      <c r="F800" s="6" t="s">
        <v>12</v>
      </c>
      <c r="G800" s="6">
        <v>267.3</v>
      </c>
      <c r="H800" s="7">
        <v>1</v>
      </c>
      <c r="I800" s="7">
        <v>267.3</v>
      </c>
    </row>
    <row r="801" spans="1:9" x14ac:dyDescent="0.25">
      <c r="A801" s="6" t="s">
        <v>1300</v>
      </c>
      <c r="B801" s="6" t="s">
        <v>1301</v>
      </c>
      <c r="C801" s="6" t="s">
        <v>3175</v>
      </c>
      <c r="D801" s="6" t="s">
        <v>3175</v>
      </c>
      <c r="E801" s="6" t="s">
        <v>3176</v>
      </c>
      <c r="F801" s="6" t="s">
        <v>12</v>
      </c>
      <c r="G801" s="6">
        <v>290.36500000000001</v>
      </c>
      <c r="H801" s="7">
        <v>5</v>
      </c>
      <c r="I801" s="7">
        <v>1451.825</v>
      </c>
    </row>
    <row r="802" spans="1:9" x14ac:dyDescent="0.25">
      <c r="A802" s="6" t="s">
        <v>1300</v>
      </c>
      <c r="B802" s="6" t="s">
        <v>1301</v>
      </c>
      <c r="C802" s="6" t="s">
        <v>3177</v>
      </c>
      <c r="D802" s="6" t="s">
        <v>3177</v>
      </c>
      <c r="E802" s="6" t="s">
        <v>3178</v>
      </c>
      <c r="F802" s="6" t="s">
        <v>12</v>
      </c>
      <c r="G802" s="6">
        <v>144.958</v>
      </c>
      <c r="H802" s="7">
        <v>1</v>
      </c>
      <c r="I802" s="7">
        <v>144.958</v>
      </c>
    </row>
    <row r="803" spans="1:9" x14ac:dyDescent="0.25">
      <c r="A803" s="6" t="s">
        <v>1300</v>
      </c>
      <c r="B803" s="6" t="s">
        <v>1301</v>
      </c>
      <c r="C803" s="6" t="s">
        <v>3179</v>
      </c>
      <c r="D803" s="6" t="s">
        <v>3179</v>
      </c>
      <c r="E803" s="6" t="s">
        <v>3180</v>
      </c>
      <c r="F803" s="6" t="s">
        <v>12</v>
      </c>
      <c r="G803" s="6">
        <v>55.8</v>
      </c>
      <c r="H803" s="7">
        <v>1</v>
      </c>
      <c r="I803" s="7">
        <v>55.8</v>
      </c>
    </row>
    <row r="804" spans="1:9" x14ac:dyDescent="0.25">
      <c r="A804" s="6" t="s">
        <v>1300</v>
      </c>
      <c r="B804" s="6" t="s">
        <v>1301</v>
      </c>
      <c r="C804" s="6" t="s">
        <v>3181</v>
      </c>
      <c r="D804" s="6" t="s">
        <v>3181</v>
      </c>
      <c r="E804" s="6" t="s">
        <v>3182</v>
      </c>
      <c r="F804" s="6" t="s">
        <v>12</v>
      </c>
      <c r="G804" s="6">
        <v>116.66500000000001</v>
      </c>
      <c r="H804" s="7">
        <v>2</v>
      </c>
      <c r="I804" s="7">
        <v>233.33</v>
      </c>
    </row>
    <row r="805" spans="1:9" x14ac:dyDescent="0.25">
      <c r="A805" s="6" t="s">
        <v>1300</v>
      </c>
      <c r="B805" s="6" t="s">
        <v>1301</v>
      </c>
      <c r="C805" s="6" t="s">
        <v>3183</v>
      </c>
      <c r="D805" s="6" t="s">
        <v>3183</v>
      </c>
      <c r="E805" s="6" t="s">
        <v>3184</v>
      </c>
      <c r="F805" s="6" t="s">
        <v>12</v>
      </c>
      <c r="G805" s="6">
        <v>290.18</v>
      </c>
      <c r="H805" s="7">
        <v>1</v>
      </c>
      <c r="I805" s="7">
        <v>290.18</v>
      </c>
    </row>
    <row r="806" spans="1:9" x14ac:dyDescent="0.25">
      <c r="A806" s="6" t="s">
        <v>1300</v>
      </c>
      <c r="B806" s="6" t="s">
        <v>1301</v>
      </c>
      <c r="C806" s="6" t="s">
        <v>3185</v>
      </c>
      <c r="D806" s="6" t="s">
        <v>3185</v>
      </c>
      <c r="E806" s="6" t="s">
        <v>3186</v>
      </c>
      <c r="F806" s="6" t="s">
        <v>12</v>
      </c>
      <c r="G806" s="6">
        <v>25.695599999999999</v>
      </c>
      <c r="H806" s="7">
        <v>8</v>
      </c>
      <c r="I806" s="7">
        <v>205.56479999999999</v>
      </c>
    </row>
    <row r="807" spans="1:9" x14ac:dyDescent="0.25">
      <c r="A807" s="6" t="s">
        <v>1300</v>
      </c>
      <c r="B807" s="6" t="s">
        <v>1301</v>
      </c>
      <c r="C807" s="6" t="s">
        <v>3187</v>
      </c>
      <c r="D807" s="6" t="s">
        <v>3187</v>
      </c>
      <c r="E807" s="6" t="s">
        <v>3188</v>
      </c>
      <c r="F807" s="6" t="s">
        <v>12</v>
      </c>
      <c r="G807" s="6">
        <v>16.670000000000002</v>
      </c>
      <c r="H807" s="7">
        <v>13</v>
      </c>
      <c r="I807" s="7">
        <v>216.71000000000004</v>
      </c>
    </row>
    <row r="808" spans="1:9" x14ac:dyDescent="0.25">
      <c r="A808" s="6" t="s">
        <v>1300</v>
      </c>
      <c r="B808" s="6" t="s">
        <v>1301</v>
      </c>
      <c r="C808" s="6" t="s">
        <v>3189</v>
      </c>
      <c r="D808" s="6" t="s">
        <v>3189</v>
      </c>
      <c r="E808" s="6" t="s">
        <v>3190</v>
      </c>
      <c r="F808" s="6" t="s">
        <v>12</v>
      </c>
      <c r="G808" s="6">
        <v>144.57300000000001</v>
      </c>
      <c r="H808" s="7">
        <v>4</v>
      </c>
      <c r="I808" s="7">
        <v>578.29200000000003</v>
      </c>
    </row>
    <row r="809" spans="1:9" x14ac:dyDescent="0.25">
      <c r="A809" s="6" t="s">
        <v>1300</v>
      </c>
      <c r="B809" s="6" t="s">
        <v>1301</v>
      </c>
      <c r="C809" s="6" t="s">
        <v>3191</v>
      </c>
      <c r="D809" s="6" t="s">
        <v>3191</v>
      </c>
      <c r="E809" s="6" t="s">
        <v>3192</v>
      </c>
      <c r="F809" s="6" t="s">
        <v>12</v>
      </c>
      <c r="G809" s="6">
        <v>233.24520000000001</v>
      </c>
      <c r="H809" s="7">
        <v>1</v>
      </c>
      <c r="I809" s="7">
        <v>233.24520000000001</v>
      </c>
    </row>
    <row r="810" spans="1:9" x14ac:dyDescent="0.25">
      <c r="A810" s="6" t="s">
        <v>1300</v>
      </c>
      <c r="B810" s="6" t="s">
        <v>1301</v>
      </c>
      <c r="C810" s="6" t="s">
        <v>3193</v>
      </c>
      <c r="D810" s="6" t="s">
        <v>3193</v>
      </c>
      <c r="E810" s="6" t="s">
        <v>3194</v>
      </c>
      <c r="F810" s="6" t="s">
        <v>12</v>
      </c>
      <c r="G810" s="6">
        <v>187.22</v>
      </c>
      <c r="H810" s="7">
        <v>5</v>
      </c>
      <c r="I810" s="7">
        <v>936.1</v>
      </c>
    </row>
    <row r="811" spans="1:9" x14ac:dyDescent="0.25">
      <c r="A811" s="6" t="s">
        <v>1300</v>
      </c>
      <c r="B811" s="6" t="s">
        <v>1301</v>
      </c>
      <c r="C811" s="6" t="s">
        <v>3195</v>
      </c>
      <c r="D811" s="6" t="s">
        <v>3195</v>
      </c>
      <c r="E811" s="6" t="s">
        <v>3196</v>
      </c>
      <c r="F811" s="6" t="s">
        <v>12</v>
      </c>
      <c r="G811" s="6">
        <v>3.26</v>
      </c>
      <c r="H811" s="7">
        <v>18</v>
      </c>
      <c r="I811" s="7">
        <v>58.679999999999993</v>
      </c>
    </row>
    <row r="812" spans="1:9" x14ac:dyDescent="0.25">
      <c r="A812" s="6" t="s">
        <v>1300</v>
      </c>
      <c r="B812" s="6" t="s">
        <v>1301</v>
      </c>
      <c r="C812" s="6" t="s">
        <v>3197</v>
      </c>
      <c r="D812" s="6" t="s">
        <v>3197</v>
      </c>
      <c r="E812" s="6" t="s">
        <v>3198</v>
      </c>
      <c r="F812" s="6" t="s">
        <v>12</v>
      </c>
      <c r="G812" s="6">
        <v>3.66</v>
      </c>
      <c r="H812" s="7">
        <v>9</v>
      </c>
      <c r="I812" s="7">
        <v>32.94</v>
      </c>
    </row>
    <row r="813" spans="1:9" x14ac:dyDescent="0.25">
      <c r="A813" s="6" t="s">
        <v>1300</v>
      </c>
      <c r="B813" s="6" t="s">
        <v>1301</v>
      </c>
      <c r="C813" s="6" t="s">
        <v>3199</v>
      </c>
      <c r="D813" s="6" t="s">
        <v>3199</v>
      </c>
      <c r="E813" s="6" t="s">
        <v>3200</v>
      </c>
      <c r="F813" s="6" t="s">
        <v>12</v>
      </c>
      <c r="G813" s="6">
        <v>836.072</v>
      </c>
      <c r="H813" s="7">
        <v>1</v>
      </c>
      <c r="I813" s="7">
        <v>836.072</v>
      </c>
    </row>
    <row r="814" spans="1:9" x14ac:dyDescent="0.25">
      <c r="A814" s="6" t="s">
        <v>1300</v>
      </c>
      <c r="B814" s="6" t="s">
        <v>1301</v>
      </c>
      <c r="C814" s="6" t="s">
        <v>3201</v>
      </c>
      <c r="D814" s="6" t="s">
        <v>3201</v>
      </c>
      <c r="E814" s="6" t="s">
        <v>3202</v>
      </c>
      <c r="F814" s="6" t="s">
        <v>12</v>
      </c>
      <c r="G814" s="6">
        <v>454.90499999999997</v>
      </c>
      <c r="H814" s="7">
        <v>1</v>
      </c>
      <c r="I814" s="7">
        <v>454.90499999999997</v>
      </c>
    </row>
    <row r="815" spans="1:9" x14ac:dyDescent="0.25">
      <c r="A815" s="6" t="s">
        <v>1300</v>
      </c>
      <c r="B815" s="6" t="s">
        <v>1301</v>
      </c>
      <c r="C815" s="6" t="s">
        <v>3203</v>
      </c>
      <c r="D815" s="6" t="s">
        <v>3203</v>
      </c>
      <c r="E815" s="6" t="s">
        <v>3204</v>
      </c>
      <c r="F815" s="6" t="s">
        <v>12</v>
      </c>
      <c r="G815" s="6">
        <v>358.565</v>
      </c>
      <c r="H815" s="7">
        <v>1</v>
      </c>
      <c r="I815" s="7">
        <v>358.565</v>
      </c>
    </row>
    <row r="816" spans="1:9" x14ac:dyDescent="0.25">
      <c r="A816" s="6" t="s">
        <v>1300</v>
      </c>
      <c r="B816" s="6" t="s">
        <v>1301</v>
      </c>
      <c r="C816" s="6" t="s">
        <v>3205</v>
      </c>
      <c r="D816" s="6" t="s">
        <v>3205</v>
      </c>
      <c r="E816" s="6" t="s">
        <v>3206</v>
      </c>
      <c r="F816" s="6" t="s">
        <v>12</v>
      </c>
      <c r="G816" s="6">
        <v>4.2629999999999999</v>
      </c>
      <c r="H816" s="7">
        <v>7</v>
      </c>
      <c r="I816" s="7">
        <v>29.841000000000001</v>
      </c>
    </row>
    <row r="817" spans="1:9" x14ac:dyDescent="0.25">
      <c r="A817" s="6" t="s">
        <v>1300</v>
      </c>
      <c r="B817" s="6" t="s">
        <v>1301</v>
      </c>
      <c r="C817" s="6" t="s">
        <v>3207</v>
      </c>
      <c r="D817" s="6" t="s">
        <v>3207</v>
      </c>
      <c r="E817" s="6" t="s">
        <v>3208</v>
      </c>
      <c r="F817" s="6" t="s">
        <v>12</v>
      </c>
      <c r="G817" s="6">
        <v>108</v>
      </c>
      <c r="H817" s="7">
        <v>2</v>
      </c>
      <c r="I817" s="7">
        <v>216</v>
      </c>
    </row>
    <row r="818" spans="1:9" x14ac:dyDescent="0.25">
      <c r="A818" s="6" t="s">
        <v>1300</v>
      </c>
      <c r="B818" s="6" t="s">
        <v>1301</v>
      </c>
      <c r="C818" s="6" t="s">
        <v>3209</v>
      </c>
      <c r="D818" s="6" t="s">
        <v>3209</v>
      </c>
      <c r="E818" s="6" t="s">
        <v>3210</v>
      </c>
      <c r="F818" s="6" t="s">
        <v>12</v>
      </c>
      <c r="G818" s="6">
        <v>9234</v>
      </c>
      <c r="H818" s="7">
        <v>1</v>
      </c>
      <c r="I818" s="7">
        <v>9234</v>
      </c>
    </row>
    <row r="819" spans="1:9" x14ac:dyDescent="0.25">
      <c r="A819" s="6" t="s">
        <v>1300</v>
      </c>
      <c r="B819" s="6" t="s">
        <v>1301</v>
      </c>
      <c r="C819" s="6" t="s">
        <v>3211</v>
      </c>
      <c r="D819" s="6" t="s">
        <v>3211</v>
      </c>
      <c r="E819" s="6" t="s">
        <v>3212</v>
      </c>
      <c r="F819" s="6" t="s">
        <v>12</v>
      </c>
      <c r="G819" s="6">
        <v>2.9350000000000001</v>
      </c>
      <c r="H819" s="7">
        <v>10</v>
      </c>
      <c r="I819" s="7">
        <v>29.35</v>
      </c>
    </row>
    <row r="820" spans="1:9" x14ac:dyDescent="0.25">
      <c r="A820" s="6" t="s">
        <v>1300</v>
      </c>
      <c r="B820" s="6" t="s">
        <v>1301</v>
      </c>
      <c r="C820" s="6" t="s">
        <v>3213</v>
      </c>
      <c r="D820" s="6" t="s">
        <v>3213</v>
      </c>
      <c r="E820" s="6" t="s">
        <v>3214</v>
      </c>
      <c r="F820" s="6" t="s">
        <v>12</v>
      </c>
      <c r="G820" s="6">
        <v>236.22800000000001</v>
      </c>
      <c r="H820" s="7">
        <v>6</v>
      </c>
      <c r="I820" s="7">
        <v>1417.3679999999999</v>
      </c>
    </row>
    <row r="821" spans="1:9" x14ac:dyDescent="0.25">
      <c r="A821" s="6" t="s">
        <v>1300</v>
      </c>
      <c r="B821" s="6" t="s">
        <v>1301</v>
      </c>
      <c r="C821" s="6" t="s">
        <v>3215</v>
      </c>
      <c r="D821" s="6" t="s">
        <v>3215</v>
      </c>
      <c r="E821" s="6" t="s">
        <v>3216</v>
      </c>
      <c r="F821" s="6" t="s">
        <v>12</v>
      </c>
      <c r="G821" s="6">
        <v>4625.625</v>
      </c>
      <c r="H821" s="7">
        <v>1</v>
      </c>
      <c r="I821" s="7">
        <v>4625.625</v>
      </c>
    </row>
    <row r="822" spans="1:9" x14ac:dyDescent="0.25">
      <c r="A822" s="6" t="s">
        <v>1300</v>
      </c>
      <c r="B822" s="6" t="s">
        <v>1301</v>
      </c>
      <c r="C822" s="6" t="s">
        <v>3217</v>
      </c>
      <c r="D822" s="6" t="s">
        <v>3217</v>
      </c>
      <c r="E822" s="6" t="s">
        <v>3218</v>
      </c>
      <c r="F822" s="6" t="s">
        <v>12</v>
      </c>
      <c r="G822" s="6">
        <v>4.0780000000000003</v>
      </c>
      <c r="H822" s="7">
        <v>9</v>
      </c>
      <c r="I822" s="7">
        <v>36.702000000000005</v>
      </c>
    </row>
    <row r="823" spans="1:9" x14ac:dyDescent="0.25">
      <c r="A823" s="6" t="s">
        <v>1300</v>
      </c>
      <c r="B823" s="6" t="s">
        <v>1301</v>
      </c>
      <c r="C823" s="6" t="s">
        <v>3219</v>
      </c>
      <c r="D823" s="6" t="s">
        <v>3219</v>
      </c>
      <c r="E823" s="6" t="s">
        <v>3220</v>
      </c>
      <c r="F823" s="6" t="s">
        <v>12</v>
      </c>
      <c r="G823" s="6">
        <v>615.13</v>
      </c>
      <c r="H823" s="7">
        <v>1</v>
      </c>
      <c r="I823" s="7">
        <v>615.13</v>
      </c>
    </row>
    <row r="824" spans="1:9" x14ac:dyDescent="0.25">
      <c r="A824" s="6" t="s">
        <v>1300</v>
      </c>
      <c r="B824" s="6" t="s">
        <v>1301</v>
      </c>
      <c r="C824" s="6" t="s">
        <v>3221</v>
      </c>
      <c r="D824" s="6" t="s">
        <v>3221</v>
      </c>
      <c r="E824" s="6" t="s">
        <v>3222</v>
      </c>
      <c r="F824" s="6" t="s">
        <v>12</v>
      </c>
      <c r="G824" s="6">
        <v>35.853200000000001</v>
      </c>
      <c r="H824" s="7">
        <v>3</v>
      </c>
      <c r="I824" s="7">
        <v>107.5596</v>
      </c>
    </row>
    <row r="825" spans="1:9" x14ac:dyDescent="0.25">
      <c r="A825" s="6" t="s">
        <v>1300</v>
      </c>
      <c r="B825" s="6" t="s">
        <v>1301</v>
      </c>
      <c r="C825" s="6" t="s">
        <v>3223</v>
      </c>
      <c r="D825" s="6" t="s">
        <v>3223</v>
      </c>
      <c r="E825" s="6" t="s">
        <v>3224</v>
      </c>
      <c r="F825" s="6" t="s">
        <v>12</v>
      </c>
      <c r="G825" s="6">
        <v>7.6040000000000001</v>
      </c>
      <c r="H825" s="7">
        <v>1</v>
      </c>
      <c r="I825" s="7">
        <v>7.6040000000000001</v>
      </c>
    </row>
    <row r="826" spans="1:9" x14ac:dyDescent="0.25">
      <c r="A826" s="6" t="s">
        <v>1300</v>
      </c>
      <c r="B826" s="6" t="s">
        <v>1301</v>
      </c>
      <c r="C826" s="6" t="s">
        <v>3225</v>
      </c>
      <c r="D826" s="6" t="s">
        <v>3225</v>
      </c>
      <c r="E826" s="6" t="s">
        <v>3226</v>
      </c>
      <c r="F826" s="6" t="s">
        <v>12</v>
      </c>
      <c r="G826" s="6">
        <v>27.29</v>
      </c>
      <c r="H826" s="7">
        <v>39</v>
      </c>
      <c r="I826" s="7">
        <v>1064.31</v>
      </c>
    </row>
    <row r="827" spans="1:9" x14ac:dyDescent="0.25">
      <c r="A827" s="6" t="s">
        <v>1300</v>
      </c>
      <c r="B827" s="6" t="s">
        <v>1301</v>
      </c>
      <c r="C827" s="6" t="s">
        <v>3227</v>
      </c>
      <c r="D827" s="6" t="s">
        <v>3227</v>
      </c>
      <c r="E827" s="6" t="s">
        <v>3228</v>
      </c>
      <c r="F827" s="6" t="s">
        <v>1370</v>
      </c>
      <c r="G827" s="6">
        <v>69</v>
      </c>
      <c r="H827" s="7">
        <v>1.5</v>
      </c>
      <c r="I827" s="7">
        <v>103.5</v>
      </c>
    </row>
    <row r="828" spans="1:9" x14ac:dyDescent="0.25">
      <c r="A828" s="6" t="s">
        <v>1300</v>
      </c>
      <c r="B828" s="6" t="s">
        <v>1301</v>
      </c>
      <c r="C828" s="6" t="s">
        <v>3229</v>
      </c>
      <c r="D828" s="6" t="s">
        <v>3229</v>
      </c>
      <c r="E828" s="6" t="s">
        <v>3230</v>
      </c>
      <c r="F828" s="6" t="s">
        <v>1370</v>
      </c>
      <c r="G828" s="6">
        <v>427.71870000000001</v>
      </c>
      <c r="H828" s="7">
        <v>0.75</v>
      </c>
      <c r="I828" s="7">
        <v>320.78902500000004</v>
      </c>
    </row>
    <row r="829" spans="1:9" x14ac:dyDescent="0.25">
      <c r="A829" s="6" t="s">
        <v>1300</v>
      </c>
      <c r="B829" s="6" t="s">
        <v>1301</v>
      </c>
      <c r="C829" s="6" t="s">
        <v>3231</v>
      </c>
      <c r="D829" s="6" t="s">
        <v>3231</v>
      </c>
      <c r="E829" s="6" t="s">
        <v>3232</v>
      </c>
      <c r="F829" s="6" t="s">
        <v>12</v>
      </c>
      <c r="G829" s="6">
        <v>82.644000000000005</v>
      </c>
      <c r="H829" s="7">
        <v>10</v>
      </c>
      <c r="I829" s="7">
        <v>826.44</v>
      </c>
    </row>
    <row r="830" spans="1:9" x14ac:dyDescent="0.25">
      <c r="A830" s="6" t="s">
        <v>1300</v>
      </c>
      <c r="B830" s="6" t="s">
        <v>1301</v>
      </c>
      <c r="C830" s="6" t="s">
        <v>3233</v>
      </c>
      <c r="D830" s="6" t="s">
        <v>3233</v>
      </c>
      <c r="E830" s="6" t="s">
        <v>3234</v>
      </c>
      <c r="F830" s="6" t="s">
        <v>12</v>
      </c>
      <c r="G830" s="6">
        <v>5.3</v>
      </c>
      <c r="H830" s="7">
        <v>1</v>
      </c>
      <c r="I830" s="7">
        <v>5.3</v>
      </c>
    </row>
    <row r="831" spans="1:9" x14ac:dyDescent="0.25">
      <c r="A831" s="6" t="s">
        <v>1300</v>
      </c>
      <c r="B831" s="6" t="s">
        <v>1301</v>
      </c>
      <c r="C831" s="6" t="s">
        <v>3235</v>
      </c>
      <c r="D831" s="6" t="s">
        <v>3235</v>
      </c>
      <c r="E831" s="6" t="s">
        <v>3236</v>
      </c>
      <c r="F831" s="6" t="s">
        <v>12</v>
      </c>
      <c r="G831" s="6">
        <v>5.31</v>
      </c>
      <c r="H831" s="7">
        <v>4</v>
      </c>
      <c r="I831" s="7">
        <v>21.24</v>
      </c>
    </row>
    <row r="832" spans="1:9" x14ac:dyDescent="0.25">
      <c r="A832" s="6" t="s">
        <v>1300</v>
      </c>
      <c r="B832" s="6" t="s">
        <v>1301</v>
      </c>
      <c r="C832" s="6" t="s">
        <v>3237</v>
      </c>
      <c r="D832" s="6" t="s">
        <v>3237</v>
      </c>
      <c r="E832" s="6" t="s">
        <v>3238</v>
      </c>
      <c r="F832" s="6" t="s">
        <v>12</v>
      </c>
      <c r="G832" s="6">
        <v>5.2809999999999997</v>
      </c>
      <c r="H832" s="7">
        <v>3</v>
      </c>
      <c r="I832" s="7">
        <v>15.843</v>
      </c>
    </row>
    <row r="833" spans="1:9" x14ac:dyDescent="0.25">
      <c r="A833" s="6" t="s">
        <v>1300</v>
      </c>
      <c r="B833" s="6" t="s">
        <v>1301</v>
      </c>
      <c r="C833" s="6" t="s">
        <v>3239</v>
      </c>
      <c r="D833" s="6" t="s">
        <v>3239</v>
      </c>
      <c r="E833" s="6" t="s">
        <v>3240</v>
      </c>
      <c r="F833" s="6" t="s">
        <v>12</v>
      </c>
      <c r="G833" s="6">
        <v>23.611000000000001</v>
      </c>
      <c r="H833" s="7">
        <v>10</v>
      </c>
      <c r="I833" s="7">
        <v>236.11</v>
      </c>
    </row>
    <row r="834" spans="1:9" x14ac:dyDescent="0.25">
      <c r="A834" s="6" t="s">
        <v>1300</v>
      </c>
      <c r="B834" s="6" t="s">
        <v>1301</v>
      </c>
      <c r="C834" s="6" t="s">
        <v>3241</v>
      </c>
      <c r="D834" s="6" t="s">
        <v>3241</v>
      </c>
      <c r="E834" s="6" t="s">
        <v>3242</v>
      </c>
      <c r="F834" s="6" t="s">
        <v>12</v>
      </c>
      <c r="G834" s="6">
        <v>288.72399999999999</v>
      </c>
      <c r="H834" s="7">
        <v>4</v>
      </c>
      <c r="I834" s="7">
        <v>1154.896</v>
      </c>
    </row>
    <row r="835" spans="1:9" x14ac:dyDescent="0.25">
      <c r="A835" s="6" t="s">
        <v>1300</v>
      </c>
      <c r="B835" s="6" t="s">
        <v>1301</v>
      </c>
      <c r="C835" s="6" t="s">
        <v>3243</v>
      </c>
      <c r="D835" s="6" t="s">
        <v>3243</v>
      </c>
      <c r="E835" s="6" t="s">
        <v>3244</v>
      </c>
      <c r="F835" s="6" t="s">
        <v>12</v>
      </c>
      <c r="G835" s="6">
        <v>239.51499999999999</v>
      </c>
      <c r="H835" s="7">
        <v>2</v>
      </c>
      <c r="I835" s="7">
        <v>479.03</v>
      </c>
    </row>
    <row r="836" spans="1:9" x14ac:dyDescent="0.25">
      <c r="A836" s="6" t="s">
        <v>1300</v>
      </c>
      <c r="B836" s="6" t="s">
        <v>1301</v>
      </c>
      <c r="C836" s="6" t="s">
        <v>3245</v>
      </c>
      <c r="D836" s="6" t="s">
        <v>3245</v>
      </c>
      <c r="E836" s="6" t="s">
        <v>3246</v>
      </c>
      <c r="F836" s="6" t="s">
        <v>12</v>
      </c>
      <c r="G836" s="6">
        <v>50.654000000000003</v>
      </c>
      <c r="H836" s="7">
        <v>1</v>
      </c>
      <c r="I836" s="7">
        <v>50.654000000000003</v>
      </c>
    </row>
    <row r="837" spans="1:9" x14ac:dyDescent="0.25">
      <c r="A837" s="6" t="s">
        <v>1300</v>
      </c>
      <c r="B837" s="6" t="s">
        <v>1301</v>
      </c>
      <c r="C837" s="6" t="s">
        <v>3247</v>
      </c>
      <c r="D837" s="6" t="s">
        <v>3247</v>
      </c>
      <c r="E837" s="6" t="s">
        <v>3248</v>
      </c>
      <c r="F837" s="6" t="s">
        <v>12</v>
      </c>
      <c r="G837" s="6">
        <v>147.13499999999999</v>
      </c>
      <c r="H837" s="7">
        <v>12</v>
      </c>
      <c r="I837" s="7">
        <v>1765.62</v>
      </c>
    </row>
    <row r="838" spans="1:9" x14ac:dyDescent="0.25">
      <c r="A838" s="6" t="s">
        <v>1300</v>
      </c>
      <c r="B838" s="6" t="s">
        <v>1301</v>
      </c>
      <c r="C838" s="6" t="s">
        <v>3249</v>
      </c>
      <c r="D838" s="6" t="s">
        <v>3249</v>
      </c>
      <c r="E838" s="6" t="s">
        <v>3250</v>
      </c>
      <c r="F838" s="6" t="s">
        <v>12</v>
      </c>
      <c r="G838" s="6">
        <v>147.13499999999999</v>
      </c>
      <c r="H838" s="7">
        <v>12</v>
      </c>
      <c r="I838" s="7">
        <v>1765.62</v>
      </c>
    </row>
    <row r="839" spans="1:9" x14ac:dyDescent="0.25">
      <c r="A839" s="6" t="s">
        <v>1300</v>
      </c>
      <c r="B839" s="6" t="s">
        <v>1301</v>
      </c>
      <c r="C839" s="6" t="s">
        <v>3251</v>
      </c>
      <c r="D839" s="6" t="s">
        <v>3251</v>
      </c>
      <c r="E839" s="6" t="s">
        <v>3252</v>
      </c>
      <c r="F839" s="6" t="s">
        <v>12</v>
      </c>
      <c r="G839" s="6">
        <v>7.36</v>
      </c>
      <c r="H839" s="7">
        <v>2</v>
      </c>
      <c r="I839" s="7">
        <v>14.72</v>
      </c>
    </row>
    <row r="840" spans="1:9" x14ac:dyDescent="0.25">
      <c r="A840" s="6" t="s">
        <v>1300</v>
      </c>
      <c r="B840" s="6" t="s">
        <v>1301</v>
      </c>
      <c r="C840" s="6" t="s">
        <v>3253</v>
      </c>
      <c r="D840" s="6" t="s">
        <v>3253</v>
      </c>
      <c r="E840" s="6" t="s">
        <v>3254</v>
      </c>
      <c r="F840" s="6" t="s">
        <v>12</v>
      </c>
      <c r="G840" s="6">
        <v>28.712</v>
      </c>
      <c r="H840" s="7">
        <v>5</v>
      </c>
      <c r="I840" s="7">
        <v>143.56</v>
      </c>
    </row>
    <row r="841" spans="1:9" x14ac:dyDescent="0.25">
      <c r="A841" s="6" t="s">
        <v>1300</v>
      </c>
      <c r="B841" s="6" t="s">
        <v>1301</v>
      </c>
      <c r="C841" s="6" t="s">
        <v>3255</v>
      </c>
      <c r="D841" s="6" t="s">
        <v>3255</v>
      </c>
      <c r="E841" s="6" t="s">
        <v>3256</v>
      </c>
      <c r="F841" s="6" t="s">
        <v>12</v>
      </c>
      <c r="G841" s="6">
        <v>1003.5903</v>
      </c>
      <c r="H841" s="7">
        <v>2</v>
      </c>
      <c r="I841" s="7">
        <v>2007.1805999999999</v>
      </c>
    </row>
    <row r="842" spans="1:9" x14ac:dyDescent="0.25">
      <c r="A842" s="6" t="s">
        <v>1300</v>
      </c>
      <c r="B842" s="6" t="s">
        <v>1301</v>
      </c>
      <c r="C842" s="6" t="s">
        <v>3257</v>
      </c>
      <c r="D842" s="6" t="s">
        <v>3257</v>
      </c>
      <c r="E842" s="6" t="s">
        <v>3258</v>
      </c>
      <c r="F842" s="6" t="s">
        <v>12</v>
      </c>
      <c r="G842" s="6">
        <v>11</v>
      </c>
      <c r="H842" s="7">
        <v>3</v>
      </c>
      <c r="I842" s="7">
        <v>33</v>
      </c>
    </row>
    <row r="843" spans="1:9" x14ac:dyDescent="0.25">
      <c r="A843" s="6" t="s">
        <v>1300</v>
      </c>
      <c r="B843" s="6" t="s">
        <v>1301</v>
      </c>
      <c r="C843" s="6" t="s">
        <v>3259</v>
      </c>
      <c r="D843" s="6" t="s">
        <v>3259</v>
      </c>
      <c r="E843" s="6" t="s">
        <v>3260</v>
      </c>
      <c r="F843" s="6" t="s">
        <v>12</v>
      </c>
      <c r="G843" s="6">
        <v>16.585999999999999</v>
      </c>
      <c r="H843" s="7">
        <v>2</v>
      </c>
      <c r="I843" s="7">
        <v>33.171999999999997</v>
      </c>
    </row>
    <row r="844" spans="1:9" x14ac:dyDescent="0.25">
      <c r="A844" s="6" t="s">
        <v>1300</v>
      </c>
      <c r="B844" s="6" t="s">
        <v>1301</v>
      </c>
      <c r="C844" s="6" t="s">
        <v>3261</v>
      </c>
      <c r="D844" s="6" t="s">
        <v>3261</v>
      </c>
      <c r="E844" s="6" t="s">
        <v>3262</v>
      </c>
      <c r="F844" s="6" t="s">
        <v>12</v>
      </c>
      <c r="G844" s="6">
        <v>69.989999999999995</v>
      </c>
      <c r="H844" s="7">
        <v>7</v>
      </c>
      <c r="I844" s="7">
        <v>489.92999999999995</v>
      </c>
    </row>
    <row r="845" spans="1:9" x14ac:dyDescent="0.25">
      <c r="A845" s="6" t="s">
        <v>1300</v>
      </c>
      <c r="B845" s="6" t="s">
        <v>1301</v>
      </c>
      <c r="C845" s="6" t="s">
        <v>3263</v>
      </c>
      <c r="D845" s="6" t="s">
        <v>3263</v>
      </c>
      <c r="E845" s="6" t="s">
        <v>3264</v>
      </c>
      <c r="F845" s="6" t="s">
        <v>12</v>
      </c>
      <c r="G845" s="6">
        <v>12.542999999999999</v>
      </c>
      <c r="H845" s="7">
        <v>10</v>
      </c>
      <c r="I845" s="7">
        <v>125.42999999999999</v>
      </c>
    </row>
    <row r="846" spans="1:9" x14ac:dyDescent="0.25">
      <c r="A846" s="6" t="s">
        <v>1300</v>
      </c>
      <c r="B846" s="6" t="s">
        <v>1301</v>
      </c>
      <c r="C846" s="6" t="s">
        <v>3265</v>
      </c>
      <c r="D846" s="6" t="s">
        <v>3265</v>
      </c>
      <c r="E846" s="6" t="s">
        <v>3266</v>
      </c>
      <c r="F846" s="6" t="s">
        <v>12</v>
      </c>
      <c r="G846" s="6">
        <v>152.94900000000001</v>
      </c>
      <c r="H846" s="7">
        <v>1</v>
      </c>
      <c r="I846" s="7">
        <v>152.94900000000001</v>
      </c>
    </row>
    <row r="847" spans="1:9" x14ac:dyDescent="0.25">
      <c r="A847" s="6" t="s">
        <v>1300</v>
      </c>
      <c r="B847" s="6" t="s">
        <v>1301</v>
      </c>
      <c r="C847" s="6" t="s">
        <v>3267</v>
      </c>
      <c r="D847" s="6" t="s">
        <v>3267</v>
      </c>
      <c r="E847" s="6" t="s">
        <v>3268</v>
      </c>
      <c r="F847" s="6" t="s">
        <v>12</v>
      </c>
      <c r="G847" s="6">
        <v>85.4</v>
      </c>
      <c r="H847" s="7">
        <v>5</v>
      </c>
      <c r="I847" s="7">
        <v>427</v>
      </c>
    </row>
    <row r="848" spans="1:9" x14ac:dyDescent="0.25">
      <c r="A848" s="6" t="s">
        <v>1300</v>
      </c>
      <c r="B848" s="6" t="s">
        <v>1301</v>
      </c>
      <c r="C848" s="6" t="s">
        <v>3269</v>
      </c>
      <c r="D848" s="6" t="s">
        <v>3269</v>
      </c>
      <c r="E848" s="6" t="s">
        <v>3270</v>
      </c>
      <c r="F848" s="6" t="s">
        <v>12</v>
      </c>
      <c r="G848" s="6">
        <v>2253.761</v>
      </c>
      <c r="H848" s="7">
        <v>1</v>
      </c>
      <c r="I848" s="7">
        <v>2253.761</v>
      </c>
    </row>
    <row r="849" spans="1:9" x14ac:dyDescent="0.25">
      <c r="A849" s="6" t="s">
        <v>1300</v>
      </c>
      <c r="B849" s="6" t="s">
        <v>1301</v>
      </c>
      <c r="C849" s="6" t="s">
        <v>3271</v>
      </c>
      <c r="D849" s="6" t="s">
        <v>3271</v>
      </c>
      <c r="E849" s="6" t="s">
        <v>3272</v>
      </c>
      <c r="F849" s="6" t="s">
        <v>12</v>
      </c>
      <c r="G849" s="6">
        <v>278</v>
      </c>
      <c r="H849" s="7">
        <v>2</v>
      </c>
      <c r="I849" s="7">
        <v>556</v>
      </c>
    </row>
    <row r="850" spans="1:9" x14ac:dyDescent="0.25">
      <c r="A850" s="6" t="s">
        <v>1300</v>
      </c>
      <c r="B850" s="6" t="s">
        <v>1301</v>
      </c>
      <c r="C850" s="6" t="s">
        <v>3273</v>
      </c>
      <c r="D850" s="6" t="s">
        <v>3273</v>
      </c>
      <c r="E850" s="6" t="s">
        <v>3274</v>
      </c>
      <c r="F850" s="6" t="s">
        <v>12</v>
      </c>
      <c r="G850" s="6">
        <v>479.17</v>
      </c>
      <c r="H850" s="7">
        <v>1</v>
      </c>
      <c r="I850" s="7">
        <v>479.17</v>
      </c>
    </row>
    <row r="851" spans="1:9" x14ac:dyDescent="0.25">
      <c r="A851" s="6" t="s">
        <v>1300</v>
      </c>
      <c r="B851" s="6" t="s">
        <v>1301</v>
      </c>
      <c r="C851" s="6" t="s">
        <v>3275</v>
      </c>
      <c r="D851" s="6" t="s">
        <v>3275</v>
      </c>
      <c r="E851" s="6" t="s">
        <v>3276</v>
      </c>
      <c r="F851" s="6" t="s">
        <v>12</v>
      </c>
      <c r="G851" s="6">
        <v>358.10500000000002</v>
      </c>
      <c r="H851" s="7">
        <v>1</v>
      </c>
      <c r="I851" s="7">
        <v>358.10500000000002</v>
      </c>
    </row>
    <row r="852" spans="1:9" x14ac:dyDescent="0.25">
      <c r="A852" s="6" t="s">
        <v>1300</v>
      </c>
      <c r="B852" s="6" t="s">
        <v>1301</v>
      </c>
      <c r="C852" s="6" t="s">
        <v>3277</v>
      </c>
      <c r="D852" s="6" t="s">
        <v>3277</v>
      </c>
      <c r="E852" s="6" t="s">
        <v>3278</v>
      </c>
      <c r="F852" s="6" t="s">
        <v>12</v>
      </c>
      <c r="G852" s="6">
        <v>29.9</v>
      </c>
      <c r="H852" s="7">
        <v>5</v>
      </c>
      <c r="I852" s="7">
        <v>149.5</v>
      </c>
    </row>
    <row r="853" spans="1:9" x14ac:dyDescent="0.25">
      <c r="A853" s="6" t="s">
        <v>1300</v>
      </c>
      <c r="B853" s="6" t="s">
        <v>1301</v>
      </c>
      <c r="C853" s="6" t="s">
        <v>3279</v>
      </c>
      <c r="D853" s="6" t="s">
        <v>3279</v>
      </c>
      <c r="E853" s="6" t="s">
        <v>3280</v>
      </c>
      <c r="F853" s="6" t="s">
        <v>12</v>
      </c>
      <c r="G853" s="6">
        <v>278</v>
      </c>
      <c r="H853" s="7">
        <v>1</v>
      </c>
      <c r="I853" s="7">
        <v>278</v>
      </c>
    </row>
    <row r="854" spans="1:9" x14ac:dyDescent="0.25">
      <c r="A854" s="6" t="s">
        <v>1300</v>
      </c>
      <c r="B854" s="6" t="s">
        <v>1301</v>
      </c>
      <c r="C854" s="6" t="s">
        <v>3281</v>
      </c>
      <c r="D854" s="6" t="s">
        <v>3281</v>
      </c>
      <c r="E854" s="6" t="s">
        <v>3282</v>
      </c>
      <c r="F854" s="6" t="s">
        <v>12</v>
      </c>
      <c r="G854" s="6">
        <v>2188</v>
      </c>
      <c r="H854" s="7">
        <v>2</v>
      </c>
      <c r="I854" s="7">
        <v>4376</v>
      </c>
    </row>
    <row r="855" spans="1:9" x14ac:dyDescent="0.25">
      <c r="A855" s="6" t="s">
        <v>1300</v>
      </c>
      <c r="B855" s="6" t="s">
        <v>1301</v>
      </c>
      <c r="C855" s="6" t="s">
        <v>3283</v>
      </c>
      <c r="D855" s="6" t="s">
        <v>3283</v>
      </c>
      <c r="E855" s="6" t="s">
        <v>3284</v>
      </c>
      <c r="F855" s="6" t="s">
        <v>12</v>
      </c>
      <c r="G855" s="6">
        <v>278</v>
      </c>
      <c r="H855" s="7">
        <v>1</v>
      </c>
      <c r="I855" s="7">
        <v>278</v>
      </c>
    </row>
    <row r="856" spans="1:9" x14ac:dyDescent="0.25">
      <c r="A856" s="6" t="s">
        <v>1300</v>
      </c>
      <c r="B856" s="6" t="s">
        <v>1301</v>
      </c>
      <c r="C856" s="6" t="s">
        <v>3285</v>
      </c>
      <c r="D856" s="6" t="s">
        <v>3285</v>
      </c>
      <c r="E856" s="6" t="s">
        <v>3286</v>
      </c>
      <c r="F856" s="6" t="s">
        <v>12</v>
      </c>
      <c r="G856" s="6">
        <v>86.206699999999998</v>
      </c>
      <c r="H856" s="7">
        <v>2</v>
      </c>
      <c r="I856" s="7">
        <v>172.4134</v>
      </c>
    </row>
    <row r="857" spans="1:9" x14ac:dyDescent="0.25">
      <c r="A857" s="6" t="s">
        <v>1300</v>
      </c>
      <c r="B857" s="6" t="s">
        <v>1301</v>
      </c>
      <c r="C857" s="6" t="s">
        <v>915</v>
      </c>
      <c r="D857" s="6" t="s">
        <v>915</v>
      </c>
      <c r="E857" s="6" t="s">
        <v>916</v>
      </c>
      <c r="F857" s="6" t="s">
        <v>12</v>
      </c>
      <c r="G857" s="6">
        <v>259.01530000000002</v>
      </c>
      <c r="H857" s="7">
        <v>2</v>
      </c>
      <c r="I857" s="7">
        <v>518.03060000000005</v>
      </c>
    </row>
    <row r="858" spans="1:9" x14ac:dyDescent="0.25">
      <c r="A858" s="6" t="s">
        <v>1300</v>
      </c>
      <c r="B858" s="6" t="s">
        <v>1301</v>
      </c>
      <c r="C858" s="6" t="s">
        <v>917</v>
      </c>
      <c r="D858" s="6" t="s">
        <v>917</v>
      </c>
      <c r="E858" s="6" t="s">
        <v>918</v>
      </c>
      <c r="F858" s="6" t="s">
        <v>12</v>
      </c>
      <c r="G858" s="6">
        <v>1225.6684</v>
      </c>
      <c r="H858" s="7">
        <v>1</v>
      </c>
      <c r="I858" s="7">
        <v>1225.6684</v>
      </c>
    </row>
    <row r="859" spans="1:9" x14ac:dyDescent="0.25">
      <c r="A859" s="6" t="s">
        <v>1300</v>
      </c>
      <c r="B859" s="6" t="s">
        <v>1301</v>
      </c>
      <c r="C859" s="6" t="s">
        <v>919</v>
      </c>
      <c r="D859" s="6" t="s">
        <v>919</v>
      </c>
      <c r="E859" s="6" t="s">
        <v>920</v>
      </c>
      <c r="F859" s="6" t="s">
        <v>12</v>
      </c>
      <c r="G859" s="6">
        <v>17.938300000000002</v>
      </c>
      <c r="H859" s="7">
        <v>7</v>
      </c>
      <c r="I859" s="7">
        <v>125.56810000000002</v>
      </c>
    </row>
    <row r="860" spans="1:9" x14ac:dyDescent="0.25">
      <c r="A860" s="6" t="s">
        <v>1300</v>
      </c>
      <c r="B860" s="6" t="s">
        <v>1301</v>
      </c>
      <c r="C860" s="6" t="s">
        <v>3287</v>
      </c>
      <c r="D860" s="6" t="s">
        <v>3287</v>
      </c>
      <c r="E860" s="6" t="s">
        <v>3288</v>
      </c>
      <c r="F860" s="6" t="s">
        <v>12</v>
      </c>
      <c r="G860" s="6">
        <v>21.5</v>
      </c>
      <c r="H860" s="7">
        <v>125</v>
      </c>
      <c r="I860" s="7">
        <v>2687.5</v>
      </c>
    </row>
    <row r="861" spans="1:9" x14ac:dyDescent="0.25">
      <c r="A861" s="6" t="s">
        <v>1300</v>
      </c>
      <c r="B861" s="6" t="s">
        <v>1301</v>
      </c>
      <c r="C861" s="6" t="s">
        <v>921</v>
      </c>
      <c r="D861" s="6" t="s">
        <v>921</v>
      </c>
      <c r="E861" s="6" t="s">
        <v>922</v>
      </c>
      <c r="F861" s="6" t="s">
        <v>12</v>
      </c>
      <c r="G861" s="6">
        <v>17.586400000000001</v>
      </c>
      <c r="H861" s="7">
        <v>100</v>
      </c>
      <c r="I861" s="7">
        <v>1758.64</v>
      </c>
    </row>
    <row r="862" spans="1:9" x14ac:dyDescent="0.25">
      <c r="A862" s="6" t="s">
        <v>1300</v>
      </c>
      <c r="B862" s="6" t="s">
        <v>1301</v>
      </c>
      <c r="C862" s="6" t="s">
        <v>923</v>
      </c>
      <c r="D862" s="6" t="s">
        <v>923</v>
      </c>
      <c r="E862" s="6" t="s">
        <v>924</v>
      </c>
      <c r="F862" s="6" t="s">
        <v>12</v>
      </c>
      <c r="G862" s="6">
        <v>127.24169999999999</v>
      </c>
      <c r="H862" s="7">
        <v>5</v>
      </c>
      <c r="I862" s="7">
        <v>636.20849999999996</v>
      </c>
    </row>
    <row r="863" spans="1:9" x14ac:dyDescent="0.25">
      <c r="A863" s="6" t="s">
        <v>1300</v>
      </c>
      <c r="B863" s="6" t="s">
        <v>1301</v>
      </c>
      <c r="C863" s="6" t="s">
        <v>925</v>
      </c>
      <c r="D863" s="6" t="s">
        <v>925</v>
      </c>
      <c r="E863" s="6" t="s">
        <v>926</v>
      </c>
      <c r="F863" s="6" t="s">
        <v>12</v>
      </c>
      <c r="G863" s="6">
        <v>131.8306</v>
      </c>
      <c r="H863" s="7">
        <v>3</v>
      </c>
      <c r="I863" s="7">
        <v>395.49180000000001</v>
      </c>
    </row>
    <row r="864" spans="1:9" x14ac:dyDescent="0.25">
      <c r="A864" s="6" t="s">
        <v>1300</v>
      </c>
      <c r="B864" s="6" t="s">
        <v>1301</v>
      </c>
      <c r="C864" s="6" t="s">
        <v>3289</v>
      </c>
      <c r="D864" s="6" t="s">
        <v>3289</v>
      </c>
      <c r="E864" s="6" t="s">
        <v>3290</v>
      </c>
      <c r="F864" s="6" t="s">
        <v>12</v>
      </c>
      <c r="G864" s="6">
        <v>150.291</v>
      </c>
      <c r="H864" s="7">
        <v>1</v>
      </c>
      <c r="I864" s="7">
        <v>150.291</v>
      </c>
    </row>
    <row r="865" spans="1:9" x14ac:dyDescent="0.25">
      <c r="A865" s="6" t="s">
        <v>1300</v>
      </c>
      <c r="B865" s="6" t="s">
        <v>1301</v>
      </c>
      <c r="C865" s="6" t="s">
        <v>3291</v>
      </c>
      <c r="D865" s="6" t="s">
        <v>3291</v>
      </c>
      <c r="E865" s="6" t="s">
        <v>3292</v>
      </c>
      <c r="F865" s="6" t="s">
        <v>12</v>
      </c>
      <c r="G865" s="6">
        <v>47.0122</v>
      </c>
      <c r="H865" s="7">
        <v>15</v>
      </c>
      <c r="I865" s="7">
        <v>705.18299999999999</v>
      </c>
    </row>
    <row r="866" spans="1:9" x14ac:dyDescent="0.25">
      <c r="A866" s="6" t="s">
        <v>1300</v>
      </c>
      <c r="B866" s="6" t="s">
        <v>1301</v>
      </c>
      <c r="C866" s="6" t="s">
        <v>3293</v>
      </c>
      <c r="D866" s="6" t="s">
        <v>3293</v>
      </c>
      <c r="E866" s="6" t="s">
        <v>3294</v>
      </c>
      <c r="F866" s="6" t="s">
        <v>12</v>
      </c>
      <c r="G866" s="6">
        <v>115.492</v>
      </c>
      <c r="H866" s="7">
        <v>5</v>
      </c>
      <c r="I866" s="7">
        <v>577.46</v>
      </c>
    </row>
    <row r="867" spans="1:9" x14ac:dyDescent="0.25">
      <c r="A867" s="6" t="s">
        <v>1300</v>
      </c>
      <c r="B867" s="6" t="s">
        <v>1301</v>
      </c>
      <c r="C867" s="6" t="s">
        <v>3295</v>
      </c>
      <c r="D867" s="6" t="s">
        <v>3295</v>
      </c>
      <c r="E867" s="6" t="s">
        <v>3296</v>
      </c>
      <c r="F867" s="6" t="s">
        <v>12</v>
      </c>
      <c r="G867" s="6">
        <v>136.06200000000001</v>
      </c>
      <c r="H867" s="7">
        <v>2</v>
      </c>
      <c r="I867" s="7">
        <v>272.12400000000002</v>
      </c>
    </row>
    <row r="868" spans="1:9" x14ac:dyDescent="0.25">
      <c r="A868" s="6" t="s">
        <v>1300</v>
      </c>
      <c r="B868" s="6" t="s">
        <v>1301</v>
      </c>
      <c r="C868" s="6" t="s">
        <v>3297</v>
      </c>
      <c r="D868" s="6" t="s">
        <v>3297</v>
      </c>
      <c r="E868" s="6" t="s">
        <v>3298</v>
      </c>
      <c r="F868" s="6" t="s">
        <v>12</v>
      </c>
      <c r="G868" s="6">
        <v>112.142</v>
      </c>
      <c r="H868" s="7">
        <v>2</v>
      </c>
      <c r="I868" s="7">
        <v>224.28399999999999</v>
      </c>
    </row>
    <row r="869" spans="1:9" x14ac:dyDescent="0.25">
      <c r="A869" s="6" t="s">
        <v>1300</v>
      </c>
      <c r="B869" s="6" t="s">
        <v>1301</v>
      </c>
      <c r="C869" s="6" t="s">
        <v>3299</v>
      </c>
      <c r="D869" s="6" t="s">
        <v>3299</v>
      </c>
      <c r="E869" s="6" t="s">
        <v>3300</v>
      </c>
      <c r="F869" s="6" t="s">
        <v>12</v>
      </c>
      <c r="G869" s="6">
        <v>40.03</v>
      </c>
      <c r="H869" s="7">
        <v>4</v>
      </c>
      <c r="I869" s="7">
        <v>160.12</v>
      </c>
    </row>
    <row r="870" spans="1:9" x14ac:dyDescent="0.25">
      <c r="A870" s="6" t="s">
        <v>1300</v>
      </c>
      <c r="B870" s="6" t="s">
        <v>1301</v>
      </c>
      <c r="C870" s="6" t="s">
        <v>3301</v>
      </c>
      <c r="D870" s="6" t="s">
        <v>3301</v>
      </c>
      <c r="E870" s="6" t="s">
        <v>3302</v>
      </c>
      <c r="F870" s="6" t="s">
        <v>12</v>
      </c>
      <c r="G870" s="6">
        <v>147.49199999999999</v>
      </c>
      <c r="H870" s="7">
        <v>8</v>
      </c>
      <c r="I870" s="7">
        <v>1179.9359999999999</v>
      </c>
    </row>
    <row r="871" spans="1:9" x14ac:dyDescent="0.25">
      <c r="A871" s="6" t="s">
        <v>1300</v>
      </c>
      <c r="B871" s="6" t="s">
        <v>1301</v>
      </c>
      <c r="C871" s="6" t="s">
        <v>3303</v>
      </c>
      <c r="D871" s="6" t="s">
        <v>3303</v>
      </c>
      <c r="E871" s="6" t="s">
        <v>3304</v>
      </c>
      <c r="F871" s="6" t="s">
        <v>12</v>
      </c>
      <c r="G871" s="6">
        <v>2538.9</v>
      </c>
      <c r="H871" s="7">
        <v>1</v>
      </c>
      <c r="I871" s="7">
        <v>2538.9</v>
      </c>
    </row>
    <row r="872" spans="1:9" x14ac:dyDescent="0.25">
      <c r="A872" s="6" t="s">
        <v>1300</v>
      </c>
      <c r="B872" s="6" t="s">
        <v>1301</v>
      </c>
      <c r="C872" s="6" t="s">
        <v>3305</v>
      </c>
      <c r="D872" s="6" t="s">
        <v>3305</v>
      </c>
      <c r="E872" s="6" t="s">
        <v>3306</v>
      </c>
      <c r="F872" s="6" t="s">
        <v>12</v>
      </c>
      <c r="G872" s="6">
        <v>1165.4069999999999</v>
      </c>
      <c r="H872" s="7">
        <v>1</v>
      </c>
      <c r="I872" s="7">
        <v>1165.4069999999999</v>
      </c>
    </row>
    <row r="873" spans="1:9" x14ac:dyDescent="0.25">
      <c r="A873" s="6" t="s">
        <v>1300</v>
      </c>
      <c r="B873" s="6" t="s">
        <v>1301</v>
      </c>
      <c r="C873" s="6" t="s">
        <v>3307</v>
      </c>
      <c r="D873" s="6" t="s">
        <v>3307</v>
      </c>
      <c r="E873" s="6" t="s">
        <v>3308</v>
      </c>
      <c r="F873" s="6" t="s">
        <v>12</v>
      </c>
      <c r="G873" s="6">
        <v>107.202</v>
      </c>
      <c r="H873" s="7">
        <v>1</v>
      </c>
      <c r="I873" s="7">
        <v>107.202</v>
      </c>
    </row>
    <row r="874" spans="1:9" x14ac:dyDescent="0.25">
      <c r="A874" s="6" t="s">
        <v>1300</v>
      </c>
      <c r="B874" s="6" t="s">
        <v>1301</v>
      </c>
      <c r="C874" s="6" t="s">
        <v>3309</v>
      </c>
      <c r="D874" s="6" t="s">
        <v>3309</v>
      </c>
      <c r="E874" s="6" t="s">
        <v>3310</v>
      </c>
      <c r="F874" s="6" t="s">
        <v>12</v>
      </c>
      <c r="G874" s="6">
        <v>57.463999999999999</v>
      </c>
      <c r="H874" s="7">
        <v>3</v>
      </c>
      <c r="I874" s="7">
        <v>172.392</v>
      </c>
    </row>
    <row r="875" spans="1:9" x14ac:dyDescent="0.25">
      <c r="A875" s="6" t="s">
        <v>1300</v>
      </c>
      <c r="B875" s="6" t="s">
        <v>1301</v>
      </c>
      <c r="C875" s="6" t="s">
        <v>3311</v>
      </c>
      <c r="D875" s="6" t="s">
        <v>3311</v>
      </c>
      <c r="E875" s="6" t="s">
        <v>3312</v>
      </c>
      <c r="F875" s="6" t="s">
        <v>12</v>
      </c>
      <c r="G875" s="6">
        <v>7.5263</v>
      </c>
      <c r="H875" s="7">
        <v>4</v>
      </c>
      <c r="I875" s="7">
        <v>30.1052</v>
      </c>
    </row>
    <row r="876" spans="1:9" x14ac:dyDescent="0.25">
      <c r="A876" s="6" t="s">
        <v>1300</v>
      </c>
      <c r="B876" s="6" t="s">
        <v>1301</v>
      </c>
      <c r="C876" s="6" t="s">
        <v>3313</v>
      </c>
      <c r="D876" s="6" t="s">
        <v>3313</v>
      </c>
      <c r="E876" s="6" t="s">
        <v>3314</v>
      </c>
      <c r="F876" s="6" t="s">
        <v>12</v>
      </c>
      <c r="G876" s="6">
        <v>8779.32</v>
      </c>
      <c r="H876" s="7">
        <v>1</v>
      </c>
      <c r="I876" s="7">
        <v>8779.32</v>
      </c>
    </row>
    <row r="877" spans="1:9" x14ac:dyDescent="0.25">
      <c r="A877" s="6" t="s">
        <v>1300</v>
      </c>
      <c r="B877" s="6" t="s">
        <v>1301</v>
      </c>
      <c r="C877" s="6" t="s">
        <v>3315</v>
      </c>
      <c r="D877" s="6" t="s">
        <v>3315</v>
      </c>
      <c r="E877" s="6" t="s">
        <v>3316</v>
      </c>
      <c r="F877" s="6" t="s">
        <v>12</v>
      </c>
      <c r="G877" s="6">
        <v>5235.3519999999999</v>
      </c>
      <c r="H877" s="7">
        <v>1</v>
      </c>
      <c r="I877" s="7">
        <v>5235.3519999999999</v>
      </c>
    </row>
    <row r="878" spans="1:9" x14ac:dyDescent="0.25">
      <c r="A878" s="6" t="s">
        <v>1300</v>
      </c>
      <c r="B878" s="6" t="s">
        <v>1301</v>
      </c>
      <c r="C878" s="6" t="s">
        <v>3317</v>
      </c>
      <c r="D878" s="6" t="s">
        <v>3317</v>
      </c>
      <c r="E878" s="6" t="s">
        <v>3318</v>
      </c>
      <c r="F878" s="6" t="s">
        <v>12</v>
      </c>
      <c r="G878" s="6">
        <v>19.166</v>
      </c>
      <c r="H878" s="7">
        <v>1</v>
      </c>
      <c r="I878" s="7">
        <v>19.166</v>
      </c>
    </row>
    <row r="879" spans="1:9" x14ac:dyDescent="0.25">
      <c r="A879" s="6" t="s">
        <v>1300</v>
      </c>
      <c r="B879" s="6" t="s">
        <v>1301</v>
      </c>
      <c r="C879" s="6" t="s">
        <v>3319</v>
      </c>
      <c r="D879" s="6" t="s">
        <v>3319</v>
      </c>
      <c r="E879" s="6" t="s">
        <v>3320</v>
      </c>
      <c r="F879" s="6" t="s">
        <v>12</v>
      </c>
      <c r="G879" s="6">
        <v>35.869999999999997</v>
      </c>
      <c r="H879" s="7">
        <v>2</v>
      </c>
      <c r="I879" s="7">
        <v>71.739999999999995</v>
      </c>
    </row>
    <row r="880" spans="1:9" x14ac:dyDescent="0.25">
      <c r="A880" s="6" t="s">
        <v>1300</v>
      </c>
      <c r="B880" s="6" t="s">
        <v>1301</v>
      </c>
      <c r="C880" s="6" t="s">
        <v>3321</v>
      </c>
      <c r="D880" s="6" t="s">
        <v>3321</v>
      </c>
      <c r="E880" s="6" t="s">
        <v>3322</v>
      </c>
      <c r="F880" s="6" t="s">
        <v>12</v>
      </c>
      <c r="G880" s="6">
        <v>109.217</v>
      </c>
      <c r="H880" s="7">
        <v>50</v>
      </c>
      <c r="I880" s="7">
        <v>5460.85</v>
      </c>
    </row>
    <row r="881" spans="1:9" x14ac:dyDescent="0.25">
      <c r="A881" s="6" t="s">
        <v>1300</v>
      </c>
      <c r="B881" s="6" t="s">
        <v>1301</v>
      </c>
      <c r="C881" s="6" t="s">
        <v>3323</v>
      </c>
      <c r="D881" s="6" t="s">
        <v>3323</v>
      </c>
      <c r="E881" s="6" t="s">
        <v>3324</v>
      </c>
      <c r="F881" s="6" t="s">
        <v>12</v>
      </c>
      <c r="G881" s="6">
        <v>920.39099999999996</v>
      </c>
      <c r="H881" s="7">
        <v>1</v>
      </c>
      <c r="I881" s="7">
        <v>920.39099999999996</v>
      </c>
    </row>
    <row r="882" spans="1:9" x14ac:dyDescent="0.25">
      <c r="A882" s="6" t="s">
        <v>1300</v>
      </c>
      <c r="B882" s="6" t="s">
        <v>1301</v>
      </c>
      <c r="C882" s="6" t="s">
        <v>3325</v>
      </c>
      <c r="D882" s="6" t="s">
        <v>3325</v>
      </c>
      <c r="E882" s="6" t="s">
        <v>3326</v>
      </c>
      <c r="F882" s="6" t="s">
        <v>12</v>
      </c>
      <c r="G882" s="6">
        <v>28.203499999999998</v>
      </c>
      <c r="H882" s="7">
        <v>6</v>
      </c>
      <c r="I882" s="7">
        <v>169.221</v>
      </c>
    </row>
    <row r="883" spans="1:9" x14ac:dyDescent="0.25">
      <c r="A883" s="6" t="s">
        <v>1300</v>
      </c>
      <c r="B883" s="6" t="s">
        <v>1301</v>
      </c>
      <c r="C883" s="6" t="s">
        <v>3327</v>
      </c>
      <c r="D883" s="6" t="s">
        <v>3327</v>
      </c>
      <c r="E883" s="6" t="s">
        <v>3328</v>
      </c>
      <c r="F883" s="6" t="s">
        <v>12</v>
      </c>
      <c r="G883" s="6">
        <v>281.75</v>
      </c>
      <c r="H883" s="7">
        <v>1</v>
      </c>
      <c r="I883" s="7">
        <v>281.75</v>
      </c>
    </row>
    <row r="884" spans="1:9" x14ac:dyDescent="0.25">
      <c r="A884" s="6" t="s">
        <v>1300</v>
      </c>
      <c r="B884" s="6" t="s">
        <v>1301</v>
      </c>
      <c r="C884" s="6" t="s">
        <v>3329</v>
      </c>
      <c r="D884" s="6" t="s">
        <v>3329</v>
      </c>
      <c r="E884" s="6" t="s">
        <v>3330</v>
      </c>
      <c r="F884" s="6" t="s">
        <v>12</v>
      </c>
      <c r="G884" s="6">
        <v>969.1</v>
      </c>
      <c r="H884" s="7">
        <v>2</v>
      </c>
      <c r="I884" s="7">
        <v>1938.2</v>
      </c>
    </row>
    <row r="885" spans="1:9" x14ac:dyDescent="0.25">
      <c r="A885" s="6" t="s">
        <v>1300</v>
      </c>
      <c r="B885" s="6" t="s">
        <v>1301</v>
      </c>
      <c r="C885" s="6" t="s">
        <v>3331</v>
      </c>
      <c r="D885" s="6" t="s">
        <v>3331</v>
      </c>
      <c r="E885" s="6" t="s">
        <v>3332</v>
      </c>
      <c r="F885" s="6" t="s">
        <v>12</v>
      </c>
      <c r="G885" s="6">
        <v>204.53299999999999</v>
      </c>
      <c r="H885" s="7">
        <v>1</v>
      </c>
      <c r="I885" s="7">
        <v>204.53299999999999</v>
      </c>
    </row>
    <row r="886" spans="1:9" x14ac:dyDescent="0.25">
      <c r="A886" s="6" t="s">
        <v>1300</v>
      </c>
      <c r="B886" s="6" t="s">
        <v>1301</v>
      </c>
      <c r="C886" s="6" t="s">
        <v>3333</v>
      </c>
      <c r="D886" s="6" t="s">
        <v>3333</v>
      </c>
      <c r="E886" s="6" t="s">
        <v>3334</v>
      </c>
      <c r="F886" s="6" t="s">
        <v>12</v>
      </c>
      <c r="G886" s="6">
        <v>179.01</v>
      </c>
      <c r="H886" s="7">
        <v>2</v>
      </c>
      <c r="I886" s="7">
        <v>358.02</v>
      </c>
    </row>
    <row r="887" spans="1:9" x14ac:dyDescent="0.25">
      <c r="A887" s="6" t="s">
        <v>1300</v>
      </c>
      <c r="B887" s="6" t="s">
        <v>1301</v>
      </c>
      <c r="C887" s="6" t="s">
        <v>3335</v>
      </c>
      <c r="D887" s="6" t="s">
        <v>3335</v>
      </c>
      <c r="E887" s="6" t="s">
        <v>3336</v>
      </c>
      <c r="F887" s="6" t="s">
        <v>12</v>
      </c>
      <c r="G887" s="6">
        <v>141.666</v>
      </c>
      <c r="H887" s="7">
        <v>2</v>
      </c>
      <c r="I887" s="7">
        <v>283.33199999999999</v>
      </c>
    </row>
    <row r="888" spans="1:9" x14ac:dyDescent="0.25">
      <c r="A888" s="6" t="s">
        <v>1300</v>
      </c>
      <c r="B888" s="6" t="s">
        <v>1301</v>
      </c>
      <c r="C888" s="6" t="s">
        <v>3337</v>
      </c>
      <c r="D888" s="6" t="s">
        <v>3337</v>
      </c>
      <c r="E888" s="6" t="s">
        <v>3338</v>
      </c>
      <c r="F888" s="6" t="s">
        <v>12</v>
      </c>
      <c r="G888" s="6">
        <v>275.25</v>
      </c>
      <c r="H888" s="7">
        <v>2</v>
      </c>
      <c r="I888" s="7">
        <v>550.5</v>
      </c>
    </row>
    <row r="889" spans="1:9" x14ac:dyDescent="0.25">
      <c r="A889" s="6" t="s">
        <v>1300</v>
      </c>
      <c r="B889" s="6" t="s">
        <v>1301</v>
      </c>
      <c r="C889" s="6" t="s">
        <v>3339</v>
      </c>
      <c r="D889" s="6" t="s">
        <v>3339</v>
      </c>
      <c r="E889" s="6" t="s">
        <v>3340</v>
      </c>
      <c r="F889" s="6" t="s">
        <v>12</v>
      </c>
      <c r="G889" s="6">
        <v>220</v>
      </c>
      <c r="H889" s="7">
        <v>1</v>
      </c>
      <c r="I889" s="7">
        <v>220</v>
      </c>
    </row>
    <row r="890" spans="1:9" x14ac:dyDescent="0.25">
      <c r="A890" s="6" t="s">
        <v>1300</v>
      </c>
      <c r="B890" s="6" t="s">
        <v>1301</v>
      </c>
      <c r="C890" s="6" t="s">
        <v>3341</v>
      </c>
      <c r="D890" s="6" t="s">
        <v>3341</v>
      </c>
      <c r="E890" s="6" t="s">
        <v>3342</v>
      </c>
      <c r="F890" s="6" t="s">
        <v>12</v>
      </c>
      <c r="G890" s="6">
        <v>174.42699999999999</v>
      </c>
      <c r="H890" s="7">
        <v>2</v>
      </c>
      <c r="I890" s="7">
        <v>348.85399999999998</v>
      </c>
    </row>
    <row r="891" spans="1:9" x14ac:dyDescent="0.25">
      <c r="A891" s="6" t="s">
        <v>1300</v>
      </c>
      <c r="B891" s="6" t="s">
        <v>1301</v>
      </c>
      <c r="C891" s="6" t="s">
        <v>3343</v>
      </c>
      <c r="D891" s="6" t="s">
        <v>3343</v>
      </c>
      <c r="E891" s="6" t="s">
        <v>3344</v>
      </c>
      <c r="F891" s="6" t="s">
        <v>12</v>
      </c>
      <c r="G891" s="6">
        <v>103.333</v>
      </c>
      <c r="H891" s="7">
        <v>3</v>
      </c>
      <c r="I891" s="7">
        <v>309.99900000000002</v>
      </c>
    </row>
    <row r="892" spans="1:9" x14ac:dyDescent="0.25">
      <c r="A892" s="6" t="s">
        <v>1300</v>
      </c>
      <c r="B892" s="6" t="s">
        <v>1301</v>
      </c>
      <c r="C892" s="6" t="s">
        <v>3345</v>
      </c>
      <c r="D892" s="6" t="s">
        <v>3345</v>
      </c>
      <c r="E892" s="6" t="s">
        <v>3346</v>
      </c>
      <c r="F892" s="6" t="s">
        <v>12</v>
      </c>
      <c r="G892" s="6">
        <v>52</v>
      </c>
      <c r="H892" s="7">
        <v>2</v>
      </c>
      <c r="I892" s="7">
        <v>104</v>
      </c>
    </row>
    <row r="893" spans="1:9" x14ac:dyDescent="0.25">
      <c r="A893" s="6" t="s">
        <v>1300</v>
      </c>
      <c r="B893" s="6" t="s">
        <v>1301</v>
      </c>
      <c r="C893" s="6" t="s">
        <v>3347</v>
      </c>
      <c r="D893" s="6" t="s">
        <v>3347</v>
      </c>
      <c r="E893" s="6" t="s">
        <v>3348</v>
      </c>
      <c r="F893" s="6" t="s">
        <v>12</v>
      </c>
      <c r="G893" s="6">
        <v>224.31</v>
      </c>
      <c r="H893" s="7">
        <v>2</v>
      </c>
      <c r="I893" s="7">
        <v>448.62</v>
      </c>
    </row>
    <row r="894" spans="1:9" x14ac:dyDescent="0.25">
      <c r="A894" s="6" t="s">
        <v>1300</v>
      </c>
      <c r="B894" s="6" t="s">
        <v>1301</v>
      </c>
      <c r="C894" s="6" t="s">
        <v>3349</v>
      </c>
      <c r="D894" s="6" t="s">
        <v>3349</v>
      </c>
      <c r="E894" s="6" t="s">
        <v>3350</v>
      </c>
      <c r="F894" s="6" t="s">
        <v>12</v>
      </c>
      <c r="G894" s="6">
        <v>2622.6669999999999</v>
      </c>
      <c r="H894" s="7">
        <v>1</v>
      </c>
      <c r="I894" s="7">
        <v>2622.6669999999999</v>
      </c>
    </row>
    <row r="895" spans="1:9" x14ac:dyDescent="0.25">
      <c r="A895" s="6" t="s">
        <v>1300</v>
      </c>
      <c r="B895" s="6" t="s">
        <v>1301</v>
      </c>
      <c r="C895" s="6" t="s">
        <v>3351</v>
      </c>
      <c r="D895" s="6" t="s">
        <v>3351</v>
      </c>
      <c r="E895" s="6" t="s">
        <v>3352</v>
      </c>
      <c r="F895" s="6" t="s">
        <v>12</v>
      </c>
      <c r="G895" s="6">
        <v>393.4665</v>
      </c>
      <c r="H895" s="7">
        <v>2</v>
      </c>
      <c r="I895" s="7">
        <v>786.93299999999999</v>
      </c>
    </row>
    <row r="896" spans="1:9" x14ac:dyDescent="0.25">
      <c r="A896" s="6" t="s">
        <v>1300</v>
      </c>
      <c r="B896" s="6" t="s">
        <v>1301</v>
      </c>
      <c r="C896" s="6" t="s">
        <v>3353</v>
      </c>
      <c r="D896" s="6" t="s">
        <v>3353</v>
      </c>
      <c r="E896" s="6" t="s">
        <v>3354</v>
      </c>
      <c r="F896" s="6" t="s">
        <v>12</v>
      </c>
      <c r="G896" s="6">
        <v>567.9</v>
      </c>
      <c r="H896" s="7">
        <v>1</v>
      </c>
      <c r="I896" s="7">
        <v>567.9</v>
      </c>
    </row>
    <row r="897" spans="1:9" x14ac:dyDescent="0.25">
      <c r="A897" s="6" t="s">
        <v>1300</v>
      </c>
      <c r="B897" s="6" t="s">
        <v>1301</v>
      </c>
      <c r="C897" s="6" t="s">
        <v>3355</v>
      </c>
      <c r="D897" s="6" t="s">
        <v>3355</v>
      </c>
      <c r="E897" s="6" t="s">
        <v>3356</v>
      </c>
      <c r="F897" s="6" t="s">
        <v>12</v>
      </c>
      <c r="G897" s="6">
        <v>433.74700000000001</v>
      </c>
      <c r="H897" s="7">
        <v>1</v>
      </c>
      <c r="I897" s="7">
        <v>433.74700000000001</v>
      </c>
    </row>
    <row r="898" spans="1:9" x14ac:dyDescent="0.25">
      <c r="A898" s="6" t="s">
        <v>1300</v>
      </c>
      <c r="B898" s="6" t="s">
        <v>1301</v>
      </c>
      <c r="C898" s="6" t="s">
        <v>3357</v>
      </c>
      <c r="D898" s="6" t="s">
        <v>3357</v>
      </c>
      <c r="E898" s="6" t="s">
        <v>3358</v>
      </c>
      <c r="F898" s="6" t="s">
        <v>12</v>
      </c>
      <c r="G898" s="6">
        <v>23.6</v>
      </c>
      <c r="H898" s="7">
        <v>2</v>
      </c>
      <c r="I898" s="7">
        <v>47.2</v>
      </c>
    </row>
    <row r="899" spans="1:9" x14ac:dyDescent="0.25">
      <c r="A899" s="6" t="s">
        <v>1300</v>
      </c>
      <c r="B899" s="6" t="s">
        <v>1301</v>
      </c>
      <c r="C899" s="6" t="s">
        <v>3359</v>
      </c>
      <c r="D899" s="6" t="s">
        <v>3359</v>
      </c>
      <c r="E899" s="6" t="s">
        <v>3360</v>
      </c>
      <c r="F899" s="6" t="s">
        <v>12</v>
      </c>
      <c r="G899" s="6">
        <v>27.614000000000001</v>
      </c>
      <c r="H899" s="7">
        <v>4</v>
      </c>
      <c r="I899" s="7">
        <v>110.456</v>
      </c>
    </row>
    <row r="900" spans="1:9" x14ac:dyDescent="0.25">
      <c r="A900" s="6" t="s">
        <v>1300</v>
      </c>
      <c r="B900" s="6" t="s">
        <v>1301</v>
      </c>
      <c r="C900" s="6" t="s">
        <v>3361</v>
      </c>
      <c r="D900" s="6" t="s">
        <v>3361</v>
      </c>
      <c r="E900" s="6" t="s">
        <v>3362</v>
      </c>
      <c r="F900" s="6" t="s">
        <v>12</v>
      </c>
      <c r="G900" s="6">
        <v>170.7</v>
      </c>
      <c r="H900" s="7">
        <v>2</v>
      </c>
      <c r="I900" s="7">
        <v>341.4</v>
      </c>
    </row>
    <row r="901" spans="1:9" x14ac:dyDescent="0.25">
      <c r="A901" s="6" t="s">
        <v>1300</v>
      </c>
      <c r="B901" s="6" t="s">
        <v>1301</v>
      </c>
      <c r="C901" s="6" t="s">
        <v>3363</v>
      </c>
      <c r="D901" s="6" t="s">
        <v>3363</v>
      </c>
      <c r="E901" s="6" t="s">
        <v>3364</v>
      </c>
      <c r="F901" s="6" t="s">
        <v>12</v>
      </c>
      <c r="G901" s="6">
        <v>180.51300000000001</v>
      </c>
      <c r="H901" s="7">
        <v>3</v>
      </c>
      <c r="I901" s="7">
        <v>541.53899999999999</v>
      </c>
    </row>
    <row r="902" spans="1:9" x14ac:dyDescent="0.25">
      <c r="A902" s="6" t="s">
        <v>1300</v>
      </c>
      <c r="B902" s="6" t="s">
        <v>1301</v>
      </c>
      <c r="C902" s="6" t="s">
        <v>3365</v>
      </c>
      <c r="D902" s="6" t="s">
        <v>3365</v>
      </c>
      <c r="E902" s="6" t="s">
        <v>3366</v>
      </c>
      <c r="F902" s="6" t="s">
        <v>12</v>
      </c>
      <c r="G902" s="6">
        <v>196.6</v>
      </c>
      <c r="H902" s="7">
        <v>1</v>
      </c>
      <c r="I902" s="7">
        <v>196.6</v>
      </c>
    </row>
    <row r="903" spans="1:9" x14ac:dyDescent="0.25">
      <c r="A903" s="6" t="s">
        <v>1300</v>
      </c>
      <c r="B903" s="6" t="s">
        <v>1301</v>
      </c>
      <c r="C903" s="6" t="s">
        <v>3367</v>
      </c>
      <c r="D903" s="6" t="s">
        <v>3367</v>
      </c>
      <c r="E903" s="6" t="s">
        <v>3368</v>
      </c>
      <c r="F903" s="6" t="s">
        <v>12</v>
      </c>
      <c r="G903" s="6">
        <v>2721</v>
      </c>
      <c r="H903" s="7">
        <v>1</v>
      </c>
      <c r="I903" s="7">
        <v>2721</v>
      </c>
    </row>
    <row r="904" spans="1:9" x14ac:dyDescent="0.25">
      <c r="A904" s="6" t="s">
        <v>1300</v>
      </c>
      <c r="B904" s="6" t="s">
        <v>1301</v>
      </c>
      <c r="C904" s="6" t="s">
        <v>3369</v>
      </c>
      <c r="D904" s="6" t="s">
        <v>3369</v>
      </c>
      <c r="E904" s="6" t="s">
        <v>3370</v>
      </c>
      <c r="F904" s="6" t="s">
        <v>12</v>
      </c>
      <c r="G904" s="6">
        <v>592.03499999999997</v>
      </c>
      <c r="H904" s="7">
        <v>1</v>
      </c>
      <c r="I904" s="7">
        <v>592.03499999999997</v>
      </c>
    </row>
    <row r="905" spans="1:9" x14ac:dyDescent="0.25">
      <c r="A905" s="6" t="s">
        <v>1300</v>
      </c>
      <c r="B905" s="6" t="s">
        <v>1301</v>
      </c>
      <c r="C905" s="6" t="s">
        <v>3371</v>
      </c>
      <c r="D905" s="6" t="s">
        <v>3371</v>
      </c>
      <c r="E905" s="6" t="s">
        <v>3372</v>
      </c>
      <c r="F905" s="6" t="s">
        <v>12</v>
      </c>
      <c r="G905" s="6">
        <v>25</v>
      </c>
      <c r="H905" s="7">
        <v>8</v>
      </c>
      <c r="I905" s="7">
        <v>200</v>
      </c>
    </row>
    <row r="906" spans="1:9" x14ac:dyDescent="0.25">
      <c r="A906" s="6" t="s">
        <v>1300</v>
      </c>
      <c r="B906" s="6" t="s">
        <v>1301</v>
      </c>
      <c r="C906" s="6" t="s">
        <v>3373</v>
      </c>
      <c r="D906" s="6" t="s">
        <v>3373</v>
      </c>
      <c r="E906" s="6" t="s">
        <v>3374</v>
      </c>
      <c r="F906" s="6" t="s">
        <v>12</v>
      </c>
      <c r="G906" s="6">
        <v>20</v>
      </c>
      <c r="H906" s="7">
        <v>1</v>
      </c>
      <c r="I906" s="7">
        <v>20</v>
      </c>
    </row>
    <row r="907" spans="1:9" x14ac:dyDescent="0.25">
      <c r="A907" s="6" t="s">
        <v>1300</v>
      </c>
      <c r="B907" s="6" t="s">
        <v>1301</v>
      </c>
      <c r="C907" s="6" t="s">
        <v>3375</v>
      </c>
      <c r="D907" s="6" t="s">
        <v>3375</v>
      </c>
      <c r="E907" s="6" t="s">
        <v>3376</v>
      </c>
      <c r="F907" s="6" t="s">
        <v>12</v>
      </c>
      <c r="G907" s="6">
        <v>196.65</v>
      </c>
      <c r="H907" s="7">
        <v>1</v>
      </c>
      <c r="I907" s="7">
        <v>196.65</v>
      </c>
    </row>
    <row r="908" spans="1:9" x14ac:dyDescent="0.25">
      <c r="A908" s="6" t="s">
        <v>1300</v>
      </c>
      <c r="B908" s="6" t="s">
        <v>1301</v>
      </c>
      <c r="C908" s="6" t="s">
        <v>3377</v>
      </c>
      <c r="D908" s="6" t="s">
        <v>3377</v>
      </c>
      <c r="E908" s="6" t="s">
        <v>3378</v>
      </c>
      <c r="F908" s="6" t="s">
        <v>12</v>
      </c>
      <c r="G908" s="6">
        <v>1903.028</v>
      </c>
      <c r="H908" s="7">
        <v>2</v>
      </c>
      <c r="I908" s="7">
        <v>3806.056</v>
      </c>
    </row>
    <row r="909" spans="1:9" x14ac:dyDescent="0.25">
      <c r="A909" s="6" t="s">
        <v>1300</v>
      </c>
      <c r="B909" s="6" t="s">
        <v>1301</v>
      </c>
      <c r="C909" s="6" t="s">
        <v>3379</v>
      </c>
      <c r="D909" s="6" t="s">
        <v>3379</v>
      </c>
      <c r="E909" s="6" t="s">
        <v>3380</v>
      </c>
      <c r="F909" s="6" t="s">
        <v>12</v>
      </c>
      <c r="G909" s="6">
        <v>14.64</v>
      </c>
      <c r="H909" s="7">
        <v>20</v>
      </c>
      <c r="I909" s="7">
        <v>292.8</v>
      </c>
    </row>
    <row r="910" spans="1:9" x14ac:dyDescent="0.25">
      <c r="A910" s="6" t="s">
        <v>1300</v>
      </c>
      <c r="B910" s="6" t="s">
        <v>1301</v>
      </c>
      <c r="C910" s="6" t="s">
        <v>3381</v>
      </c>
      <c r="D910" s="6" t="s">
        <v>3381</v>
      </c>
      <c r="E910" s="6" t="s">
        <v>3382</v>
      </c>
      <c r="F910" s="6" t="s">
        <v>12</v>
      </c>
      <c r="G910" s="6">
        <v>17.5245</v>
      </c>
      <c r="H910" s="7">
        <v>14</v>
      </c>
      <c r="I910" s="7">
        <v>245.34299999999999</v>
      </c>
    </row>
    <row r="911" spans="1:9" x14ac:dyDescent="0.25">
      <c r="A911" s="6" t="s">
        <v>1300</v>
      </c>
      <c r="B911" s="6" t="s">
        <v>1301</v>
      </c>
      <c r="C911" s="6" t="s">
        <v>3383</v>
      </c>
      <c r="D911" s="6" t="s">
        <v>3383</v>
      </c>
      <c r="E911" s="6" t="s">
        <v>3384</v>
      </c>
      <c r="F911" s="6" t="s">
        <v>12</v>
      </c>
      <c r="G911" s="6">
        <v>94.162000000000006</v>
      </c>
      <c r="H911" s="7">
        <v>5</v>
      </c>
      <c r="I911" s="7">
        <v>470.81000000000006</v>
      </c>
    </row>
    <row r="912" spans="1:9" x14ac:dyDescent="0.25">
      <c r="A912" s="6" t="s">
        <v>1300</v>
      </c>
      <c r="B912" s="6" t="s">
        <v>1301</v>
      </c>
      <c r="C912" s="6" t="s">
        <v>3385</v>
      </c>
      <c r="D912" s="6" t="s">
        <v>3385</v>
      </c>
      <c r="E912" s="6" t="s">
        <v>3386</v>
      </c>
      <c r="F912" s="6" t="s">
        <v>12</v>
      </c>
      <c r="G912" s="6">
        <v>28.664999999999999</v>
      </c>
      <c r="H912" s="7">
        <v>19</v>
      </c>
      <c r="I912" s="7">
        <v>544.63499999999999</v>
      </c>
    </row>
    <row r="913" spans="1:9" x14ac:dyDescent="0.25">
      <c r="A913" s="6" t="s">
        <v>1300</v>
      </c>
      <c r="B913" s="6" t="s">
        <v>1301</v>
      </c>
      <c r="C913" s="6" t="s">
        <v>3387</v>
      </c>
      <c r="D913" s="6" t="s">
        <v>3387</v>
      </c>
      <c r="E913" s="6" t="s">
        <v>3388</v>
      </c>
      <c r="F913" s="6" t="s">
        <v>12</v>
      </c>
      <c r="G913" s="6">
        <v>22.1</v>
      </c>
      <c r="H913" s="7">
        <v>20</v>
      </c>
      <c r="I913" s="7">
        <v>442</v>
      </c>
    </row>
    <row r="914" spans="1:9" x14ac:dyDescent="0.25">
      <c r="A914" s="6" t="s">
        <v>1300</v>
      </c>
      <c r="B914" s="6" t="s">
        <v>1301</v>
      </c>
      <c r="C914" s="6" t="s">
        <v>3389</v>
      </c>
      <c r="D914" s="6" t="s">
        <v>3389</v>
      </c>
      <c r="E914" s="6" t="s">
        <v>3390</v>
      </c>
      <c r="F914" s="6" t="s">
        <v>12</v>
      </c>
      <c r="G914" s="6">
        <v>258.39999999999998</v>
      </c>
      <c r="H914" s="7">
        <v>1</v>
      </c>
      <c r="I914" s="7">
        <v>258.39999999999998</v>
      </c>
    </row>
    <row r="915" spans="1:9" x14ac:dyDescent="0.25">
      <c r="A915" s="6" t="s">
        <v>1300</v>
      </c>
      <c r="B915" s="6" t="s">
        <v>1301</v>
      </c>
      <c r="C915" s="6" t="s">
        <v>3391</v>
      </c>
      <c r="D915" s="6" t="s">
        <v>3391</v>
      </c>
      <c r="E915" s="6" t="s">
        <v>3392</v>
      </c>
      <c r="F915" s="6" t="s">
        <v>12</v>
      </c>
      <c r="G915" s="6">
        <v>247.95</v>
      </c>
      <c r="H915" s="7">
        <v>1</v>
      </c>
      <c r="I915" s="7">
        <v>247.95</v>
      </c>
    </row>
    <row r="916" spans="1:9" x14ac:dyDescent="0.25">
      <c r="A916" s="6" t="s">
        <v>1300</v>
      </c>
      <c r="B916" s="6" t="s">
        <v>1301</v>
      </c>
      <c r="C916" s="6" t="s">
        <v>3393</v>
      </c>
      <c r="D916" s="6" t="s">
        <v>3393</v>
      </c>
      <c r="E916" s="6" t="s">
        <v>3394</v>
      </c>
      <c r="F916" s="6" t="s">
        <v>12</v>
      </c>
      <c r="G916" s="6">
        <v>121.25</v>
      </c>
      <c r="H916" s="7">
        <v>2</v>
      </c>
      <c r="I916" s="7">
        <v>242.5</v>
      </c>
    </row>
    <row r="917" spans="1:9" x14ac:dyDescent="0.25">
      <c r="A917" s="6" t="s">
        <v>1300</v>
      </c>
      <c r="B917" s="6" t="s">
        <v>1301</v>
      </c>
      <c r="C917" s="6" t="s">
        <v>3395</v>
      </c>
      <c r="D917" s="6" t="s">
        <v>3395</v>
      </c>
      <c r="E917" s="6" t="s">
        <v>3396</v>
      </c>
      <c r="F917" s="6" t="s">
        <v>12</v>
      </c>
      <c r="G917" s="6">
        <v>14.6</v>
      </c>
      <c r="H917" s="7">
        <v>17</v>
      </c>
      <c r="I917" s="7">
        <v>248.2</v>
      </c>
    </row>
    <row r="918" spans="1:9" x14ac:dyDescent="0.25">
      <c r="A918" s="6" t="s">
        <v>1300</v>
      </c>
      <c r="B918" s="6" t="s">
        <v>1301</v>
      </c>
      <c r="C918" s="6" t="s">
        <v>3397</v>
      </c>
      <c r="D918" s="6" t="s">
        <v>3397</v>
      </c>
      <c r="E918" s="6" t="s">
        <v>3398</v>
      </c>
      <c r="F918" s="6" t="s">
        <v>12</v>
      </c>
      <c r="G918" s="6">
        <v>377</v>
      </c>
      <c r="H918" s="7">
        <v>1</v>
      </c>
      <c r="I918" s="7">
        <v>377</v>
      </c>
    </row>
    <row r="919" spans="1:9" x14ac:dyDescent="0.25">
      <c r="A919" s="6" t="s">
        <v>1300</v>
      </c>
      <c r="B919" s="6" t="s">
        <v>1301</v>
      </c>
      <c r="C919" s="6" t="s">
        <v>3399</v>
      </c>
      <c r="D919" s="6" t="s">
        <v>3399</v>
      </c>
      <c r="E919" s="6" t="s">
        <v>3400</v>
      </c>
      <c r="F919" s="6" t="s">
        <v>12</v>
      </c>
      <c r="G919" s="6">
        <v>1197.0740000000001</v>
      </c>
      <c r="H919" s="7">
        <v>1</v>
      </c>
      <c r="I919" s="7">
        <v>1197.0740000000001</v>
      </c>
    </row>
    <row r="920" spans="1:9" x14ac:dyDescent="0.25">
      <c r="A920" s="6" t="s">
        <v>1300</v>
      </c>
      <c r="B920" s="6" t="s">
        <v>1301</v>
      </c>
      <c r="C920" s="6" t="s">
        <v>3401</v>
      </c>
      <c r="D920" s="6" t="s">
        <v>3401</v>
      </c>
      <c r="E920" s="6" t="s">
        <v>3402</v>
      </c>
      <c r="F920" s="6" t="s">
        <v>12</v>
      </c>
      <c r="G920" s="6">
        <v>241.38</v>
      </c>
      <c r="H920" s="7">
        <v>2</v>
      </c>
      <c r="I920" s="7">
        <v>482.76</v>
      </c>
    </row>
    <row r="921" spans="1:9" x14ac:dyDescent="0.25">
      <c r="A921" s="6" t="s">
        <v>1300</v>
      </c>
      <c r="B921" s="6" t="s">
        <v>1301</v>
      </c>
      <c r="C921" s="6" t="s">
        <v>3403</v>
      </c>
      <c r="D921" s="6" t="s">
        <v>3403</v>
      </c>
      <c r="E921" s="6" t="s">
        <v>3404</v>
      </c>
      <c r="F921" s="6" t="s">
        <v>12</v>
      </c>
      <c r="G921" s="6">
        <v>853.625</v>
      </c>
      <c r="H921" s="7">
        <v>1</v>
      </c>
      <c r="I921" s="7">
        <v>853.625</v>
      </c>
    </row>
    <row r="922" spans="1:9" x14ac:dyDescent="0.25">
      <c r="A922" s="6" t="s">
        <v>1300</v>
      </c>
      <c r="B922" s="6" t="s">
        <v>1301</v>
      </c>
      <c r="C922" s="6" t="s">
        <v>3405</v>
      </c>
      <c r="D922" s="6" t="s">
        <v>3405</v>
      </c>
      <c r="E922" s="6" t="s">
        <v>3406</v>
      </c>
      <c r="F922" s="6" t="s">
        <v>12</v>
      </c>
      <c r="G922" s="6">
        <v>750.52800000000002</v>
      </c>
      <c r="H922" s="7">
        <v>1</v>
      </c>
      <c r="I922" s="7">
        <v>750.52800000000002</v>
      </c>
    </row>
    <row r="923" spans="1:9" x14ac:dyDescent="0.25">
      <c r="A923" s="6" t="s">
        <v>1300</v>
      </c>
      <c r="B923" s="6" t="s">
        <v>1301</v>
      </c>
      <c r="C923" s="6" t="s">
        <v>3407</v>
      </c>
      <c r="D923" s="6" t="s">
        <v>3407</v>
      </c>
      <c r="E923" s="6" t="s">
        <v>3408</v>
      </c>
      <c r="F923" s="6" t="s">
        <v>12</v>
      </c>
      <c r="G923" s="6">
        <v>2220.288</v>
      </c>
      <c r="H923" s="7">
        <v>2</v>
      </c>
      <c r="I923" s="7">
        <v>4440.576</v>
      </c>
    </row>
    <row r="924" spans="1:9" x14ac:dyDescent="0.25">
      <c r="A924" s="6" t="s">
        <v>1300</v>
      </c>
      <c r="B924" s="6" t="s">
        <v>1301</v>
      </c>
      <c r="C924" s="6" t="s">
        <v>3409</v>
      </c>
      <c r="D924" s="6" t="s">
        <v>3409</v>
      </c>
      <c r="E924" s="6" t="s">
        <v>3410</v>
      </c>
      <c r="F924" s="6" t="s">
        <v>12</v>
      </c>
      <c r="G924" s="6">
        <v>12.7</v>
      </c>
      <c r="H924" s="7">
        <v>4</v>
      </c>
      <c r="I924" s="7">
        <v>50.8</v>
      </c>
    </row>
    <row r="925" spans="1:9" x14ac:dyDescent="0.25">
      <c r="A925" s="6" t="s">
        <v>1300</v>
      </c>
      <c r="B925" s="6" t="s">
        <v>1301</v>
      </c>
      <c r="C925" s="6" t="s">
        <v>3411</v>
      </c>
      <c r="D925" s="6" t="s">
        <v>3411</v>
      </c>
      <c r="E925" s="6" t="s">
        <v>3412</v>
      </c>
      <c r="F925" s="6" t="s">
        <v>12</v>
      </c>
      <c r="G925" s="6">
        <v>15.39</v>
      </c>
      <c r="H925" s="7">
        <v>2</v>
      </c>
      <c r="I925" s="7">
        <v>30.78</v>
      </c>
    </row>
    <row r="926" spans="1:9" x14ac:dyDescent="0.25">
      <c r="A926" s="6" t="s">
        <v>1300</v>
      </c>
      <c r="B926" s="6" t="s">
        <v>1301</v>
      </c>
      <c r="C926" s="6" t="s">
        <v>3413</v>
      </c>
      <c r="D926" s="6" t="s">
        <v>3413</v>
      </c>
      <c r="E926" s="6" t="s">
        <v>3414</v>
      </c>
      <c r="F926" s="6" t="s">
        <v>12</v>
      </c>
      <c r="G926" s="6">
        <v>13.782999999999999</v>
      </c>
      <c r="H926" s="7">
        <v>2</v>
      </c>
      <c r="I926" s="7">
        <v>27.565999999999999</v>
      </c>
    </row>
    <row r="927" spans="1:9" x14ac:dyDescent="0.25">
      <c r="A927" s="6" t="s">
        <v>1300</v>
      </c>
      <c r="B927" s="6" t="s">
        <v>1301</v>
      </c>
      <c r="C927" s="6" t="s">
        <v>3415</v>
      </c>
      <c r="D927" s="6" t="s">
        <v>3415</v>
      </c>
      <c r="E927" s="6" t="s">
        <v>3416</v>
      </c>
      <c r="F927" s="6" t="s">
        <v>12</v>
      </c>
      <c r="G927" s="6">
        <v>12</v>
      </c>
      <c r="H927" s="7">
        <v>4</v>
      </c>
      <c r="I927" s="7">
        <v>48</v>
      </c>
    </row>
    <row r="928" spans="1:9" x14ac:dyDescent="0.25">
      <c r="A928" s="6" t="s">
        <v>1300</v>
      </c>
      <c r="B928" s="6" t="s">
        <v>1301</v>
      </c>
      <c r="C928" s="6" t="s">
        <v>3417</v>
      </c>
      <c r="D928" s="6" t="s">
        <v>3417</v>
      </c>
      <c r="E928" s="6" t="s">
        <v>3418</v>
      </c>
      <c r="F928" s="6" t="s">
        <v>12</v>
      </c>
      <c r="G928" s="6">
        <v>183</v>
      </c>
      <c r="H928" s="7">
        <v>2</v>
      </c>
      <c r="I928" s="7">
        <v>366</v>
      </c>
    </row>
    <row r="929" spans="1:9" x14ac:dyDescent="0.25">
      <c r="A929" s="6" t="s">
        <v>1300</v>
      </c>
      <c r="B929" s="6" t="s">
        <v>1301</v>
      </c>
      <c r="C929" s="6" t="s">
        <v>3419</v>
      </c>
      <c r="D929" s="6" t="s">
        <v>3419</v>
      </c>
      <c r="E929" s="6" t="s">
        <v>3420</v>
      </c>
      <c r="F929" s="6" t="s">
        <v>12</v>
      </c>
      <c r="G929" s="6">
        <v>28</v>
      </c>
      <c r="H929" s="7">
        <v>2</v>
      </c>
      <c r="I929" s="7">
        <v>56</v>
      </c>
    </row>
    <row r="930" spans="1:9" x14ac:dyDescent="0.25">
      <c r="A930" s="6" t="s">
        <v>1300</v>
      </c>
      <c r="B930" s="6" t="s">
        <v>1301</v>
      </c>
      <c r="C930" s="6" t="s">
        <v>3421</v>
      </c>
      <c r="D930" s="6" t="s">
        <v>3421</v>
      </c>
      <c r="E930" s="6" t="s">
        <v>3422</v>
      </c>
      <c r="F930" s="6" t="s">
        <v>12</v>
      </c>
      <c r="G930" s="6">
        <v>48.6</v>
      </c>
      <c r="H930" s="7">
        <v>2</v>
      </c>
      <c r="I930" s="7">
        <v>97.2</v>
      </c>
    </row>
    <row r="931" spans="1:9" x14ac:dyDescent="0.25">
      <c r="A931" s="6" t="s">
        <v>1300</v>
      </c>
      <c r="B931" s="6" t="s">
        <v>1301</v>
      </c>
      <c r="C931" s="6" t="s">
        <v>3423</v>
      </c>
      <c r="D931" s="6" t="s">
        <v>3423</v>
      </c>
      <c r="E931" s="6" t="s">
        <v>3424</v>
      </c>
      <c r="F931" s="6" t="s">
        <v>12</v>
      </c>
      <c r="G931" s="6">
        <v>58.06</v>
      </c>
      <c r="H931" s="7">
        <v>2</v>
      </c>
      <c r="I931" s="7">
        <v>116.12</v>
      </c>
    </row>
    <row r="932" spans="1:9" x14ac:dyDescent="0.25">
      <c r="A932" s="6" t="s">
        <v>1300</v>
      </c>
      <c r="B932" s="6" t="s">
        <v>1301</v>
      </c>
      <c r="C932" s="6" t="s">
        <v>3425</v>
      </c>
      <c r="D932" s="6" t="s">
        <v>3425</v>
      </c>
      <c r="E932" s="6" t="s">
        <v>3426</v>
      </c>
      <c r="F932" s="6" t="s">
        <v>12</v>
      </c>
      <c r="G932" s="6">
        <v>41.511000000000003</v>
      </c>
      <c r="H932" s="7">
        <v>4</v>
      </c>
      <c r="I932" s="7">
        <v>166.04400000000001</v>
      </c>
    </row>
    <row r="933" spans="1:9" x14ac:dyDescent="0.25">
      <c r="A933" s="6" t="s">
        <v>1300</v>
      </c>
      <c r="B933" s="6" t="s">
        <v>1301</v>
      </c>
      <c r="C933" s="6" t="s">
        <v>3427</v>
      </c>
      <c r="D933" s="6" t="s">
        <v>3427</v>
      </c>
      <c r="E933" s="6" t="s">
        <v>3428</v>
      </c>
      <c r="F933" s="6" t="s">
        <v>12</v>
      </c>
      <c r="G933" s="6">
        <v>25.83</v>
      </c>
      <c r="H933" s="7">
        <v>1</v>
      </c>
      <c r="I933" s="7">
        <v>25.83</v>
      </c>
    </row>
    <row r="934" spans="1:9" x14ac:dyDescent="0.25">
      <c r="A934" s="6" t="s">
        <v>1300</v>
      </c>
      <c r="B934" s="6" t="s">
        <v>1301</v>
      </c>
      <c r="C934" s="6" t="s">
        <v>3429</v>
      </c>
      <c r="D934" s="6" t="s">
        <v>3429</v>
      </c>
      <c r="E934" s="6" t="s">
        <v>3430</v>
      </c>
      <c r="F934" s="6" t="s">
        <v>12</v>
      </c>
      <c r="G934" s="6">
        <v>33.75</v>
      </c>
      <c r="H934" s="7">
        <v>1</v>
      </c>
      <c r="I934" s="7">
        <v>33.75</v>
      </c>
    </row>
    <row r="935" spans="1:9" x14ac:dyDescent="0.25">
      <c r="A935" s="6" t="s">
        <v>1300</v>
      </c>
      <c r="B935" s="6" t="s">
        <v>1301</v>
      </c>
      <c r="C935" s="6" t="s">
        <v>3431</v>
      </c>
      <c r="D935" s="6" t="s">
        <v>3431</v>
      </c>
      <c r="E935" s="6" t="s">
        <v>3432</v>
      </c>
      <c r="F935" s="6" t="s">
        <v>12</v>
      </c>
      <c r="G935" s="6">
        <v>36</v>
      </c>
      <c r="H935" s="7">
        <v>1</v>
      </c>
      <c r="I935" s="7">
        <v>36</v>
      </c>
    </row>
    <row r="936" spans="1:9" x14ac:dyDescent="0.25">
      <c r="A936" s="6" t="s">
        <v>1300</v>
      </c>
      <c r="B936" s="6" t="s">
        <v>1301</v>
      </c>
      <c r="C936" s="6" t="s">
        <v>3433</v>
      </c>
      <c r="D936" s="6" t="s">
        <v>3433</v>
      </c>
      <c r="E936" s="6" t="s">
        <v>3434</v>
      </c>
      <c r="F936" s="6" t="s">
        <v>12</v>
      </c>
      <c r="G936" s="6">
        <v>27</v>
      </c>
      <c r="H936" s="7">
        <v>1</v>
      </c>
      <c r="I936" s="7">
        <v>27</v>
      </c>
    </row>
    <row r="937" spans="1:9" x14ac:dyDescent="0.25">
      <c r="A937" s="6" t="s">
        <v>1300</v>
      </c>
      <c r="B937" s="6" t="s">
        <v>1301</v>
      </c>
      <c r="C937" s="6" t="s">
        <v>3435</v>
      </c>
      <c r="D937" s="6" t="s">
        <v>3435</v>
      </c>
      <c r="E937" s="6" t="s">
        <v>3436</v>
      </c>
      <c r="F937" s="6" t="s">
        <v>12</v>
      </c>
      <c r="G937" s="6">
        <v>35.01</v>
      </c>
      <c r="H937" s="7">
        <v>1</v>
      </c>
      <c r="I937" s="7">
        <v>35.01</v>
      </c>
    </row>
    <row r="938" spans="1:9" x14ac:dyDescent="0.25">
      <c r="A938" s="6" t="s">
        <v>1300</v>
      </c>
      <c r="B938" s="6" t="s">
        <v>1301</v>
      </c>
      <c r="C938" s="6" t="s">
        <v>3437</v>
      </c>
      <c r="D938" s="6" t="s">
        <v>3437</v>
      </c>
      <c r="E938" s="6" t="s">
        <v>3438</v>
      </c>
      <c r="F938" s="6" t="s">
        <v>12</v>
      </c>
      <c r="G938" s="6">
        <v>26.19</v>
      </c>
      <c r="H938" s="7">
        <v>1</v>
      </c>
      <c r="I938" s="7">
        <v>26.19</v>
      </c>
    </row>
    <row r="939" spans="1:9" x14ac:dyDescent="0.25">
      <c r="A939" s="6" t="s">
        <v>1300</v>
      </c>
      <c r="B939" s="6" t="s">
        <v>1301</v>
      </c>
      <c r="C939" s="6" t="s">
        <v>3439</v>
      </c>
      <c r="D939" s="6" t="s">
        <v>3439</v>
      </c>
      <c r="E939" s="6" t="s">
        <v>3440</v>
      </c>
      <c r="F939" s="6" t="s">
        <v>12</v>
      </c>
      <c r="G939" s="6">
        <v>26.19</v>
      </c>
      <c r="H939" s="7">
        <v>1</v>
      </c>
      <c r="I939" s="7">
        <v>26.19</v>
      </c>
    </row>
    <row r="940" spans="1:9" x14ac:dyDescent="0.25">
      <c r="A940" s="6" t="s">
        <v>1300</v>
      </c>
      <c r="B940" s="6" t="s">
        <v>1301</v>
      </c>
      <c r="C940" s="6" t="s">
        <v>3441</v>
      </c>
      <c r="D940" s="6" t="s">
        <v>3441</v>
      </c>
      <c r="E940" s="6" t="s">
        <v>3442</v>
      </c>
      <c r="F940" s="6" t="s">
        <v>12</v>
      </c>
      <c r="G940" s="6">
        <v>20.16</v>
      </c>
      <c r="H940" s="7">
        <v>1</v>
      </c>
      <c r="I940" s="7">
        <v>20.16</v>
      </c>
    </row>
    <row r="941" spans="1:9" x14ac:dyDescent="0.25">
      <c r="A941" s="6" t="s">
        <v>1300</v>
      </c>
      <c r="B941" s="6" t="s">
        <v>1301</v>
      </c>
      <c r="C941" s="6" t="s">
        <v>3443</v>
      </c>
      <c r="D941" s="6" t="s">
        <v>3443</v>
      </c>
      <c r="E941" s="6" t="s">
        <v>3444</v>
      </c>
      <c r="F941" s="6" t="s">
        <v>12</v>
      </c>
      <c r="G941" s="6">
        <v>20.16</v>
      </c>
      <c r="H941" s="7">
        <v>1</v>
      </c>
      <c r="I941" s="7">
        <v>20.16</v>
      </c>
    </row>
    <row r="942" spans="1:9" x14ac:dyDescent="0.25">
      <c r="A942" s="6" t="s">
        <v>1300</v>
      </c>
      <c r="B942" s="6" t="s">
        <v>1301</v>
      </c>
      <c r="C942" s="6" t="s">
        <v>3445</v>
      </c>
      <c r="D942" s="6" t="s">
        <v>3445</v>
      </c>
      <c r="E942" s="6" t="s">
        <v>3446</v>
      </c>
      <c r="F942" s="6" t="s">
        <v>12</v>
      </c>
      <c r="G942" s="6">
        <v>24.3</v>
      </c>
      <c r="H942" s="7">
        <v>2</v>
      </c>
      <c r="I942" s="7">
        <v>48.6</v>
      </c>
    </row>
    <row r="943" spans="1:9" x14ac:dyDescent="0.25">
      <c r="A943" s="6" t="s">
        <v>1300</v>
      </c>
      <c r="B943" s="6" t="s">
        <v>1301</v>
      </c>
      <c r="C943" s="6" t="s">
        <v>3447</v>
      </c>
      <c r="D943" s="6" t="s">
        <v>3447</v>
      </c>
      <c r="E943" s="6" t="s">
        <v>3448</v>
      </c>
      <c r="F943" s="6" t="s">
        <v>12</v>
      </c>
      <c r="G943" s="6">
        <v>25.92</v>
      </c>
      <c r="H943" s="7">
        <v>2</v>
      </c>
      <c r="I943" s="7">
        <v>51.84</v>
      </c>
    </row>
    <row r="944" spans="1:9" x14ac:dyDescent="0.25">
      <c r="A944" s="6" t="s">
        <v>1300</v>
      </c>
      <c r="B944" s="6" t="s">
        <v>1301</v>
      </c>
      <c r="C944" s="6" t="s">
        <v>3449</v>
      </c>
      <c r="D944" s="6" t="s">
        <v>3449</v>
      </c>
      <c r="E944" s="6" t="s">
        <v>3450</v>
      </c>
      <c r="F944" s="6" t="s">
        <v>12</v>
      </c>
      <c r="G944" s="6">
        <v>25.1</v>
      </c>
      <c r="H944" s="7">
        <v>4</v>
      </c>
      <c r="I944" s="7">
        <v>100.4</v>
      </c>
    </row>
    <row r="945" spans="1:9" x14ac:dyDescent="0.25">
      <c r="A945" s="6" t="s">
        <v>1300</v>
      </c>
      <c r="B945" s="6" t="s">
        <v>1301</v>
      </c>
      <c r="C945" s="6" t="s">
        <v>3451</v>
      </c>
      <c r="D945" s="6" t="s">
        <v>3451</v>
      </c>
      <c r="E945" s="6" t="s">
        <v>3452</v>
      </c>
      <c r="F945" s="6" t="s">
        <v>12</v>
      </c>
      <c r="G945" s="6">
        <v>8.6199999999999992</v>
      </c>
      <c r="H945" s="7">
        <v>1</v>
      </c>
      <c r="I945" s="7">
        <v>8.6199999999999992</v>
      </c>
    </row>
    <row r="946" spans="1:9" x14ac:dyDescent="0.25">
      <c r="A946" s="6" t="s">
        <v>1300</v>
      </c>
      <c r="B946" s="6" t="s">
        <v>1301</v>
      </c>
      <c r="C946" s="6" t="s">
        <v>3453</v>
      </c>
      <c r="D946" s="6" t="s">
        <v>3453</v>
      </c>
      <c r="E946" s="6" t="s">
        <v>3454</v>
      </c>
      <c r="F946" s="6" t="s">
        <v>12</v>
      </c>
      <c r="G946" s="6">
        <v>260</v>
      </c>
      <c r="H946" s="7">
        <v>2</v>
      </c>
      <c r="I946" s="7">
        <v>520</v>
      </c>
    </row>
    <row r="947" spans="1:9" x14ac:dyDescent="0.25">
      <c r="A947" s="6" t="s">
        <v>1300</v>
      </c>
      <c r="B947" s="6" t="s">
        <v>1301</v>
      </c>
      <c r="C947" s="6" t="s">
        <v>3455</v>
      </c>
      <c r="D947" s="6" t="s">
        <v>3455</v>
      </c>
      <c r="E947" s="6" t="s">
        <v>3456</v>
      </c>
      <c r="F947" s="6" t="s">
        <v>12</v>
      </c>
      <c r="G947" s="6">
        <v>14</v>
      </c>
      <c r="H947" s="7">
        <v>2</v>
      </c>
      <c r="I947" s="7">
        <v>28</v>
      </c>
    </row>
    <row r="948" spans="1:9" x14ac:dyDescent="0.25">
      <c r="A948" s="6" t="s">
        <v>1300</v>
      </c>
      <c r="B948" s="6" t="s">
        <v>1301</v>
      </c>
      <c r="C948" s="6" t="s">
        <v>3457</v>
      </c>
      <c r="D948" s="6" t="s">
        <v>3457</v>
      </c>
      <c r="E948" s="6" t="s">
        <v>3458</v>
      </c>
      <c r="F948" s="6" t="s">
        <v>12</v>
      </c>
      <c r="G948" s="6">
        <v>191.43</v>
      </c>
      <c r="H948" s="7">
        <v>3</v>
      </c>
      <c r="I948" s="7">
        <v>574.29</v>
      </c>
    </row>
    <row r="949" spans="1:9" x14ac:dyDescent="0.25">
      <c r="A949" s="6" t="s">
        <v>1300</v>
      </c>
      <c r="B949" s="6" t="s">
        <v>1301</v>
      </c>
      <c r="C949" s="6" t="s">
        <v>3459</v>
      </c>
      <c r="D949" s="6" t="s">
        <v>3459</v>
      </c>
      <c r="E949" s="6" t="s">
        <v>3460</v>
      </c>
      <c r="F949" s="6" t="s">
        <v>12</v>
      </c>
      <c r="G949" s="6">
        <v>25.02</v>
      </c>
      <c r="H949" s="7">
        <v>10</v>
      </c>
      <c r="I949" s="7">
        <v>250.2</v>
      </c>
    </row>
    <row r="950" spans="1:9" x14ac:dyDescent="0.25">
      <c r="A950" s="6" t="s">
        <v>1300</v>
      </c>
      <c r="B950" s="6" t="s">
        <v>1301</v>
      </c>
      <c r="C950" s="6" t="s">
        <v>3461</v>
      </c>
      <c r="D950" s="6" t="s">
        <v>3461</v>
      </c>
      <c r="E950" s="6" t="s">
        <v>3462</v>
      </c>
      <c r="F950" s="6" t="s">
        <v>12</v>
      </c>
      <c r="G950" s="6">
        <v>20.52</v>
      </c>
      <c r="H950" s="7">
        <v>10</v>
      </c>
      <c r="I950" s="7">
        <v>205.2</v>
      </c>
    </row>
    <row r="951" spans="1:9" x14ac:dyDescent="0.25">
      <c r="A951" s="6" t="s">
        <v>1300</v>
      </c>
      <c r="B951" s="6" t="s">
        <v>1301</v>
      </c>
      <c r="C951" s="6" t="s">
        <v>3463</v>
      </c>
      <c r="D951" s="6" t="s">
        <v>3463</v>
      </c>
      <c r="E951" s="6" t="s">
        <v>3464</v>
      </c>
      <c r="F951" s="6" t="s">
        <v>12</v>
      </c>
      <c r="G951" s="6">
        <v>2006.1</v>
      </c>
      <c r="H951" s="7">
        <v>1</v>
      </c>
      <c r="I951" s="7">
        <v>2006.1</v>
      </c>
    </row>
    <row r="952" spans="1:9" x14ac:dyDescent="0.25">
      <c r="A952" s="6" t="s">
        <v>1300</v>
      </c>
      <c r="B952" s="6" t="s">
        <v>1301</v>
      </c>
      <c r="C952" s="6" t="s">
        <v>3465</v>
      </c>
      <c r="D952" s="6" t="s">
        <v>3465</v>
      </c>
      <c r="E952" s="6" t="s">
        <v>3466</v>
      </c>
      <c r="F952" s="6" t="s">
        <v>12</v>
      </c>
      <c r="G952" s="6">
        <v>326.16000000000003</v>
      </c>
      <c r="H952" s="7">
        <v>1</v>
      </c>
      <c r="I952" s="7">
        <v>326.16000000000003</v>
      </c>
    </row>
    <row r="953" spans="1:9" x14ac:dyDescent="0.25">
      <c r="A953" s="6" t="s">
        <v>1300</v>
      </c>
      <c r="B953" s="6" t="s">
        <v>1301</v>
      </c>
      <c r="C953" s="6" t="s">
        <v>3467</v>
      </c>
      <c r="D953" s="6" t="s">
        <v>3467</v>
      </c>
      <c r="E953" s="6" t="s">
        <v>3468</v>
      </c>
      <c r="F953" s="6" t="s">
        <v>12</v>
      </c>
      <c r="G953" s="6">
        <v>277.7</v>
      </c>
      <c r="H953" s="7">
        <v>1</v>
      </c>
      <c r="I953" s="7">
        <v>277.7</v>
      </c>
    </row>
    <row r="954" spans="1:9" x14ac:dyDescent="0.25">
      <c r="A954" s="6" t="s">
        <v>1300</v>
      </c>
      <c r="B954" s="6" t="s">
        <v>1301</v>
      </c>
      <c r="C954" s="6" t="s">
        <v>3469</v>
      </c>
      <c r="D954" s="6" t="s">
        <v>3469</v>
      </c>
      <c r="E954" s="6" t="s">
        <v>3470</v>
      </c>
      <c r="F954" s="6" t="s">
        <v>12</v>
      </c>
      <c r="G954" s="6">
        <v>0.85</v>
      </c>
      <c r="H954" s="7">
        <v>32</v>
      </c>
      <c r="I954" s="7">
        <v>27.2</v>
      </c>
    </row>
    <row r="955" spans="1:9" x14ac:dyDescent="0.25">
      <c r="A955" s="6" t="s">
        <v>1300</v>
      </c>
      <c r="B955" s="6" t="s">
        <v>1301</v>
      </c>
      <c r="C955" s="6" t="s">
        <v>3471</v>
      </c>
      <c r="D955" s="6" t="s">
        <v>3471</v>
      </c>
      <c r="E955" s="6" t="s">
        <v>3472</v>
      </c>
      <c r="F955" s="6" t="s">
        <v>12</v>
      </c>
      <c r="G955" s="6">
        <v>0.93</v>
      </c>
      <c r="H955" s="7">
        <v>24</v>
      </c>
      <c r="I955" s="7">
        <v>22.32</v>
      </c>
    </row>
    <row r="956" spans="1:9" x14ac:dyDescent="0.25">
      <c r="A956" s="6" t="s">
        <v>1300</v>
      </c>
      <c r="B956" s="6" t="s">
        <v>1301</v>
      </c>
      <c r="C956" s="6" t="s">
        <v>3473</v>
      </c>
      <c r="D956" s="6" t="s">
        <v>3473</v>
      </c>
      <c r="E956" s="6" t="s">
        <v>3474</v>
      </c>
      <c r="F956" s="6" t="s">
        <v>12</v>
      </c>
      <c r="G956" s="6">
        <v>3.33</v>
      </c>
      <c r="H956" s="7">
        <v>8</v>
      </c>
      <c r="I956" s="7">
        <v>26.64</v>
      </c>
    </row>
    <row r="957" spans="1:9" x14ac:dyDescent="0.25">
      <c r="A957" s="6" t="s">
        <v>1300</v>
      </c>
      <c r="B957" s="6" t="s">
        <v>1301</v>
      </c>
      <c r="C957" s="6" t="s">
        <v>3475</v>
      </c>
      <c r="D957" s="6" t="s">
        <v>3475</v>
      </c>
      <c r="E957" s="6" t="s">
        <v>3476</v>
      </c>
      <c r="F957" s="6" t="s">
        <v>12</v>
      </c>
      <c r="G957" s="6">
        <v>32.299999999999997</v>
      </c>
      <c r="H957" s="7">
        <v>6</v>
      </c>
      <c r="I957" s="7">
        <v>193.79999999999998</v>
      </c>
    </row>
    <row r="958" spans="1:9" x14ac:dyDescent="0.25">
      <c r="A958" s="6" t="s">
        <v>1300</v>
      </c>
      <c r="B958" s="6" t="s">
        <v>1301</v>
      </c>
      <c r="C958" s="6" t="s">
        <v>3477</v>
      </c>
      <c r="D958" s="6" t="s">
        <v>3477</v>
      </c>
      <c r="E958" s="6" t="s">
        <v>3478</v>
      </c>
      <c r="F958" s="6" t="s">
        <v>12</v>
      </c>
      <c r="G958" s="6">
        <v>6.32</v>
      </c>
      <c r="H958" s="7">
        <v>7</v>
      </c>
      <c r="I958" s="7">
        <v>44.24</v>
      </c>
    </row>
    <row r="959" spans="1:9" x14ac:dyDescent="0.25">
      <c r="A959" s="6" t="s">
        <v>1300</v>
      </c>
      <c r="B959" s="6" t="s">
        <v>1301</v>
      </c>
      <c r="C959" s="6" t="s">
        <v>3479</v>
      </c>
      <c r="D959" s="6" t="s">
        <v>3479</v>
      </c>
      <c r="E959" s="6" t="s">
        <v>3480</v>
      </c>
      <c r="F959" s="6" t="s">
        <v>12</v>
      </c>
      <c r="G959" s="6">
        <v>42.75</v>
      </c>
      <c r="H959" s="7">
        <v>1</v>
      </c>
      <c r="I959" s="7">
        <v>42.75</v>
      </c>
    </row>
    <row r="960" spans="1:9" x14ac:dyDescent="0.25">
      <c r="A960" s="6" t="s">
        <v>1300</v>
      </c>
      <c r="B960" s="6" t="s">
        <v>1301</v>
      </c>
      <c r="C960" s="6" t="s">
        <v>3481</v>
      </c>
      <c r="D960" s="6" t="s">
        <v>3481</v>
      </c>
      <c r="E960" s="6" t="s">
        <v>3482</v>
      </c>
      <c r="F960" s="6" t="s">
        <v>12</v>
      </c>
      <c r="G960" s="6">
        <v>68.662000000000006</v>
      </c>
      <c r="H960" s="7">
        <v>1</v>
      </c>
      <c r="I960" s="7">
        <v>68.662000000000006</v>
      </c>
    </row>
    <row r="961" spans="1:9" x14ac:dyDescent="0.25">
      <c r="A961" s="6" t="s">
        <v>1300</v>
      </c>
      <c r="B961" s="6" t="s">
        <v>1301</v>
      </c>
      <c r="C961" s="6" t="s">
        <v>3483</v>
      </c>
      <c r="D961" s="6" t="s">
        <v>3483</v>
      </c>
      <c r="E961" s="6" t="s">
        <v>3484</v>
      </c>
      <c r="F961" s="6" t="s">
        <v>12</v>
      </c>
      <c r="G961" s="6">
        <v>3.8384999999999998</v>
      </c>
      <c r="H961" s="7">
        <v>1</v>
      </c>
      <c r="I961" s="7">
        <v>3.8384999999999998</v>
      </c>
    </row>
    <row r="962" spans="1:9" x14ac:dyDescent="0.25">
      <c r="A962" s="6" t="s">
        <v>1300</v>
      </c>
      <c r="B962" s="6" t="s">
        <v>1301</v>
      </c>
      <c r="C962" s="6" t="s">
        <v>3485</v>
      </c>
      <c r="D962" s="6" t="s">
        <v>3485</v>
      </c>
      <c r="E962" s="6" t="s">
        <v>3486</v>
      </c>
      <c r="F962" s="6" t="s">
        <v>12</v>
      </c>
      <c r="G962" s="6">
        <v>10.427</v>
      </c>
      <c r="H962" s="7">
        <v>1</v>
      </c>
      <c r="I962" s="7">
        <v>10.427</v>
      </c>
    </row>
    <row r="963" spans="1:9" x14ac:dyDescent="0.25">
      <c r="A963" s="6" t="s">
        <v>1300</v>
      </c>
      <c r="B963" s="6" t="s">
        <v>1301</v>
      </c>
      <c r="C963" s="6" t="s">
        <v>3487</v>
      </c>
      <c r="D963" s="6" t="s">
        <v>3487</v>
      </c>
      <c r="E963" s="6" t="s">
        <v>3488</v>
      </c>
      <c r="F963" s="6" t="s">
        <v>12</v>
      </c>
      <c r="G963" s="6">
        <v>48.1</v>
      </c>
      <c r="H963" s="7">
        <v>2</v>
      </c>
      <c r="I963" s="7">
        <v>96.2</v>
      </c>
    </row>
    <row r="964" spans="1:9" x14ac:dyDescent="0.25">
      <c r="A964" s="6" t="s">
        <v>1300</v>
      </c>
      <c r="B964" s="6" t="s">
        <v>1301</v>
      </c>
      <c r="C964" s="6" t="s">
        <v>3489</v>
      </c>
      <c r="D964" s="6" t="s">
        <v>3489</v>
      </c>
      <c r="E964" s="6" t="s">
        <v>3490</v>
      </c>
      <c r="F964" s="6" t="s">
        <v>12</v>
      </c>
      <c r="G964" s="6">
        <v>10</v>
      </c>
      <c r="H964" s="7">
        <v>4</v>
      </c>
      <c r="I964" s="7">
        <v>40</v>
      </c>
    </row>
    <row r="965" spans="1:9" x14ac:dyDescent="0.25">
      <c r="A965" s="6" t="s">
        <v>1300</v>
      </c>
      <c r="B965" s="6" t="s">
        <v>1301</v>
      </c>
      <c r="C965" s="6" t="s">
        <v>3491</v>
      </c>
      <c r="D965" s="6" t="s">
        <v>3491</v>
      </c>
      <c r="E965" s="6" t="s">
        <v>3492</v>
      </c>
      <c r="F965" s="6" t="s">
        <v>12</v>
      </c>
      <c r="G965" s="6">
        <v>41.1</v>
      </c>
      <c r="H965" s="7">
        <v>1</v>
      </c>
      <c r="I965" s="7">
        <v>41.1</v>
      </c>
    </row>
    <row r="966" spans="1:9" x14ac:dyDescent="0.25">
      <c r="A966" s="6" t="s">
        <v>1300</v>
      </c>
      <c r="B966" s="6" t="s">
        <v>1301</v>
      </c>
      <c r="C966" s="6" t="s">
        <v>3493</v>
      </c>
      <c r="D966" s="6" t="s">
        <v>3493</v>
      </c>
      <c r="E966" s="6" t="s">
        <v>3494</v>
      </c>
      <c r="F966" s="6" t="s">
        <v>12</v>
      </c>
      <c r="G966" s="6">
        <v>383.82</v>
      </c>
      <c r="H966" s="7">
        <v>1</v>
      </c>
      <c r="I966" s="7">
        <v>383.82</v>
      </c>
    </row>
    <row r="967" spans="1:9" x14ac:dyDescent="0.25">
      <c r="A967" s="6" t="s">
        <v>1300</v>
      </c>
      <c r="B967" s="6" t="s">
        <v>1301</v>
      </c>
      <c r="C967" s="6" t="s">
        <v>3495</v>
      </c>
      <c r="D967" s="6" t="s">
        <v>3495</v>
      </c>
      <c r="E967" s="6" t="s">
        <v>3496</v>
      </c>
      <c r="F967" s="6" t="s">
        <v>12</v>
      </c>
      <c r="G967" s="6">
        <v>739.8</v>
      </c>
      <c r="H967" s="7">
        <v>1</v>
      </c>
      <c r="I967" s="7">
        <v>739.8</v>
      </c>
    </row>
    <row r="968" spans="1:9" x14ac:dyDescent="0.25">
      <c r="A968" s="6" t="s">
        <v>1300</v>
      </c>
      <c r="B968" s="6" t="s">
        <v>1301</v>
      </c>
      <c r="C968" s="6" t="s">
        <v>3497</v>
      </c>
      <c r="D968" s="6" t="s">
        <v>3497</v>
      </c>
      <c r="E968" s="6" t="s">
        <v>3498</v>
      </c>
      <c r="F968" s="6" t="s">
        <v>12</v>
      </c>
      <c r="G968" s="6">
        <v>5.2859999999999996</v>
      </c>
      <c r="H968" s="7">
        <v>1</v>
      </c>
      <c r="I968" s="7">
        <v>5.2859999999999996</v>
      </c>
    </row>
    <row r="969" spans="1:9" x14ac:dyDescent="0.25">
      <c r="A969" s="6" t="s">
        <v>1300</v>
      </c>
      <c r="B969" s="6" t="s">
        <v>1301</v>
      </c>
      <c r="C969" s="6" t="s">
        <v>3499</v>
      </c>
      <c r="D969" s="6" t="s">
        <v>3499</v>
      </c>
      <c r="E969" s="6" t="s">
        <v>3500</v>
      </c>
      <c r="F969" s="6" t="s">
        <v>12</v>
      </c>
      <c r="G969" s="6">
        <v>4.08</v>
      </c>
      <c r="H969" s="7">
        <v>2</v>
      </c>
      <c r="I969" s="7">
        <v>8.16</v>
      </c>
    </row>
    <row r="970" spans="1:9" x14ac:dyDescent="0.25">
      <c r="A970" s="6" t="s">
        <v>1300</v>
      </c>
      <c r="B970" s="6" t="s">
        <v>1301</v>
      </c>
      <c r="C970" s="6" t="s">
        <v>3501</v>
      </c>
      <c r="D970" s="6" t="s">
        <v>3501</v>
      </c>
      <c r="E970" s="6" t="s">
        <v>3502</v>
      </c>
      <c r="F970" s="6" t="s">
        <v>12</v>
      </c>
      <c r="G970" s="6">
        <v>673.2</v>
      </c>
      <c r="H970" s="7">
        <v>1</v>
      </c>
      <c r="I970" s="7">
        <v>673.2</v>
      </c>
    </row>
    <row r="971" spans="1:9" x14ac:dyDescent="0.25">
      <c r="A971" s="6" t="s">
        <v>1300</v>
      </c>
      <c r="B971" s="6" t="s">
        <v>1301</v>
      </c>
      <c r="C971" s="6" t="s">
        <v>3503</v>
      </c>
      <c r="D971" s="6" t="s">
        <v>3503</v>
      </c>
      <c r="E971" s="6" t="s">
        <v>3504</v>
      </c>
      <c r="F971" s="6" t="s">
        <v>12</v>
      </c>
      <c r="G971" s="6">
        <v>605.70000000000005</v>
      </c>
      <c r="H971" s="7">
        <v>1</v>
      </c>
      <c r="I971" s="7">
        <v>605.70000000000005</v>
      </c>
    </row>
    <row r="972" spans="1:9" x14ac:dyDescent="0.25">
      <c r="A972" s="6" t="s">
        <v>1300</v>
      </c>
      <c r="B972" s="6" t="s">
        <v>1301</v>
      </c>
      <c r="C972" s="6" t="s">
        <v>3505</v>
      </c>
      <c r="D972" s="6" t="s">
        <v>3505</v>
      </c>
      <c r="E972" s="6" t="s">
        <v>3506</v>
      </c>
      <c r="F972" s="6" t="s">
        <v>12</v>
      </c>
      <c r="G972" s="6">
        <v>92.88</v>
      </c>
      <c r="H972" s="7">
        <v>1</v>
      </c>
      <c r="I972" s="7">
        <v>92.88</v>
      </c>
    </row>
    <row r="973" spans="1:9" x14ac:dyDescent="0.25">
      <c r="A973" s="6" t="s">
        <v>1300</v>
      </c>
      <c r="B973" s="6" t="s">
        <v>1301</v>
      </c>
      <c r="C973" s="6" t="s">
        <v>3507</v>
      </c>
      <c r="D973" s="6" t="s">
        <v>3507</v>
      </c>
      <c r="E973" s="6" t="s">
        <v>3508</v>
      </c>
      <c r="F973" s="6" t="s">
        <v>12</v>
      </c>
      <c r="G973" s="6">
        <v>5.85</v>
      </c>
      <c r="H973" s="7">
        <v>1</v>
      </c>
      <c r="I973" s="7">
        <v>5.85</v>
      </c>
    </row>
    <row r="974" spans="1:9" x14ac:dyDescent="0.25">
      <c r="A974" s="6" t="s">
        <v>1300</v>
      </c>
      <c r="B974" s="6" t="s">
        <v>1301</v>
      </c>
      <c r="C974" s="6" t="s">
        <v>3509</v>
      </c>
      <c r="D974" s="6" t="s">
        <v>3509</v>
      </c>
      <c r="E974" s="6" t="s">
        <v>3510</v>
      </c>
      <c r="F974" s="6" t="s">
        <v>12</v>
      </c>
      <c r="G974" s="6">
        <v>609.29999999999995</v>
      </c>
      <c r="H974" s="7">
        <v>1</v>
      </c>
      <c r="I974" s="7">
        <v>609.29999999999995</v>
      </c>
    </row>
    <row r="975" spans="1:9" x14ac:dyDescent="0.25">
      <c r="A975" s="6" t="s">
        <v>1300</v>
      </c>
      <c r="B975" s="6" t="s">
        <v>1301</v>
      </c>
      <c r="C975" s="6" t="s">
        <v>3511</v>
      </c>
      <c r="D975" s="6" t="s">
        <v>3511</v>
      </c>
      <c r="E975" s="6" t="s">
        <v>3512</v>
      </c>
      <c r="F975" s="6" t="s">
        <v>12</v>
      </c>
      <c r="G975" s="6">
        <v>349.19799999999998</v>
      </c>
      <c r="H975" s="7">
        <v>1</v>
      </c>
      <c r="I975" s="7">
        <v>349.19799999999998</v>
      </c>
    </row>
    <row r="976" spans="1:9" x14ac:dyDescent="0.25">
      <c r="A976" s="6" t="s">
        <v>1300</v>
      </c>
      <c r="B976" s="6" t="s">
        <v>1301</v>
      </c>
      <c r="C976" s="6" t="s">
        <v>3513</v>
      </c>
      <c r="D976" s="6" t="s">
        <v>3513</v>
      </c>
      <c r="E976" s="6" t="s">
        <v>3514</v>
      </c>
      <c r="F976" s="6" t="s">
        <v>12</v>
      </c>
      <c r="G976" s="6">
        <v>27.9</v>
      </c>
      <c r="H976" s="7">
        <v>1</v>
      </c>
      <c r="I976" s="7">
        <v>27.9</v>
      </c>
    </row>
    <row r="977" spans="1:9" x14ac:dyDescent="0.25">
      <c r="A977" s="6" t="s">
        <v>1300</v>
      </c>
      <c r="B977" s="6" t="s">
        <v>1301</v>
      </c>
      <c r="C977" s="6" t="s">
        <v>3515</v>
      </c>
      <c r="D977" s="6" t="s">
        <v>3515</v>
      </c>
      <c r="E977" s="6" t="s">
        <v>3516</v>
      </c>
      <c r="F977" s="6" t="s">
        <v>12</v>
      </c>
      <c r="G977" s="6">
        <v>372.60500000000002</v>
      </c>
      <c r="H977" s="7">
        <v>2</v>
      </c>
      <c r="I977" s="7">
        <v>745.21</v>
      </c>
    </row>
    <row r="978" spans="1:9" x14ac:dyDescent="0.25">
      <c r="A978" s="6" t="s">
        <v>1300</v>
      </c>
      <c r="B978" s="6" t="s">
        <v>1301</v>
      </c>
      <c r="C978" s="6" t="s">
        <v>3517</v>
      </c>
      <c r="D978" s="6" t="s">
        <v>3517</v>
      </c>
      <c r="E978" s="6" t="s">
        <v>3518</v>
      </c>
      <c r="F978" s="6" t="s">
        <v>12</v>
      </c>
      <c r="G978" s="6">
        <v>79.489999999999995</v>
      </c>
      <c r="H978" s="7">
        <v>1</v>
      </c>
      <c r="I978" s="7">
        <v>79.489999999999995</v>
      </c>
    </row>
    <row r="979" spans="1:9" x14ac:dyDescent="0.25">
      <c r="A979" s="6" t="s">
        <v>1300</v>
      </c>
      <c r="B979" s="6" t="s">
        <v>1301</v>
      </c>
      <c r="C979" s="6" t="s">
        <v>3519</v>
      </c>
      <c r="D979" s="6" t="s">
        <v>3519</v>
      </c>
      <c r="E979" s="6" t="s">
        <v>3520</v>
      </c>
      <c r="F979" s="6" t="s">
        <v>12</v>
      </c>
      <c r="G979" s="6">
        <v>3.7275</v>
      </c>
      <c r="H979" s="7">
        <v>2</v>
      </c>
      <c r="I979" s="7">
        <v>7.4550000000000001</v>
      </c>
    </row>
    <row r="980" spans="1:9" x14ac:dyDescent="0.25">
      <c r="A980" s="6" t="s">
        <v>1300</v>
      </c>
      <c r="B980" s="6" t="s">
        <v>1301</v>
      </c>
      <c r="C980" s="6" t="s">
        <v>3521</v>
      </c>
      <c r="D980" s="6" t="s">
        <v>3521</v>
      </c>
      <c r="E980" s="6" t="s">
        <v>3522</v>
      </c>
      <c r="F980" s="6" t="s">
        <v>12</v>
      </c>
      <c r="G980" s="6">
        <v>63</v>
      </c>
      <c r="H980" s="7">
        <v>2</v>
      </c>
      <c r="I980" s="7">
        <v>126</v>
      </c>
    </row>
    <row r="981" spans="1:9" x14ac:dyDescent="0.25">
      <c r="A981" s="6" t="s">
        <v>1300</v>
      </c>
      <c r="B981" s="6" t="s">
        <v>1301</v>
      </c>
      <c r="C981" s="6" t="s">
        <v>3523</v>
      </c>
      <c r="D981" s="6" t="s">
        <v>3523</v>
      </c>
      <c r="E981" s="6" t="s">
        <v>3524</v>
      </c>
      <c r="F981" s="6" t="s">
        <v>12</v>
      </c>
      <c r="G981" s="6">
        <v>91.8</v>
      </c>
      <c r="H981" s="7">
        <v>1</v>
      </c>
      <c r="I981" s="7">
        <v>91.8</v>
      </c>
    </row>
    <row r="982" spans="1:9" x14ac:dyDescent="0.25">
      <c r="A982" s="6" t="s">
        <v>1300</v>
      </c>
      <c r="B982" s="6" t="s">
        <v>1301</v>
      </c>
      <c r="C982" s="6" t="s">
        <v>3525</v>
      </c>
      <c r="D982" s="6" t="s">
        <v>3525</v>
      </c>
      <c r="E982" s="6" t="s">
        <v>3526</v>
      </c>
      <c r="F982" s="6" t="s">
        <v>12</v>
      </c>
      <c r="G982" s="6">
        <v>49.59</v>
      </c>
      <c r="H982" s="7">
        <v>1</v>
      </c>
      <c r="I982" s="7">
        <v>49.59</v>
      </c>
    </row>
    <row r="983" spans="1:9" x14ac:dyDescent="0.25">
      <c r="A983" s="6" t="s">
        <v>1300</v>
      </c>
      <c r="B983" s="6" t="s">
        <v>1301</v>
      </c>
      <c r="C983" s="6" t="s">
        <v>3527</v>
      </c>
      <c r="D983" s="6" t="s">
        <v>3527</v>
      </c>
      <c r="E983" s="6" t="s">
        <v>3528</v>
      </c>
      <c r="F983" s="6" t="s">
        <v>12</v>
      </c>
      <c r="G983" s="6">
        <v>71.349999999999994</v>
      </c>
      <c r="H983" s="7">
        <v>1</v>
      </c>
      <c r="I983" s="7">
        <v>71.349999999999994</v>
      </c>
    </row>
    <row r="984" spans="1:9" x14ac:dyDescent="0.25">
      <c r="A984" s="6" t="s">
        <v>1300</v>
      </c>
      <c r="B984" s="6" t="s">
        <v>1301</v>
      </c>
      <c r="C984" s="6" t="s">
        <v>3529</v>
      </c>
      <c r="D984" s="6" t="s">
        <v>3529</v>
      </c>
      <c r="E984" s="6" t="s">
        <v>3530</v>
      </c>
      <c r="F984" s="6" t="s">
        <v>12</v>
      </c>
      <c r="G984" s="6">
        <v>43.7</v>
      </c>
      <c r="H984" s="7">
        <v>1</v>
      </c>
      <c r="I984" s="7">
        <v>43.7</v>
      </c>
    </row>
    <row r="985" spans="1:9" x14ac:dyDescent="0.25">
      <c r="A985" s="6" t="s">
        <v>1300</v>
      </c>
      <c r="B985" s="6" t="s">
        <v>1301</v>
      </c>
      <c r="C985" s="6" t="s">
        <v>3531</v>
      </c>
      <c r="D985" s="6" t="s">
        <v>3531</v>
      </c>
      <c r="E985" s="6" t="s">
        <v>3532</v>
      </c>
      <c r="F985" s="6" t="s">
        <v>12</v>
      </c>
      <c r="G985" s="6">
        <v>302.39999999999998</v>
      </c>
      <c r="H985" s="7">
        <v>1</v>
      </c>
      <c r="I985" s="7">
        <v>302.39999999999998</v>
      </c>
    </row>
    <row r="986" spans="1:9" x14ac:dyDescent="0.25">
      <c r="A986" s="6" t="s">
        <v>1300</v>
      </c>
      <c r="B986" s="6" t="s">
        <v>1301</v>
      </c>
      <c r="C986" s="6" t="s">
        <v>3533</v>
      </c>
      <c r="D986" s="6" t="s">
        <v>3533</v>
      </c>
      <c r="E986" s="6" t="s">
        <v>3534</v>
      </c>
      <c r="F986" s="6" t="s">
        <v>12</v>
      </c>
      <c r="G986" s="6">
        <v>106.74</v>
      </c>
      <c r="H986" s="7">
        <v>1</v>
      </c>
      <c r="I986" s="7">
        <v>106.74</v>
      </c>
    </row>
    <row r="987" spans="1:9" x14ac:dyDescent="0.25">
      <c r="A987" s="6" t="s">
        <v>1300</v>
      </c>
      <c r="B987" s="6" t="s">
        <v>1301</v>
      </c>
      <c r="C987" s="6" t="s">
        <v>3535</v>
      </c>
      <c r="D987" s="6" t="s">
        <v>3535</v>
      </c>
      <c r="E987" s="6" t="s">
        <v>3536</v>
      </c>
      <c r="F987" s="6" t="s">
        <v>12</v>
      </c>
      <c r="G987" s="6">
        <v>144.63</v>
      </c>
      <c r="H987" s="7">
        <v>1</v>
      </c>
      <c r="I987" s="7">
        <v>144.63</v>
      </c>
    </row>
    <row r="988" spans="1:9" x14ac:dyDescent="0.25">
      <c r="A988" s="6" t="s">
        <v>1300</v>
      </c>
      <c r="B988" s="6" t="s">
        <v>1301</v>
      </c>
      <c r="C988" s="6" t="s">
        <v>3537</v>
      </c>
      <c r="D988" s="6" t="s">
        <v>3537</v>
      </c>
      <c r="E988" s="6" t="s">
        <v>3538</v>
      </c>
      <c r="F988" s="6" t="s">
        <v>12</v>
      </c>
      <c r="G988" s="6">
        <v>517.5</v>
      </c>
      <c r="H988" s="7">
        <v>1</v>
      </c>
      <c r="I988" s="7">
        <v>517.5</v>
      </c>
    </row>
    <row r="989" spans="1:9" x14ac:dyDescent="0.25">
      <c r="A989" s="6" t="s">
        <v>1300</v>
      </c>
      <c r="B989" s="6" t="s">
        <v>1301</v>
      </c>
      <c r="C989" s="6" t="s">
        <v>3539</v>
      </c>
      <c r="D989" s="6" t="s">
        <v>3539</v>
      </c>
      <c r="E989" s="6" t="s">
        <v>3540</v>
      </c>
      <c r="F989" s="6" t="s">
        <v>12</v>
      </c>
      <c r="G989" s="6">
        <v>129.69</v>
      </c>
      <c r="H989" s="7">
        <v>1</v>
      </c>
      <c r="I989" s="7">
        <v>129.69</v>
      </c>
    </row>
    <row r="990" spans="1:9" x14ac:dyDescent="0.25">
      <c r="A990" s="6" t="s">
        <v>1300</v>
      </c>
      <c r="B990" s="6" t="s">
        <v>1301</v>
      </c>
      <c r="C990" s="6" t="s">
        <v>3541</v>
      </c>
      <c r="D990" s="6" t="s">
        <v>3541</v>
      </c>
      <c r="E990" s="6" t="s">
        <v>3542</v>
      </c>
      <c r="F990" s="6" t="s">
        <v>12</v>
      </c>
      <c r="G990" s="6">
        <v>417.55500000000001</v>
      </c>
      <c r="H990" s="7">
        <v>1</v>
      </c>
      <c r="I990" s="7">
        <v>417.55500000000001</v>
      </c>
    </row>
    <row r="991" spans="1:9" x14ac:dyDescent="0.25">
      <c r="A991" s="6" t="s">
        <v>1300</v>
      </c>
      <c r="B991" s="6" t="s">
        <v>1301</v>
      </c>
      <c r="C991" s="6" t="s">
        <v>3543</v>
      </c>
      <c r="D991" s="6" t="s">
        <v>3543</v>
      </c>
      <c r="E991" s="6" t="s">
        <v>3544</v>
      </c>
      <c r="F991" s="6" t="s">
        <v>12</v>
      </c>
      <c r="G991" s="6">
        <v>101.52</v>
      </c>
      <c r="H991" s="7">
        <v>1</v>
      </c>
      <c r="I991" s="7">
        <v>101.52</v>
      </c>
    </row>
    <row r="992" spans="1:9" x14ac:dyDescent="0.25">
      <c r="A992" s="6" t="s">
        <v>1300</v>
      </c>
      <c r="B992" s="6" t="s">
        <v>1301</v>
      </c>
      <c r="C992" s="6" t="s">
        <v>3545</v>
      </c>
      <c r="D992" s="6" t="s">
        <v>3545</v>
      </c>
      <c r="E992" s="6" t="s">
        <v>3546</v>
      </c>
      <c r="F992" s="6" t="s">
        <v>12</v>
      </c>
      <c r="G992" s="6">
        <v>415.8</v>
      </c>
      <c r="H992" s="7">
        <v>1</v>
      </c>
      <c r="I992" s="7">
        <v>415.8</v>
      </c>
    </row>
    <row r="993" spans="1:9" x14ac:dyDescent="0.25">
      <c r="A993" s="6" t="s">
        <v>1300</v>
      </c>
      <c r="B993" s="6" t="s">
        <v>1301</v>
      </c>
      <c r="C993" s="6" t="s">
        <v>3547</v>
      </c>
      <c r="D993" s="6" t="s">
        <v>3547</v>
      </c>
      <c r="E993" s="6" t="s">
        <v>3548</v>
      </c>
      <c r="F993" s="6" t="s">
        <v>12</v>
      </c>
      <c r="G993" s="6">
        <v>2</v>
      </c>
      <c r="H993" s="7">
        <v>3</v>
      </c>
      <c r="I993" s="7">
        <v>6</v>
      </c>
    </row>
    <row r="994" spans="1:9" x14ac:dyDescent="0.25">
      <c r="A994" s="6" t="s">
        <v>1300</v>
      </c>
      <c r="B994" s="6" t="s">
        <v>1301</v>
      </c>
      <c r="C994" s="6" t="s">
        <v>3549</v>
      </c>
      <c r="D994" s="6" t="s">
        <v>3549</v>
      </c>
      <c r="E994" s="6" t="s">
        <v>3550</v>
      </c>
      <c r="F994" s="6" t="s">
        <v>12</v>
      </c>
      <c r="G994" s="6">
        <v>518.4</v>
      </c>
      <c r="H994" s="7">
        <v>1</v>
      </c>
      <c r="I994" s="7">
        <v>518.4</v>
      </c>
    </row>
    <row r="995" spans="1:9" x14ac:dyDescent="0.25">
      <c r="A995" s="6" t="s">
        <v>1300</v>
      </c>
      <c r="B995" s="6" t="s">
        <v>1301</v>
      </c>
      <c r="C995" s="6" t="s">
        <v>3551</v>
      </c>
      <c r="D995" s="6" t="s">
        <v>3551</v>
      </c>
      <c r="E995" s="6" t="s">
        <v>3552</v>
      </c>
      <c r="F995" s="6" t="s">
        <v>12</v>
      </c>
      <c r="G995" s="6">
        <v>6.6</v>
      </c>
      <c r="H995" s="7">
        <v>6</v>
      </c>
      <c r="I995" s="7">
        <v>39.599999999999994</v>
      </c>
    </row>
    <row r="996" spans="1:9" x14ac:dyDescent="0.25">
      <c r="A996" s="6" t="s">
        <v>1300</v>
      </c>
      <c r="B996" s="6" t="s">
        <v>1301</v>
      </c>
      <c r="C996" s="6" t="s">
        <v>3553</v>
      </c>
      <c r="D996" s="6" t="s">
        <v>3553</v>
      </c>
      <c r="E996" s="6" t="s">
        <v>3554</v>
      </c>
      <c r="F996" s="6" t="s">
        <v>12</v>
      </c>
      <c r="G996" s="6">
        <v>131.41499999999999</v>
      </c>
      <c r="H996" s="7">
        <v>1</v>
      </c>
      <c r="I996" s="7">
        <v>131.41499999999999</v>
      </c>
    </row>
    <row r="997" spans="1:9" x14ac:dyDescent="0.25">
      <c r="A997" s="6" t="s">
        <v>1300</v>
      </c>
      <c r="B997" s="6" t="s">
        <v>1301</v>
      </c>
      <c r="C997" s="6" t="s">
        <v>3555</v>
      </c>
      <c r="D997" s="6" t="s">
        <v>3555</v>
      </c>
      <c r="E997" s="6" t="s">
        <v>3556</v>
      </c>
      <c r="F997" s="6" t="s">
        <v>12</v>
      </c>
      <c r="G997" s="6">
        <v>210.6</v>
      </c>
      <c r="H997" s="7">
        <v>1</v>
      </c>
      <c r="I997" s="7">
        <v>210.6</v>
      </c>
    </row>
    <row r="998" spans="1:9" x14ac:dyDescent="0.25">
      <c r="A998" s="6" t="s">
        <v>1300</v>
      </c>
      <c r="B998" s="6" t="s">
        <v>1301</v>
      </c>
      <c r="C998" s="6" t="s">
        <v>3557</v>
      </c>
      <c r="D998" s="6" t="s">
        <v>3557</v>
      </c>
      <c r="E998" s="6" t="s">
        <v>3558</v>
      </c>
      <c r="F998" s="6" t="s">
        <v>12</v>
      </c>
      <c r="G998" s="6">
        <v>19.782</v>
      </c>
      <c r="H998" s="7">
        <v>1</v>
      </c>
      <c r="I998" s="7">
        <v>19.782</v>
      </c>
    </row>
    <row r="999" spans="1:9" x14ac:dyDescent="0.25">
      <c r="A999" s="6" t="s">
        <v>1300</v>
      </c>
      <c r="B999" s="6" t="s">
        <v>1301</v>
      </c>
      <c r="C999" s="6" t="s">
        <v>3559</v>
      </c>
      <c r="D999" s="6" t="s">
        <v>3559</v>
      </c>
      <c r="E999" s="6" t="s">
        <v>3560</v>
      </c>
      <c r="F999" s="6" t="s">
        <v>12</v>
      </c>
      <c r="G999" s="6">
        <v>69.349999999999994</v>
      </c>
      <c r="H999" s="7">
        <v>2</v>
      </c>
      <c r="I999" s="7">
        <v>138.69999999999999</v>
      </c>
    </row>
    <row r="1000" spans="1:9" x14ac:dyDescent="0.25">
      <c r="A1000" s="6" t="s">
        <v>1300</v>
      </c>
      <c r="B1000" s="6" t="s">
        <v>1301</v>
      </c>
      <c r="C1000" s="6" t="s">
        <v>3561</v>
      </c>
      <c r="D1000" s="6" t="s">
        <v>3561</v>
      </c>
      <c r="E1000" s="6" t="s">
        <v>3562</v>
      </c>
      <c r="F1000" s="6" t="s">
        <v>12</v>
      </c>
      <c r="G1000" s="6">
        <v>231</v>
      </c>
      <c r="H1000" s="7">
        <v>2</v>
      </c>
      <c r="I1000" s="7">
        <v>462</v>
      </c>
    </row>
    <row r="1001" spans="1:9" x14ac:dyDescent="0.25">
      <c r="A1001" s="6" t="s">
        <v>1300</v>
      </c>
      <c r="B1001" s="6" t="s">
        <v>1301</v>
      </c>
      <c r="C1001" s="6" t="s">
        <v>3563</v>
      </c>
      <c r="D1001" s="6" t="s">
        <v>3563</v>
      </c>
      <c r="E1001" s="6" t="s">
        <v>3564</v>
      </c>
      <c r="F1001" s="6" t="s">
        <v>12</v>
      </c>
      <c r="G1001" s="6">
        <v>276.88</v>
      </c>
      <c r="H1001" s="7">
        <v>2</v>
      </c>
      <c r="I1001" s="7">
        <v>553.76</v>
      </c>
    </row>
    <row r="1002" spans="1:9" x14ac:dyDescent="0.25">
      <c r="A1002" s="6" t="s">
        <v>1300</v>
      </c>
      <c r="B1002" s="6" t="s">
        <v>1301</v>
      </c>
      <c r="C1002" s="6" t="s">
        <v>3565</v>
      </c>
      <c r="D1002" s="6" t="s">
        <v>3565</v>
      </c>
      <c r="E1002" s="6" t="s">
        <v>3566</v>
      </c>
      <c r="F1002" s="6" t="s">
        <v>12</v>
      </c>
      <c r="G1002" s="6">
        <v>281</v>
      </c>
      <c r="H1002" s="7">
        <v>2</v>
      </c>
      <c r="I1002" s="7">
        <v>562</v>
      </c>
    </row>
    <row r="1003" spans="1:9" x14ac:dyDescent="0.25">
      <c r="A1003" s="6" t="s">
        <v>1300</v>
      </c>
      <c r="B1003" s="6" t="s">
        <v>1301</v>
      </c>
      <c r="C1003" s="6" t="s">
        <v>3567</v>
      </c>
      <c r="D1003" s="6" t="s">
        <v>3567</v>
      </c>
      <c r="E1003" s="6" t="s">
        <v>3568</v>
      </c>
      <c r="F1003" s="6" t="s">
        <v>12</v>
      </c>
      <c r="G1003" s="6">
        <v>94.736999999999995</v>
      </c>
      <c r="H1003" s="7">
        <v>1</v>
      </c>
      <c r="I1003" s="7">
        <v>94.736999999999995</v>
      </c>
    </row>
    <row r="1004" spans="1:9" x14ac:dyDescent="0.25">
      <c r="A1004" s="6" t="s">
        <v>1300</v>
      </c>
      <c r="B1004" s="6" t="s">
        <v>1301</v>
      </c>
      <c r="C1004" s="6" t="s">
        <v>3569</v>
      </c>
      <c r="D1004" s="6" t="s">
        <v>3569</v>
      </c>
      <c r="E1004" s="6" t="s">
        <v>3570</v>
      </c>
      <c r="F1004" s="6" t="s">
        <v>12</v>
      </c>
      <c r="G1004" s="6">
        <v>14.131</v>
      </c>
      <c r="H1004" s="7">
        <v>1</v>
      </c>
      <c r="I1004" s="7">
        <v>14.131</v>
      </c>
    </row>
    <row r="1005" spans="1:9" x14ac:dyDescent="0.25">
      <c r="A1005" s="6" t="s">
        <v>1300</v>
      </c>
      <c r="B1005" s="6" t="s">
        <v>1301</v>
      </c>
      <c r="C1005" s="6" t="s">
        <v>3571</v>
      </c>
      <c r="D1005" s="6" t="s">
        <v>3571</v>
      </c>
      <c r="E1005" s="6" t="s">
        <v>3572</v>
      </c>
      <c r="F1005" s="6" t="s">
        <v>12</v>
      </c>
      <c r="G1005" s="6">
        <v>10</v>
      </c>
      <c r="H1005" s="7">
        <v>2</v>
      </c>
      <c r="I1005" s="7">
        <v>20</v>
      </c>
    </row>
    <row r="1006" spans="1:9" x14ac:dyDescent="0.25">
      <c r="A1006" s="6" t="s">
        <v>1300</v>
      </c>
      <c r="B1006" s="6" t="s">
        <v>1301</v>
      </c>
      <c r="C1006" s="6" t="s">
        <v>3573</v>
      </c>
      <c r="D1006" s="6" t="s">
        <v>3573</v>
      </c>
      <c r="E1006" s="6" t="s">
        <v>3574</v>
      </c>
      <c r="F1006" s="6" t="s">
        <v>12</v>
      </c>
      <c r="G1006" s="6">
        <v>20</v>
      </c>
      <c r="H1006" s="7">
        <v>2</v>
      </c>
      <c r="I1006" s="7">
        <v>40</v>
      </c>
    </row>
    <row r="1007" spans="1:9" x14ac:dyDescent="0.25">
      <c r="A1007" s="6" t="s">
        <v>1300</v>
      </c>
      <c r="B1007" s="6" t="s">
        <v>1301</v>
      </c>
      <c r="C1007" s="6" t="s">
        <v>3575</v>
      </c>
      <c r="D1007" s="6" t="s">
        <v>3575</v>
      </c>
      <c r="E1007" s="6" t="s">
        <v>3576</v>
      </c>
      <c r="F1007" s="6" t="s">
        <v>12</v>
      </c>
      <c r="G1007" s="6">
        <v>247.827</v>
      </c>
      <c r="H1007" s="7">
        <v>1</v>
      </c>
      <c r="I1007" s="7">
        <v>247.827</v>
      </c>
    </row>
    <row r="1008" spans="1:9" x14ac:dyDescent="0.25">
      <c r="A1008" s="6" t="s">
        <v>1300</v>
      </c>
      <c r="B1008" s="6" t="s">
        <v>1301</v>
      </c>
      <c r="C1008" s="6" t="s">
        <v>3577</v>
      </c>
      <c r="D1008" s="6" t="s">
        <v>3577</v>
      </c>
      <c r="E1008" s="6" t="s">
        <v>3578</v>
      </c>
      <c r="F1008" s="6" t="s">
        <v>12</v>
      </c>
      <c r="G1008" s="6">
        <v>314.60300000000001</v>
      </c>
      <c r="H1008" s="7">
        <v>1</v>
      </c>
      <c r="I1008" s="7">
        <v>314.60300000000001</v>
      </c>
    </row>
    <row r="1009" spans="1:9" x14ac:dyDescent="0.25">
      <c r="A1009" s="6" t="s">
        <v>1300</v>
      </c>
      <c r="B1009" s="6" t="s">
        <v>1301</v>
      </c>
      <c r="C1009" s="6" t="s">
        <v>3579</v>
      </c>
      <c r="D1009" s="6" t="s">
        <v>3579</v>
      </c>
      <c r="E1009" s="6" t="s">
        <v>3580</v>
      </c>
      <c r="F1009" s="6" t="s">
        <v>12</v>
      </c>
      <c r="G1009" s="6">
        <v>92.725999999999999</v>
      </c>
      <c r="H1009" s="7">
        <v>1</v>
      </c>
      <c r="I1009" s="7">
        <v>92.725999999999999</v>
      </c>
    </row>
    <row r="1010" spans="1:9" x14ac:dyDescent="0.25">
      <c r="A1010" s="6" t="s">
        <v>1300</v>
      </c>
      <c r="B1010" s="6" t="s">
        <v>1301</v>
      </c>
      <c r="C1010" s="6" t="s">
        <v>3581</v>
      </c>
      <c r="D1010" s="6" t="s">
        <v>3581</v>
      </c>
      <c r="E1010" s="6" t="s">
        <v>3582</v>
      </c>
      <c r="F1010" s="6" t="s">
        <v>12</v>
      </c>
      <c r="G1010" s="6">
        <v>36.630000000000003</v>
      </c>
      <c r="H1010" s="7">
        <v>1</v>
      </c>
      <c r="I1010" s="7">
        <v>36.630000000000003</v>
      </c>
    </row>
    <row r="1011" spans="1:9" x14ac:dyDescent="0.25">
      <c r="A1011" s="6" t="s">
        <v>1300</v>
      </c>
      <c r="B1011" s="6" t="s">
        <v>1301</v>
      </c>
      <c r="C1011" s="6" t="s">
        <v>3583</v>
      </c>
      <c r="D1011" s="6" t="s">
        <v>3583</v>
      </c>
      <c r="E1011" s="6" t="s">
        <v>3584</v>
      </c>
      <c r="F1011" s="6" t="s">
        <v>12</v>
      </c>
      <c r="G1011" s="6">
        <v>230.999</v>
      </c>
      <c r="H1011" s="7">
        <v>1</v>
      </c>
      <c r="I1011" s="7">
        <v>230.999</v>
      </c>
    </row>
    <row r="1012" spans="1:9" x14ac:dyDescent="0.25">
      <c r="A1012" s="6" t="s">
        <v>1300</v>
      </c>
      <c r="B1012" s="6" t="s">
        <v>1301</v>
      </c>
      <c r="C1012" s="6" t="s">
        <v>3585</v>
      </c>
      <c r="D1012" s="6" t="s">
        <v>3585</v>
      </c>
      <c r="E1012" s="6" t="s">
        <v>3586</v>
      </c>
      <c r="F1012" s="6" t="s">
        <v>12</v>
      </c>
      <c r="G1012" s="6">
        <v>180.024</v>
      </c>
      <c r="H1012" s="7">
        <v>2</v>
      </c>
      <c r="I1012" s="7">
        <v>360.048</v>
      </c>
    </row>
    <row r="1013" spans="1:9" x14ac:dyDescent="0.25">
      <c r="A1013" s="6" t="s">
        <v>1300</v>
      </c>
      <c r="B1013" s="6" t="s">
        <v>1301</v>
      </c>
      <c r="C1013" s="6" t="s">
        <v>3587</v>
      </c>
      <c r="D1013" s="6" t="s">
        <v>3587</v>
      </c>
      <c r="E1013" s="6" t="s">
        <v>3588</v>
      </c>
      <c r="F1013" s="6" t="s">
        <v>12</v>
      </c>
      <c r="G1013" s="6">
        <v>23.13</v>
      </c>
      <c r="H1013" s="7">
        <v>2</v>
      </c>
      <c r="I1013" s="7">
        <v>46.26</v>
      </c>
    </row>
    <row r="1014" spans="1:9" x14ac:dyDescent="0.25">
      <c r="A1014" s="6" t="s">
        <v>1300</v>
      </c>
      <c r="B1014" s="6" t="s">
        <v>1301</v>
      </c>
      <c r="C1014" s="6" t="s">
        <v>3589</v>
      </c>
      <c r="D1014" s="6" t="s">
        <v>3589</v>
      </c>
      <c r="E1014" s="6" t="s">
        <v>3590</v>
      </c>
      <c r="F1014" s="6" t="s">
        <v>12</v>
      </c>
      <c r="G1014" s="6">
        <v>34.048999999999999</v>
      </c>
      <c r="H1014" s="7">
        <v>2</v>
      </c>
      <c r="I1014" s="7">
        <v>68.097999999999999</v>
      </c>
    </row>
    <row r="1015" spans="1:9" x14ac:dyDescent="0.25">
      <c r="A1015" s="6" t="s">
        <v>1300</v>
      </c>
      <c r="B1015" s="6" t="s">
        <v>1301</v>
      </c>
      <c r="C1015" s="6" t="s">
        <v>3591</v>
      </c>
      <c r="D1015" s="6" t="s">
        <v>3591</v>
      </c>
      <c r="E1015" s="6" t="s">
        <v>3592</v>
      </c>
      <c r="F1015" s="6" t="s">
        <v>12</v>
      </c>
      <c r="G1015" s="6">
        <v>329.74700000000001</v>
      </c>
      <c r="H1015" s="7">
        <v>1</v>
      </c>
      <c r="I1015" s="7">
        <v>329.74700000000001</v>
      </c>
    </row>
    <row r="1016" spans="1:9" x14ac:dyDescent="0.25">
      <c r="A1016" s="6" t="s">
        <v>1300</v>
      </c>
      <c r="B1016" s="6" t="s">
        <v>1301</v>
      </c>
      <c r="C1016" s="6" t="s">
        <v>3593</v>
      </c>
      <c r="D1016" s="6" t="s">
        <v>3593</v>
      </c>
      <c r="E1016" s="6" t="s">
        <v>3594</v>
      </c>
      <c r="F1016" s="6" t="s">
        <v>12</v>
      </c>
      <c r="G1016" s="6">
        <v>104.28</v>
      </c>
      <c r="H1016" s="7">
        <v>3</v>
      </c>
      <c r="I1016" s="7">
        <v>312.84000000000003</v>
      </c>
    </row>
    <row r="1017" spans="1:9" x14ac:dyDescent="0.25">
      <c r="A1017" s="6" t="s">
        <v>1300</v>
      </c>
      <c r="B1017" s="6" t="s">
        <v>1301</v>
      </c>
      <c r="C1017" s="6" t="s">
        <v>3595</v>
      </c>
      <c r="D1017" s="6" t="s">
        <v>3595</v>
      </c>
      <c r="E1017" s="6" t="s">
        <v>3596</v>
      </c>
      <c r="F1017" s="6" t="s">
        <v>12</v>
      </c>
      <c r="G1017" s="6">
        <v>97.2</v>
      </c>
      <c r="H1017" s="7">
        <v>1</v>
      </c>
      <c r="I1017" s="7">
        <v>97.2</v>
      </c>
    </row>
    <row r="1018" spans="1:9" x14ac:dyDescent="0.25">
      <c r="A1018" s="6" t="s">
        <v>1300</v>
      </c>
      <c r="B1018" s="6" t="s">
        <v>1301</v>
      </c>
      <c r="C1018" s="6" t="s">
        <v>3597</v>
      </c>
      <c r="D1018" s="6" t="s">
        <v>3597</v>
      </c>
      <c r="E1018" s="6" t="s">
        <v>3598</v>
      </c>
      <c r="F1018" s="6" t="s">
        <v>12</v>
      </c>
      <c r="G1018" s="6">
        <v>55.44</v>
      </c>
      <c r="H1018" s="7">
        <v>1</v>
      </c>
      <c r="I1018" s="7">
        <v>55.44</v>
      </c>
    </row>
    <row r="1019" spans="1:9" x14ac:dyDescent="0.25">
      <c r="A1019" s="6" t="s">
        <v>1300</v>
      </c>
      <c r="B1019" s="6" t="s">
        <v>1301</v>
      </c>
      <c r="C1019" s="6" t="s">
        <v>3599</v>
      </c>
      <c r="D1019" s="6" t="s">
        <v>3599</v>
      </c>
      <c r="E1019" s="6" t="s">
        <v>3600</v>
      </c>
      <c r="F1019" s="6" t="s">
        <v>12</v>
      </c>
      <c r="G1019" s="6">
        <v>12.06</v>
      </c>
      <c r="H1019" s="7">
        <v>1</v>
      </c>
      <c r="I1019" s="7">
        <v>12.06</v>
      </c>
    </row>
    <row r="1020" spans="1:9" x14ac:dyDescent="0.25">
      <c r="A1020" s="6" t="s">
        <v>1300</v>
      </c>
      <c r="B1020" s="6" t="s">
        <v>1301</v>
      </c>
      <c r="C1020" s="6" t="s">
        <v>3601</v>
      </c>
      <c r="D1020" s="6" t="s">
        <v>3601</v>
      </c>
      <c r="E1020" s="6" t="s">
        <v>3602</v>
      </c>
      <c r="F1020" s="6" t="s">
        <v>12</v>
      </c>
      <c r="G1020" s="6">
        <v>429.84</v>
      </c>
      <c r="H1020" s="7">
        <v>1</v>
      </c>
      <c r="I1020" s="7">
        <v>429.84</v>
      </c>
    </row>
    <row r="1021" spans="1:9" x14ac:dyDescent="0.25">
      <c r="A1021" s="6" t="s">
        <v>1300</v>
      </c>
      <c r="B1021" s="6" t="s">
        <v>1301</v>
      </c>
      <c r="C1021" s="6" t="s">
        <v>3603</v>
      </c>
      <c r="D1021" s="6" t="s">
        <v>3603</v>
      </c>
      <c r="E1021" s="6" t="s">
        <v>3604</v>
      </c>
      <c r="F1021" s="6" t="s">
        <v>12</v>
      </c>
      <c r="G1021" s="6">
        <v>9.9</v>
      </c>
      <c r="H1021" s="7">
        <v>1</v>
      </c>
      <c r="I1021" s="7">
        <v>9.9</v>
      </c>
    </row>
    <row r="1022" spans="1:9" x14ac:dyDescent="0.25">
      <c r="A1022" s="6" t="s">
        <v>1300</v>
      </c>
      <c r="B1022" s="6" t="s">
        <v>1301</v>
      </c>
      <c r="C1022" s="6" t="s">
        <v>3605</v>
      </c>
      <c r="D1022" s="6" t="s">
        <v>3605</v>
      </c>
      <c r="E1022" s="6" t="s">
        <v>3606</v>
      </c>
      <c r="F1022" s="6" t="s">
        <v>12</v>
      </c>
      <c r="G1022" s="6">
        <v>744.12</v>
      </c>
      <c r="H1022" s="7">
        <v>1</v>
      </c>
      <c r="I1022" s="7">
        <v>744.12</v>
      </c>
    </row>
    <row r="1023" spans="1:9" x14ac:dyDescent="0.25">
      <c r="A1023" s="6" t="s">
        <v>1300</v>
      </c>
      <c r="B1023" s="6" t="s">
        <v>1301</v>
      </c>
      <c r="C1023" s="6" t="s">
        <v>3607</v>
      </c>
      <c r="D1023" s="6" t="s">
        <v>3607</v>
      </c>
      <c r="E1023" s="6" t="s">
        <v>3608</v>
      </c>
      <c r="F1023" s="6" t="s">
        <v>12</v>
      </c>
      <c r="G1023" s="6">
        <v>200.79400000000001</v>
      </c>
      <c r="H1023" s="7">
        <v>1</v>
      </c>
      <c r="I1023" s="7">
        <v>200.79400000000001</v>
      </c>
    </row>
    <row r="1024" spans="1:9" x14ac:dyDescent="0.25">
      <c r="A1024" s="6" t="s">
        <v>1300</v>
      </c>
      <c r="B1024" s="6" t="s">
        <v>1301</v>
      </c>
      <c r="C1024" s="6" t="s">
        <v>3609</v>
      </c>
      <c r="D1024" s="6" t="s">
        <v>3609</v>
      </c>
      <c r="E1024" s="6" t="s">
        <v>3610</v>
      </c>
      <c r="F1024" s="6" t="s">
        <v>12</v>
      </c>
      <c r="G1024" s="6">
        <v>92.6267</v>
      </c>
      <c r="H1024" s="7">
        <v>3</v>
      </c>
      <c r="I1024" s="7">
        <v>277.88009999999997</v>
      </c>
    </row>
    <row r="1025" spans="1:9" x14ac:dyDescent="0.25">
      <c r="A1025" s="6" t="s">
        <v>1300</v>
      </c>
      <c r="B1025" s="6" t="s">
        <v>1301</v>
      </c>
      <c r="C1025" s="6" t="s">
        <v>3611</v>
      </c>
      <c r="D1025" s="6" t="s">
        <v>3611</v>
      </c>
      <c r="E1025" s="6" t="s">
        <v>3612</v>
      </c>
      <c r="F1025" s="6" t="s">
        <v>12</v>
      </c>
      <c r="G1025" s="6">
        <v>145</v>
      </c>
      <c r="H1025" s="7">
        <v>1</v>
      </c>
      <c r="I1025" s="7">
        <v>145</v>
      </c>
    </row>
    <row r="1026" spans="1:9" x14ac:dyDescent="0.25">
      <c r="A1026" s="6" t="s">
        <v>1300</v>
      </c>
      <c r="B1026" s="6" t="s">
        <v>1301</v>
      </c>
      <c r="C1026" s="6" t="s">
        <v>3613</v>
      </c>
      <c r="D1026" s="6" t="s">
        <v>3613</v>
      </c>
      <c r="E1026" s="6" t="s">
        <v>3614</v>
      </c>
      <c r="F1026" s="6" t="s">
        <v>12</v>
      </c>
      <c r="G1026" s="6">
        <v>21</v>
      </c>
      <c r="H1026" s="7">
        <v>4</v>
      </c>
      <c r="I1026" s="7">
        <v>84</v>
      </c>
    </row>
    <row r="1027" spans="1:9" x14ac:dyDescent="0.25">
      <c r="A1027" s="6" t="s">
        <v>1300</v>
      </c>
      <c r="B1027" s="6" t="s">
        <v>1301</v>
      </c>
      <c r="C1027" s="6" t="s">
        <v>3615</v>
      </c>
      <c r="D1027" s="6" t="s">
        <v>3615</v>
      </c>
      <c r="E1027" s="6" t="s">
        <v>3616</v>
      </c>
      <c r="F1027" s="6" t="s">
        <v>12</v>
      </c>
      <c r="G1027" s="6">
        <v>16.777000000000001</v>
      </c>
      <c r="H1027" s="7">
        <v>2</v>
      </c>
      <c r="I1027" s="7">
        <v>33.554000000000002</v>
      </c>
    </row>
    <row r="1028" spans="1:9" x14ac:dyDescent="0.25">
      <c r="A1028" s="6" t="s">
        <v>1300</v>
      </c>
      <c r="B1028" s="6" t="s">
        <v>1301</v>
      </c>
      <c r="C1028" s="6" t="s">
        <v>3617</v>
      </c>
      <c r="D1028" s="6" t="s">
        <v>3617</v>
      </c>
      <c r="E1028" s="6" t="s">
        <v>3618</v>
      </c>
      <c r="F1028" s="6" t="s">
        <v>12</v>
      </c>
      <c r="G1028" s="6">
        <v>193.88</v>
      </c>
      <c r="H1028" s="7">
        <v>2</v>
      </c>
      <c r="I1028" s="7">
        <v>387.76</v>
      </c>
    </row>
    <row r="1029" spans="1:9" x14ac:dyDescent="0.25">
      <c r="A1029" s="6" t="s">
        <v>1300</v>
      </c>
      <c r="B1029" s="6" t="s">
        <v>1301</v>
      </c>
      <c r="C1029" s="6" t="s">
        <v>3619</v>
      </c>
      <c r="D1029" s="6" t="s">
        <v>3619</v>
      </c>
      <c r="E1029" s="6" t="s">
        <v>3620</v>
      </c>
      <c r="F1029" s="6" t="s">
        <v>12</v>
      </c>
      <c r="G1029" s="6">
        <v>86.757999999999996</v>
      </c>
      <c r="H1029" s="7">
        <v>2</v>
      </c>
      <c r="I1029" s="7">
        <v>173.51599999999999</v>
      </c>
    </row>
    <row r="1030" spans="1:9" x14ac:dyDescent="0.25">
      <c r="A1030" s="6" t="s">
        <v>1300</v>
      </c>
      <c r="B1030" s="6" t="s">
        <v>1301</v>
      </c>
      <c r="C1030" s="6" t="s">
        <v>3621</v>
      </c>
      <c r="D1030" s="6" t="s">
        <v>3621</v>
      </c>
      <c r="E1030" s="6" t="s">
        <v>3622</v>
      </c>
      <c r="F1030" s="6" t="s">
        <v>12</v>
      </c>
      <c r="G1030" s="6">
        <v>165.666</v>
      </c>
      <c r="H1030" s="7">
        <v>3</v>
      </c>
      <c r="I1030" s="7">
        <v>496.99799999999999</v>
      </c>
    </row>
    <row r="1031" spans="1:9" x14ac:dyDescent="0.25">
      <c r="A1031" s="6" t="s">
        <v>1300</v>
      </c>
      <c r="B1031" s="6" t="s">
        <v>1301</v>
      </c>
      <c r="C1031" s="6" t="s">
        <v>3623</v>
      </c>
      <c r="D1031" s="6" t="s">
        <v>3623</v>
      </c>
      <c r="E1031" s="6" t="s">
        <v>3624</v>
      </c>
      <c r="F1031" s="6" t="s">
        <v>12</v>
      </c>
      <c r="G1031" s="6">
        <v>191.27099999999999</v>
      </c>
      <c r="H1031" s="7">
        <v>2</v>
      </c>
      <c r="I1031" s="7">
        <v>382.54199999999997</v>
      </c>
    </row>
    <row r="1032" spans="1:9" x14ac:dyDescent="0.25">
      <c r="A1032" s="6" t="s">
        <v>1300</v>
      </c>
      <c r="B1032" s="6" t="s">
        <v>1301</v>
      </c>
      <c r="C1032" s="6" t="s">
        <v>3625</v>
      </c>
      <c r="D1032" s="6" t="s">
        <v>3625</v>
      </c>
      <c r="E1032" s="6" t="s">
        <v>3626</v>
      </c>
      <c r="F1032" s="6" t="s">
        <v>12</v>
      </c>
      <c r="G1032" s="6">
        <v>22.123999999999999</v>
      </c>
      <c r="H1032" s="7">
        <v>4</v>
      </c>
      <c r="I1032" s="7">
        <v>88.495999999999995</v>
      </c>
    </row>
    <row r="1033" spans="1:9" x14ac:dyDescent="0.25">
      <c r="A1033" s="6" t="s">
        <v>1300</v>
      </c>
      <c r="B1033" s="6" t="s">
        <v>1301</v>
      </c>
      <c r="C1033" s="6" t="s">
        <v>3627</v>
      </c>
      <c r="D1033" s="6" t="s">
        <v>3627</v>
      </c>
      <c r="E1033" s="6" t="s">
        <v>3628</v>
      </c>
      <c r="F1033" s="6" t="s">
        <v>12</v>
      </c>
      <c r="G1033" s="6">
        <v>26.39</v>
      </c>
      <c r="H1033" s="7">
        <v>2</v>
      </c>
      <c r="I1033" s="7">
        <v>52.78</v>
      </c>
    </row>
    <row r="1034" spans="1:9" x14ac:dyDescent="0.25">
      <c r="A1034" s="6" t="s">
        <v>1300</v>
      </c>
      <c r="B1034" s="6" t="s">
        <v>1301</v>
      </c>
      <c r="C1034" s="6" t="s">
        <v>3629</v>
      </c>
      <c r="D1034" s="6" t="s">
        <v>3629</v>
      </c>
      <c r="E1034" s="6" t="s">
        <v>3630</v>
      </c>
      <c r="F1034" s="6" t="s">
        <v>12</v>
      </c>
      <c r="G1034" s="6">
        <v>65.971000000000004</v>
      </c>
      <c r="H1034" s="7">
        <v>2</v>
      </c>
      <c r="I1034" s="7">
        <v>131.94200000000001</v>
      </c>
    </row>
    <row r="1035" spans="1:9" x14ac:dyDescent="0.25">
      <c r="A1035" s="6" t="s">
        <v>1300</v>
      </c>
      <c r="B1035" s="6" t="s">
        <v>1301</v>
      </c>
      <c r="C1035" s="6" t="s">
        <v>3631</v>
      </c>
      <c r="D1035" s="6" t="s">
        <v>3631</v>
      </c>
      <c r="E1035" s="6" t="s">
        <v>3632</v>
      </c>
      <c r="F1035" s="6" t="s">
        <v>12</v>
      </c>
      <c r="G1035" s="6">
        <v>151.19999999999999</v>
      </c>
      <c r="H1035" s="7">
        <v>1</v>
      </c>
      <c r="I1035" s="7">
        <v>151.19999999999999</v>
      </c>
    </row>
    <row r="1036" spans="1:9" x14ac:dyDescent="0.25">
      <c r="A1036" s="6" t="s">
        <v>1300</v>
      </c>
      <c r="B1036" s="6" t="s">
        <v>1301</v>
      </c>
      <c r="C1036" s="6" t="s">
        <v>3633</v>
      </c>
      <c r="D1036" s="6" t="s">
        <v>3633</v>
      </c>
      <c r="E1036" s="6" t="s">
        <v>3634</v>
      </c>
      <c r="F1036" s="6" t="s">
        <v>12</v>
      </c>
      <c r="G1036" s="6">
        <v>42.823</v>
      </c>
      <c r="H1036" s="7">
        <v>1</v>
      </c>
      <c r="I1036" s="7">
        <v>42.823</v>
      </c>
    </row>
    <row r="1037" spans="1:9" x14ac:dyDescent="0.25">
      <c r="A1037" s="6" t="s">
        <v>1300</v>
      </c>
      <c r="B1037" s="6" t="s">
        <v>1301</v>
      </c>
      <c r="C1037" s="6" t="s">
        <v>3635</v>
      </c>
      <c r="D1037" s="6" t="s">
        <v>3635</v>
      </c>
      <c r="E1037" s="6" t="s">
        <v>3636</v>
      </c>
      <c r="F1037" s="6" t="s">
        <v>12</v>
      </c>
      <c r="G1037" s="6">
        <v>479.077</v>
      </c>
      <c r="H1037" s="7">
        <v>2</v>
      </c>
      <c r="I1037" s="7">
        <v>958.154</v>
      </c>
    </row>
    <row r="1038" spans="1:9" x14ac:dyDescent="0.25">
      <c r="A1038" s="6" t="s">
        <v>1300</v>
      </c>
      <c r="B1038" s="6" t="s">
        <v>1301</v>
      </c>
      <c r="C1038" s="6" t="s">
        <v>3637</v>
      </c>
      <c r="D1038" s="6" t="s">
        <v>3637</v>
      </c>
      <c r="E1038" s="6" t="s">
        <v>3638</v>
      </c>
      <c r="F1038" s="6" t="s">
        <v>12</v>
      </c>
      <c r="G1038" s="6">
        <v>196.41300000000001</v>
      </c>
      <c r="H1038" s="7">
        <v>1</v>
      </c>
      <c r="I1038" s="7">
        <v>196.41300000000001</v>
      </c>
    </row>
    <row r="1039" spans="1:9" x14ac:dyDescent="0.25">
      <c r="A1039" s="6" t="s">
        <v>1300</v>
      </c>
      <c r="B1039" s="6" t="s">
        <v>1301</v>
      </c>
      <c r="C1039" s="6" t="s">
        <v>3639</v>
      </c>
      <c r="D1039" s="6" t="s">
        <v>3639</v>
      </c>
      <c r="E1039" s="6" t="s">
        <v>3640</v>
      </c>
      <c r="F1039" s="6" t="s">
        <v>12</v>
      </c>
      <c r="G1039" s="6">
        <v>17.510000000000002</v>
      </c>
      <c r="H1039" s="7">
        <v>1</v>
      </c>
      <c r="I1039" s="7">
        <v>17.510000000000002</v>
      </c>
    </row>
    <row r="1040" spans="1:9" x14ac:dyDescent="0.25">
      <c r="A1040" s="6" t="s">
        <v>1300</v>
      </c>
      <c r="B1040" s="6" t="s">
        <v>1301</v>
      </c>
      <c r="C1040" s="6" t="s">
        <v>3641</v>
      </c>
      <c r="D1040" s="6" t="s">
        <v>3641</v>
      </c>
      <c r="E1040" s="6" t="s">
        <v>3642</v>
      </c>
      <c r="F1040" s="6" t="s">
        <v>12</v>
      </c>
      <c r="G1040" s="6">
        <v>1239.6610000000001</v>
      </c>
      <c r="H1040" s="7">
        <v>1</v>
      </c>
      <c r="I1040" s="7">
        <v>1239.6610000000001</v>
      </c>
    </row>
    <row r="1041" spans="1:9" x14ac:dyDescent="0.25">
      <c r="A1041" s="6" t="s">
        <v>1300</v>
      </c>
      <c r="B1041" s="6" t="s">
        <v>1301</v>
      </c>
      <c r="C1041" s="6" t="s">
        <v>3643</v>
      </c>
      <c r="D1041" s="6" t="s">
        <v>3643</v>
      </c>
      <c r="E1041" s="6" t="s">
        <v>3644</v>
      </c>
      <c r="F1041" s="6" t="s">
        <v>12</v>
      </c>
      <c r="G1041" s="6">
        <v>3.6</v>
      </c>
      <c r="H1041" s="7">
        <v>2</v>
      </c>
      <c r="I1041" s="7">
        <v>7.2</v>
      </c>
    </row>
    <row r="1042" spans="1:9" x14ac:dyDescent="0.25">
      <c r="A1042" s="6" t="s">
        <v>1300</v>
      </c>
      <c r="B1042" s="6" t="s">
        <v>1301</v>
      </c>
      <c r="C1042" s="6" t="s">
        <v>3645</v>
      </c>
      <c r="D1042" s="6" t="s">
        <v>3645</v>
      </c>
      <c r="E1042" s="6" t="s">
        <v>3646</v>
      </c>
      <c r="F1042" s="6" t="s">
        <v>12</v>
      </c>
      <c r="G1042" s="6">
        <v>27.9</v>
      </c>
      <c r="H1042" s="7">
        <v>2</v>
      </c>
      <c r="I1042" s="7">
        <v>55.8</v>
      </c>
    </row>
    <row r="1043" spans="1:9" x14ac:dyDescent="0.25">
      <c r="A1043" s="6" t="s">
        <v>1300</v>
      </c>
      <c r="B1043" s="6" t="s">
        <v>1301</v>
      </c>
      <c r="C1043" s="6" t="s">
        <v>3647</v>
      </c>
      <c r="D1043" s="6" t="s">
        <v>3647</v>
      </c>
      <c r="E1043" s="6" t="s">
        <v>3648</v>
      </c>
      <c r="F1043" s="6" t="s">
        <v>12</v>
      </c>
      <c r="G1043" s="6">
        <v>738.46299999999997</v>
      </c>
      <c r="H1043" s="7">
        <v>1</v>
      </c>
      <c r="I1043" s="7">
        <v>738.46299999999997</v>
      </c>
    </row>
    <row r="1044" spans="1:9" x14ac:dyDescent="0.25">
      <c r="A1044" s="6" t="s">
        <v>1300</v>
      </c>
      <c r="B1044" s="6" t="s">
        <v>1301</v>
      </c>
      <c r="C1044" s="6" t="s">
        <v>3649</v>
      </c>
      <c r="D1044" s="6" t="s">
        <v>3649</v>
      </c>
      <c r="E1044" s="6" t="s">
        <v>3650</v>
      </c>
      <c r="F1044" s="6" t="s">
        <v>12</v>
      </c>
      <c r="G1044" s="6">
        <v>580.63</v>
      </c>
      <c r="H1044" s="7">
        <v>1</v>
      </c>
      <c r="I1044" s="7">
        <v>580.63</v>
      </c>
    </row>
    <row r="1045" spans="1:9" x14ac:dyDescent="0.25">
      <c r="A1045" s="6" t="s">
        <v>1300</v>
      </c>
      <c r="B1045" s="6" t="s">
        <v>1301</v>
      </c>
      <c r="C1045" s="6" t="s">
        <v>3651</v>
      </c>
      <c r="D1045" s="6" t="s">
        <v>3651</v>
      </c>
      <c r="E1045" s="6" t="s">
        <v>3652</v>
      </c>
      <c r="F1045" s="6" t="s">
        <v>12</v>
      </c>
      <c r="G1045" s="6">
        <v>405.45600000000002</v>
      </c>
      <c r="H1045" s="7">
        <v>2</v>
      </c>
      <c r="I1045" s="7">
        <v>810.91200000000003</v>
      </c>
    </row>
    <row r="1046" spans="1:9" x14ac:dyDescent="0.25">
      <c r="A1046" s="6" t="s">
        <v>1300</v>
      </c>
      <c r="B1046" s="6" t="s">
        <v>1301</v>
      </c>
      <c r="C1046" s="6" t="s">
        <v>3653</v>
      </c>
      <c r="D1046" s="6" t="s">
        <v>3653</v>
      </c>
      <c r="E1046" s="6" t="s">
        <v>3654</v>
      </c>
      <c r="F1046" s="6" t="s">
        <v>12</v>
      </c>
      <c r="G1046" s="6">
        <v>160</v>
      </c>
      <c r="H1046" s="7">
        <v>2</v>
      </c>
      <c r="I1046" s="7">
        <v>320</v>
      </c>
    </row>
    <row r="1047" spans="1:9" x14ac:dyDescent="0.25">
      <c r="A1047" s="6" t="s">
        <v>1300</v>
      </c>
      <c r="B1047" s="6" t="s">
        <v>1301</v>
      </c>
      <c r="C1047" s="6" t="s">
        <v>3655</v>
      </c>
      <c r="D1047" s="6" t="s">
        <v>3655</v>
      </c>
      <c r="E1047" s="6" t="s">
        <v>3656</v>
      </c>
      <c r="F1047" s="6" t="s">
        <v>12</v>
      </c>
      <c r="G1047" s="6">
        <v>146</v>
      </c>
      <c r="H1047" s="7">
        <v>1</v>
      </c>
      <c r="I1047" s="7">
        <v>146</v>
      </c>
    </row>
    <row r="1048" spans="1:9" x14ac:dyDescent="0.25">
      <c r="A1048" s="6" t="s">
        <v>1300</v>
      </c>
      <c r="B1048" s="6" t="s">
        <v>1301</v>
      </c>
      <c r="C1048" s="6" t="s">
        <v>3657</v>
      </c>
      <c r="D1048" s="6" t="s">
        <v>3657</v>
      </c>
      <c r="E1048" s="6" t="s">
        <v>3658</v>
      </c>
      <c r="F1048" s="6" t="s">
        <v>12</v>
      </c>
      <c r="G1048" s="6">
        <v>117.839</v>
      </c>
      <c r="H1048" s="7">
        <v>1</v>
      </c>
      <c r="I1048" s="7">
        <v>117.839</v>
      </c>
    </row>
    <row r="1049" spans="1:9" x14ac:dyDescent="0.25">
      <c r="A1049" s="6" t="s">
        <v>1300</v>
      </c>
      <c r="B1049" s="6" t="s">
        <v>1301</v>
      </c>
      <c r="C1049" s="6" t="s">
        <v>3659</v>
      </c>
      <c r="D1049" s="6" t="s">
        <v>3659</v>
      </c>
      <c r="E1049" s="6" t="s">
        <v>3660</v>
      </c>
      <c r="F1049" s="6" t="s">
        <v>12</v>
      </c>
      <c r="G1049" s="6">
        <v>21.710999999999999</v>
      </c>
      <c r="H1049" s="7">
        <v>1</v>
      </c>
      <c r="I1049" s="7">
        <v>21.710999999999999</v>
      </c>
    </row>
    <row r="1050" spans="1:9" x14ac:dyDescent="0.25">
      <c r="A1050" s="6" t="s">
        <v>1300</v>
      </c>
      <c r="B1050" s="6" t="s">
        <v>1301</v>
      </c>
      <c r="C1050" s="6" t="s">
        <v>3661</v>
      </c>
      <c r="D1050" s="6" t="s">
        <v>3661</v>
      </c>
      <c r="E1050" s="6" t="s">
        <v>3662</v>
      </c>
      <c r="F1050" s="6" t="s">
        <v>12</v>
      </c>
      <c r="G1050" s="6">
        <v>100</v>
      </c>
      <c r="H1050" s="7">
        <v>2</v>
      </c>
      <c r="I1050" s="7">
        <v>200</v>
      </c>
    </row>
    <row r="1051" spans="1:9" x14ac:dyDescent="0.25">
      <c r="A1051" s="6" t="s">
        <v>1300</v>
      </c>
      <c r="B1051" s="6" t="s">
        <v>1301</v>
      </c>
      <c r="C1051" s="6" t="s">
        <v>3663</v>
      </c>
      <c r="D1051" s="6" t="s">
        <v>3663</v>
      </c>
      <c r="E1051" s="6" t="s">
        <v>3664</v>
      </c>
      <c r="F1051" s="6" t="s">
        <v>12</v>
      </c>
      <c r="G1051" s="6">
        <v>165.58</v>
      </c>
      <c r="H1051" s="7">
        <v>2</v>
      </c>
      <c r="I1051" s="7">
        <v>331.16</v>
      </c>
    </row>
    <row r="1052" spans="1:9" x14ac:dyDescent="0.25">
      <c r="A1052" s="6" t="s">
        <v>1300</v>
      </c>
      <c r="B1052" s="6" t="s">
        <v>1301</v>
      </c>
      <c r="C1052" s="6" t="s">
        <v>3665</v>
      </c>
      <c r="D1052" s="6" t="s">
        <v>3665</v>
      </c>
      <c r="E1052" s="6" t="s">
        <v>3666</v>
      </c>
      <c r="F1052" s="6" t="s">
        <v>12</v>
      </c>
      <c r="G1052" s="6">
        <v>301.5</v>
      </c>
      <c r="H1052" s="7">
        <v>1</v>
      </c>
      <c r="I1052" s="7">
        <v>301.5</v>
      </c>
    </row>
    <row r="1053" spans="1:9" x14ac:dyDescent="0.25">
      <c r="A1053" s="6" t="s">
        <v>1300</v>
      </c>
      <c r="B1053" s="6" t="s">
        <v>1301</v>
      </c>
      <c r="C1053" s="6" t="s">
        <v>3667</v>
      </c>
      <c r="D1053" s="6" t="s">
        <v>3667</v>
      </c>
      <c r="E1053" s="6" t="s">
        <v>3668</v>
      </c>
      <c r="F1053" s="6" t="s">
        <v>12</v>
      </c>
      <c r="G1053" s="6">
        <v>211</v>
      </c>
      <c r="H1053" s="7">
        <v>2</v>
      </c>
      <c r="I1053" s="7">
        <v>422</v>
      </c>
    </row>
    <row r="1054" spans="1:9" x14ac:dyDescent="0.25">
      <c r="A1054" s="6" t="s">
        <v>1300</v>
      </c>
      <c r="B1054" s="6" t="s">
        <v>1301</v>
      </c>
      <c r="C1054" s="6" t="s">
        <v>3669</v>
      </c>
      <c r="D1054" s="6" t="s">
        <v>3669</v>
      </c>
      <c r="E1054" s="6" t="s">
        <v>3670</v>
      </c>
      <c r="F1054" s="6" t="s">
        <v>12</v>
      </c>
      <c r="G1054" s="6">
        <v>205</v>
      </c>
      <c r="H1054" s="7">
        <v>1</v>
      </c>
      <c r="I1054" s="7">
        <v>205</v>
      </c>
    </row>
    <row r="1055" spans="1:9" x14ac:dyDescent="0.25">
      <c r="A1055" s="6" t="s">
        <v>1300</v>
      </c>
      <c r="B1055" s="6" t="s">
        <v>1301</v>
      </c>
      <c r="C1055" s="6" t="s">
        <v>3671</v>
      </c>
      <c r="D1055" s="6" t="s">
        <v>3671</v>
      </c>
      <c r="E1055" s="6" t="s">
        <v>3672</v>
      </c>
      <c r="F1055" s="6" t="s">
        <v>12</v>
      </c>
      <c r="G1055" s="6">
        <v>117.021</v>
      </c>
      <c r="H1055" s="7">
        <v>1</v>
      </c>
      <c r="I1055" s="7">
        <v>117.021</v>
      </c>
    </row>
    <row r="1056" spans="1:9" x14ac:dyDescent="0.25">
      <c r="A1056" s="6" t="s">
        <v>1300</v>
      </c>
      <c r="B1056" s="6" t="s">
        <v>1301</v>
      </c>
      <c r="C1056" s="6" t="s">
        <v>3673</v>
      </c>
      <c r="D1056" s="6" t="s">
        <v>3673</v>
      </c>
      <c r="E1056" s="6" t="s">
        <v>3674</v>
      </c>
      <c r="F1056" s="6" t="s">
        <v>12</v>
      </c>
      <c r="G1056" s="6">
        <v>57</v>
      </c>
      <c r="H1056" s="7">
        <v>1</v>
      </c>
      <c r="I1056" s="7">
        <v>57</v>
      </c>
    </row>
    <row r="1057" spans="1:9" x14ac:dyDescent="0.25">
      <c r="A1057" s="6" t="s">
        <v>1300</v>
      </c>
      <c r="B1057" s="6" t="s">
        <v>1301</v>
      </c>
      <c r="C1057" s="6" t="s">
        <v>3675</v>
      </c>
      <c r="D1057" s="6" t="s">
        <v>3675</v>
      </c>
      <c r="E1057" s="6" t="s">
        <v>3676</v>
      </c>
      <c r="F1057" s="6" t="s">
        <v>12</v>
      </c>
      <c r="G1057" s="6">
        <v>5.3</v>
      </c>
      <c r="H1057" s="7">
        <v>35</v>
      </c>
      <c r="I1057" s="7">
        <v>185.5</v>
      </c>
    </row>
    <row r="1058" spans="1:9" x14ac:dyDescent="0.25">
      <c r="A1058" s="6" t="s">
        <v>1300</v>
      </c>
      <c r="B1058" s="6" t="s">
        <v>1301</v>
      </c>
      <c r="C1058" s="6" t="s">
        <v>3677</v>
      </c>
      <c r="D1058" s="6" t="s">
        <v>3677</v>
      </c>
      <c r="E1058" s="6" t="s">
        <v>3678</v>
      </c>
      <c r="F1058" s="6" t="s">
        <v>12</v>
      </c>
      <c r="G1058" s="6">
        <v>7.55</v>
      </c>
      <c r="H1058" s="7">
        <v>3</v>
      </c>
      <c r="I1058" s="7">
        <v>22.65</v>
      </c>
    </row>
    <row r="1059" spans="1:9" x14ac:dyDescent="0.25">
      <c r="A1059" s="6" t="s">
        <v>1300</v>
      </c>
      <c r="B1059" s="6" t="s">
        <v>1301</v>
      </c>
      <c r="C1059" s="6" t="s">
        <v>3679</v>
      </c>
      <c r="D1059" s="6" t="s">
        <v>3679</v>
      </c>
      <c r="E1059" s="6" t="s">
        <v>3680</v>
      </c>
      <c r="F1059" s="6" t="s">
        <v>12</v>
      </c>
      <c r="G1059" s="6">
        <v>10</v>
      </c>
      <c r="H1059" s="7">
        <v>1</v>
      </c>
      <c r="I1059" s="7">
        <v>10</v>
      </c>
    </row>
    <row r="1060" spans="1:9" x14ac:dyDescent="0.25">
      <c r="A1060" s="6" t="s">
        <v>1300</v>
      </c>
      <c r="B1060" s="6" t="s">
        <v>1301</v>
      </c>
      <c r="C1060" s="6" t="s">
        <v>3681</v>
      </c>
      <c r="D1060" s="6" t="s">
        <v>3681</v>
      </c>
      <c r="E1060" s="6" t="s">
        <v>3682</v>
      </c>
      <c r="F1060" s="6" t="s">
        <v>12</v>
      </c>
      <c r="G1060" s="6">
        <v>208</v>
      </c>
      <c r="H1060" s="7">
        <v>1</v>
      </c>
      <c r="I1060" s="7">
        <v>208</v>
      </c>
    </row>
    <row r="1061" spans="1:9" x14ac:dyDescent="0.25">
      <c r="A1061" s="6" t="s">
        <v>1300</v>
      </c>
      <c r="B1061" s="6" t="s">
        <v>1301</v>
      </c>
      <c r="C1061" s="6" t="s">
        <v>3683</v>
      </c>
      <c r="D1061" s="6" t="s">
        <v>3683</v>
      </c>
      <c r="E1061" s="6" t="s">
        <v>3684</v>
      </c>
      <c r="F1061" s="6" t="s">
        <v>12</v>
      </c>
      <c r="G1061" s="6">
        <v>413.35050000000001</v>
      </c>
      <c r="H1061" s="7">
        <v>2</v>
      </c>
      <c r="I1061" s="7">
        <v>826.70100000000002</v>
      </c>
    </row>
    <row r="1062" spans="1:9" x14ac:dyDescent="0.25">
      <c r="A1062" s="6" t="s">
        <v>1300</v>
      </c>
      <c r="B1062" s="6" t="s">
        <v>1301</v>
      </c>
      <c r="C1062" s="6" t="s">
        <v>3685</v>
      </c>
      <c r="D1062" s="6" t="s">
        <v>3685</v>
      </c>
      <c r="E1062" s="6" t="s">
        <v>3686</v>
      </c>
      <c r="F1062" s="6" t="s">
        <v>12</v>
      </c>
      <c r="G1062" s="6">
        <v>410.4</v>
      </c>
      <c r="H1062" s="7">
        <v>1</v>
      </c>
      <c r="I1062" s="7">
        <v>410.4</v>
      </c>
    </row>
    <row r="1063" spans="1:9" x14ac:dyDescent="0.25">
      <c r="A1063" s="6" t="s">
        <v>1300</v>
      </c>
      <c r="B1063" s="6" t="s">
        <v>1301</v>
      </c>
      <c r="C1063" s="6" t="s">
        <v>3687</v>
      </c>
      <c r="D1063" s="6" t="s">
        <v>3687</v>
      </c>
      <c r="E1063" s="6" t="s">
        <v>3688</v>
      </c>
      <c r="F1063" s="6" t="s">
        <v>12</v>
      </c>
      <c r="G1063" s="6">
        <v>61.625999999999998</v>
      </c>
      <c r="H1063" s="7">
        <v>1</v>
      </c>
      <c r="I1063" s="7">
        <v>61.625999999999998</v>
      </c>
    </row>
    <row r="1064" spans="1:9" x14ac:dyDescent="0.25">
      <c r="A1064" s="6" t="s">
        <v>1300</v>
      </c>
      <c r="B1064" s="6" t="s">
        <v>1301</v>
      </c>
      <c r="C1064" s="6" t="s">
        <v>3689</v>
      </c>
      <c r="D1064" s="6" t="s">
        <v>3689</v>
      </c>
      <c r="E1064" s="6" t="s">
        <v>3690</v>
      </c>
      <c r="F1064" s="6" t="s">
        <v>12</v>
      </c>
      <c r="G1064" s="6">
        <v>2.5</v>
      </c>
      <c r="H1064" s="7">
        <v>2</v>
      </c>
      <c r="I1064" s="7">
        <v>5</v>
      </c>
    </row>
    <row r="1065" spans="1:9" x14ac:dyDescent="0.25">
      <c r="A1065" s="6" t="s">
        <v>1300</v>
      </c>
      <c r="B1065" s="6" t="s">
        <v>1301</v>
      </c>
      <c r="C1065" s="6" t="s">
        <v>3691</v>
      </c>
      <c r="D1065" s="6" t="s">
        <v>3691</v>
      </c>
      <c r="E1065" s="6" t="s">
        <v>3692</v>
      </c>
      <c r="F1065" s="6" t="s">
        <v>12</v>
      </c>
      <c r="G1065" s="6">
        <v>481.5</v>
      </c>
      <c r="H1065" s="7">
        <v>1</v>
      </c>
      <c r="I1065" s="7">
        <v>481.5</v>
      </c>
    </row>
    <row r="1066" spans="1:9" x14ac:dyDescent="0.25">
      <c r="A1066" s="6" t="s">
        <v>1300</v>
      </c>
      <c r="B1066" s="6" t="s">
        <v>1301</v>
      </c>
      <c r="C1066" s="6" t="s">
        <v>3693</v>
      </c>
      <c r="D1066" s="6" t="s">
        <v>3693</v>
      </c>
      <c r="E1066" s="6" t="s">
        <v>3694</v>
      </c>
      <c r="F1066" s="6" t="s">
        <v>12</v>
      </c>
      <c r="G1066" s="6">
        <v>562.5</v>
      </c>
      <c r="H1066" s="7">
        <v>1</v>
      </c>
      <c r="I1066" s="7">
        <v>562.5</v>
      </c>
    </row>
    <row r="1067" spans="1:9" x14ac:dyDescent="0.25">
      <c r="A1067" s="6" t="s">
        <v>1300</v>
      </c>
      <c r="B1067" s="6" t="s">
        <v>1301</v>
      </c>
      <c r="C1067" s="6" t="s">
        <v>3695</v>
      </c>
      <c r="D1067" s="6" t="s">
        <v>3695</v>
      </c>
      <c r="E1067" s="6" t="s">
        <v>3696</v>
      </c>
      <c r="F1067" s="6" t="s">
        <v>12</v>
      </c>
      <c r="G1067" s="6">
        <v>6.3330000000000002</v>
      </c>
      <c r="H1067" s="7">
        <v>3</v>
      </c>
      <c r="I1067" s="7">
        <v>18.999000000000002</v>
      </c>
    </row>
    <row r="1068" spans="1:9" x14ac:dyDescent="0.25">
      <c r="A1068" s="6" t="s">
        <v>1300</v>
      </c>
      <c r="B1068" s="6" t="s">
        <v>1301</v>
      </c>
      <c r="C1068" s="6" t="s">
        <v>3697</v>
      </c>
      <c r="D1068" s="6" t="s">
        <v>3697</v>
      </c>
      <c r="E1068" s="6" t="s">
        <v>3698</v>
      </c>
      <c r="F1068" s="6" t="s">
        <v>12</v>
      </c>
      <c r="G1068" s="6">
        <v>238.31100000000001</v>
      </c>
      <c r="H1068" s="7">
        <v>1</v>
      </c>
      <c r="I1068" s="7">
        <v>238.31100000000001</v>
      </c>
    </row>
    <row r="1069" spans="1:9" x14ac:dyDescent="0.25">
      <c r="A1069" s="6" t="s">
        <v>1300</v>
      </c>
      <c r="B1069" s="6" t="s">
        <v>1301</v>
      </c>
      <c r="C1069" s="6" t="s">
        <v>3699</v>
      </c>
      <c r="D1069" s="6" t="s">
        <v>3699</v>
      </c>
      <c r="E1069" s="6" t="s">
        <v>3700</v>
      </c>
      <c r="F1069" s="6" t="s">
        <v>12</v>
      </c>
      <c r="G1069" s="6">
        <v>16.32</v>
      </c>
      <c r="H1069" s="7">
        <v>3</v>
      </c>
      <c r="I1069" s="7">
        <v>48.96</v>
      </c>
    </row>
    <row r="1070" spans="1:9" x14ac:dyDescent="0.25">
      <c r="A1070" s="6" t="s">
        <v>1300</v>
      </c>
      <c r="B1070" s="6" t="s">
        <v>1301</v>
      </c>
      <c r="C1070" s="6" t="s">
        <v>3701</v>
      </c>
      <c r="D1070" s="6" t="s">
        <v>3701</v>
      </c>
      <c r="E1070" s="6" t="s">
        <v>3702</v>
      </c>
      <c r="F1070" s="6" t="s">
        <v>12</v>
      </c>
      <c r="G1070" s="6">
        <v>367.56</v>
      </c>
      <c r="H1070" s="7">
        <v>1</v>
      </c>
      <c r="I1070" s="7">
        <v>367.56</v>
      </c>
    </row>
    <row r="1071" spans="1:9" x14ac:dyDescent="0.25">
      <c r="A1071" s="6" t="s">
        <v>1300</v>
      </c>
      <c r="B1071" s="6" t="s">
        <v>1301</v>
      </c>
      <c r="C1071" s="6" t="s">
        <v>3703</v>
      </c>
      <c r="D1071" s="6" t="s">
        <v>3703</v>
      </c>
      <c r="E1071" s="6" t="s">
        <v>3704</v>
      </c>
      <c r="F1071" s="6" t="s">
        <v>12</v>
      </c>
      <c r="G1071" s="6">
        <v>88.38</v>
      </c>
      <c r="H1071" s="7">
        <v>2</v>
      </c>
      <c r="I1071" s="7">
        <v>176.76</v>
      </c>
    </row>
    <row r="1072" spans="1:9" x14ac:dyDescent="0.25">
      <c r="A1072" s="6" t="s">
        <v>1300</v>
      </c>
      <c r="B1072" s="6" t="s">
        <v>1301</v>
      </c>
      <c r="C1072" s="6" t="s">
        <v>3705</v>
      </c>
      <c r="D1072" s="6" t="s">
        <v>3705</v>
      </c>
      <c r="E1072" s="6" t="s">
        <v>3706</v>
      </c>
      <c r="F1072" s="6" t="s">
        <v>12</v>
      </c>
      <c r="G1072" s="6">
        <v>3.5</v>
      </c>
      <c r="H1072" s="7">
        <v>2</v>
      </c>
      <c r="I1072" s="7">
        <v>7</v>
      </c>
    </row>
    <row r="1073" spans="1:9" x14ac:dyDescent="0.25">
      <c r="A1073" s="6" t="s">
        <v>1300</v>
      </c>
      <c r="B1073" s="6" t="s">
        <v>1301</v>
      </c>
      <c r="C1073" s="6" t="s">
        <v>3707</v>
      </c>
      <c r="D1073" s="6" t="s">
        <v>3707</v>
      </c>
      <c r="E1073" s="6" t="s">
        <v>3708</v>
      </c>
      <c r="F1073" s="6" t="s">
        <v>12</v>
      </c>
      <c r="G1073" s="6">
        <v>8</v>
      </c>
      <c r="H1073" s="7">
        <v>2</v>
      </c>
      <c r="I1073" s="7">
        <v>16</v>
      </c>
    </row>
    <row r="1074" spans="1:9" x14ac:dyDescent="0.25">
      <c r="A1074" s="6" t="s">
        <v>1300</v>
      </c>
      <c r="B1074" s="6" t="s">
        <v>1301</v>
      </c>
      <c r="C1074" s="6" t="s">
        <v>3709</v>
      </c>
      <c r="D1074" s="6" t="s">
        <v>3709</v>
      </c>
      <c r="E1074" s="6" t="s">
        <v>3710</v>
      </c>
      <c r="F1074" s="6" t="s">
        <v>12</v>
      </c>
      <c r="G1074" s="6">
        <v>15.64</v>
      </c>
      <c r="H1074" s="7">
        <v>3</v>
      </c>
      <c r="I1074" s="7">
        <v>46.92</v>
      </c>
    </row>
    <row r="1075" spans="1:9" x14ac:dyDescent="0.25">
      <c r="A1075" s="6" t="s">
        <v>1300</v>
      </c>
      <c r="B1075" s="6" t="s">
        <v>1301</v>
      </c>
      <c r="C1075" s="6" t="s">
        <v>3711</v>
      </c>
      <c r="D1075" s="6" t="s">
        <v>3711</v>
      </c>
      <c r="E1075" s="6" t="s">
        <v>3712</v>
      </c>
      <c r="F1075" s="6" t="s">
        <v>12</v>
      </c>
      <c r="G1075" s="6">
        <v>15.25</v>
      </c>
      <c r="H1075" s="7">
        <v>2</v>
      </c>
      <c r="I1075" s="7">
        <v>30.5</v>
      </c>
    </row>
    <row r="1076" spans="1:9" x14ac:dyDescent="0.25">
      <c r="A1076" s="6" t="s">
        <v>1300</v>
      </c>
      <c r="B1076" s="6" t="s">
        <v>1301</v>
      </c>
      <c r="C1076" s="6" t="s">
        <v>3713</v>
      </c>
      <c r="D1076" s="6" t="s">
        <v>3713</v>
      </c>
      <c r="E1076" s="6" t="s">
        <v>3714</v>
      </c>
      <c r="F1076" s="6" t="s">
        <v>12</v>
      </c>
      <c r="G1076" s="6">
        <v>185.04</v>
      </c>
      <c r="H1076" s="7">
        <v>1</v>
      </c>
      <c r="I1076" s="7">
        <v>185.04</v>
      </c>
    </row>
    <row r="1077" spans="1:9" x14ac:dyDescent="0.25">
      <c r="A1077" s="6" t="s">
        <v>1300</v>
      </c>
      <c r="B1077" s="6" t="s">
        <v>1301</v>
      </c>
      <c r="C1077" s="6" t="s">
        <v>3715</v>
      </c>
      <c r="D1077" s="6" t="s">
        <v>3715</v>
      </c>
      <c r="E1077" s="6" t="s">
        <v>3716</v>
      </c>
      <c r="F1077" s="6" t="s">
        <v>12</v>
      </c>
      <c r="G1077" s="6">
        <v>872.70399999999995</v>
      </c>
      <c r="H1077" s="7">
        <v>1</v>
      </c>
      <c r="I1077" s="7">
        <v>872.70399999999995</v>
      </c>
    </row>
    <row r="1078" spans="1:9" x14ac:dyDescent="0.25">
      <c r="A1078" s="6" t="s">
        <v>1300</v>
      </c>
      <c r="B1078" s="6" t="s">
        <v>1301</v>
      </c>
      <c r="C1078" s="6" t="s">
        <v>3717</v>
      </c>
      <c r="D1078" s="6" t="s">
        <v>3717</v>
      </c>
      <c r="E1078" s="6" t="s">
        <v>3718</v>
      </c>
      <c r="F1078" s="6" t="s">
        <v>12</v>
      </c>
      <c r="G1078" s="6">
        <v>448.2</v>
      </c>
      <c r="H1078" s="7">
        <v>1</v>
      </c>
      <c r="I1078" s="7">
        <v>448.2</v>
      </c>
    </row>
    <row r="1079" spans="1:9" x14ac:dyDescent="0.25">
      <c r="A1079" s="6" t="s">
        <v>1300</v>
      </c>
      <c r="B1079" s="6" t="s">
        <v>1301</v>
      </c>
      <c r="C1079" s="6" t="s">
        <v>3719</v>
      </c>
      <c r="D1079" s="6" t="s">
        <v>3719</v>
      </c>
      <c r="E1079" s="6" t="s">
        <v>3720</v>
      </c>
      <c r="F1079" s="6" t="s">
        <v>12</v>
      </c>
      <c r="G1079" s="6">
        <v>107.83150000000001</v>
      </c>
      <c r="H1079" s="7">
        <v>1</v>
      </c>
      <c r="I1079" s="7">
        <v>107.83150000000001</v>
      </c>
    </row>
    <row r="1080" spans="1:9" x14ac:dyDescent="0.25">
      <c r="A1080" s="6" t="s">
        <v>1300</v>
      </c>
      <c r="B1080" s="6" t="s">
        <v>1301</v>
      </c>
      <c r="C1080" s="6" t="s">
        <v>3721</v>
      </c>
      <c r="D1080" s="6" t="s">
        <v>3721</v>
      </c>
      <c r="E1080" s="6" t="s">
        <v>3722</v>
      </c>
      <c r="F1080" s="6" t="s">
        <v>12</v>
      </c>
      <c r="G1080" s="6">
        <v>524.70000000000005</v>
      </c>
      <c r="H1080" s="7">
        <v>1</v>
      </c>
      <c r="I1080" s="7">
        <v>524.70000000000005</v>
      </c>
    </row>
    <row r="1081" spans="1:9" x14ac:dyDescent="0.25">
      <c r="A1081" s="6" t="s">
        <v>1300</v>
      </c>
      <c r="B1081" s="6" t="s">
        <v>1301</v>
      </c>
      <c r="C1081" s="6" t="s">
        <v>3723</v>
      </c>
      <c r="D1081" s="6" t="s">
        <v>3723</v>
      </c>
      <c r="E1081" s="6" t="s">
        <v>3724</v>
      </c>
      <c r="F1081" s="6" t="s">
        <v>12</v>
      </c>
      <c r="G1081" s="6">
        <v>94.5</v>
      </c>
      <c r="H1081" s="7">
        <v>2</v>
      </c>
      <c r="I1081" s="7">
        <v>189</v>
      </c>
    </row>
    <row r="1082" spans="1:9" x14ac:dyDescent="0.25">
      <c r="A1082" s="6" t="s">
        <v>1300</v>
      </c>
      <c r="B1082" s="6" t="s">
        <v>1301</v>
      </c>
      <c r="C1082" s="6" t="s">
        <v>3725</v>
      </c>
      <c r="D1082" s="6" t="s">
        <v>3725</v>
      </c>
      <c r="E1082" s="6" t="s">
        <v>3726</v>
      </c>
      <c r="F1082" s="6" t="s">
        <v>12</v>
      </c>
      <c r="G1082" s="6">
        <v>236.95599999999999</v>
      </c>
      <c r="H1082" s="7">
        <v>1</v>
      </c>
      <c r="I1082" s="7">
        <v>236.95599999999999</v>
      </c>
    </row>
    <row r="1083" spans="1:9" x14ac:dyDescent="0.25">
      <c r="A1083" s="6" t="s">
        <v>1300</v>
      </c>
      <c r="B1083" s="6" t="s">
        <v>1301</v>
      </c>
      <c r="C1083" s="6" t="s">
        <v>3727</v>
      </c>
      <c r="D1083" s="6" t="s">
        <v>3727</v>
      </c>
      <c r="E1083" s="6" t="s">
        <v>3728</v>
      </c>
      <c r="F1083" s="6" t="s">
        <v>12</v>
      </c>
      <c r="G1083" s="6">
        <v>25.11</v>
      </c>
      <c r="H1083" s="7">
        <v>1</v>
      </c>
      <c r="I1083" s="7">
        <v>25.11</v>
      </c>
    </row>
    <row r="1084" spans="1:9" x14ac:dyDescent="0.25">
      <c r="A1084" s="6" t="s">
        <v>1300</v>
      </c>
      <c r="B1084" s="6" t="s">
        <v>1301</v>
      </c>
      <c r="C1084" s="6" t="s">
        <v>3729</v>
      </c>
      <c r="D1084" s="6" t="s">
        <v>3729</v>
      </c>
      <c r="E1084" s="6" t="s">
        <v>3730</v>
      </c>
      <c r="F1084" s="6" t="s">
        <v>12</v>
      </c>
      <c r="G1084" s="6">
        <v>749.33</v>
      </c>
      <c r="H1084" s="7">
        <v>1</v>
      </c>
      <c r="I1084" s="7">
        <v>749.33</v>
      </c>
    </row>
    <row r="1085" spans="1:9" x14ac:dyDescent="0.25">
      <c r="A1085" s="6" t="s">
        <v>1300</v>
      </c>
      <c r="B1085" s="6" t="s">
        <v>1301</v>
      </c>
      <c r="C1085" s="6" t="s">
        <v>3731</v>
      </c>
      <c r="D1085" s="6" t="s">
        <v>3731</v>
      </c>
      <c r="E1085" s="6" t="s">
        <v>3732</v>
      </c>
      <c r="F1085" s="6" t="s">
        <v>12</v>
      </c>
      <c r="G1085" s="6">
        <v>141.55000000000001</v>
      </c>
      <c r="H1085" s="7">
        <v>1</v>
      </c>
      <c r="I1085" s="7">
        <v>141.55000000000001</v>
      </c>
    </row>
    <row r="1086" spans="1:9" x14ac:dyDescent="0.25">
      <c r="A1086" s="6" t="s">
        <v>1300</v>
      </c>
      <c r="B1086" s="6" t="s">
        <v>1301</v>
      </c>
      <c r="C1086" s="6" t="s">
        <v>3733</v>
      </c>
      <c r="D1086" s="6" t="s">
        <v>3733</v>
      </c>
      <c r="E1086" s="6" t="s">
        <v>3734</v>
      </c>
      <c r="F1086" s="6" t="s">
        <v>12</v>
      </c>
      <c r="G1086" s="6">
        <v>1403.1</v>
      </c>
      <c r="H1086" s="7">
        <v>1</v>
      </c>
      <c r="I1086" s="7">
        <v>1403.1</v>
      </c>
    </row>
    <row r="1087" spans="1:9" x14ac:dyDescent="0.25">
      <c r="A1087" s="6" t="s">
        <v>1300</v>
      </c>
      <c r="B1087" s="6" t="s">
        <v>1301</v>
      </c>
      <c r="C1087" s="6" t="s">
        <v>3735</v>
      </c>
      <c r="D1087" s="6" t="s">
        <v>3735</v>
      </c>
      <c r="E1087" s="6" t="s">
        <v>3736</v>
      </c>
      <c r="F1087" s="6" t="s">
        <v>12</v>
      </c>
      <c r="G1087" s="6">
        <v>91</v>
      </c>
      <c r="H1087" s="7">
        <v>1</v>
      </c>
      <c r="I1087" s="7">
        <v>91</v>
      </c>
    </row>
    <row r="1088" spans="1:9" x14ac:dyDescent="0.25">
      <c r="A1088" s="6" t="s">
        <v>1300</v>
      </c>
      <c r="B1088" s="6" t="s">
        <v>1301</v>
      </c>
      <c r="C1088" s="6" t="s">
        <v>3737</v>
      </c>
      <c r="D1088" s="6" t="s">
        <v>3737</v>
      </c>
      <c r="E1088" s="6" t="s">
        <v>3738</v>
      </c>
      <c r="F1088" s="6" t="s">
        <v>12</v>
      </c>
      <c r="G1088" s="6">
        <v>2.95</v>
      </c>
      <c r="H1088" s="7">
        <v>1</v>
      </c>
      <c r="I1088" s="7">
        <v>2.95</v>
      </c>
    </row>
    <row r="1089" spans="1:9" x14ac:dyDescent="0.25">
      <c r="A1089" s="6" t="s">
        <v>1300</v>
      </c>
      <c r="B1089" s="6" t="s">
        <v>1301</v>
      </c>
      <c r="C1089" s="6" t="s">
        <v>3739</v>
      </c>
      <c r="D1089" s="6" t="s">
        <v>3739</v>
      </c>
      <c r="E1089" s="6" t="s">
        <v>3740</v>
      </c>
      <c r="F1089" s="6" t="s">
        <v>12</v>
      </c>
      <c r="G1089" s="6">
        <v>810</v>
      </c>
      <c r="H1089" s="7">
        <v>1</v>
      </c>
      <c r="I1089" s="7">
        <v>810</v>
      </c>
    </row>
    <row r="1090" spans="1:9" x14ac:dyDescent="0.25">
      <c r="A1090" s="6" t="s">
        <v>1300</v>
      </c>
      <c r="B1090" s="6" t="s">
        <v>1301</v>
      </c>
      <c r="C1090" s="6" t="s">
        <v>3741</v>
      </c>
      <c r="D1090" s="6" t="s">
        <v>3741</v>
      </c>
      <c r="E1090" s="6" t="s">
        <v>3742</v>
      </c>
      <c r="F1090" s="6" t="s">
        <v>12</v>
      </c>
      <c r="G1090" s="6">
        <v>395</v>
      </c>
      <c r="H1090" s="7">
        <v>4</v>
      </c>
      <c r="I1090" s="7">
        <v>1580</v>
      </c>
    </row>
    <row r="1091" spans="1:9" x14ac:dyDescent="0.25">
      <c r="A1091" s="6" t="s">
        <v>1300</v>
      </c>
      <c r="B1091" s="6" t="s">
        <v>1301</v>
      </c>
      <c r="C1091" s="6" t="s">
        <v>3743</v>
      </c>
      <c r="D1091" s="6" t="s">
        <v>3743</v>
      </c>
      <c r="E1091" s="6" t="s">
        <v>3744</v>
      </c>
      <c r="F1091" s="6" t="s">
        <v>12</v>
      </c>
      <c r="G1091" s="6">
        <v>15</v>
      </c>
      <c r="H1091" s="7">
        <v>4</v>
      </c>
      <c r="I1091" s="7">
        <v>60</v>
      </c>
    </row>
    <row r="1092" spans="1:9" x14ac:dyDescent="0.25">
      <c r="A1092" s="6" t="s">
        <v>1300</v>
      </c>
      <c r="B1092" s="6" t="s">
        <v>1301</v>
      </c>
      <c r="C1092" s="6" t="s">
        <v>3745</v>
      </c>
      <c r="D1092" s="6" t="s">
        <v>3745</v>
      </c>
      <c r="E1092" s="6" t="s">
        <v>3746</v>
      </c>
      <c r="F1092" s="6" t="s">
        <v>12</v>
      </c>
      <c r="G1092" s="6">
        <v>134.1</v>
      </c>
      <c r="H1092" s="7">
        <v>2</v>
      </c>
      <c r="I1092" s="7">
        <v>268.2</v>
      </c>
    </row>
    <row r="1093" spans="1:9" x14ac:dyDescent="0.25">
      <c r="A1093" s="6" t="s">
        <v>1300</v>
      </c>
      <c r="B1093" s="6" t="s">
        <v>1301</v>
      </c>
      <c r="C1093" s="6" t="s">
        <v>3747</v>
      </c>
      <c r="D1093" s="6" t="s">
        <v>3747</v>
      </c>
      <c r="E1093" s="6" t="s">
        <v>3748</v>
      </c>
      <c r="F1093" s="6" t="s">
        <v>12</v>
      </c>
      <c r="G1093" s="6">
        <v>2055.1370000000002</v>
      </c>
      <c r="H1093" s="7">
        <v>1</v>
      </c>
      <c r="I1093" s="7">
        <v>2055.1370000000002</v>
      </c>
    </row>
    <row r="1094" spans="1:9" x14ac:dyDescent="0.25">
      <c r="A1094" s="6" t="s">
        <v>1300</v>
      </c>
      <c r="B1094" s="6" t="s">
        <v>1301</v>
      </c>
      <c r="C1094" s="6" t="s">
        <v>3749</v>
      </c>
      <c r="D1094" s="6" t="s">
        <v>3749</v>
      </c>
      <c r="E1094" s="6" t="s">
        <v>3750</v>
      </c>
      <c r="F1094" s="6" t="s">
        <v>12</v>
      </c>
      <c r="G1094" s="6">
        <v>7.2</v>
      </c>
      <c r="H1094" s="7">
        <v>1</v>
      </c>
      <c r="I1094" s="7">
        <v>7.2</v>
      </c>
    </row>
    <row r="1095" spans="1:9" x14ac:dyDescent="0.25">
      <c r="A1095" s="6" t="s">
        <v>1300</v>
      </c>
      <c r="B1095" s="6" t="s">
        <v>1301</v>
      </c>
      <c r="C1095" s="6" t="s">
        <v>3751</v>
      </c>
      <c r="D1095" s="6" t="s">
        <v>3751</v>
      </c>
      <c r="E1095" s="6" t="s">
        <v>3752</v>
      </c>
      <c r="F1095" s="6" t="s">
        <v>12</v>
      </c>
      <c r="G1095" s="6">
        <v>9</v>
      </c>
      <c r="H1095" s="7">
        <v>1</v>
      </c>
      <c r="I1095" s="7">
        <v>9</v>
      </c>
    </row>
    <row r="1096" spans="1:9" x14ac:dyDescent="0.25">
      <c r="A1096" s="6" t="s">
        <v>1300</v>
      </c>
      <c r="B1096" s="6" t="s">
        <v>1301</v>
      </c>
      <c r="C1096" s="6" t="s">
        <v>3753</v>
      </c>
      <c r="D1096" s="6" t="s">
        <v>3753</v>
      </c>
      <c r="E1096" s="6" t="s">
        <v>3754</v>
      </c>
      <c r="F1096" s="6" t="s">
        <v>12</v>
      </c>
      <c r="G1096" s="6">
        <v>8.1</v>
      </c>
      <c r="H1096" s="7">
        <v>2</v>
      </c>
      <c r="I1096" s="7">
        <v>16.2</v>
      </c>
    </row>
    <row r="1097" spans="1:9" x14ac:dyDescent="0.25">
      <c r="A1097" s="6" t="s">
        <v>1300</v>
      </c>
      <c r="B1097" s="6" t="s">
        <v>1301</v>
      </c>
      <c r="C1097" s="6" t="s">
        <v>3755</v>
      </c>
      <c r="D1097" s="6" t="s">
        <v>3755</v>
      </c>
      <c r="E1097" s="6" t="s">
        <v>3756</v>
      </c>
      <c r="F1097" s="6" t="s">
        <v>12</v>
      </c>
      <c r="G1097" s="6">
        <v>155</v>
      </c>
      <c r="H1097" s="7">
        <v>1</v>
      </c>
      <c r="I1097" s="7">
        <v>155</v>
      </c>
    </row>
    <row r="1098" spans="1:9" x14ac:dyDescent="0.25">
      <c r="A1098" s="6" t="s">
        <v>1300</v>
      </c>
      <c r="B1098" s="6" t="s">
        <v>1301</v>
      </c>
      <c r="C1098" s="6" t="s">
        <v>3757</v>
      </c>
      <c r="D1098" s="6" t="s">
        <v>3757</v>
      </c>
      <c r="E1098" s="6" t="s">
        <v>3758</v>
      </c>
      <c r="F1098" s="6" t="s">
        <v>12</v>
      </c>
      <c r="G1098" s="6">
        <v>62.073</v>
      </c>
      <c r="H1098" s="7">
        <v>1</v>
      </c>
      <c r="I1098" s="7">
        <v>62.073</v>
      </c>
    </row>
    <row r="1099" spans="1:9" x14ac:dyDescent="0.25">
      <c r="A1099" s="6" t="s">
        <v>1300</v>
      </c>
      <c r="B1099" s="6" t="s">
        <v>1301</v>
      </c>
      <c r="C1099" s="6" t="s">
        <v>3759</v>
      </c>
      <c r="D1099" s="6" t="s">
        <v>3759</v>
      </c>
      <c r="E1099" s="6" t="s">
        <v>3760</v>
      </c>
      <c r="F1099" s="6" t="s">
        <v>12</v>
      </c>
      <c r="G1099" s="6">
        <v>18.129000000000001</v>
      </c>
      <c r="H1099" s="7">
        <v>1</v>
      </c>
      <c r="I1099" s="7">
        <v>18.129000000000001</v>
      </c>
    </row>
    <row r="1100" spans="1:9" x14ac:dyDescent="0.25">
      <c r="A1100" s="6" t="s">
        <v>1300</v>
      </c>
      <c r="B1100" s="6" t="s">
        <v>1301</v>
      </c>
      <c r="C1100" s="6" t="s">
        <v>3761</v>
      </c>
      <c r="D1100" s="6" t="s">
        <v>3761</v>
      </c>
      <c r="E1100" s="6" t="s">
        <v>3762</v>
      </c>
      <c r="F1100" s="6" t="s">
        <v>12</v>
      </c>
      <c r="G1100" s="6">
        <v>429.84</v>
      </c>
      <c r="H1100" s="7">
        <v>1</v>
      </c>
      <c r="I1100" s="7">
        <v>429.84</v>
      </c>
    </row>
    <row r="1101" spans="1:9" x14ac:dyDescent="0.25">
      <c r="A1101" s="6" t="s">
        <v>1300</v>
      </c>
      <c r="B1101" s="6" t="s">
        <v>1301</v>
      </c>
      <c r="C1101" s="6" t="s">
        <v>3763</v>
      </c>
      <c r="D1101" s="6" t="s">
        <v>3763</v>
      </c>
      <c r="E1101" s="6" t="s">
        <v>3764</v>
      </c>
      <c r="F1101" s="6" t="s">
        <v>12</v>
      </c>
      <c r="G1101" s="6">
        <v>61.86</v>
      </c>
      <c r="H1101" s="7">
        <v>2</v>
      </c>
      <c r="I1101" s="7">
        <v>123.72</v>
      </c>
    </row>
    <row r="1102" spans="1:9" x14ac:dyDescent="0.25">
      <c r="A1102" s="6" t="s">
        <v>1300</v>
      </c>
      <c r="B1102" s="6" t="s">
        <v>1301</v>
      </c>
      <c r="C1102" s="6" t="s">
        <v>3765</v>
      </c>
      <c r="D1102" s="6" t="s">
        <v>3765</v>
      </c>
      <c r="E1102" s="6" t="s">
        <v>3766</v>
      </c>
      <c r="F1102" s="6" t="s">
        <v>12</v>
      </c>
      <c r="G1102" s="6">
        <v>12.1013</v>
      </c>
      <c r="H1102" s="7">
        <v>6</v>
      </c>
      <c r="I1102" s="7">
        <v>72.607799999999997</v>
      </c>
    </row>
    <row r="1103" spans="1:9" x14ac:dyDescent="0.25">
      <c r="A1103" s="6" t="s">
        <v>1300</v>
      </c>
      <c r="B1103" s="6" t="s">
        <v>1301</v>
      </c>
      <c r="C1103" s="6" t="s">
        <v>3767</v>
      </c>
      <c r="D1103" s="6" t="s">
        <v>3767</v>
      </c>
      <c r="E1103" s="6" t="s">
        <v>3768</v>
      </c>
      <c r="F1103" s="6" t="s">
        <v>12</v>
      </c>
      <c r="G1103" s="6">
        <v>117.25</v>
      </c>
      <c r="H1103" s="7">
        <v>4</v>
      </c>
      <c r="I1103" s="7">
        <v>469</v>
      </c>
    </row>
    <row r="1104" spans="1:9" x14ac:dyDescent="0.25">
      <c r="A1104" s="6" t="s">
        <v>1300</v>
      </c>
      <c r="B1104" s="6" t="s">
        <v>1301</v>
      </c>
      <c r="C1104" s="6" t="s">
        <v>3769</v>
      </c>
      <c r="D1104" s="6" t="s">
        <v>3769</v>
      </c>
      <c r="E1104" s="6" t="s">
        <v>3770</v>
      </c>
      <c r="F1104" s="6" t="s">
        <v>12</v>
      </c>
      <c r="G1104" s="6">
        <v>94.623000000000005</v>
      </c>
      <c r="H1104" s="7">
        <v>1</v>
      </c>
      <c r="I1104" s="7">
        <v>94.623000000000005</v>
      </c>
    </row>
    <row r="1105" spans="1:9" x14ac:dyDescent="0.25">
      <c r="A1105" s="6" t="s">
        <v>1300</v>
      </c>
      <c r="B1105" s="6" t="s">
        <v>1301</v>
      </c>
      <c r="C1105" s="6" t="s">
        <v>3771</v>
      </c>
      <c r="D1105" s="6" t="s">
        <v>3771</v>
      </c>
      <c r="E1105" s="6" t="s">
        <v>3772</v>
      </c>
      <c r="F1105" s="6" t="s">
        <v>12</v>
      </c>
      <c r="G1105" s="6">
        <v>637.45799999999997</v>
      </c>
      <c r="H1105" s="7">
        <v>1</v>
      </c>
      <c r="I1105" s="7">
        <v>637.45799999999997</v>
      </c>
    </row>
    <row r="1106" spans="1:9" x14ac:dyDescent="0.25">
      <c r="A1106" s="6" t="s">
        <v>1300</v>
      </c>
      <c r="B1106" s="6" t="s">
        <v>1301</v>
      </c>
      <c r="C1106" s="6" t="s">
        <v>3773</v>
      </c>
      <c r="D1106" s="6" t="s">
        <v>3773</v>
      </c>
      <c r="E1106" s="6" t="s">
        <v>3774</v>
      </c>
      <c r="F1106" s="6" t="s">
        <v>12</v>
      </c>
      <c r="G1106" s="6">
        <v>284</v>
      </c>
      <c r="H1106" s="7">
        <v>1</v>
      </c>
      <c r="I1106" s="7">
        <v>284</v>
      </c>
    </row>
    <row r="1107" spans="1:9" x14ac:dyDescent="0.25">
      <c r="A1107" s="6" t="s">
        <v>1300</v>
      </c>
      <c r="B1107" s="6" t="s">
        <v>1301</v>
      </c>
      <c r="C1107" s="6" t="s">
        <v>3775</v>
      </c>
      <c r="D1107" s="6" t="s">
        <v>3775</v>
      </c>
      <c r="E1107" s="6" t="s">
        <v>3776</v>
      </c>
      <c r="F1107" s="6" t="s">
        <v>12</v>
      </c>
      <c r="G1107" s="6">
        <v>114.22</v>
      </c>
      <c r="H1107" s="7">
        <v>2</v>
      </c>
      <c r="I1107" s="7">
        <v>228.44</v>
      </c>
    </row>
    <row r="1108" spans="1:9" x14ac:dyDescent="0.25">
      <c r="A1108" s="6" t="s">
        <v>1300</v>
      </c>
      <c r="B1108" s="6" t="s">
        <v>1301</v>
      </c>
      <c r="C1108" s="6" t="s">
        <v>3777</v>
      </c>
      <c r="D1108" s="6" t="s">
        <v>3777</v>
      </c>
      <c r="E1108" s="6" t="s">
        <v>3778</v>
      </c>
      <c r="F1108" s="6" t="s">
        <v>12</v>
      </c>
      <c r="G1108" s="6">
        <v>24.666</v>
      </c>
      <c r="H1108" s="7">
        <v>3</v>
      </c>
      <c r="I1108" s="7">
        <v>73.998000000000005</v>
      </c>
    </row>
    <row r="1109" spans="1:9" x14ac:dyDescent="0.25">
      <c r="A1109" s="6" t="s">
        <v>1300</v>
      </c>
      <c r="B1109" s="6" t="s">
        <v>1301</v>
      </c>
      <c r="C1109" s="6" t="s">
        <v>3779</v>
      </c>
      <c r="D1109" s="6" t="s">
        <v>3779</v>
      </c>
      <c r="E1109" s="6" t="s">
        <v>3780</v>
      </c>
      <c r="F1109" s="6" t="s">
        <v>12</v>
      </c>
      <c r="G1109" s="6">
        <v>53.088999999999999</v>
      </c>
      <c r="H1109" s="7">
        <v>4</v>
      </c>
      <c r="I1109" s="7">
        <v>212.35599999999999</v>
      </c>
    </row>
    <row r="1110" spans="1:9" x14ac:dyDescent="0.25">
      <c r="A1110" s="6" t="s">
        <v>1300</v>
      </c>
      <c r="B1110" s="6" t="s">
        <v>1301</v>
      </c>
      <c r="C1110" s="6" t="s">
        <v>3781</v>
      </c>
      <c r="D1110" s="6" t="s">
        <v>3781</v>
      </c>
      <c r="E1110" s="6" t="s">
        <v>3782</v>
      </c>
      <c r="F1110" s="6" t="s">
        <v>12</v>
      </c>
      <c r="G1110" s="6">
        <v>545.678</v>
      </c>
      <c r="H1110" s="7">
        <v>1</v>
      </c>
      <c r="I1110" s="7">
        <v>545.678</v>
      </c>
    </row>
    <row r="1111" spans="1:9" x14ac:dyDescent="0.25">
      <c r="A1111" s="6" t="s">
        <v>1300</v>
      </c>
      <c r="B1111" s="6" t="s">
        <v>1301</v>
      </c>
      <c r="C1111" s="6" t="s">
        <v>3783</v>
      </c>
      <c r="D1111" s="6" t="s">
        <v>3783</v>
      </c>
      <c r="E1111" s="6" t="s">
        <v>3784</v>
      </c>
      <c r="F1111" s="6" t="s">
        <v>12</v>
      </c>
      <c r="G1111" s="6">
        <v>215</v>
      </c>
      <c r="H1111" s="7">
        <v>1</v>
      </c>
      <c r="I1111" s="7">
        <v>215</v>
      </c>
    </row>
    <row r="1112" spans="1:9" x14ac:dyDescent="0.25">
      <c r="A1112" s="6" t="s">
        <v>1300</v>
      </c>
      <c r="B1112" s="6" t="s">
        <v>1301</v>
      </c>
      <c r="C1112" s="6" t="s">
        <v>3785</v>
      </c>
      <c r="D1112" s="6" t="s">
        <v>3785</v>
      </c>
      <c r="E1112" s="6" t="s">
        <v>3786</v>
      </c>
      <c r="F1112" s="6" t="s">
        <v>12</v>
      </c>
      <c r="G1112" s="6">
        <v>172</v>
      </c>
      <c r="H1112" s="7">
        <v>1</v>
      </c>
      <c r="I1112" s="7">
        <v>172</v>
      </c>
    </row>
    <row r="1113" spans="1:9" x14ac:dyDescent="0.25">
      <c r="A1113" s="6" t="s">
        <v>1300</v>
      </c>
      <c r="B1113" s="6" t="s">
        <v>1301</v>
      </c>
      <c r="C1113" s="6" t="s">
        <v>3787</v>
      </c>
      <c r="D1113" s="6" t="s">
        <v>3787</v>
      </c>
      <c r="E1113" s="6" t="s">
        <v>3788</v>
      </c>
      <c r="F1113" s="6" t="s">
        <v>12</v>
      </c>
      <c r="G1113" s="6">
        <v>187.41499999999999</v>
      </c>
      <c r="H1113" s="7">
        <v>2</v>
      </c>
      <c r="I1113" s="7">
        <v>374.83</v>
      </c>
    </row>
    <row r="1114" spans="1:9" x14ac:dyDescent="0.25">
      <c r="A1114" s="6" t="s">
        <v>1300</v>
      </c>
      <c r="B1114" s="6" t="s">
        <v>1301</v>
      </c>
      <c r="C1114" s="6" t="s">
        <v>3789</v>
      </c>
      <c r="D1114" s="6" t="s">
        <v>3789</v>
      </c>
      <c r="E1114" s="6" t="s">
        <v>3790</v>
      </c>
      <c r="F1114" s="6" t="s">
        <v>12</v>
      </c>
      <c r="G1114" s="6">
        <v>34.332500000000003</v>
      </c>
      <c r="H1114" s="7">
        <v>2</v>
      </c>
      <c r="I1114" s="7">
        <v>68.665000000000006</v>
      </c>
    </row>
    <row r="1115" spans="1:9" x14ac:dyDescent="0.25">
      <c r="A1115" s="6" t="s">
        <v>1300</v>
      </c>
      <c r="B1115" s="6" t="s">
        <v>1301</v>
      </c>
      <c r="C1115" s="6" t="s">
        <v>3791</v>
      </c>
      <c r="D1115" s="6" t="s">
        <v>3791</v>
      </c>
      <c r="E1115" s="6" t="s">
        <v>3792</v>
      </c>
      <c r="F1115" s="6" t="s">
        <v>12</v>
      </c>
      <c r="G1115" s="6">
        <v>332</v>
      </c>
      <c r="H1115" s="7">
        <v>1</v>
      </c>
      <c r="I1115" s="7">
        <v>332</v>
      </c>
    </row>
    <row r="1116" spans="1:9" x14ac:dyDescent="0.25">
      <c r="A1116" s="6" t="s">
        <v>1300</v>
      </c>
      <c r="B1116" s="6" t="s">
        <v>1301</v>
      </c>
      <c r="C1116" s="6" t="s">
        <v>3793</v>
      </c>
      <c r="D1116" s="6" t="s">
        <v>3793</v>
      </c>
      <c r="E1116" s="6" t="s">
        <v>3794</v>
      </c>
      <c r="F1116" s="6" t="s">
        <v>12</v>
      </c>
      <c r="G1116" s="6">
        <v>338.14</v>
      </c>
      <c r="H1116" s="7">
        <v>1</v>
      </c>
      <c r="I1116" s="7">
        <v>338.14</v>
      </c>
    </row>
    <row r="1117" spans="1:9" x14ac:dyDescent="0.25">
      <c r="A1117" s="6" t="s">
        <v>1300</v>
      </c>
      <c r="B1117" s="6" t="s">
        <v>1301</v>
      </c>
      <c r="C1117" s="6" t="s">
        <v>3795</v>
      </c>
      <c r="D1117" s="6" t="s">
        <v>3795</v>
      </c>
      <c r="E1117" s="6" t="s">
        <v>3796</v>
      </c>
      <c r="F1117" s="6" t="s">
        <v>12</v>
      </c>
      <c r="G1117" s="6">
        <v>338.14</v>
      </c>
      <c r="H1117" s="7">
        <v>2</v>
      </c>
      <c r="I1117" s="7">
        <v>676.28</v>
      </c>
    </row>
    <row r="1118" spans="1:9" x14ac:dyDescent="0.25">
      <c r="A1118" s="6" t="s">
        <v>1300</v>
      </c>
      <c r="B1118" s="6" t="s">
        <v>1301</v>
      </c>
      <c r="C1118" s="6" t="s">
        <v>3797</v>
      </c>
      <c r="D1118" s="6" t="s">
        <v>3797</v>
      </c>
      <c r="E1118" s="6" t="s">
        <v>3798</v>
      </c>
      <c r="F1118" s="6" t="s">
        <v>12</v>
      </c>
      <c r="G1118" s="6">
        <v>49.811999999999998</v>
      </c>
      <c r="H1118" s="7">
        <v>1</v>
      </c>
      <c r="I1118" s="7">
        <v>49.811999999999998</v>
      </c>
    </row>
    <row r="1119" spans="1:9" x14ac:dyDescent="0.25">
      <c r="A1119" s="6" t="s">
        <v>1300</v>
      </c>
      <c r="B1119" s="6" t="s">
        <v>1301</v>
      </c>
      <c r="C1119" s="6" t="s">
        <v>3799</v>
      </c>
      <c r="D1119" s="6" t="s">
        <v>3799</v>
      </c>
      <c r="E1119" s="6" t="s">
        <v>3800</v>
      </c>
      <c r="F1119" s="6" t="s">
        <v>12</v>
      </c>
      <c r="G1119" s="6">
        <v>7.8479999999999999</v>
      </c>
      <c r="H1119" s="7">
        <v>4</v>
      </c>
      <c r="I1119" s="7">
        <v>31.391999999999999</v>
      </c>
    </row>
    <row r="1120" spans="1:9" x14ac:dyDescent="0.25">
      <c r="A1120" s="6" t="s">
        <v>1300</v>
      </c>
      <c r="B1120" s="6" t="s">
        <v>1301</v>
      </c>
      <c r="C1120" s="6" t="s">
        <v>3801</v>
      </c>
      <c r="D1120" s="6" t="s">
        <v>3801</v>
      </c>
      <c r="E1120" s="6" t="s">
        <v>3802</v>
      </c>
      <c r="F1120" s="6" t="s">
        <v>12</v>
      </c>
      <c r="G1120" s="6">
        <v>90.254000000000005</v>
      </c>
      <c r="H1120" s="7">
        <v>2</v>
      </c>
      <c r="I1120" s="7">
        <v>180.50800000000001</v>
      </c>
    </row>
    <row r="1121" spans="1:9" x14ac:dyDescent="0.25">
      <c r="A1121" s="6" t="s">
        <v>1300</v>
      </c>
      <c r="B1121" s="6" t="s">
        <v>1301</v>
      </c>
      <c r="C1121" s="6" t="s">
        <v>3803</v>
      </c>
      <c r="D1121" s="6" t="s">
        <v>3803</v>
      </c>
      <c r="E1121" s="6" t="s">
        <v>3804</v>
      </c>
      <c r="F1121" s="6" t="s">
        <v>12</v>
      </c>
      <c r="G1121" s="6">
        <v>227.352</v>
      </c>
      <c r="H1121" s="7">
        <v>1</v>
      </c>
      <c r="I1121" s="7">
        <v>227.352</v>
      </c>
    </row>
    <row r="1122" spans="1:9" x14ac:dyDescent="0.25">
      <c r="A1122" s="6" t="s">
        <v>1300</v>
      </c>
      <c r="B1122" s="6" t="s">
        <v>1301</v>
      </c>
      <c r="C1122" s="6" t="s">
        <v>3805</v>
      </c>
      <c r="D1122" s="6" t="s">
        <v>3805</v>
      </c>
      <c r="E1122" s="6" t="s">
        <v>3806</v>
      </c>
      <c r="F1122" s="6" t="s">
        <v>12</v>
      </c>
      <c r="G1122" s="6">
        <v>99</v>
      </c>
      <c r="H1122" s="7">
        <v>2</v>
      </c>
      <c r="I1122" s="7">
        <v>198</v>
      </c>
    </row>
    <row r="1123" spans="1:9" x14ac:dyDescent="0.25">
      <c r="A1123" s="6" t="s">
        <v>1300</v>
      </c>
      <c r="B1123" s="6" t="s">
        <v>1301</v>
      </c>
      <c r="C1123" s="6" t="s">
        <v>3807</v>
      </c>
      <c r="D1123" s="6" t="s">
        <v>3807</v>
      </c>
      <c r="E1123" s="6" t="s">
        <v>3808</v>
      </c>
      <c r="F1123" s="6" t="s">
        <v>12</v>
      </c>
      <c r="G1123" s="6">
        <v>36.1</v>
      </c>
      <c r="H1123" s="7">
        <v>5</v>
      </c>
      <c r="I1123" s="7">
        <v>180.5</v>
      </c>
    </row>
    <row r="1124" spans="1:9" x14ac:dyDescent="0.25">
      <c r="A1124" s="6" t="s">
        <v>1300</v>
      </c>
      <c r="B1124" s="6" t="s">
        <v>1301</v>
      </c>
      <c r="C1124" s="6" t="s">
        <v>3809</v>
      </c>
      <c r="D1124" s="6" t="s">
        <v>3809</v>
      </c>
      <c r="E1124" s="6" t="s">
        <v>3810</v>
      </c>
      <c r="F1124" s="6" t="s">
        <v>12</v>
      </c>
      <c r="G1124" s="6">
        <v>259.82</v>
      </c>
      <c r="H1124" s="7">
        <v>1</v>
      </c>
      <c r="I1124" s="7">
        <v>259.82</v>
      </c>
    </row>
    <row r="1125" spans="1:9" x14ac:dyDescent="0.25">
      <c r="A1125" s="6" t="s">
        <v>1300</v>
      </c>
      <c r="B1125" s="6" t="s">
        <v>1301</v>
      </c>
      <c r="C1125" s="6" t="s">
        <v>3811</v>
      </c>
      <c r="D1125" s="6" t="s">
        <v>3811</v>
      </c>
      <c r="E1125" s="6" t="s">
        <v>3812</v>
      </c>
      <c r="F1125" s="6" t="s">
        <v>12</v>
      </c>
      <c r="G1125" s="6">
        <v>28.936</v>
      </c>
      <c r="H1125" s="7">
        <v>1</v>
      </c>
      <c r="I1125" s="7">
        <v>28.936</v>
      </c>
    </row>
    <row r="1126" spans="1:9" x14ac:dyDescent="0.25">
      <c r="A1126" s="6" t="s">
        <v>1300</v>
      </c>
      <c r="B1126" s="6" t="s">
        <v>1301</v>
      </c>
      <c r="C1126" s="6" t="s">
        <v>3813</v>
      </c>
      <c r="D1126" s="6" t="s">
        <v>3813</v>
      </c>
      <c r="E1126" s="6" t="s">
        <v>3814</v>
      </c>
      <c r="F1126" s="6" t="s">
        <v>12</v>
      </c>
      <c r="G1126" s="6">
        <v>67.5</v>
      </c>
      <c r="H1126" s="7">
        <v>2</v>
      </c>
      <c r="I1126" s="7">
        <v>135</v>
      </c>
    </row>
    <row r="1127" spans="1:9" x14ac:dyDescent="0.25">
      <c r="A1127" s="6" t="s">
        <v>1300</v>
      </c>
      <c r="B1127" s="6" t="s">
        <v>1301</v>
      </c>
      <c r="C1127" s="6" t="s">
        <v>3815</v>
      </c>
      <c r="D1127" s="6" t="s">
        <v>3815</v>
      </c>
      <c r="E1127" s="6" t="s">
        <v>3816</v>
      </c>
      <c r="F1127" s="6" t="s">
        <v>12</v>
      </c>
      <c r="G1127" s="6">
        <v>23.92</v>
      </c>
      <c r="H1127" s="7">
        <v>2</v>
      </c>
      <c r="I1127" s="7">
        <v>47.84</v>
      </c>
    </row>
    <row r="1128" spans="1:9" x14ac:dyDescent="0.25">
      <c r="A1128" s="6" t="s">
        <v>1300</v>
      </c>
      <c r="B1128" s="6" t="s">
        <v>1301</v>
      </c>
      <c r="C1128" s="6" t="s">
        <v>3817</v>
      </c>
      <c r="D1128" s="6" t="s">
        <v>3817</v>
      </c>
      <c r="E1128" s="6" t="s">
        <v>3818</v>
      </c>
      <c r="F1128" s="6" t="s">
        <v>12</v>
      </c>
      <c r="G1128" s="6">
        <v>513</v>
      </c>
      <c r="H1128" s="7">
        <v>1</v>
      </c>
      <c r="I1128" s="7">
        <v>513</v>
      </c>
    </row>
    <row r="1129" spans="1:9" x14ac:dyDescent="0.25">
      <c r="A1129" s="6" t="s">
        <v>1300</v>
      </c>
      <c r="B1129" s="6" t="s">
        <v>1301</v>
      </c>
      <c r="C1129" s="6" t="s">
        <v>3819</v>
      </c>
      <c r="D1129" s="6" t="s">
        <v>3819</v>
      </c>
      <c r="E1129" s="6" t="s">
        <v>3820</v>
      </c>
      <c r="F1129" s="6" t="s">
        <v>12</v>
      </c>
      <c r="G1129" s="6">
        <v>534.03499999999997</v>
      </c>
      <c r="H1129" s="7">
        <v>1</v>
      </c>
      <c r="I1129" s="7">
        <v>534.03499999999997</v>
      </c>
    </row>
    <row r="1130" spans="1:9" x14ac:dyDescent="0.25">
      <c r="A1130" s="6" t="s">
        <v>1300</v>
      </c>
      <c r="B1130" s="6" t="s">
        <v>1301</v>
      </c>
      <c r="C1130" s="6" t="s">
        <v>3821</v>
      </c>
      <c r="D1130" s="6" t="s">
        <v>3821</v>
      </c>
      <c r="E1130" s="6" t="s">
        <v>3822</v>
      </c>
      <c r="F1130" s="6" t="s">
        <v>12</v>
      </c>
      <c r="G1130" s="6">
        <v>206.9</v>
      </c>
      <c r="H1130" s="7">
        <v>1</v>
      </c>
      <c r="I1130" s="7">
        <v>206.9</v>
      </c>
    </row>
    <row r="1131" spans="1:9" x14ac:dyDescent="0.25">
      <c r="A1131" s="6" t="s">
        <v>1300</v>
      </c>
      <c r="B1131" s="6" t="s">
        <v>1301</v>
      </c>
      <c r="C1131" s="6" t="s">
        <v>3823</v>
      </c>
      <c r="D1131" s="6" t="s">
        <v>3823</v>
      </c>
      <c r="E1131" s="6" t="s">
        <v>3824</v>
      </c>
      <c r="F1131" s="6" t="s">
        <v>12</v>
      </c>
      <c r="G1131" s="6">
        <v>11.92</v>
      </c>
      <c r="H1131" s="7">
        <v>1</v>
      </c>
      <c r="I1131" s="7">
        <v>11.92</v>
      </c>
    </row>
    <row r="1132" spans="1:9" x14ac:dyDescent="0.25">
      <c r="A1132" s="6" t="s">
        <v>1300</v>
      </c>
      <c r="B1132" s="6" t="s">
        <v>1301</v>
      </c>
      <c r="C1132" s="6" t="s">
        <v>3825</v>
      </c>
      <c r="D1132" s="6" t="s">
        <v>3825</v>
      </c>
      <c r="E1132" s="6" t="s">
        <v>3826</v>
      </c>
      <c r="F1132" s="6" t="s">
        <v>12</v>
      </c>
      <c r="G1132" s="6">
        <v>416.81200000000001</v>
      </c>
      <c r="H1132" s="7">
        <v>1</v>
      </c>
      <c r="I1132" s="7">
        <v>416.81200000000001</v>
      </c>
    </row>
    <row r="1133" spans="1:9" x14ac:dyDescent="0.25">
      <c r="A1133" s="6" t="s">
        <v>1300</v>
      </c>
      <c r="B1133" s="6" t="s">
        <v>1301</v>
      </c>
      <c r="C1133" s="6" t="s">
        <v>3827</v>
      </c>
      <c r="D1133" s="6" t="s">
        <v>3827</v>
      </c>
      <c r="E1133" s="6" t="s">
        <v>3828</v>
      </c>
      <c r="F1133" s="6" t="s">
        <v>12</v>
      </c>
      <c r="G1133" s="6">
        <v>418.95</v>
      </c>
      <c r="H1133" s="7">
        <v>1</v>
      </c>
      <c r="I1133" s="7">
        <v>418.95</v>
      </c>
    </row>
    <row r="1134" spans="1:9" x14ac:dyDescent="0.25">
      <c r="A1134" s="6" t="s">
        <v>1300</v>
      </c>
      <c r="B1134" s="6" t="s">
        <v>1301</v>
      </c>
      <c r="C1134" s="6" t="s">
        <v>3829</v>
      </c>
      <c r="D1134" s="6" t="s">
        <v>3829</v>
      </c>
      <c r="E1134" s="6" t="s">
        <v>3830</v>
      </c>
      <c r="F1134" s="6" t="s">
        <v>12</v>
      </c>
      <c r="G1134" s="6">
        <v>17.757000000000001</v>
      </c>
      <c r="H1134" s="7">
        <v>1</v>
      </c>
      <c r="I1134" s="7">
        <v>17.757000000000001</v>
      </c>
    </row>
    <row r="1135" spans="1:9" x14ac:dyDescent="0.25">
      <c r="A1135" s="6" t="s">
        <v>1300</v>
      </c>
      <c r="B1135" s="6" t="s">
        <v>1301</v>
      </c>
      <c r="C1135" s="6" t="s">
        <v>3831</v>
      </c>
      <c r="D1135" s="6" t="s">
        <v>3831</v>
      </c>
      <c r="E1135" s="6" t="s">
        <v>3832</v>
      </c>
      <c r="F1135" s="6" t="s">
        <v>12</v>
      </c>
      <c r="G1135" s="6">
        <v>236.52</v>
      </c>
      <c r="H1135" s="7">
        <v>1</v>
      </c>
      <c r="I1135" s="7">
        <v>236.52</v>
      </c>
    </row>
    <row r="1136" spans="1:9" x14ac:dyDescent="0.25">
      <c r="A1136" s="6" t="s">
        <v>1300</v>
      </c>
      <c r="B1136" s="6" t="s">
        <v>1301</v>
      </c>
      <c r="C1136" s="6" t="s">
        <v>3833</v>
      </c>
      <c r="D1136" s="6" t="s">
        <v>3833</v>
      </c>
      <c r="E1136" s="6" t="s">
        <v>3834</v>
      </c>
      <c r="F1136" s="6" t="s">
        <v>12</v>
      </c>
      <c r="G1136" s="6">
        <v>17.757000000000001</v>
      </c>
      <c r="H1136" s="7">
        <v>1</v>
      </c>
      <c r="I1136" s="7">
        <v>17.757000000000001</v>
      </c>
    </row>
    <row r="1137" spans="1:9" x14ac:dyDescent="0.25">
      <c r="A1137" s="6" t="s">
        <v>1300</v>
      </c>
      <c r="B1137" s="6" t="s">
        <v>1301</v>
      </c>
      <c r="C1137" s="6" t="s">
        <v>3835</v>
      </c>
      <c r="D1137" s="6" t="s">
        <v>3835</v>
      </c>
      <c r="E1137" s="6" t="s">
        <v>3836</v>
      </c>
      <c r="F1137" s="6" t="s">
        <v>12</v>
      </c>
      <c r="G1137" s="6">
        <v>597.69299999999998</v>
      </c>
      <c r="H1137" s="7">
        <v>1</v>
      </c>
      <c r="I1137" s="7">
        <v>597.69299999999998</v>
      </c>
    </row>
    <row r="1138" spans="1:9" x14ac:dyDescent="0.25">
      <c r="A1138" s="6" t="s">
        <v>1300</v>
      </c>
      <c r="B1138" s="6" t="s">
        <v>1301</v>
      </c>
      <c r="C1138" s="6" t="s">
        <v>3837</v>
      </c>
      <c r="D1138" s="6" t="s">
        <v>3837</v>
      </c>
      <c r="E1138" s="6" t="s">
        <v>3838</v>
      </c>
      <c r="F1138" s="6" t="s">
        <v>12</v>
      </c>
      <c r="G1138" s="6">
        <v>30.666</v>
      </c>
      <c r="H1138" s="7">
        <v>2</v>
      </c>
      <c r="I1138" s="7">
        <v>61.332000000000001</v>
      </c>
    </row>
    <row r="1139" spans="1:9" x14ac:dyDescent="0.25">
      <c r="A1139" s="6" t="s">
        <v>1300</v>
      </c>
      <c r="B1139" s="6" t="s">
        <v>1301</v>
      </c>
      <c r="C1139" s="6" t="s">
        <v>3839</v>
      </c>
      <c r="D1139" s="6" t="s">
        <v>3839</v>
      </c>
      <c r="E1139" s="6" t="s">
        <v>3840</v>
      </c>
      <c r="F1139" s="6" t="s">
        <v>12</v>
      </c>
      <c r="G1139" s="6">
        <v>34.226999999999997</v>
      </c>
      <c r="H1139" s="7">
        <v>1</v>
      </c>
      <c r="I1139" s="7">
        <v>34.226999999999997</v>
      </c>
    </row>
    <row r="1140" spans="1:9" x14ac:dyDescent="0.25">
      <c r="A1140" s="6" t="s">
        <v>1300</v>
      </c>
      <c r="B1140" s="6" t="s">
        <v>1301</v>
      </c>
      <c r="C1140" s="6" t="s">
        <v>3841</v>
      </c>
      <c r="D1140" s="6" t="s">
        <v>3841</v>
      </c>
      <c r="E1140" s="6" t="s">
        <v>3842</v>
      </c>
      <c r="F1140" s="6" t="s">
        <v>12</v>
      </c>
      <c r="G1140" s="6">
        <v>36.9</v>
      </c>
      <c r="H1140" s="7">
        <v>2</v>
      </c>
      <c r="I1140" s="7">
        <v>73.8</v>
      </c>
    </row>
    <row r="1141" spans="1:9" x14ac:dyDescent="0.25">
      <c r="A1141" s="6" t="s">
        <v>1300</v>
      </c>
      <c r="B1141" s="6" t="s">
        <v>1301</v>
      </c>
      <c r="C1141" s="6" t="s">
        <v>3843</v>
      </c>
      <c r="D1141" s="6" t="s">
        <v>3843</v>
      </c>
      <c r="E1141" s="6" t="s">
        <v>3844</v>
      </c>
      <c r="F1141" s="6" t="s">
        <v>12</v>
      </c>
      <c r="G1141" s="6">
        <v>16</v>
      </c>
      <c r="H1141" s="7">
        <v>2</v>
      </c>
      <c r="I1141" s="7">
        <v>32</v>
      </c>
    </row>
    <row r="1142" spans="1:9" x14ac:dyDescent="0.25">
      <c r="A1142" s="6" t="s">
        <v>1300</v>
      </c>
      <c r="B1142" s="6" t="s">
        <v>1301</v>
      </c>
      <c r="C1142" s="6" t="s">
        <v>3845</v>
      </c>
      <c r="D1142" s="6" t="s">
        <v>3845</v>
      </c>
      <c r="E1142" s="6" t="s">
        <v>3846</v>
      </c>
      <c r="F1142" s="6" t="s">
        <v>12</v>
      </c>
      <c r="G1142" s="6">
        <v>8.4</v>
      </c>
      <c r="H1142" s="7">
        <v>2</v>
      </c>
      <c r="I1142" s="7">
        <v>16.8</v>
      </c>
    </row>
    <row r="1143" spans="1:9" x14ac:dyDescent="0.25">
      <c r="A1143" s="6" t="s">
        <v>1300</v>
      </c>
      <c r="B1143" s="6" t="s">
        <v>1301</v>
      </c>
      <c r="C1143" s="6" t="s">
        <v>3847</v>
      </c>
      <c r="D1143" s="6" t="s">
        <v>3847</v>
      </c>
      <c r="E1143" s="6" t="s">
        <v>3848</v>
      </c>
      <c r="F1143" s="6" t="s">
        <v>12</v>
      </c>
      <c r="G1143" s="6">
        <v>522</v>
      </c>
      <c r="H1143" s="7">
        <v>2</v>
      </c>
      <c r="I1143" s="7">
        <v>1044</v>
      </c>
    </row>
    <row r="1144" spans="1:9" x14ac:dyDescent="0.25">
      <c r="A1144" s="6" t="s">
        <v>1300</v>
      </c>
      <c r="B1144" s="6" t="s">
        <v>1301</v>
      </c>
      <c r="C1144" s="6" t="s">
        <v>3849</v>
      </c>
      <c r="D1144" s="6" t="s">
        <v>3849</v>
      </c>
      <c r="E1144" s="6" t="s">
        <v>3850</v>
      </c>
      <c r="F1144" s="6" t="s">
        <v>12</v>
      </c>
      <c r="G1144" s="6">
        <v>280.68799999999999</v>
      </c>
      <c r="H1144" s="7">
        <v>3</v>
      </c>
      <c r="I1144" s="7">
        <v>842.06399999999996</v>
      </c>
    </row>
    <row r="1145" spans="1:9" x14ac:dyDescent="0.25">
      <c r="A1145" s="6" t="s">
        <v>1300</v>
      </c>
      <c r="B1145" s="6" t="s">
        <v>1301</v>
      </c>
      <c r="C1145" s="6" t="s">
        <v>3851</v>
      </c>
      <c r="D1145" s="6" t="s">
        <v>3851</v>
      </c>
      <c r="E1145" s="6" t="s">
        <v>3852</v>
      </c>
      <c r="F1145" s="6" t="s">
        <v>12</v>
      </c>
      <c r="G1145" s="6">
        <v>454.76029999999997</v>
      </c>
      <c r="H1145" s="7">
        <v>2</v>
      </c>
      <c r="I1145" s="7">
        <v>909.52059999999994</v>
      </c>
    </row>
    <row r="1146" spans="1:9" x14ac:dyDescent="0.25">
      <c r="A1146" s="6" t="s">
        <v>1300</v>
      </c>
      <c r="B1146" s="6" t="s">
        <v>1301</v>
      </c>
      <c r="C1146" s="6" t="s">
        <v>3853</v>
      </c>
      <c r="D1146" s="6" t="s">
        <v>3853</v>
      </c>
      <c r="E1146" s="6" t="s">
        <v>3854</v>
      </c>
      <c r="F1146" s="6" t="s">
        <v>12</v>
      </c>
      <c r="G1146" s="6">
        <v>225.57900000000001</v>
      </c>
      <c r="H1146" s="7">
        <v>1</v>
      </c>
      <c r="I1146" s="7">
        <v>225.57900000000001</v>
      </c>
    </row>
    <row r="1147" spans="1:9" x14ac:dyDescent="0.25">
      <c r="A1147" s="6" t="s">
        <v>1300</v>
      </c>
      <c r="B1147" s="6" t="s">
        <v>1301</v>
      </c>
      <c r="C1147" s="6" t="s">
        <v>3855</v>
      </c>
      <c r="D1147" s="6" t="s">
        <v>3855</v>
      </c>
      <c r="E1147" s="6" t="s">
        <v>3856</v>
      </c>
      <c r="F1147" s="6" t="s">
        <v>12</v>
      </c>
      <c r="G1147" s="6">
        <v>1232.252</v>
      </c>
      <c r="H1147" s="7">
        <v>1</v>
      </c>
      <c r="I1147" s="7">
        <v>1232.252</v>
      </c>
    </row>
    <row r="1148" spans="1:9" x14ac:dyDescent="0.25">
      <c r="A1148" s="6" t="s">
        <v>1300</v>
      </c>
      <c r="B1148" s="6" t="s">
        <v>1301</v>
      </c>
      <c r="C1148" s="6" t="s">
        <v>3857</v>
      </c>
      <c r="D1148" s="6" t="s">
        <v>3857</v>
      </c>
      <c r="E1148" s="6" t="s">
        <v>3858</v>
      </c>
      <c r="F1148" s="6" t="s">
        <v>12</v>
      </c>
      <c r="G1148" s="6">
        <v>2236</v>
      </c>
      <c r="H1148" s="7">
        <v>1</v>
      </c>
      <c r="I1148" s="7">
        <v>2236</v>
      </c>
    </row>
    <row r="1149" spans="1:9" x14ac:dyDescent="0.25">
      <c r="A1149" s="6" t="s">
        <v>1300</v>
      </c>
      <c r="B1149" s="6" t="s">
        <v>1301</v>
      </c>
      <c r="C1149" s="6" t="s">
        <v>3859</v>
      </c>
      <c r="D1149" s="6" t="s">
        <v>3859</v>
      </c>
      <c r="E1149" s="6" t="s">
        <v>3860</v>
      </c>
      <c r="F1149" s="6" t="s">
        <v>12</v>
      </c>
      <c r="G1149" s="6">
        <v>783</v>
      </c>
      <c r="H1149" s="7">
        <v>2</v>
      </c>
      <c r="I1149" s="7">
        <v>1566</v>
      </c>
    </row>
    <row r="1150" spans="1:9" x14ac:dyDescent="0.25">
      <c r="A1150" s="6" t="s">
        <v>1300</v>
      </c>
      <c r="B1150" s="6" t="s">
        <v>1301</v>
      </c>
      <c r="C1150" s="6" t="s">
        <v>3861</v>
      </c>
      <c r="D1150" s="6" t="s">
        <v>3861</v>
      </c>
      <c r="E1150" s="6" t="s">
        <v>3862</v>
      </c>
      <c r="F1150" s="6" t="s">
        <v>12</v>
      </c>
      <c r="G1150" s="6">
        <v>23.6</v>
      </c>
      <c r="H1150" s="7">
        <v>3</v>
      </c>
      <c r="I1150" s="7">
        <v>70.800000000000011</v>
      </c>
    </row>
    <row r="1151" spans="1:9" x14ac:dyDescent="0.25">
      <c r="A1151" s="6" t="s">
        <v>1300</v>
      </c>
      <c r="B1151" s="6" t="s">
        <v>1301</v>
      </c>
      <c r="C1151" s="6" t="s">
        <v>3863</v>
      </c>
      <c r="D1151" s="6" t="s">
        <v>3863</v>
      </c>
      <c r="E1151" s="6" t="s">
        <v>3864</v>
      </c>
      <c r="F1151" s="6" t="s">
        <v>12</v>
      </c>
      <c r="G1151" s="6">
        <v>774</v>
      </c>
      <c r="H1151" s="7">
        <v>2</v>
      </c>
      <c r="I1151" s="7">
        <v>1548</v>
      </c>
    </row>
    <row r="1152" spans="1:9" x14ac:dyDescent="0.25">
      <c r="A1152" s="6" t="s">
        <v>1300</v>
      </c>
      <c r="B1152" s="6" t="s">
        <v>1301</v>
      </c>
      <c r="C1152" s="6" t="s">
        <v>3865</v>
      </c>
      <c r="D1152" s="6" t="s">
        <v>3865</v>
      </c>
      <c r="E1152" s="6" t="s">
        <v>3866</v>
      </c>
      <c r="F1152" s="6" t="s">
        <v>12</v>
      </c>
      <c r="G1152" s="6">
        <v>58</v>
      </c>
      <c r="H1152" s="7">
        <v>1</v>
      </c>
      <c r="I1152" s="7">
        <v>58</v>
      </c>
    </row>
    <row r="1153" spans="1:9" x14ac:dyDescent="0.25">
      <c r="A1153" s="6" t="s">
        <v>1300</v>
      </c>
      <c r="B1153" s="6" t="s">
        <v>1301</v>
      </c>
      <c r="C1153" s="6" t="s">
        <v>3867</v>
      </c>
      <c r="D1153" s="6" t="s">
        <v>3867</v>
      </c>
      <c r="E1153" s="6" t="s">
        <v>3868</v>
      </c>
      <c r="F1153" s="6" t="s">
        <v>12</v>
      </c>
      <c r="G1153" s="6">
        <v>14.637</v>
      </c>
      <c r="H1153" s="7">
        <v>1</v>
      </c>
      <c r="I1153" s="7">
        <v>14.637</v>
      </c>
    </row>
    <row r="1154" spans="1:9" x14ac:dyDescent="0.25">
      <c r="A1154" s="6" t="s">
        <v>1300</v>
      </c>
      <c r="B1154" s="6" t="s">
        <v>1301</v>
      </c>
      <c r="C1154" s="6" t="s">
        <v>3869</v>
      </c>
      <c r="D1154" s="6" t="s">
        <v>3869</v>
      </c>
      <c r="E1154" s="6" t="s">
        <v>3870</v>
      </c>
      <c r="F1154" s="6" t="s">
        <v>12</v>
      </c>
      <c r="G1154" s="6">
        <v>1071</v>
      </c>
      <c r="H1154" s="7">
        <v>1</v>
      </c>
      <c r="I1154" s="7">
        <v>1071</v>
      </c>
    </row>
    <row r="1155" spans="1:9" x14ac:dyDescent="0.25">
      <c r="A1155" s="6" t="s">
        <v>1300</v>
      </c>
      <c r="B1155" s="6" t="s">
        <v>1301</v>
      </c>
      <c r="C1155" s="6" t="s">
        <v>3871</v>
      </c>
      <c r="D1155" s="6" t="s">
        <v>3871</v>
      </c>
      <c r="E1155" s="6" t="s">
        <v>3872</v>
      </c>
      <c r="F1155" s="6" t="s">
        <v>12</v>
      </c>
      <c r="G1155" s="6">
        <v>768</v>
      </c>
      <c r="H1155" s="7">
        <v>2</v>
      </c>
      <c r="I1155" s="7">
        <v>1536</v>
      </c>
    </row>
    <row r="1156" spans="1:9" x14ac:dyDescent="0.25">
      <c r="A1156" s="6" t="s">
        <v>1300</v>
      </c>
      <c r="B1156" s="6" t="s">
        <v>1301</v>
      </c>
      <c r="C1156" s="6" t="s">
        <v>3873</v>
      </c>
      <c r="D1156" s="6" t="s">
        <v>3873</v>
      </c>
      <c r="E1156" s="6" t="s">
        <v>3874</v>
      </c>
      <c r="F1156" s="6" t="s">
        <v>12</v>
      </c>
      <c r="G1156" s="6">
        <v>60.75</v>
      </c>
      <c r="H1156" s="7">
        <v>12</v>
      </c>
      <c r="I1156" s="7">
        <v>729</v>
      </c>
    </row>
    <row r="1157" spans="1:9" x14ac:dyDescent="0.25">
      <c r="A1157" s="6" t="s">
        <v>1300</v>
      </c>
      <c r="B1157" s="6" t="s">
        <v>1301</v>
      </c>
      <c r="C1157" s="6" t="s">
        <v>3875</v>
      </c>
      <c r="D1157" s="6" t="s">
        <v>3875</v>
      </c>
      <c r="E1157" s="6" t="s">
        <v>3876</v>
      </c>
      <c r="F1157" s="6" t="s">
        <v>12</v>
      </c>
      <c r="G1157" s="6">
        <v>63.35</v>
      </c>
      <c r="H1157" s="7">
        <v>5</v>
      </c>
      <c r="I1157" s="7">
        <v>316.75</v>
      </c>
    </row>
    <row r="1158" spans="1:9" x14ac:dyDescent="0.25">
      <c r="A1158" s="6" t="s">
        <v>1300</v>
      </c>
      <c r="B1158" s="6" t="s">
        <v>1301</v>
      </c>
      <c r="C1158" s="6" t="s">
        <v>3877</v>
      </c>
      <c r="D1158" s="6" t="s">
        <v>3877</v>
      </c>
      <c r="E1158" s="6" t="s">
        <v>3878</v>
      </c>
      <c r="F1158" s="6" t="s">
        <v>12</v>
      </c>
      <c r="G1158" s="6">
        <v>120</v>
      </c>
      <c r="H1158" s="7">
        <v>2</v>
      </c>
      <c r="I1158" s="7">
        <v>240</v>
      </c>
    </row>
    <row r="1159" spans="1:9" x14ac:dyDescent="0.25">
      <c r="A1159" s="6" t="s">
        <v>1300</v>
      </c>
      <c r="B1159" s="6" t="s">
        <v>1301</v>
      </c>
      <c r="C1159" s="6" t="s">
        <v>3879</v>
      </c>
      <c r="D1159" s="6" t="s">
        <v>3879</v>
      </c>
      <c r="E1159" s="6" t="s">
        <v>3880</v>
      </c>
      <c r="F1159" s="6" t="s">
        <v>12</v>
      </c>
      <c r="G1159" s="6">
        <v>97.135000000000005</v>
      </c>
      <c r="H1159" s="7">
        <v>1</v>
      </c>
      <c r="I1159" s="7">
        <v>97.135000000000005</v>
      </c>
    </row>
    <row r="1160" spans="1:9" x14ac:dyDescent="0.25">
      <c r="A1160" s="6" t="s">
        <v>1300</v>
      </c>
      <c r="B1160" s="6" t="s">
        <v>1301</v>
      </c>
      <c r="C1160" s="6" t="s">
        <v>3881</v>
      </c>
      <c r="D1160" s="6" t="s">
        <v>3881</v>
      </c>
      <c r="E1160" s="6" t="s">
        <v>3882</v>
      </c>
      <c r="F1160" s="6" t="s">
        <v>12</v>
      </c>
      <c r="G1160" s="6">
        <v>106.92</v>
      </c>
      <c r="H1160" s="7">
        <v>1</v>
      </c>
      <c r="I1160" s="7">
        <v>106.92</v>
      </c>
    </row>
    <row r="1161" spans="1:9" x14ac:dyDescent="0.25">
      <c r="A1161" s="6" t="s">
        <v>1300</v>
      </c>
      <c r="B1161" s="6" t="s">
        <v>1301</v>
      </c>
      <c r="C1161" s="6" t="s">
        <v>3883</v>
      </c>
      <c r="D1161" s="6" t="s">
        <v>3883</v>
      </c>
      <c r="E1161" s="6" t="s">
        <v>3884</v>
      </c>
      <c r="F1161" s="6" t="s">
        <v>12</v>
      </c>
      <c r="G1161" s="6">
        <v>265.91699999999997</v>
      </c>
      <c r="H1161" s="7">
        <v>2</v>
      </c>
      <c r="I1161" s="7">
        <v>531.83399999999995</v>
      </c>
    </row>
    <row r="1162" spans="1:9" x14ac:dyDescent="0.25">
      <c r="A1162" s="6" t="s">
        <v>1300</v>
      </c>
      <c r="B1162" s="6" t="s">
        <v>1301</v>
      </c>
      <c r="C1162" s="6" t="s">
        <v>3885</v>
      </c>
      <c r="D1162" s="6" t="s">
        <v>3885</v>
      </c>
      <c r="E1162" s="6" t="s">
        <v>3886</v>
      </c>
      <c r="F1162" s="6" t="s">
        <v>12</v>
      </c>
      <c r="G1162" s="6">
        <v>232.87</v>
      </c>
      <c r="H1162" s="7">
        <v>1</v>
      </c>
      <c r="I1162" s="7">
        <v>232.87</v>
      </c>
    </row>
    <row r="1163" spans="1:9" x14ac:dyDescent="0.25">
      <c r="A1163" s="6" t="s">
        <v>1300</v>
      </c>
      <c r="B1163" s="6" t="s">
        <v>1301</v>
      </c>
      <c r="C1163" s="6" t="s">
        <v>3887</v>
      </c>
      <c r="D1163" s="6" t="s">
        <v>3887</v>
      </c>
      <c r="E1163" s="6" t="s">
        <v>3888</v>
      </c>
      <c r="F1163" s="6" t="s">
        <v>12</v>
      </c>
      <c r="G1163" s="6">
        <v>118</v>
      </c>
      <c r="H1163" s="7">
        <v>1</v>
      </c>
      <c r="I1163" s="7">
        <v>118</v>
      </c>
    </row>
    <row r="1164" spans="1:9" x14ac:dyDescent="0.25">
      <c r="A1164" s="6" t="s">
        <v>1300</v>
      </c>
      <c r="B1164" s="6" t="s">
        <v>1301</v>
      </c>
      <c r="C1164" s="6" t="s">
        <v>3889</v>
      </c>
      <c r="D1164" s="6" t="s">
        <v>3889</v>
      </c>
      <c r="E1164" s="6" t="s">
        <v>3890</v>
      </c>
      <c r="F1164" s="6" t="s">
        <v>12</v>
      </c>
      <c r="G1164" s="6">
        <v>28.5</v>
      </c>
      <c r="H1164" s="7">
        <v>2</v>
      </c>
      <c r="I1164" s="7">
        <v>57</v>
      </c>
    </row>
    <row r="1165" spans="1:9" x14ac:dyDescent="0.25">
      <c r="A1165" s="6" t="s">
        <v>1300</v>
      </c>
      <c r="B1165" s="6" t="s">
        <v>1301</v>
      </c>
      <c r="C1165" s="6" t="s">
        <v>3891</v>
      </c>
      <c r="D1165" s="6" t="s">
        <v>3891</v>
      </c>
      <c r="E1165" s="6" t="s">
        <v>3892</v>
      </c>
      <c r="F1165" s="6" t="s">
        <v>12</v>
      </c>
      <c r="G1165" s="6">
        <v>19</v>
      </c>
      <c r="H1165" s="7">
        <v>2</v>
      </c>
      <c r="I1165" s="7">
        <v>38</v>
      </c>
    </row>
    <row r="1166" spans="1:9" x14ac:dyDescent="0.25">
      <c r="A1166" s="6" t="s">
        <v>1300</v>
      </c>
      <c r="B1166" s="6" t="s">
        <v>1301</v>
      </c>
      <c r="C1166" s="6" t="s">
        <v>3893</v>
      </c>
      <c r="D1166" s="6" t="s">
        <v>3893</v>
      </c>
      <c r="E1166" s="6" t="s">
        <v>3894</v>
      </c>
      <c r="F1166" s="6" t="s">
        <v>12</v>
      </c>
      <c r="G1166" s="6">
        <v>192.95400000000001</v>
      </c>
      <c r="H1166" s="7">
        <v>2</v>
      </c>
      <c r="I1166" s="7">
        <v>385.90800000000002</v>
      </c>
    </row>
    <row r="1167" spans="1:9" x14ac:dyDescent="0.25">
      <c r="A1167" s="6" t="s">
        <v>1300</v>
      </c>
      <c r="B1167" s="6" t="s">
        <v>1301</v>
      </c>
      <c r="C1167" s="6" t="s">
        <v>3895</v>
      </c>
      <c r="D1167" s="6" t="s">
        <v>3895</v>
      </c>
      <c r="E1167" s="6" t="s">
        <v>3896</v>
      </c>
      <c r="F1167" s="6" t="s">
        <v>12</v>
      </c>
      <c r="G1167" s="6">
        <v>24.75</v>
      </c>
      <c r="H1167" s="7">
        <v>4</v>
      </c>
      <c r="I1167" s="7">
        <v>99</v>
      </c>
    </row>
    <row r="1168" spans="1:9" x14ac:dyDescent="0.25">
      <c r="A1168" s="6" t="s">
        <v>1300</v>
      </c>
      <c r="B1168" s="6" t="s">
        <v>1301</v>
      </c>
      <c r="C1168" s="6" t="s">
        <v>3897</v>
      </c>
      <c r="D1168" s="6" t="s">
        <v>3897</v>
      </c>
      <c r="E1168" s="6" t="s">
        <v>3898</v>
      </c>
      <c r="F1168" s="6" t="s">
        <v>12</v>
      </c>
      <c r="G1168" s="6">
        <v>73.8</v>
      </c>
      <c r="H1168" s="7">
        <v>1</v>
      </c>
      <c r="I1168" s="7">
        <v>73.8</v>
      </c>
    </row>
    <row r="1169" spans="1:9" x14ac:dyDescent="0.25">
      <c r="A1169" s="6" t="s">
        <v>1300</v>
      </c>
      <c r="B1169" s="6" t="s">
        <v>1301</v>
      </c>
      <c r="C1169" s="6" t="s">
        <v>3899</v>
      </c>
      <c r="D1169" s="6" t="s">
        <v>3899</v>
      </c>
      <c r="E1169" s="6" t="s">
        <v>3900</v>
      </c>
      <c r="F1169" s="6" t="s">
        <v>12</v>
      </c>
      <c r="G1169" s="6">
        <v>35.599699999999999</v>
      </c>
      <c r="H1169" s="7">
        <v>3</v>
      </c>
      <c r="I1169" s="7">
        <v>106.7991</v>
      </c>
    </row>
    <row r="1170" spans="1:9" x14ac:dyDescent="0.25">
      <c r="A1170" s="6" t="s">
        <v>1300</v>
      </c>
      <c r="B1170" s="6" t="s">
        <v>1301</v>
      </c>
      <c r="C1170" s="6" t="s">
        <v>3901</v>
      </c>
      <c r="D1170" s="6" t="s">
        <v>3901</v>
      </c>
      <c r="E1170" s="6" t="s">
        <v>3902</v>
      </c>
      <c r="F1170" s="6" t="s">
        <v>12</v>
      </c>
      <c r="G1170" s="6">
        <v>47.021000000000001</v>
      </c>
      <c r="H1170" s="7">
        <v>1</v>
      </c>
      <c r="I1170" s="7">
        <v>47.021000000000001</v>
      </c>
    </row>
    <row r="1171" spans="1:9" x14ac:dyDescent="0.25">
      <c r="A1171" s="6" t="s">
        <v>1300</v>
      </c>
      <c r="B1171" s="6" t="s">
        <v>1301</v>
      </c>
      <c r="C1171" s="6" t="s">
        <v>3903</v>
      </c>
      <c r="D1171" s="6" t="s">
        <v>3903</v>
      </c>
      <c r="E1171" s="6" t="s">
        <v>3904</v>
      </c>
      <c r="F1171" s="6" t="s">
        <v>12</v>
      </c>
      <c r="G1171" s="6">
        <v>38.799999999999997</v>
      </c>
      <c r="H1171" s="7">
        <v>4</v>
      </c>
      <c r="I1171" s="7">
        <v>155.19999999999999</v>
      </c>
    </row>
    <row r="1172" spans="1:9" x14ac:dyDescent="0.25">
      <c r="A1172" s="6" t="s">
        <v>1300</v>
      </c>
      <c r="B1172" s="6" t="s">
        <v>1301</v>
      </c>
      <c r="C1172" s="6" t="s">
        <v>3905</v>
      </c>
      <c r="D1172" s="6" t="s">
        <v>3905</v>
      </c>
      <c r="E1172" s="6" t="s">
        <v>3906</v>
      </c>
      <c r="F1172" s="6" t="s">
        <v>12</v>
      </c>
      <c r="G1172" s="6">
        <v>36.700000000000003</v>
      </c>
      <c r="H1172" s="7">
        <v>4</v>
      </c>
      <c r="I1172" s="7">
        <v>146.80000000000001</v>
      </c>
    </row>
    <row r="1173" spans="1:9" x14ac:dyDescent="0.25">
      <c r="A1173" s="6" t="s">
        <v>1300</v>
      </c>
      <c r="B1173" s="6" t="s">
        <v>1301</v>
      </c>
      <c r="C1173" s="6" t="s">
        <v>3907</v>
      </c>
      <c r="D1173" s="6" t="s">
        <v>3907</v>
      </c>
      <c r="E1173" s="6" t="s">
        <v>3908</v>
      </c>
      <c r="F1173" s="6" t="s">
        <v>12</v>
      </c>
      <c r="G1173" s="6">
        <v>233.149</v>
      </c>
      <c r="H1173" s="7">
        <v>2</v>
      </c>
      <c r="I1173" s="7">
        <v>466.298</v>
      </c>
    </row>
    <row r="1174" spans="1:9" x14ac:dyDescent="0.25">
      <c r="A1174" s="6" t="s">
        <v>1300</v>
      </c>
      <c r="B1174" s="6" t="s">
        <v>1301</v>
      </c>
      <c r="C1174" s="6" t="s">
        <v>3909</v>
      </c>
      <c r="D1174" s="6" t="s">
        <v>3909</v>
      </c>
      <c r="E1174" s="6" t="s">
        <v>3910</v>
      </c>
      <c r="F1174" s="6" t="s">
        <v>12</v>
      </c>
      <c r="G1174" s="6">
        <v>58.4</v>
      </c>
      <c r="H1174" s="7">
        <v>3</v>
      </c>
      <c r="I1174" s="7">
        <v>175.2</v>
      </c>
    </row>
    <row r="1175" spans="1:9" x14ac:dyDescent="0.25">
      <c r="A1175" s="6" t="s">
        <v>1300</v>
      </c>
      <c r="B1175" s="6" t="s">
        <v>1301</v>
      </c>
      <c r="C1175" s="6" t="s">
        <v>3911</v>
      </c>
      <c r="D1175" s="6" t="s">
        <v>3911</v>
      </c>
      <c r="E1175" s="6" t="s">
        <v>3912</v>
      </c>
      <c r="F1175" s="6" t="s">
        <v>12</v>
      </c>
      <c r="G1175" s="6">
        <v>14.49</v>
      </c>
      <c r="H1175" s="7">
        <v>2</v>
      </c>
      <c r="I1175" s="7">
        <v>28.98</v>
      </c>
    </row>
    <row r="1176" spans="1:9" x14ac:dyDescent="0.25">
      <c r="A1176" s="6" t="s">
        <v>1300</v>
      </c>
      <c r="B1176" s="6" t="s">
        <v>1301</v>
      </c>
      <c r="C1176" s="6" t="s">
        <v>3913</v>
      </c>
      <c r="D1176" s="6" t="s">
        <v>3913</v>
      </c>
      <c r="E1176" s="6" t="s">
        <v>3914</v>
      </c>
      <c r="F1176" s="6" t="s">
        <v>12</v>
      </c>
      <c r="G1176" s="6">
        <v>18.638999999999999</v>
      </c>
      <c r="H1176" s="7">
        <v>5</v>
      </c>
      <c r="I1176" s="7">
        <v>93.194999999999993</v>
      </c>
    </row>
    <row r="1177" spans="1:9" x14ac:dyDescent="0.25">
      <c r="A1177" s="6" t="s">
        <v>1300</v>
      </c>
      <c r="B1177" s="6" t="s">
        <v>1301</v>
      </c>
      <c r="C1177" s="6" t="s">
        <v>3915</v>
      </c>
      <c r="D1177" s="6" t="s">
        <v>3915</v>
      </c>
      <c r="E1177" s="6" t="s">
        <v>3916</v>
      </c>
      <c r="F1177" s="6" t="s">
        <v>12</v>
      </c>
      <c r="G1177" s="6">
        <v>45.418999999999997</v>
      </c>
      <c r="H1177" s="7">
        <v>1</v>
      </c>
      <c r="I1177" s="7">
        <v>45.418999999999997</v>
      </c>
    </row>
    <row r="1178" spans="1:9" x14ac:dyDescent="0.25">
      <c r="A1178" s="6" t="s">
        <v>1300</v>
      </c>
      <c r="B1178" s="6" t="s">
        <v>1301</v>
      </c>
      <c r="C1178" s="6" t="s">
        <v>3917</v>
      </c>
      <c r="D1178" s="6" t="s">
        <v>3917</v>
      </c>
      <c r="E1178" s="6" t="s">
        <v>3918</v>
      </c>
      <c r="F1178" s="6" t="s">
        <v>12</v>
      </c>
      <c r="G1178" s="6">
        <v>7.04</v>
      </c>
      <c r="H1178" s="7">
        <v>3</v>
      </c>
      <c r="I1178" s="7">
        <v>21.12</v>
      </c>
    </row>
    <row r="1179" spans="1:9" x14ac:dyDescent="0.25">
      <c r="A1179" s="6" t="s">
        <v>1300</v>
      </c>
      <c r="B1179" s="6" t="s">
        <v>1301</v>
      </c>
      <c r="C1179" s="6" t="s">
        <v>3919</v>
      </c>
      <c r="D1179" s="6" t="s">
        <v>3919</v>
      </c>
      <c r="E1179" s="6" t="s">
        <v>3920</v>
      </c>
      <c r="F1179" s="6" t="s">
        <v>12</v>
      </c>
      <c r="G1179" s="6">
        <v>12.65</v>
      </c>
      <c r="H1179" s="7">
        <v>4</v>
      </c>
      <c r="I1179" s="7">
        <v>50.6</v>
      </c>
    </row>
    <row r="1180" spans="1:9" x14ac:dyDescent="0.25">
      <c r="A1180" s="6" t="s">
        <v>1300</v>
      </c>
      <c r="B1180" s="6" t="s">
        <v>1301</v>
      </c>
      <c r="C1180" s="6" t="s">
        <v>3921</v>
      </c>
      <c r="D1180" s="6" t="s">
        <v>3921</v>
      </c>
      <c r="E1180" s="6" t="s">
        <v>3922</v>
      </c>
      <c r="F1180" s="6" t="s">
        <v>12</v>
      </c>
      <c r="G1180" s="6">
        <v>69.833399999999997</v>
      </c>
      <c r="H1180" s="7">
        <v>17</v>
      </c>
      <c r="I1180" s="7">
        <v>1187.1677999999999</v>
      </c>
    </row>
    <row r="1181" spans="1:9" x14ac:dyDescent="0.25">
      <c r="A1181" s="6" t="s">
        <v>1300</v>
      </c>
      <c r="B1181" s="6" t="s">
        <v>1301</v>
      </c>
      <c r="C1181" s="6" t="s">
        <v>3923</v>
      </c>
      <c r="D1181" s="6" t="s">
        <v>3923</v>
      </c>
      <c r="E1181" s="6" t="s">
        <v>3924</v>
      </c>
      <c r="F1181" s="6" t="s">
        <v>12</v>
      </c>
      <c r="G1181" s="6">
        <v>92.4</v>
      </c>
      <c r="H1181" s="7">
        <v>2</v>
      </c>
      <c r="I1181" s="7">
        <v>184.8</v>
      </c>
    </row>
    <row r="1182" spans="1:9" x14ac:dyDescent="0.25">
      <c r="A1182" s="6" t="s">
        <v>1300</v>
      </c>
      <c r="B1182" s="6" t="s">
        <v>1301</v>
      </c>
      <c r="C1182" s="6" t="s">
        <v>3925</v>
      </c>
      <c r="D1182" s="6" t="s">
        <v>3925</v>
      </c>
      <c r="E1182" s="6" t="s">
        <v>3926</v>
      </c>
      <c r="F1182" s="6" t="s">
        <v>12</v>
      </c>
      <c r="G1182" s="6">
        <v>60.15</v>
      </c>
      <c r="H1182" s="7">
        <v>2</v>
      </c>
      <c r="I1182" s="7">
        <v>120.3</v>
      </c>
    </row>
    <row r="1183" spans="1:9" x14ac:dyDescent="0.25">
      <c r="A1183" s="6" t="s">
        <v>1300</v>
      </c>
      <c r="B1183" s="6" t="s">
        <v>1301</v>
      </c>
      <c r="C1183" s="6" t="s">
        <v>3927</v>
      </c>
      <c r="D1183" s="6" t="s">
        <v>3927</v>
      </c>
      <c r="E1183" s="6" t="s">
        <v>3928</v>
      </c>
      <c r="F1183" s="6" t="s">
        <v>12</v>
      </c>
      <c r="G1183" s="6">
        <v>494.79399999999998</v>
      </c>
      <c r="H1183" s="7">
        <v>1</v>
      </c>
      <c r="I1183" s="7">
        <v>494.79399999999998</v>
      </c>
    </row>
    <row r="1184" spans="1:9" x14ac:dyDescent="0.25">
      <c r="A1184" s="6" t="s">
        <v>1300</v>
      </c>
      <c r="B1184" s="6" t="s">
        <v>1301</v>
      </c>
      <c r="C1184" s="6" t="s">
        <v>3929</v>
      </c>
      <c r="D1184" s="6" t="s">
        <v>3929</v>
      </c>
      <c r="E1184" s="6" t="s">
        <v>3930</v>
      </c>
      <c r="F1184" s="6" t="s">
        <v>12</v>
      </c>
      <c r="G1184" s="6">
        <v>108</v>
      </c>
      <c r="H1184" s="7">
        <v>1</v>
      </c>
      <c r="I1184" s="7">
        <v>108</v>
      </c>
    </row>
    <row r="1185" spans="1:9" x14ac:dyDescent="0.25">
      <c r="A1185" s="6" t="s">
        <v>1300</v>
      </c>
      <c r="B1185" s="6" t="s">
        <v>1301</v>
      </c>
      <c r="C1185" s="6" t="s">
        <v>3931</v>
      </c>
      <c r="D1185" s="6" t="s">
        <v>3931</v>
      </c>
      <c r="E1185" s="6" t="s">
        <v>3932</v>
      </c>
      <c r="F1185" s="6" t="s">
        <v>12</v>
      </c>
      <c r="G1185" s="6">
        <v>1996.2</v>
      </c>
      <c r="H1185" s="7">
        <v>1</v>
      </c>
      <c r="I1185" s="7">
        <v>1996.2</v>
      </c>
    </row>
    <row r="1186" spans="1:9" x14ac:dyDescent="0.25">
      <c r="A1186" s="6" t="s">
        <v>1300</v>
      </c>
      <c r="B1186" s="6" t="s">
        <v>1301</v>
      </c>
      <c r="C1186" s="6" t="s">
        <v>3933</v>
      </c>
      <c r="D1186" s="6" t="s">
        <v>3933</v>
      </c>
      <c r="E1186" s="6" t="s">
        <v>3934</v>
      </c>
      <c r="F1186" s="6" t="s">
        <v>12</v>
      </c>
      <c r="G1186" s="6">
        <v>102.322</v>
      </c>
      <c r="H1186" s="7">
        <v>1</v>
      </c>
      <c r="I1186" s="7">
        <v>102.322</v>
      </c>
    </row>
    <row r="1187" spans="1:9" x14ac:dyDescent="0.25">
      <c r="A1187" s="6" t="s">
        <v>1300</v>
      </c>
      <c r="B1187" s="6" t="s">
        <v>1301</v>
      </c>
      <c r="C1187" s="6" t="s">
        <v>3935</v>
      </c>
      <c r="D1187" s="6" t="s">
        <v>3935</v>
      </c>
      <c r="E1187" s="6" t="s">
        <v>3936</v>
      </c>
      <c r="F1187" s="6" t="s">
        <v>12</v>
      </c>
      <c r="G1187" s="6">
        <v>130</v>
      </c>
      <c r="H1187" s="7">
        <v>2</v>
      </c>
      <c r="I1187" s="7">
        <v>260</v>
      </c>
    </row>
    <row r="1188" spans="1:9" x14ac:dyDescent="0.25">
      <c r="A1188" s="6" t="s">
        <v>1300</v>
      </c>
      <c r="B1188" s="6" t="s">
        <v>1301</v>
      </c>
      <c r="C1188" s="6" t="s">
        <v>3937</v>
      </c>
      <c r="D1188" s="6" t="s">
        <v>3937</v>
      </c>
      <c r="E1188" s="6" t="s">
        <v>3938</v>
      </c>
      <c r="F1188" s="6" t="s">
        <v>12</v>
      </c>
      <c r="G1188" s="6">
        <v>105</v>
      </c>
      <c r="H1188" s="7">
        <v>1</v>
      </c>
      <c r="I1188" s="7">
        <v>105</v>
      </c>
    </row>
    <row r="1189" spans="1:9" x14ac:dyDescent="0.25">
      <c r="A1189" s="6" t="s">
        <v>1300</v>
      </c>
      <c r="B1189" s="6" t="s">
        <v>1301</v>
      </c>
      <c r="C1189" s="6" t="s">
        <v>3939</v>
      </c>
      <c r="D1189" s="6" t="s">
        <v>3939</v>
      </c>
      <c r="E1189" s="6" t="s">
        <v>3940</v>
      </c>
      <c r="F1189" s="6" t="s">
        <v>12</v>
      </c>
      <c r="G1189" s="6">
        <v>242.57</v>
      </c>
      <c r="H1189" s="7">
        <v>3</v>
      </c>
      <c r="I1189" s="7">
        <v>727.71</v>
      </c>
    </row>
    <row r="1190" spans="1:9" x14ac:dyDescent="0.25">
      <c r="A1190" s="6" t="s">
        <v>1300</v>
      </c>
      <c r="B1190" s="6" t="s">
        <v>1301</v>
      </c>
      <c r="C1190" s="6" t="s">
        <v>3941</v>
      </c>
      <c r="D1190" s="6" t="s">
        <v>3941</v>
      </c>
      <c r="E1190" s="6" t="s">
        <v>3942</v>
      </c>
      <c r="F1190" s="6" t="s">
        <v>12</v>
      </c>
      <c r="G1190" s="6">
        <v>1261.5899999999999</v>
      </c>
      <c r="H1190" s="7">
        <v>1</v>
      </c>
      <c r="I1190" s="7">
        <v>1261.5899999999999</v>
      </c>
    </row>
    <row r="1191" spans="1:9" x14ac:dyDescent="0.25">
      <c r="A1191" s="6" t="s">
        <v>1300</v>
      </c>
      <c r="B1191" s="6" t="s">
        <v>1301</v>
      </c>
      <c r="C1191" s="6" t="s">
        <v>3943</v>
      </c>
      <c r="D1191" s="6" t="s">
        <v>3943</v>
      </c>
      <c r="E1191" s="6" t="s">
        <v>3944</v>
      </c>
      <c r="F1191" s="6" t="s">
        <v>12</v>
      </c>
      <c r="G1191" s="6">
        <v>385.471</v>
      </c>
      <c r="H1191" s="7">
        <v>1</v>
      </c>
      <c r="I1191" s="7">
        <v>385.471</v>
      </c>
    </row>
    <row r="1192" spans="1:9" x14ac:dyDescent="0.25">
      <c r="A1192" s="6" t="s">
        <v>1300</v>
      </c>
      <c r="B1192" s="6" t="s">
        <v>1301</v>
      </c>
      <c r="C1192" s="6" t="s">
        <v>3945</v>
      </c>
      <c r="D1192" s="6" t="s">
        <v>3945</v>
      </c>
      <c r="E1192" s="6" t="s">
        <v>3946</v>
      </c>
      <c r="F1192" s="6" t="s">
        <v>12</v>
      </c>
      <c r="G1192" s="6">
        <v>42.447499999999998</v>
      </c>
      <c r="H1192" s="7">
        <v>2</v>
      </c>
      <c r="I1192" s="7">
        <v>84.894999999999996</v>
      </c>
    </row>
    <row r="1193" spans="1:9" x14ac:dyDescent="0.25">
      <c r="A1193" s="6" t="s">
        <v>1300</v>
      </c>
      <c r="B1193" s="6" t="s">
        <v>1301</v>
      </c>
      <c r="C1193" s="6" t="s">
        <v>3947</v>
      </c>
      <c r="D1193" s="6" t="s">
        <v>3947</v>
      </c>
      <c r="E1193" s="6" t="s">
        <v>3948</v>
      </c>
      <c r="F1193" s="6" t="s">
        <v>12</v>
      </c>
      <c r="G1193" s="6">
        <v>41.326000000000001</v>
      </c>
      <c r="H1193" s="7">
        <v>1</v>
      </c>
      <c r="I1193" s="7">
        <v>41.326000000000001</v>
      </c>
    </row>
    <row r="1194" spans="1:9" x14ac:dyDescent="0.25">
      <c r="A1194" s="6" t="s">
        <v>1300</v>
      </c>
      <c r="B1194" s="6" t="s">
        <v>1301</v>
      </c>
      <c r="C1194" s="6" t="s">
        <v>3949</v>
      </c>
      <c r="D1194" s="6" t="s">
        <v>3949</v>
      </c>
      <c r="E1194" s="6" t="s">
        <v>3950</v>
      </c>
      <c r="F1194" s="6" t="s">
        <v>12</v>
      </c>
      <c r="G1194" s="6">
        <v>579.5</v>
      </c>
      <c r="H1194" s="7">
        <v>1</v>
      </c>
      <c r="I1194" s="7">
        <v>579.5</v>
      </c>
    </row>
    <row r="1195" spans="1:9" x14ac:dyDescent="0.25">
      <c r="A1195" s="6" t="s">
        <v>1300</v>
      </c>
      <c r="B1195" s="6" t="s">
        <v>1301</v>
      </c>
      <c r="C1195" s="6" t="s">
        <v>3951</v>
      </c>
      <c r="D1195" s="6" t="s">
        <v>3951</v>
      </c>
      <c r="E1195" s="6" t="s">
        <v>3952</v>
      </c>
      <c r="F1195" s="6" t="s">
        <v>12</v>
      </c>
      <c r="G1195" s="6">
        <v>155.928</v>
      </c>
      <c r="H1195" s="7">
        <v>2</v>
      </c>
      <c r="I1195" s="7">
        <v>311.85599999999999</v>
      </c>
    </row>
    <row r="1196" spans="1:9" x14ac:dyDescent="0.25">
      <c r="A1196" s="6" t="s">
        <v>1300</v>
      </c>
      <c r="B1196" s="6" t="s">
        <v>1301</v>
      </c>
      <c r="C1196" s="6" t="s">
        <v>3953</v>
      </c>
      <c r="D1196" s="6" t="s">
        <v>3953</v>
      </c>
      <c r="E1196" s="6" t="s">
        <v>3954</v>
      </c>
      <c r="F1196" s="6" t="s">
        <v>12</v>
      </c>
      <c r="G1196" s="6">
        <v>105.98699999999999</v>
      </c>
      <c r="H1196" s="7">
        <v>1</v>
      </c>
      <c r="I1196" s="7">
        <v>105.98699999999999</v>
      </c>
    </row>
    <row r="1197" spans="1:9" x14ac:dyDescent="0.25">
      <c r="A1197" s="6" t="s">
        <v>1300</v>
      </c>
      <c r="B1197" s="6" t="s">
        <v>1301</v>
      </c>
      <c r="C1197" s="6" t="s">
        <v>3955</v>
      </c>
      <c r="D1197" s="6" t="s">
        <v>3955</v>
      </c>
      <c r="E1197" s="6" t="s">
        <v>3956</v>
      </c>
      <c r="F1197" s="6" t="s">
        <v>12</v>
      </c>
      <c r="G1197" s="6">
        <v>105.98699999999999</v>
      </c>
      <c r="H1197" s="7">
        <v>1</v>
      </c>
      <c r="I1197" s="7">
        <v>105.98699999999999</v>
      </c>
    </row>
    <row r="1198" spans="1:9" x14ac:dyDescent="0.25">
      <c r="A1198" s="6" t="s">
        <v>1300</v>
      </c>
      <c r="B1198" s="6" t="s">
        <v>1301</v>
      </c>
      <c r="C1198" s="6" t="s">
        <v>3957</v>
      </c>
      <c r="D1198" s="6" t="s">
        <v>3957</v>
      </c>
      <c r="E1198" s="6" t="s">
        <v>3958</v>
      </c>
      <c r="F1198" s="6" t="s">
        <v>12</v>
      </c>
      <c r="G1198" s="6">
        <v>137.03700000000001</v>
      </c>
      <c r="H1198" s="7">
        <v>2</v>
      </c>
      <c r="I1198" s="7">
        <v>274.07400000000001</v>
      </c>
    </row>
    <row r="1199" spans="1:9" x14ac:dyDescent="0.25">
      <c r="A1199" s="6" t="s">
        <v>1300</v>
      </c>
      <c r="B1199" s="6" t="s">
        <v>1301</v>
      </c>
      <c r="C1199" s="6" t="s">
        <v>3959</v>
      </c>
      <c r="D1199" s="6" t="s">
        <v>3959</v>
      </c>
      <c r="E1199" s="6" t="s">
        <v>3960</v>
      </c>
      <c r="F1199" s="6" t="s">
        <v>12</v>
      </c>
      <c r="G1199" s="6">
        <v>272.47899999999998</v>
      </c>
      <c r="H1199" s="7">
        <v>2</v>
      </c>
      <c r="I1199" s="7">
        <v>544.95799999999997</v>
      </c>
    </row>
    <row r="1200" spans="1:9" x14ac:dyDescent="0.25">
      <c r="A1200" s="6" t="s">
        <v>1300</v>
      </c>
      <c r="B1200" s="6" t="s">
        <v>1301</v>
      </c>
      <c r="C1200" s="6" t="s">
        <v>3961</v>
      </c>
      <c r="D1200" s="6" t="s">
        <v>3961</v>
      </c>
      <c r="E1200" s="6" t="s">
        <v>3962</v>
      </c>
      <c r="F1200" s="6" t="s">
        <v>12</v>
      </c>
      <c r="G1200" s="6">
        <v>1570.5</v>
      </c>
      <c r="H1200" s="7">
        <v>1</v>
      </c>
      <c r="I1200" s="7">
        <v>1570.5</v>
      </c>
    </row>
    <row r="1201" spans="1:9" x14ac:dyDescent="0.25">
      <c r="A1201" s="6" t="s">
        <v>1300</v>
      </c>
      <c r="B1201" s="6" t="s">
        <v>1301</v>
      </c>
      <c r="C1201" s="6" t="s">
        <v>3963</v>
      </c>
      <c r="D1201" s="6" t="s">
        <v>3963</v>
      </c>
      <c r="E1201" s="6" t="s">
        <v>3964</v>
      </c>
      <c r="F1201" s="6" t="s">
        <v>12</v>
      </c>
      <c r="G1201" s="6">
        <v>558.495</v>
      </c>
      <c r="H1201" s="7">
        <v>1</v>
      </c>
      <c r="I1201" s="7">
        <v>558.495</v>
      </c>
    </row>
    <row r="1202" spans="1:9" x14ac:dyDescent="0.25">
      <c r="A1202" s="6" t="s">
        <v>1300</v>
      </c>
      <c r="B1202" s="6" t="s">
        <v>1301</v>
      </c>
      <c r="C1202" s="6" t="s">
        <v>3965</v>
      </c>
      <c r="D1202" s="6" t="s">
        <v>3965</v>
      </c>
      <c r="E1202" s="6" t="s">
        <v>3966</v>
      </c>
      <c r="F1202" s="6" t="s">
        <v>12</v>
      </c>
      <c r="G1202" s="6">
        <v>28.1</v>
      </c>
      <c r="H1202" s="7">
        <v>6</v>
      </c>
      <c r="I1202" s="7">
        <v>168.60000000000002</v>
      </c>
    </row>
    <row r="1203" spans="1:9" x14ac:dyDescent="0.25">
      <c r="A1203" s="6" t="s">
        <v>1300</v>
      </c>
      <c r="B1203" s="6" t="s">
        <v>1301</v>
      </c>
      <c r="C1203" s="6" t="s">
        <v>3967</v>
      </c>
      <c r="D1203" s="6" t="s">
        <v>3967</v>
      </c>
      <c r="E1203" s="6" t="s">
        <v>3968</v>
      </c>
      <c r="F1203" s="6" t="s">
        <v>12</v>
      </c>
      <c r="G1203" s="6">
        <v>126.42100000000001</v>
      </c>
      <c r="H1203" s="7">
        <v>1</v>
      </c>
      <c r="I1203" s="7">
        <v>126.42100000000001</v>
      </c>
    </row>
    <row r="1204" spans="1:9" x14ac:dyDescent="0.25">
      <c r="A1204" s="6" t="s">
        <v>1300</v>
      </c>
      <c r="B1204" s="6" t="s">
        <v>1301</v>
      </c>
      <c r="C1204" s="6" t="s">
        <v>3969</v>
      </c>
      <c r="D1204" s="6" t="s">
        <v>3969</v>
      </c>
      <c r="E1204" s="6" t="s">
        <v>3970</v>
      </c>
      <c r="F1204" s="6" t="s">
        <v>12</v>
      </c>
      <c r="G1204" s="6">
        <v>104.34950000000001</v>
      </c>
      <c r="H1204" s="7">
        <v>4</v>
      </c>
      <c r="I1204" s="7">
        <v>417.39800000000002</v>
      </c>
    </row>
    <row r="1205" spans="1:9" x14ac:dyDescent="0.25">
      <c r="A1205" s="6" t="s">
        <v>1300</v>
      </c>
      <c r="B1205" s="6" t="s">
        <v>1301</v>
      </c>
      <c r="C1205" s="6" t="s">
        <v>3971</v>
      </c>
      <c r="D1205" s="6" t="s">
        <v>3971</v>
      </c>
      <c r="E1205" s="6" t="s">
        <v>3972</v>
      </c>
      <c r="F1205" s="6" t="s">
        <v>12</v>
      </c>
      <c r="G1205" s="6">
        <v>265.351</v>
      </c>
      <c r="H1205" s="7">
        <v>1</v>
      </c>
      <c r="I1205" s="7">
        <v>265.351</v>
      </c>
    </row>
    <row r="1206" spans="1:9" x14ac:dyDescent="0.25">
      <c r="A1206" s="6" t="s">
        <v>1300</v>
      </c>
      <c r="B1206" s="6" t="s">
        <v>1301</v>
      </c>
      <c r="C1206" s="6" t="s">
        <v>3973</v>
      </c>
      <c r="D1206" s="6" t="s">
        <v>3973</v>
      </c>
      <c r="E1206" s="6" t="s">
        <v>3974</v>
      </c>
      <c r="F1206" s="6" t="s">
        <v>12</v>
      </c>
      <c r="G1206" s="6">
        <v>2572.4699999999998</v>
      </c>
      <c r="H1206" s="7">
        <v>1</v>
      </c>
      <c r="I1206" s="7">
        <v>2572.4699999999998</v>
      </c>
    </row>
    <row r="1207" spans="1:9" x14ac:dyDescent="0.25">
      <c r="A1207" s="6" t="s">
        <v>1300</v>
      </c>
      <c r="B1207" s="6" t="s">
        <v>1301</v>
      </c>
      <c r="C1207" s="6" t="s">
        <v>3975</v>
      </c>
      <c r="D1207" s="6" t="s">
        <v>3975</v>
      </c>
      <c r="E1207" s="6" t="s">
        <v>3976</v>
      </c>
      <c r="F1207" s="6" t="s">
        <v>12</v>
      </c>
      <c r="G1207" s="6">
        <v>1995.84</v>
      </c>
      <c r="H1207" s="7">
        <v>1</v>
      </c>
      <c r="I1207" s="7">
        <v>1995.84</v>
      </c>
    </row>
    <row r="1208" spans="1:9" x14ac:dyDescent="0.25">
      <c r="A1208" s="6" t="s">
        <v>1300</v>
      </c>
      <c r="B1208" s="6" t="s">
        <v>1301</v>
      </c>
      <c r="C1208" s="6" t="s">
        <v>3977</v>
      </c>
      <c r="D1208" s="6" t="s">
        <v>3977</v>
      </c>
      <c r="E1208" s="6" t="s">
        <v>3978</v>
      </c>
      <c r="F1208" s="6" t="s">
        <v>12</v>
      </c>
      <c r="G1208" s="6">
        <v>48.642000000000003</v>
      </c>
      <c r="H1208" s="7">
        <v>1</v>
      </c>
      <c r="I1208" s="7">
        <v>48.642000000000003</v>
      </c>
    </row>
    <row r="1209" spans="1:9" x14ac:dyDescent="0.25">
      <c r="A1209" s="6" t="s">
        <v>1300</v>
      </c>
      <c r="B1209" s="6" t="s">
        <v>1301</v>
      </c>
      <c r="C1209" s="6" t="s">
        <v>3979</v>
      </c>
      <c r="D1209" s="6" t="s">
        <v>3979</v>
      </c>
      <c r="E1209" s="6" t="s">
        <v>3980</v>
      </c>
      <c r="F1209" s="6" t="s">
        <v>12</v>
      </c>
      <c r="G1209" s="6">
        <v>299.709</v>
      </c>
      <c r="H1209" s="7">
        <v>2</v>
      </c>
      <c r="I1209" s="7">
        <v>599.41800000000001</v>
      </c>
    </row>
    <row r="1210" spans="1:9" x14ac:dyDescent="0.25">
      <c r="A1210" s="6" t="s">
        <v>1300</v>
      </c>
      <c r="B1210" s="6" t="s">
        <v>1301</v>
      </c>
      <c r="C1210" s="6" t="s">
        <v>3981</v>
      </c>
      <c r="D1210" s="6" t="s">
        <v>3981</v>
      </c>
      <c r="E1210" s="6" t="s">
        <v>3982</v>
      </c>
      <c r="F1210" s="6" t="s">
        <v>12</v>
      </c>
      <c r="G1210" s="6">
        <v>61.366</v>
      </c>
      <c r="H1210" s="7">
        <v>14</v>
      </c>
      <c r="I1210" s="7">
        <v>859.12400000000002</v>
      </c>
    </row>
    <row r="1211" spans="1:9" x14ac:dyDescent="0.25">
      <c r="A1211" s="6" t="s">
        <v>1300</v>
      </c>
      <c r="B1211" s="6" t="s">
        <v>1301</v>
      </c>
      <c r="C1211" s="6" t="s">
        <v>3983</v>
      </c>
      <c r="D1211" s="6" t="s">
        <v>3983</v>
      </c>
      <c r="E1211" s="6" t="s">
        <v>3984</v>
      </c>
      <c r="F1211" s="6" t="s">
        <v>12</v>
      </c>
      <c r="G1211" s="6">
        <v>689.31259999999997</v>
      </c>
      <c r="H1211" s="7">
        <v>2</v>
      </c>
      <c r="I1211" s="7">
        <v>1378.6251999999999</v>
      </c>
    </row>
    <row r="1212" spans="1:9" x14ac:dyDescent="0.25">
      <c r="A1212" s="6" t="s">
        <v>1300</v>
      </c>
      <c r="B1212" s="6" t="s">
        <v>1301</v>
      </c>
      <c r="C1212" s="6" t="s">
        <v>3985</v>
      </c>
      <c r="D1212" s="6" t="s">
        <v>3985</v>
      </c>
      <c r="E1212" s="6" t="s">
        <v>3986</v>
      </c>
      <c r="F1212" s="6" t="s">
        <v>12</v>
      </c>
      <c r="G1212" s="6">
        <v>408.07299999999998</v>
      </c>
      <c r="H1212" s="7">
        <v>1</v>
      </c>
      <c r="I1212" s="7">
        <v>408.07299999999998</v>
      </c>
    </row>
    <row r="1213" spans="1:9" x14ac:dyDescent="0.25">
      <c r="A1213" s="6" t="s">
        <v>1300</v>
      </c>
      <c r="B1213" s="6" t="s">
        <v>1301</v>
      </c>
      <c r="C1213" s="6" t="s">
        <v>3987</v>
      </c>
      <c r="D1213" s="6" t="s">
        <v>3987</v>
      </c>
      <c r="E1213" s="6" t="s">
        <v>3988</v>
      </c>
      <c r="F1213" s="6" t="s">
        <v>12</v>
      </c>
      <c r="G1213" s="6">
        <v>3751.09</v>
      </c>
      <c r="H1213" s="7">
        <v>1</v>
      </c>
      <c r="I1213" s="7">
        <v>3751.09</v>
      </c>
    </row>
    <row r="1214" spans="1:9" x14ac:dyDescent="0.25">
      <c r="A1214" s="6" t="s">
        <v>1300</v>
      </c>
      <c r="B1214" s="6" t="s">
        <v>1301</v>
      </c>
      <c r="C1214" s="6" t="s">
        <v>3989</v>
      </c>
      <c r="D1214" s="6" t="s">
        <v>3989</v>
      </c>
      <c r="E1214" s="6" t="s">
        <v>3990</v>
      </c>
      <c r="F1214" s="6" t="s">
        <v>12</v>
      </c>
      <c r="G1214" s="6">
        <v>487.09399999999999</v>
      </c>
      <c r="H1214" s="7">
        <v>4</v>
      </c>
      <c r="I1214" s="7">
        <v>1948.376</v>
      </c>
    </row>
    <row r="1215" spans="1:9" x14ac:dyDescent="0.25">
      <c r="A1215" s="6" t="s">
        <v>1300</v>
      </c>
      <c r="B1215" s="6" t="s">
        <v>1301</v>
      </c>
      <c r="C1215" s="6" t="s">
        <v>3991</v>
      </c>
      <c r="D1215" s="6" t="s">
        <v>3991</v>
      </c>
      <c r="E1215" s="6" t="s">
        <v>3992</v>
      </c>
      <c r="F1215" s="6" t="s">
        <v>12</v>
      </c>
      <c r="G1215" s="6">
        <v>9281.39</v>
      </c>
      <c r="H1215" s="7">
        <v>1</v>
      </c>
      <c r="I1215" s="7">
        <v>9281.39</v>
      </c>
    </row>
    <row r="1216" spans="1:9" x14ac:dyDescent="0.25">
      <c r="A1216" s="6" t="s">
        <v>1300</v>
      </c>
      <c r="B1216" s="6" t="s">
        <v>1301</v>
      </c>
      <c r="C1216" s="6" t="s">
        <v>3993</v>
      </c>
      <c r="D1216" s="6" t="s">
        <v>3993</v>
      </c>
      <c r="E1216" s="6" t="s">
        <v>3994</v>
      </c>
      <c r="F1216" s="6" t="s">
        <v>12</v>
      </c>
      <c r="G1216" s="6">
        <v>6440.17</v>
      </c>
      <c r="H1216" s="7">
        <v>1</v>
      </c>
      <c r="I1216" s="7">
        <v>6440.17</v>
      </c>
    </row>
    <row r="1217" spans="1:9" x14ac:dyDescent="0.25">
      <c r="A1217" s="6" t="s">
        <v>1300</v>
      </c>
      <c r="B1217" s="6" t="s">
        <v>1301</v>
      </c>
      <c r="C1217" s="6" t="s">
        <v>3995</v>
      </c>
      <c r="D1217" s="6" t="s">
        <v>3995</v>
      </c>
      <c r="E1217" s="6" t="s">
        <v>3996</v>
      </c>
      <c r="F1217" s="6" t="s">
        <v>12</v>
      </c>
      <c r="G1217" s="6">
        <v>31.661999999999999</v>
      </c>
      <c r="H1217" s="7">
        <v>2</v>
      </c>
      <c r="I1217" s="7">
        <v>63.323999999999998</v>
      </c>
    </row>
    <row r="1218" spans="1:9" x14ac:dyDescent="0.25">
      <c r="A1218" s="6" t="s">
        <v>1300</v>
      </c>
      <c r="B1218" s="6" t="s">
        <v>1301</v>
      </c>
      <c r="C1218" s="6" t="s">
        <v>3997</v>
      </c>
      <c r="D1218" s="6" t="s">
        <v>3997</v>
      </c>
      <c r="E1218" s="6" t="s">
        <v>3998</v>
      </c>
      <c r="F1218" s="6" t="s">
        <v>12</v>
      </c>
      <c r="G1218" s="6">
        <v>3427.59</v>
      </c>
      <c r="H1218" s="7">
        <v>1</v>
      </c>
      <c r="I1218" s="7">
        <v>3427.59</v>
      </c>
    </row>
    <row r="1219" spans="1:9" x14ac:dyDescent="0.25">
      <c r="A1219" s="6" t="s">
        <v>1300</v>
      </c>
      <c r="B1219" s="6" t="s">
        <v>1301</v>
      </c>
      <c r="C1219" s="6" t="s">
        <v>3999</v>
      </c>
      <c r="D1219" s="6" t="s">
        <v>3999</v>
      </c>
      <c r="E1219" s="6" t="s">
        <v>4000</v>
      </c>
      <c r="F1219" s="6" t="s">
        <v>12</v>
      </c>
      <c r="G1219" s="6">
        <v>61.712000000000003</v>
      </c>
      <c r="H1219" s="7">
        <v>2</v>
      </c>
      <c r="I1219" s="7">
        <v>123.42400000000001</v>
      </c>
    </row>
    <row r="1220" spans="1:9" x14ac:dyDescent="0.25">
      <c r="A1220" s="6" t="s">
        <v>1300</v>
      </c>
      <c r="B1220" s="6" t="s">
        <v>1301</v>
      </c>
      <c r="C1220" s="6" t="s">
        <v>4001</v>
      </c>
      <c r="D1220" s="6" t="s">
        <v>4001</v>
      </c>
      <c r="E1220" s="6" t="s">
        <v>4002</v>
      </c>
      <c r="F1220" s="6" t="s">
        <v>12</v>
      </c>
      <c r="G1220" s="6">
        <v>873.75800000000004</v>
      </c>
      <c r="H1220" s="7">
        <v>1</v>
      </c>
      <c r="I1220" s="7">
        <v>873.75800000000004</v>
      </c>
    </row>
    <row r="1221" spans="1:9" x14ac:dyDescent="0.25">
      <c r="A1221" s="6" t="s">
        <v>1300</v>
      </c>
      <c r="B1221" s="6" t="s">
        <v>1301</v>
      </c>
      <c r="C1221" s="6" t="s">
        <v>4003</v>
      </c>
      <c r="D1221" s="6" t="s">
        <v>4003</v>
      </c>
      <c r="E1221" s="6" t="s">
        <v>4004</v>
      </c>
      <c r="F1221" s="6" t="s">
        <v>12</v>
      </c>
      <c r="G1221" s="6">
        <v>1425.85</v>
      </c>
      <c r="H1221" s="7">
        <v>1</v>
      </c>
      <c r="I1221" s="7">
        <v>1425.85</v>
      </c>
    </row>
    <row r="1222" spans="1:9" x14ac:dyDescent="0.25">
      <c r="A1222" s="6" t="s">
        <v>1300</v>
      </c>
      <c r="B1222" s="6" t="s">
        <v>1301</v>
      </c>
      <c r="C1222" s="6" t="s">
        <v>4005</v>
      </c>
      <c r="D1222" s="6" t="s">
        <v>4005</v>
      </c>
      <c r="E1222" s="6" t="s">
        <v>4006</v>
      </c>
      <c r="F1222" s="6" t="s">
        <v>12</v>
      </c>
      <c r="G1222" s="6">
        <v>583.572</v>
      </c>
      <c r="H1222" s="7">
        <v>3</v>
      </c>
      <c r="I1222" s="7">
        <v>1750.7159999999999</v>
      </c>
    </row>
    <row r="1223" spans="1:9" x14ac:dyDescent="0.25">
      <c r="A1223" s="6" t="s">
        <v>1300</v>
      </c>
      <c r="B1223" s="6" t="s">
        <v>1301</v>
      </c>
      <c r="C1223" s="6" t="s">
        <v>4007</v>
      </c>
      <c r="D1223" s="6" t="s">
        <v>4007</v>
      </c>
      <c r="E1223" s="6" t="s">
        <v>4008</v>
      </c>
      <c r="F1223" s="6" t="s">
        <v>12</v>
      </c>
      <c r="G1223" s="6">
        <v>143.35499999999999</v>
      </c>
      <c r="H1223" s="7">
        <v>1</v>
      </c>
      <c r="I1223" s="7">
        <v>143.35499999999999</v>
      </c>
    </row>
    <row r="1224" spans="1:9" x14ac:dyDescent="0.25">
      <c r="A1224" s="6" t="s">
        <v>1300</v>
      </c>
      <c r="B1224" s="6" t="s">
        <v>1301</v>
      </c>
      <c r="C1224" s="6" t="s">
        <v>4009</v>
      </c>
      <c r="D1224" s="6" t="s">
        <v>4009</v>
      </c>
      <c r="E1224" s="6" t="s">
        <v>4010</v>
      </c>
      <c r="F1224" s="6" t="s">
        <v>12</v>
      </c>
      <c r="G1224" s="6">
        <v>146.88</v>
      </c>
      <c r="H1224" s="7">
        <v>1</v>
      </c>
      <c r="I1224" s="7">
        <v>146.88</v>
      </c>
    </row>
    <row r="1225" spans="1:9" x14ac:dyDescent="0.25">
      <c r="A1225" s="6" t="s">
        <v>1300</v>
      </c>
      <c r="B1225" s="6" t="s">
        <v>1301</v>
      </c>
      <c r="C1225" s="6" t="s">
        <v>4011</v>
      </c>
      <c r="D1225" s="6" t="s">
        <v>4011</v>
      </c>
      <c r="E1225" s="6" t="s">
        <v>4012</v>
      </c>
      <c r="F1225" s="6" t="s">
        <v>12</v>
      </c>
      <c r="G1225" s="6">
        <v>18.777999999999999</v>
      </c>
      <c r="H1225" s="7">
        <v>1</v>
      </c>
      <c r="I1225" s="7">
        <v>18.777999999999999</v>
      </c>
    </row>
    <row r="1226" spans="1:9" x14ac:dyDescent="0.25">
      <c r="A1226" s="6" t="s">
        <v>1300</v>
      </c>
      <c r="B1226" s="6" t="s">
        <v>1301</v>
      </c>
      <c r="C1226" s="6" t="s">
        <v>4013</v>
      </c>
      <c r="D1226" s="6" t="s">
        <v>4013</v>
      </c>
      <c r="E1226" s="6" t="s">
        <v>4014</v>
      </c>
      <c r="F1226" s="6" t="s">
        <v>12</v>
      </c>
      <c r="G1226" s="6">
        <v>18</v>
      </c>
      <c r="H1226" s="7">
        <v>12</v>
      </c>
      <c r="I1226" s="7">
        <v>216</v>
      </c>
    </row>
    <row r="1227" spans="1:9" x14ac:dyDescent="0.25">
      <c r="A1227" s="6" t="s">
        <v>1300</v>
      </c>
      <c r="B1227" s="6" t="s">
        <v>1301</v>
      </c>
      <c r="C1227" s="6" t="s">
        <v>4015</v>
      </c>
      <c r="D1227" s="6" t="s">
        <v>4015</v>
      </c>
      <c r="E1227" s="6" t="s">
        <v>4016</v>
      </c>
      <c r="F1227" s="6" t="s">
        <v>12</v>
      </c>
      <c r="G1227" s="6">
        <v>960</v>
      </c>
      <c r="H1227" s="7">
        <v>4</v>
      </c>
      <c r="I1227" s="7">
        <v>3840</v>
      </c>
    </row>
    <row r="1228" spans="1:9" x14ac:dyDescent="0.25">
      <c r="A1228" s="6" t="s">
        <v>1300</v>
      </c>
      <c r="B1228" s="6" t="s">
        <v>1301</v>
      </c>
      <c r="C1228" s="6" t="s">
        <v>4017</v>
      </c>
      <c r="D1228" s="6" t="s">
        <v>4017</v>
      </c>
      <c r="E1228" s="6" t="s">
        <v>4018</v>
      </c>
      <c r="F1228" s="6" t="s">
        <v>12</v>
      </c>
      <c r="G1228" s="6">
        <v>1072.568</v>
      </c>
      <c r="H1228" s="7">
        <v>1</v>
      </c>
      <c r="I1228" s="7">
        <v>1072.568</v>
      </c>
    </row>
    <row r="1229" spans="1:9" x14ac:dyDescent="0.25">
      <c r="A1229" s="6" t="s">
        <v>1300</v>
      </c>
      <c r="B1229" s="6" t="s">
        <v>1301</v>
      </c>
      <c r="C1229" s="6" t="s">
        <v>4019</v>
      </c>
      <c r="D1229" s="6" t="s">
        <v>4019</v>
      </c>
      <c r="E1229" s="6" t="s">
        <v>4020</v>
      </c>
      <c r="F1229" s="6" t="s">
        <v>12</v>
      </c>
      <c r="G1229" s="6">
        <v>1156.5</v>
      </c>
      <c r="H1229" s="7">
        <v>1</v>
      </c>
      <c r="I1229" s="7">
        <v>1156.5</v>
      </c>
    </row>
    <row r="1230" spans="1:9" x14ac:dyDescent="0.25">
      <c r="A1230" s="6" t="s">
        <v>1300</v>
      </c>
      <c r="B1230" s="6" t="s">
        <v>1301</v>
      </c>
      <c r="C1230" s="6" t="s">
        <v>4021</v>
      </c>
      <c r="D1230" s="6" t="s">
        <v>4021</v>
      </c>
      <c r="E1230" s="6" t="s">
        <v>4022</v>
      </c>
      <c r="F1230" s="6" t="s">
        <v>12</v>
      </c>
      <c r="G1230" s="6">
        <v>7.2</v>
      </c>
      <c r="H1230" s="7">
        <v>2</v>
      </c>
      <c r="I1230" s="7">
        <v>14.4</v>
      </c>
    </row>
    <row r="1231" spans="1:9" x14ac:dyDescent="0.25">
      <c r="A1231" s="6" t="s">
        <v>1300</v>
      </c>
      <c r="B1231" s="6" t="s">
        <v>1301</v>
      </c>
      <c r="C1231" s="6" t="s">
        <v>4023</v>
      </c>
      <c r="D1231" s="6" t="s">
        <v>4023</v>
      </c>
      <c r="E1231" s="6" t="s">
        <v>4024</v>
      </c>
      <c r="F1231" s="6" t="s">
        <v>12</v>
      </c>
      <c r="G1231" s="6">
        <v>220.43</v>
      </c>
      <c r="H1231" s="7">
        <v>2</v>
      </c>
      <c r="I1231" s="7">
        <v>440.86</v>
      </c>
    </row>
    <row r="1232" spans="1:9" x14ac:dyDescent="0.25">
      <c r="A1232" s="6" t="s">
        <v>1300</v>
      </c>
      <c r="B1232" s="6" t="s">
        <v>1301</v>
      </c>
      <c r="C1232" s="6" t="s">
        <v>4025</v>
      </c>
      <c r="D1232" s="6" t="s">
        <v>4025</v>
      </c>
      <c r="E1232" s="6" t="s">
        <v>4026</v>
      </c>
      <c r="F1232" s="6" t="s">
        <v>12</v>
      </c>
      <c r="G1232" s="6">
        <v>1053</v>
      </c>
      <c r="H1232" s="7">
        <v>1</v>
      </c>
      <c r="I1232" s="7">
        <v>1053</v>
      </c>
    </row>
    <row r="1233" spans="1:9" x14ac:dyDescent="0.25">
      <c r="A1233" s="6" t="s">
        <v>1300</v>
      </c>
      <c r="B1233" s="6" t="s">
        <v>1301</v>
      </c>
      <c r="C1233" s="6" t="s">
        <v>4027</v>
      </c>
      <c r="D1233" s="6" t="s">
        <v>4027</v>
      </c>
      <c r="E1233" s="6" t="s">
        <v>4028</v>
      </c>
      <c r="F1233" s="6" t="s">
        <v>12</v>
      </c>
      <c r="G1233" s="6">
        <v>9.9</v>
      </c>
      <c r="H1233" s="7">
        <v>1</v>
      </c>
      <c r="I1233" s="7">
        <v>9.9</v>
      </c>
    </row>
    <row r="1234" spans="1:9" x14ac:dyDescent="0.25">
      <c r="A1234" s="6" t="s">
        <v>1300</v>
      </c>
      <c r="B1234" s="6" t="s">
        <v>1301</v>
      </c>
      <c r="C1234" s="6" t="s">
        <v>4029</v>
      </c>
      <c r="D1234" s="6" t="s">
        <v>4029</v>
      </c>
      <c r="E1234" s="6" t="s">
        <v>4030</v>
      </c>
      <c r="F1234" s="6" t="s">
        <v>12</v>
      </c>
      <c r="G1234" s="6">
        <v>5.4</v>
      </c>
      <c r="H1234" s="7">
        <v>1</v>
      </c>
      <c r="I1234" s="7">
        <v>5.4</v>
      </c>
    </row>
    <row r="1235" spans="1:9" x14ac:dyDescent="0.25">
      <c r="A1235" s="6" t="s">
        <v>1300</v>
      </c>
      <c r="B1235" s="6" t="s">
        <v>1301</v>
      </c>
      <c r="C1235" s="6" t="s">
        <v>4031</v>
      </c>
      <c r="D1235" s="6" t="s">
        <v>4031</v>
      </c>
      <c r="E1235" s="6" t="s">
        <v>4032</v>
      </c>
      <c r="F1235" s="6" t="s">
        <v>12</v>
      </c>
      <c r="G1235" s="6">
        <v>281</v>
      </c>
      <c r="H1235" s="7">
        <v>2</v>
      </c>
      <c r="I1235" s="7">
        <v>562</v>
      </c>
    </row>
    <row r="1236" spans="1:9" x14ac:dyDescent="0.25">
      <c r="A1236" s="6" t="s">
        <v>1300</v>
      </c>
      <c r="B1236" s="6" t="s">
        <v>1301</v>
      </c>
      <c r="C1236" s="6" t="s">
        <v>4033</v>
      </c>
      <c r="D1236" s="6" t="s">
        <v>4033</v>
      </c>
      <c r="E1236" s="6" t="s">
        <v>4034</v>
      </c>
      <c r="F1236" s="6" t="s">
        <v>12</v>
      </c>
      <c r="G1236" s="6">
        <v>60</v>
      </c>
      <c r="H1236" s="7">
        <v>3</v>
      </c>
      <c r="I1236" s="7">
        <v>180</v>
      </c>
    </row>
    <row r="1237" spans="1:9" x14ac:dyDescent="0.25">
      <c r="A1237" s="6" t="s">
        <v>1300</v>
      </c>
      <c r="B1237" s="6" t="s">
        <v>1301</v>
      </c>
      <c r="C1237" s="6" t="s">
        <v>4035</v>
      </c>
      <c r="D1237" s="6" t="s">
        <v>4035</v>
      </c>
      <c r="E1237" s="6" t="s">
        <v>4036</v>
      </c>
      <c r="F1237" s="6" t="s">
        <v>12</v>
      </c>
      <c r="G1237" s="6">
        <v>281.17500000000001</v>
      </c>
      <c r="H1237" s="7">
        <v>1</v>
      </c>
      <c r="I1237" s="7">
        <v>281.17500000000001</v>
      </c>
    </row>
    <row r="1238" spans="1:9" x14ac:dyDescent="0.25">
      <c r="A1238" s="6" t="s">
        <v>1300</v>
      </c>
      <c r="B1238" s="6" t="s">
        <v>1301</v>
      </c>
      <c r="C1238" s="6" t="s">
        <v>4037</v>
      </c>
      <c r="D1238" s="6" t="s">
        <v>4037</v>
      </c>
      <c r="E1238" s="6" t="s">
        <v>4038</v>
      </c>
      <c r="F1238" s="6" t="s">
        <v>12</v>
      </c>
      <c r="G1238" s="6">
        <v>270.67700000000002</v>
      </c>
      <c r="H1238" s="7">
        <v>1</v>
      </c>
      <c r="I1238" s="7">
        <v>270.67700000000002</v>
      </c>
    </row>
    <row r="1239" spans="1:9" x14ac:dyDescent="0.25">
      <c r="A1239" s="6" t="s">
        <v>1300</v>
      </c>
      <c r="B1239" s="6" t="s">
        <v>1301</v>
      </c>
      <c r="C1239" s="6" t="s">
        <v>4039</v>
      </c>
      <c r="D1239" s="6" t="s">
        <v>4039</v>
      </c>
      <c r="E1239" s="6" t="s">
        <v>4040</v>
      </c>
      <c r="F1239" s="6" t="s">
        <v>12</v>
      </c>
      <c r="G1239" s="6">
        <v>16</v>
      </c>
      <c r="H1239" s="7">
        <v>4</v>
      </c>
      <c r="I1239" s="7">
        <v>64</v>
      </c>
    </row>
    <row r="1240" spans="1:9" x14ac:dyDescent="0.25">
      <c r="A1240" s="6" t="s">
        <v>1300</v>
      </c>
      <c r="B1240" s="6" t="s">
        <v>1301</v>
      </c>
      <c r="C1240" s="6" t="s">
        <v>4041</v>
      </c>
      <c r="D1240" s="6" t="s">
        <v>4041</v>
      </c>
      <c r="E1240" s="6" t="s">
        <v>4042</v>
      </c>
      <c r="F1240" s="6" t="s">
        <v>12</v>
      </c>
      <c r="G1240" s="6">
        <v>67.319999999999993</v>
      </c>
      <c r="H1240" s="7">
        <v>2</v>
      </c>
      <c r="I1240" s="7">
        <v>134.63999999999999</v>
      </c>
    </row>
    <row r="1241" spans="1:9" x14ac:dyDescent="0.25">
      <c r="A1241" s="6" t="s">
        <v>1300</v>
      </c>
      <c r="B1241" s="6" t="s">
        <v>1301</v>
      </c>
      <c r="C1241" s="6" t="s">
        <v>4043</v>
      </c>
      <c r="D1241" s="6" t="s">
        <v>4043</v>
      </c>
      <c r="E1241" s="6" t="s">
        <v>4044</v>
      </c>
      <c r="F1241" s="6" t="s">
        <v>12</v>
      </c>
      <c r="G1241" s="6">
        <v>486.43200000000002</v>
      </c>
      <c r="H1241" s="7">
        <v>1</v>
      </c>
      <c r="I1241" s="7">
        <v>486.43200000000002</v>
      </c>
    </row>
    <row r="1242" spans="1:9" x14ac:dyDescent="0.25">
      <c r="A1242" s="6" t="s">
        <v>1300</v>
      </c>
      <c r="B1242" s="6" t="s">
        <v>1301</v>
      </c>
      <c r="C1242" s="6" t="s">
        <v>4045</v>
      </c>
      <c r="D1242" s="6" t="s">
        <v>4045</v>
      </c>
      <c r="E1242" s="6" t="s">
        <v>4046</v>
      </c>
      <c r="F1242" s="6" t="s">
        <v>12</v>
      </c>
      <c r="G1242" s="6">
        <v>340</v>
      </c>
      <c r="H1242" s="7">
        <v>1</v>
      </c>
      <c r="I1242" s="7">
        <v>340</v>
      </c>
    </row>
    <row r="1243" spans="1:9" x14ac:dyDescent="0.25">
      <c r="A1243" s="6" t="s">
        <v>1300</v>
      </c>
      <c r="B1243" s="6" t="s">
        <v>1301</v>
      </c>
      <c r="C1243" s="6" t="s">
        <v>4047</v>
      </c>
      <c r="D1243" s="6" t="s">
        <v>4047</v>
      </c>
      <c r="E1243" s="6" t="s">
        <v>4048</v>
      </c>
      <c r="F1243" s="6" t="s">
        <v>12</v>
      </c>
      <c r="G1243" s="6">
        <v>340</v>
      </c>
      <c r="H1243" s="7">
        <v>1</v>
      </c>
      <c r="I1243" s="7">
        <v>340</v>
      </c>
    </row>
    <row r="1244" spans="1:9" x14ac:dyDescent="0.25">
      <c r="A1244" s="6" t="s">
        <v>1300</v>
      </c>
      <c r="B1244" s="6" t="s">
        <v>1301</v>
      </c>
      <c r="C1244" s="6" t="s">
        <v>4049</v>
      </c>
      <c r="D1244" s="6" t="s">
        <v>4049</v>
      </c>
      <c r="E1244" s="6" t="s">
        <v>4050</v>
      </c>
      <c r="F1244" s="6" t="s">
        <v>12</v>
      </c>
      <c r="G1244" s="6">
        <v>228.0547</v>
      </c>
      <c r="H1244" s="7">
        <v>1</v>
      </c>
      <c r="I1244" s="7">
        <v>228.0547</v>
      </c>
    </row>
    <row r="1245" spans="1:9" x14ac:dyDescent="0.25">
      <c r="A1245" s="6" t="s">
        <v>1300</v>
      </c>
      <c r="B1245" s="6" t="s">
        <v>1301</v>
      </c>
      <c r="C1245" s="6" t="s">
        <v>4051</v>
      </c>
      <c r="D1245" s="6" t="s">
        <v>4051</v>
      </c>
      <c r="E1245" s="6" t="s">
        <v>4052</v>
      </c>
      <c r="F1245" s="6" t="s">
        <v>12</v>
      </c>
      <c r="G1245" s="6">
        <v>191.202</v>
      </c>
      <c r="H1245" s="7">
        <v>1</v>
      </c>
      <c r="I1245" s="7">
        <v>191.202</v>
      </c>
    </row>
    <row r="1246" spans="1:9" x14ac:dyDescent="0.25">
      <c r="A1246" s="6" t="s">
        <v>1300</v>
      </c>
      <c r="B1246" s="6" t="s">
        <v>1301</v>
      </c>
      <c r="C1246" s="6" t="s">
        <v>4053</v>
      </c>
      <c r="D1246" s="6" t="s">
        <v>4053</v>
      </c>
      <c r="E1246" s="6" t="s">
        <v>4054</v>
      </c>
      <c r="F1246" s="6" t="s">
        <v>12</v>
      </c>
      <c r="G1246" s="6">
        <v>69.281000000000006</v>
      </c>
      <c r="H1246" s="7">
        <v>3</v>
      </c>
      <c r="I1246" s="7">
        <v>207.84300000000002</v>
      </c>
    </row>
    <row r="1247" spans="1:9" x14ac:dyDescent="0.25">
      <c r="A1247" s="6" t="s">
        <v>1300</v>
      </c>
      <c r="B1247" s="6" t="s">
        <v>1301</v>
      </c>
      <c r="C1247" s="6" t="s">
        <v>4055</v>
      </c>
      <c r="D1247" s="6" t="s">
        <v>4055</v>
      </c>
      <c r="E1247" s="6" t="s">
        <v>4056</v>
      </c>
      <c r="F1247" s="6" t="s">
        <v>12</v>
      </c>
      <c r="G1247" s="6">
        <v>871.38</v>
      </c>
      <c r="H1247" s="7">
        <v>1</v>
      </c>
      <c r="I1247" s="7">
        <v>871.38</v>
      </c>
    </row>
    <row r="1248" spans="1:9" x14ac:dyDescent="0.25">
      <c r="A1248" s="6" t="s">
        <v>1300</v>
      </c>
      <c r="B1248" s="6" t="s">
        <v>1301</v>
      </c>
      <c r="C1248" s="6" t="s">
        <v>4057</v>
      </c>
      <c r="D1248" s="6" t="s">
        <v>4057</v>
      </c>
      <c r="E1248" s="6" t="s">
        <v>4058</v>
      </c>
      <c r="F1248" s="6" t="s">
        <v>12</v>
      </c>
      <c r="G1248" s="6">
        <v>331.2</v>
      </c>
      <c r="H1248" s="7">
        <v>1</v>
      </c>
      <c r="I1248" s="7">
        <v>331.2</v>
      </c>
    </row>
    <row r="1249" spans="1:9" x14ac:dyDescent="0.25">
      <c r="A1249" s="6" t="s">
        <v>1300</v>
      </c>
      <c r="B1249" s="6" t="s">
        <v>1301</v>
      </c>
      <c r="C1249" s="6" t="s">
        <v>4059</v>
      </c>
      <c r="D1249" s="6" t="s">
        <v>4059</v>
      </c>
      <c r="E1249" s="6" t="s">
        <v>4060</v>
      </c>
      <c r="F1249" s="6" t="s">
        <v>12</v>
      </c>
      <c r="G1249" s="6">
        <v>171.09</v>
      </c>
      <c r="H1249" s="7">
        <v>1</v>
      </c>
      <c r="I1249" s="7">
        <v>171.09</v>
      </c>
    </row>
    <row r="1250" spans="1:9" x14ac:dyDescent="0.25">
      <c r="A1250" s="6" t="s">
        <v>1300</v>
      </c>
      <c r="B1250" s="6" t="s">
        <v>1301</v>
      </c>
      <c r="C1250" s="6" t="s">
        <v>4061</v>
      </c>
      <c r="D1250" s="6" t="s">
        <v>4061</v>
      </c>
      <c r="E1250" s="6" t="s">
        <v>4062</v>
      </c>
      <c r="F1250" s="6" t="s">
        <v>12</v>
      </c>
      <c r="G1250" s="6">
        <v>307.90800000000002</v>
      </c>
      <c r="H1250" s="7">
        <v>1</v>
      </c>
      <c r="I1250" s="7">
        <v>307.90800000000002</v>
      </c>
    </row>
    <row r="1251" spans="1:9" x14ac:dyDescent="0.25">
      <c r="A1251" s="6" t="s">
        <v>1300</v>
      </c>
      <c r="B1251" s="6" t="s">
        <v>1301</v>
      </c>
      <c r="C1251" s="6" t="s">
        <v>4063</v>
      </c>
      <c r="D1251" s="6" t="s">
        <v>4063</v>
      </c>
      <c r="E1251" s="6" t="s">
        <v>4064</v>
      </c>
      <c r="F1251" s="6" t="s">
        <v>12</v>
      </c>
      <c r="G1251" s="6">
        <v>1112.4000000000001</v>
      </c>
      <c r="H1251" s="7">
        <v>1</v>
      </c>
      <c r="I1251" s="7">
        <v>1112.4000000000001</v>
      </c>
    </row>
    <row r="1252" spans="1:9" x14ac:dyDescent="0.25">
      <c r="A1252" s="6" t="s">
        <v>1300</v>
      </c>
      <c r="B1252" s="6" t="s">
        <v>1301</v>
      </c>
      <c r="C1252" s="6" t="s">
        <v>4065</v>
      </c>
      <c r="D1252" s="6" t="s">
        <v>4065</v>
      </c>
      <c r="E1252" s="6" t="s">
        <v>4066</v>
      </c>
      <c r="F1252" s="6" t="s">
        <v>12</v>
      </c>
      <c r="G1252" s="6">
        <v>161</v>
      </c>
      <c r="H1252" s="7">
        <v>2</v>
      </c>
      <c r="I1252" s="7">
        <v>322</v>
      </c>
    </row>
    <row r="1253" spans="1:9" x14ac:dyDescent="0.25">
      <c r="A1253" s="6" t="s">
        <v>1300</v>
      </c>
      <c r="B1253" s="6" t="s">
        <v>1301</v>
      </c>
      <c r="C1253" s="6" t="s">
        <v>4067</v>
      </c>
      <c r="D1253" s="6" t="s">
        <v>4067</v>
      </c>
      <c r="E1253" s="6" t="s">
        <v>4068</v>
      </c>
      <c r="F1253" s="6" t="s">
        <v>12</v>
      </c>
      <c r="G1253" s="6">
        <v>264.10000000000002</v>
      </c>
      <c r="H1253" s="7">
        <v>1</v>
      </c>
      <c r="I1253" s="7">
        <v>264.10000000000002</v>
      </c>
    </row>
    <row r="1254" spans="1:9" x14ac:dyDescent="0.25">
      <c r="A1254" s="6" t="s">
        <v>1300</v>
      </c>
      <c r="B1254" s="6" t="s">
        <v>1301</v>
      </c>
      <c r="C1254" s="6" t="s">
        <v>4069</v>
      </c>
      <c r="D1254" s="6" t="s">
        <v>4069</v>
      </c>
      <c r="E1254" s="6" t="s">
        <v>4070</v>
      </c>
      <c r="F1254" s="6" t="s">
        <v>12</v>
      </c>
      <c r="G1254" s="6">
        <v>136.54</v>
      </c>
      <c r="H1254" s="7">
        <v>1</v>
      </c>
      <c r="I1254" s="7">
        <v>136.54</v>
      </c>
    </row>
    <row r="1255" spans="1:9" x14ac:dyDescent="0.25">
      <c r="A1255" s="6" t="s">
        <v>1300</v>
      </c>
      <c r="B1255" s="6" t="s">
        <v>1301</v>
      </c>
      <c r="C1255" s="6" t="s">
        <v>4071</v>
      </c>
      <c r="D1255" s="6" t="s">
        <v>4071</v>
      </c>
      <c r="E1255" s="6" t="s">
        <v>4072</v>
      </c>
      <c r="F1255" s="6" t="s">
        <v>12</v>
      </c>
      <c r="G1255" s="6">
        <v>493.56</v>
      </c>
      <c r="H1255" s="7">
        <v>1</v>
      </c>
      <c r="I1255" s="7">
        <v>493.56</v>
      </c>
    </row>
    <row r="1256" spans="1:9" x14ac:dyDescent="0.25">
      <c r="A1256" s="6" t="s">
        <v>1300</v>
      </c>
      <c r="B1256" s="6" t="s">
        <v>1301</v>
      </c>
      <c r="C1256" s="6" t="s">
        <v>4073</v>
      </c>
      <c r="D1256" s="6" t="s">
        <v>4073</v>
      </c>
      <c r="E1256" s="6" t="s">
        <v>4074</v>
      </c>
      <c r="F1256" s="6" t="s">
        <v>12</v>
      </c>
      <c r="G1256" s="6">
        <v>10.138</v>
      </c>
      <c r="H1256" s="7">
        <v>1</v>
      </c>
      <c r="I1256" s="7">
        <v>10.138</v>
      </c>
    </row>
    <row r="1257" spans="1:9" x14ac:dyDescent="0.25">
      <c r="A1257" s="6" t="s">
        <v>1300</v>
      </c>
      <c r="B1257" s="6" t="s">
        <v>1301</v>
      </c>
      <c r="C1257" s="6" t="s">
        <v>4075</v>
      </c>
      <c r="D1257" s="6" t="s">
        <v>4075</v>
      </c>
      <c r="E1257" s="6" t="s">
        <v>4076</v>
      </c>
      <c r="F1257" s="6" t="s">
        <v>12</v>
      </c>
      <c r="G1257" s="6">
        <v>457.22</v>
      </c>
      <c r="H1257" s="7">
        <v>1</v>
      </c>
      <c r="I1257" s="7">
        <v>457.22</v>
      </c>
    </row>
    <row r="1258" spans="1:9" x14ac:dyDescent="0.25">
      <c r="A1258" s="6" t="s">
        <v>1300</v>
      </c>
      <c r="B1258" s="6" t="s">
        <v>1301</v>
      </c>
      <c r="C1258" s="6" t="s">
        <v>4077</v>
      </c>
      <c r="D1258" s="6" t="s">
        <v>4077</v>
      </c>
      <c r="E1258" s="6" t="s">
        <v>4078</v>
      </c>
      <c r="F1258" s="6" t="s">
        <v>12</v>
      </c>
      <c r="G1258" s="6">
        <v>37.575000000000003</v>
      </c>
      <c r="H1258" s="7">
        <v>1</v>
      </c>
      <c r="I1258" s="7">
        <v>37.575000000000003</v>
      </c>
    </row>
    <row r="1259" spans="1:9" x14ac:dyDescent="0.25">
      <c r="A1259" s="6" t="s">
        <v>1300</v>
      </c>
      <c r="B1259" s="6" t="s">
        <v>1301</v>
      </c>
      <c r="C1259" s="6" t="s">
        <v>4079</v>
      </c>
      <c r="D1259" s="6" t="s">
        <v>4079</v>
      </c>
      <c r="E1259" s="6" t="s">
        <v>4080</v>
      </c>
      <c r="F1259" s="6" t="s">
        <v>12</v>
      </c>
      <c r="G1259" s="6">
        <v>610.83199999999999</v>
      </c>
      <c r="H1259" s="7">
        <v>1</v>
      </c>
      <c r="I1259" s="7">
        <v>610.83199999999999</v>
      </c>
    </row>
    <row r="1260" spans="1:9" x14ac:dyDescent="0.25">
      <c r="A1260" s="6" t="s">
        <v>1300</v>
      </c>
      <c r="B1260" s="6" t="s">
        <v>1301</v>
      </c>
      <c r="C1260" s="6" t="s">
        <v>4081</v>
      </c>
      <c r="D1260" s="6" t="s">
        <v>4081</v>
      </c>
      <c r="E1260" s="6" t="s">
        <v>4082</v>
      </c>
      <c r="F1260" s="6" t="s">
        <v>12</v>
      </c>
      <c r="G1260" s="6">
        <v>34.25</v>
      </c>
      <c r="H1260" s="7">
        <v>5</v>
      </c>
      <c r="I1260" s="7">
        <v>171.25</v>
      </c>
    </row>
    <row r="1261" spans="1:9" x14ac:dyDescent="0.25">
      <c r="A1261" s="6" t="s">
        <v>1300</v>
      </c>
      <c r="B1261" s="6" t="s">
        <v>1301</v>
      </c>
      <c r="C1261" s="6" t="s">
        <v>4083</v>
      </c>
      <c r="D1261" s="6" t="s">
        <v>4083</v>
      </c>
      <c r="E1261" s="6" t="s">
        <v>4084</v>
      </c>
      <c r="F1261" s="6" t="s">
        <v>12</v>
      </c>
      <c r="G1261" s="6">
        <v>53</v>
      </c>
      <c r="H1261" s="7">
        <v>4</v>
      </c>
      <c r="I1261" s="7">
        <v>212</v>
      </c>
    </row>
    <row r="1262" spans="1:9" x14ac:dyDescent="0.25">
      <c r="A1262" s="6" t="s">
        <v>1300</v>
      </c>
      <c r="B1262" s="6" t="s">
        <v>1301</v>
      </c>
      <c r="C1262" s="6" t="s">
        <v>4085</v>
      </c>
      <c r="D1262" s="6" t="s">
        <v>4085</v>
      </c>
      <c r="E1262" s="6" t="s">
        <v>4086</v>
      </c>
      <c r="F1262" s="6" t="s">
        <v>12</v>
      </c>
      <c r="G1262" s="6">
        <v>323.64400000000001</v>
      </c>
      <c r="H1262" s="7">
        <v>1</v>
      </c>
      <c r="I1262" s="7">
        <v>323.64400000000001</v>
      </c>
    </row>
    <row r="1263" spans="1:9" x14ac:dyDescent="0.25">
      <c r="A1263" s="6" t="s">
        <v>1300</v>
      </c>
      <c r="B1263" s="6" t="s">
        <v>1301</v>
      </c>
      <c r="C1263" s="6" t="s">
        <v>4087</v>
      </c>
      <c r="D1263" s="6" t="s">
        <v>4087</v>
      </c>
      <c r="E1263" s="6" t="s">
        <v>4088</v>
      </c>
      <c r="F1263" s="6" t="s">
        <v>12</v>
      </c>
      <c r="G1263" s="6">
        <v>520.95699999999999</v>
      </c>
      <c r="H1263" s="7">
        <v>1</v>
      </c>
      <c r="I1263" s="7">
        <v>520.95699999999999</v>
      </c>
    </row>
    <row r="1264" spans="1:9" x14ac:dyDescent="0.25">
      <c r="A1264" s="6" t="s">
        <v>1300</v>
      </c>
      <c r="B1264" s="6" t="s">
        <v>1301</v>
      </c>
      <c r="C1264" s="6" t="s">
        <v>4089</v>
      </c>
      <c r="D1264" s="6" t="s">
        <v>4089</v>
      </c>
      <c r="E1264" s="6" t="s">
        <v>4090</v>
      </c>
      <c r="F1264" s="6" t="s">
        <v>12</v>
      </c>
      <c r="G1264" s="6">
        <v>1406.4760000000001</v>
      </c>
      <c r="H1264" s="7">
        <v>1</v>
      </c>
      <c r="I1264" s="7">
        <v>1406.4760000000001</v>
      </c>
    </row>
    <row r="1265" spans="1:9" x14ac:dyDescent="0.25">
      <c r="A1265" s="6" t="s">
        <v>1300</v>
      </c>
      <c r="B1265" s="6" t="s">
        <v>1301</v>
      </c>
      <c r="C1265" s="6" t="s">
        <v>4091</v>
      </c>
      <c r="D1265" s="6" t="s">
        <v>4091</v>
      </c>
      <c r="E1265" s="6" t="s">
        <v>4092</v>
      </c>
      <c r="F1265" s="6" t="s">
        <v>12</v>
      </c>
      <c r="G1265" s="6">
        <v>371.7</v>
      </c>
      <c r="H1265" s="7">
        <v>1</v>
      </c>
      <c r="I1265" s="7">
        <v>371.7</v>
      </c>
    </row>
    <row r="1266" spans="1:9" x14ac:dyDescent="0.25">
      <c r="A1266" s="6" t="s">
        <v>1300</v>
      </c>
      <c r="B1266" s="6" t="s">
        <v>1301</v>
      </c>
      <c r="C1266" s="6" t="s">
        <v>4093</v>
      </c>
      <c r="D1266" s="6" t="s">
        <v>4093</v>
      </c>
      <c r="E1266" s="6" t="s">
        <v>4094</v>
      </c>
      <c r="F1266" s="6" t="s">
        <v>12</v>
      </c>
      <c r="G1266" s="6">
        <v>180.27</v>
      </c>
      <c r="H1266" s="7">
        <v>1</v>
      </c>
      <c r="I1266" s="7">
        <v>180.27</v>
      </c>
    </row>
    <row r="1267" spans="1:9" x14ac:dyDescent="0.25">
      <c r="A1267" s="6" t="s">
        <v>1300</v>
      </c>
      <c r="B1267" s="6" t="s">
        <v>1301</v>
      </c>
      <c r="C1267" s="6" t="s">
        <v>4095</v>
      </c>
      <c r="D1267" s="6" t="s">
        <v>4095</v>
      </c>
      <c r="E1267" s="6" t="s">
        <v>4096</v>
      </c>
      <c r="F1267" s="6" t="s">
        <v>12</v>
      </c>
      <c r="G1267" s="6">
        <v>91.930300000000003</v>
      </c>
      <c r="H1267" s="7">
        <v>1</v>
      </c>
      <c r="I1267" s="7">
        <v>91.930300000000003</v>
      </c>
    </row>
    <row r="1268" spans="1:9" x14ac:dyDescent="0.25">
      <c r="A1268" s="6" t="s">
        <v>1300</v>
      </c>
      <c r="B1268" s="6" t="s">
        <v>1301</v>
      </c>
      <c r="C1268" s="6" t="s">
        <v>4097</v>
      </c>
      <c r="D1268" s="6" t="s">
        <v>4097</v>
      </c>
      <c r="E1268" s="6" t="s">
        <v>4098</v>
      </c>
      <c r="F1268" s="6" t="s">
        <v>12</v>
      </c>
      <c r="G1268" s="6">
        <v>11</v>
      </c>
      <c r="H1268" s="7">
        <v>3</v>
      </c>
      <c r="I1268" s="7">
        <v>33</v>
      </c>
    </row>
    <row r="1269" spans="1:9" x14ac:dyDescent="0.25">
      <c r="A1269" s="6" t="s">
        <v>1300</v>
      </c>
      <c r="B1269" s="6" t="s">
        <v>1301</v>
      </c>
      <c r="C1269" s="6" t="s">
        <v>4099</v>
      </c>
      <c r="D1269" s="6" t="s">
        <v>4099</v>
      </c>
      <c r="E1269" s="6" t="s">
        <v>4100</v>
      </c>
      <c r="F1269" s="6" t="s">
        <v>12</v>
      </c>
      <c r="G1269" s="6">
        <v>77.400000000000006</v>
      </c>
      <c r="H1269" s="7">
        <v>2</v>
      </c>
      <c r="I1269" s="7">
        <v>154.80000000000001</v>
      </c>
    </row>
    <row r="1270" spans="1:9" x14ac:dyDescent="0.25">
      <c r="A1270" s="6" t="s">
        <v>1300</v>
      </c>
      <c r="B1270" s="6" t="s">
        <v>1301</v>
      </c>
      <c r="C1270" s="6" t="s">
        <v>4101</v>
      </c>
      <c r="D1270" s="6" t="s">
        <v>4101</v>
      </c>
      <c r="E1270" s="6" t="s">
        <v>4102</v>
      </c>
      <c r="F1270" s="6" t="s">
        <v>12</v>
      </c>
      <c r="G1270" s="6">
        <v>29.404</v>
      </c>
      <c r="H1270" s="7">
        <v>1</v>
      </c>
      <c r="I1270" s="7">
        <v>29.404</v>
      </c>
    </row>
    <row r="1271" spans="1:9" x14ac:dyDescent="0.25">
      <c r="A1271" s="6" t="s">
        <v>1300</v>
      </c>
      <c r="B1271" s="6" t="s">
        <v>1301</v>
      </c>
      <c r="C1271" s="6" t="s">
        <v>4103</v>
      </c>
      <c r="D1271" s="6" t="s">
        <v>4103</v>
      </c>
      <c r="E1271" s="6" t="s">
        <v>4104</v>
      </c>
      <c r="F1271" s="6" t="s">
        <v>12</v>
      </c>
      <c r="G1271" s="6">
        <v>1.64</v>
      </c>
      <c r="H1271" s="7">
        <v>5</v>
      </c>
      <c r="I1271" s="7">
        <v>8.1999999999999993</v>
      </c>
    </row>
    <row r="1272" spans="1:9" x14ac:dyDescent="0.25">
      <c r="A1272" s="6" t="s">
        <v>1300</v>
      </c>
      <c r="B1272" s="6" t="s">
        <v>1301</v>
      </c>
      <c r="C1272" s="6" t="s">
        <v>4105</v>
      </c>
      <c r="D1272" s="6" t="s">
        <v>4105</v>
      </c>
      <c r="E1272" s="6" t="s">
        <v>4106</v>
      </c>
      <c r="F1272" s="6" t="s">
        <v>12</v>
      </c>
      <c r="G1272" s="6">
        <v>15</v>
      </c>
      <c r="H1272" s="7">
        <v>2</v>
      </c>
      <c r="I1272" s="7">
        <v>30</v>
      </c>
    </row>
    <row r="1273" spans="1:9" x14ac:dyDescent="0.25">
      <c r="A1273" s="6" t="s">
        <v>1300</v>
      </c>
      <c r="B1273" s="6" t="s">
        <v>1301</v>
      </c>
      <c r="C1273" s="6" t="s">
        <v>4107</v>
      </c>
      <c r="D1273" s="6" t="s">
        <v>4107</v>
      </c>
      <c r="E1273" s="6" t="s">
        <v>4108</v>
      </c>
      <c r="F1273" s="6" t="s">
        <v>12</v>
      </c>
      <c r="G1273" s="6">
        <v>8</v>
      </c>
      <c r="H1273" s="7">
        <v>5</v>
      </c>
      <c r="I1273" s="7">
        <v>40</v>
      </c>
    </row>
    <row r="1274" spans="1:9" x14ac:dyDescent="0.25">
      <c r="A1274" s="6" t="s">
        <v>1300</v>
      </c>
      <c r="B1274" s="6" t="s">
        <v>1301</v>
      </c>
      <c r="C1274" s="6" t="s">
        <v>4109</v>
      </c>
      <c r="D1274" s="6" t="s">
        <v>4109</v>
      </c>
      <c r="E1274" s="6" t="s">
        <v>4110</v>
      </c>
      <c r="F1274" s="6" t="s">
        <v>12</v>
      </c>
      <c r="G1274" s="6">
        <v>24.277999999999999</v>
      </c>
      <c r="H1274" s="7">
        <v>1</v>
      </c>
      <c r="I1274" s="7">
        <v>24.277999999999999</v>
      </c>
    </row>
    <row r="1275" spans="1:9" x14ac:dyDescent="0.25">
      <c r="A1275" s="6" t="s">
        <v>1300</v>
      </c>
      <c r="B1275" s="6" t="s">
        <v>1301</v>
      </c>
      <c r="C1275" s="6" t="s">
        <v>4111</v>
      </c>
      <c r="D1275" s="6" t="s">
        <v>4111</v>
      </c>
      <c r="E1275" s="6" t="s">
        <v>4112</v>
      </c>
      <c r="F1275" s="6" t="s">
        <v>12</v>
      </c>
      <c r="G1275" s="6">
        <v>223.792</v>
      </c>
      <c r="H1275" s="7">
        <v>1</v>
      </c>
      <c r="I1275" s="7">
        <v>223.792</v>
      </c>
    </row>
    <row r="1276" spans="1:9" x14ac:dyDescent="0.25">
      <c r="A1276" s="6" t="s">
        <v>1300</v>
      </c>
      <c r="B1276" s="6" t="s">
        <v>1301</v>
      </c>
      <c r="C1276" s="6" t="s">
        <v>4113</v>
      </c>
      <c r="D1276" s="6" t="s">
        <v>4113</v>
      </c>
      <c r="E1276" s="6" t="s">
        <v>4114</v>
      </c>
      <c r="F1276" s="6" t="s">
        <v>12</v>
      </c>
      <c r="G1276" s="6">
        <v>801.9</v>
      </c>
      <c r="H1276" s="7">
        <v>1</v>
      </c>
      <c r="I1276" s="7">
        <v>801.9</v>
      </c>
    </row>
    <row r="1277" spans="1:9" x14ac:dyDescent="0.25">
      <c r="A1277" s="6" t="s">
        <v>1300</v>
      </c>
      <c r="B1277" s="6" t="s">
        <v>1301</v>
      </c>
      <c r="C1277" s="6" t="s">
        <v>4115</v>
      </c>
      <c r="D1277" s="6" t="s">
        <v>4115</v>
      </c>
      <c r="E1277" s="6" t="s">
        <v>4116</v>
      </c>
      <c r="F1277" s="6" t="s">
        <v>12</v>
      </c>
      <c r="G1277" s="6">
        <v>72.8</v>
      </c>
      <c r="H1277" s="7">
        <v>4</v>
      </c>
      <c r="I1277" s="7">
        <v>291.2</v>
      </c>
    </row>
    <row r="1278" spans="1:9" x14ac:dyDescent="0.25">
      <c r="A1278" s="6" t="s">
        <v>1300</v>
      </c>
      <c r="B1278" s="6" t="s">
        <v>1301</v>
      </c>
      <c r="C1278" s="6" t="s">
        <v>4117</v>
      </c>
      <c r="D1278" s="6" t="s">
        <v>4117</v>
      </c>
      <c r="E1278" s="6" t="s">
        <v>4118</v>
      </c>
      <c r="F1278" s="6" t="s">
        <v>12</v>
      </c>
      <c r="G1278" s="6">
        <v>58.3</v>
      </c>
      <c r="H1278" s="7">
        <v>4</v>
      </c>
      <c r="I1278" s="7">
        <v>233.2</v>
      </c>
    </row>
    <row r="1279" spans="1:9" x14ac:dyDescent="0.25">
      <c r="A1279" s="6" t="s">
        <v>1300</v>
      </c>
      <c r="B1279" s="6" t="s">
        <v>1301</v>
      </c>
      <c r="C1279" s="6" t="s">
        <v>4119</v>
      </c>
      <c r="D1279" s="6" t="s">
        <v>4119</v>
      </c>
      <c r="E1279" s="6" t="s">
        <v>4120</v>
      </c>
      <c r="F1279" s="6" t="s">
        <v>12</v>
      </c>
      <c r="G1279" s="6">
        <v>778.5</v>
      </c>
      <c r="H1279" s="7">
        <v>1</v>
      </c>
      <c r="I1279" s="7">
        <v>778.5</v>
      </c>
    </row>
    <row r="1280" spans="1:9" x14ac:dyDescent="0.25">
      <c r="A1280" s="6" t="s">
        <v>1300</v>
      </c>
      <c r="B1280" s="6" t="s">
        <v>1301</v>
      </c>
      <c r="C1280" s="6" t="s">
        <v>4121</v>
      </c>
      <c r="D1280" s="6" t="s">
        <v>4121</v>
      </c>
      <c r="E1280" s="6" t="s">
        <v>4122</v>
      </c>
      <c r="F1280" s="6" t="s">
        <v>12</v>
      </c>
      <c r="G1280" s="6">
        <v>529.20000000000005</v>
      </c>
      <c r="H1280" s="7">
        <v>1</v>
      </c>
      <c r="I1280" s="7">
        <v>529.20000000000005</v>
      </c>
    </row>
    <row r="1281" spans="1:9" x14ac:dyDescent="0.25">
      <c r="A1281" s="6" t="s">
        <v>1300</v>
      </c>
      <c r="B1281" s="6" t="s">
        <v>1301</v>
      </c>
      <c r="C1281" s="6" t="s">
        <v>4123</v>
      </c>
      <c r="D1281" s="6" t="s">
        <v>4123</v>
      </c>
      <c r="E1281" s="6" t="s">
        <v>4124</v>
      </c>
      <c r="F1281" s="6" t="s">
        <v>12</v>
      </c>
      <c r="G1281" s="6">
        <v>11.875999999999999</v>
      </c>
      <c r="H1281" s="7">
        <v>8</v>
      </c>
      <c r="I1281" s="7">
        <v>95.007999999999996</v>
      </c>
    </row>
    <row r="1282" spans="1:9" x14ac:dyDescent="0.25">
      <c r="A1282" s="6" t="s">
        <v>1300</v>
      </c>
      <c r="B1282" s="6" t="s">
        <v>1301</v>
      </c>
      <c r="C1282" s="6" t="s">
        <v>4125</v>
      </c>
      <c r="D1282" s="6" t="s">
        <v>4125</v>
      </c>
      <c r="E1282" s="6" t="s">
        <v>4126</v>
      </c>
      <c r="F1282" s="6" t="s">
        <v>12</v>
      </c>
      <c r="G1282" s="6">
        <v>51.244999999999997</v>
      </c>
      <c r="H1282" s="7">
        <v>7</v>
      </c>
      <c r="I1282" s="7">
        <v>358.71499999999997</v>
      </c>
    </row>
    <row r="1283" spans="1:9" x14ac:dyDescent="0.25">
      <c r="A1283" s="6" t="s">
        <v>1300</v>
      </c>
      <c r="B1283" s="6" t="s">
        <v>1301</v>
      </c>
      <c r="C1283" s="6" t="s">
        <v>4127</v>
      </c>
      <c r="D1283" s="6" t="s">
        <v>4127</v>
      </c>
      <c r="E1283" s="6" t="s">
        <v>4128</v>
      </c>
      <c r="F1283" s="6" t="s">
        <v>12</v>
      </c>
      <c r="G1283" s="6">
        <v>110.346</v>
      </c>
      <c r="H1283" s="7">
        <v>1</v>
      </c>
      <c r="I1283" s="7">
        <v>110.346</v>
      </c>
    </row>
    <row r="1284" spans="1:9" x14ac:dyDescent="0.25">
      <c r="A1284" s="6" t="s">
        <v>1300</v>
      </c>
      <c r="B1284" s="6" t="s">
        <v>1301</v>
      </c>
      <c r="C1284" s="6" t="s">
        <v>4129</v>
      </c>
      <c r="D1284" s="6" t="s">
        <v>4129</v>
      </c>
      <c r="E1284" s="6" t="s">
        <v>4130</v>
      </c>
      <c r="F1284" s="6" t="s">
        <v>12</v>
      </c>
      <c r="G1284" s="6">
        <v>102.78100000000001</v>
      </c>
      <c r="H1284" s="7">
        <v>1</v>
      </c>
      <c r="I1284" s="7">
        <v>102.78100000000001</v>
      </c>
    </row>
    <row r="1285" spans="1:9" x14ac:dyDescent="0.25">
      <c r="A1285" s="6" t="s">
        <v>1300</v>
      </c>
      <c r="B1285" s="6" t="s">
        <v>1301</v>
      </c>
      <c r="C1285" s="6" t="s">
        <v>4131</v>
      </c>
      <c r="D1285" s="6" t="s">
        <v>4131</v>
      </c>
      <c r="E1285" s="6" t="s">
        <v>4132</v>
      </c>
      <c r="F1285" s="6" t="s">
        <v>12</v>
      </c>
      <c r="G1285" s="6">
        <v>52.924999999999997</v>
      </c>
      <c r="H1285" s="7">
        <v>10</v>
      </c>
      <c r="I1285" s="7">
        <v>529.25</v>
      </c>
    </row>
    <row r="1286" spans="1:9" x14ac:dyDescent="0.25">
      <c r="A1286" s="6" t="s">
        <v>1300</v>
      </c>
      <c r="B1286" s="6" t="s">
        <v>1301</v>
      </c>
      <c r="C1286" s="6" t="s">
        <v>4133</v>
      </c>
      <c r="D1286" s="6" t="s">
        <v>4133</v>
      </c>
      <c r="E1286" s="6" t="s">
        <v>4134</v>
      </c>
      <c r="F1286" s="6" t="s">
        <v>12</v>
      </c>
      <c r="G1286" s="6">
        <v>37.700000000000003</v>
      </c>
      <c r="H1286" s="7">
        <v>4</v>
      </c>
      <c r="I1286" s="7">
        <v>150.80000000000001</v>
      </c>
    </row>
    <row r="1287" spans="1:9" x14ac:dyDescent="0.25">
      <c r="A1287" s="6" t="s">
        <v>1300</v>
      </c>
      <c r="B1287" s="6" t="s">
        <v>1301</v>
      </c>
      <c r="C1287" s="6" t="s">
        <v>4135</v>
      </c>
      <c r="D1287" s="6" t="s">
        <v>4135</v>
      </c>
      <c r="E1287" s="6" t="s">
        <v>4136</v>
      </c>
      <c r="F1287" s="6" t="s">
        <v>12</v>
      </c>
      <c r="G1287" s="6">
        <v>984.86</v>
      </c>
      <c r="H1287" s="7">
        <v>1</v>
      </c>
      <c r="I1287" s="7">
        <v>984.86</v>
      </c>
    </row>
    <row r="1288" spans="1:9" x14ac:dyDescent="0.25">
      <c r="A1288" s="6" t="s">
        <v>1300</v>
      </c>
      <c r="B1288" s="6" t="s">
        <v>1301</v>
      </c>
      <c r="C1288" s="6" t="s">
        <v>4137</v>
      </c>
      <c r="D1288" s="6" t="s">
        <v>4137</v>
      </c>
      <c r="E1288" s="6" t="s">
        <v>4138</v>
      </c>
      <c r="F1288" s="6" t="s">
        <v>12</v>
      </c>
      <c r="G1288" s="6">
        <v>73.290000000000006</v>
      </c>
      <c r="H1288" s="7">
        <v>1</v>
      </c>
      <c r="I1288" s="7">
        <v>73.290000000000006</v>
      </c>
    </row>
    <row r="1289" spans="1:9" x14ac:dyDescent="0.25">
      <c r="A1289" s="6" t="s">
        <v>1300</v>
      </c>
      <c r="B1289" s="6" t="s">
        <v>1301</v>
      </c>
      <c r="C1289" s="6" t="s">
        <v>4139</v>
      </c>
      <c r="D1289" s="6" t="s">
        <v>4139</v>
      </c>
      <c r="E1289" s="6" t="s">
        <v>4140</v>
      </c>
      <c r="F1289" s="6" t="s">
        <v>12</v>
      </c>
      <c r="G1289" s="6">
        <v>369.11</v>
      </c>
      <c r="H1289" s="7">
        <v>2</v>
      </c>
      <c r="I1289" s="7">
        <v>738.22</v>
      </c>
    </row>
    <row r="1290" spans="1:9" x14ac:dyDescent="0.25">
      <c r="A1290" s="6" t="s">
        <v>1300</v>
      </c>
      <c r="B1290" s="6" t="s">
        <v>1301</v>
      </c>
      <c r="C1290" s="6" t="s">
        <v>4141</v>
      </c>
      <c r="D1290" s="6" t="s">
        <v>4141</v>
      </c>
      <c r="E1290" s="6" t="s">
        <v>4142</v>
      </c>
      <c r="F1290" s="6" t="s">
        <v>12</v>
      </c>
      <c r="G1290" s="6">
        <v>6.415</v>
      </c>
      <c r="H1290" s="7">
        <v>3</v>
      </c>
      <c r="I1290" s="7">
        <v>19.245000000000001</v>
      </c>
    </row>
    <row r="1291" spans="1:9" x14ac:dyDescent="0.25">
      <c r="A1291" s="6" t="s">
        <v>1300</v>
      </c>
      <c r="B1291" s="6" t="s">
        <v>1301</v>
      </c>
      <c r="C1291" s="6" t="s">
        <v>4143</v>
      </c>
      <c r="D1291" s="6" t="s">
        <v>4143</v>
      </c>
      <c r="E1291" s="6" t="s">
        <v>4144</v>
      </c>
      <c r="F1291" s="6" t="s">
        <v>12</v>
      </c>
      <c r="G1291" s="6">
        <v>390.26499999999999</v>
      </c>
      <c r="H1291" s="7">
        <v>1</v>
      </c>
      <c r="I1291" s="7">
        <v>390.26499999999999</v>
      </c>
    </row>
    <row r="1292" spans="1:9" x14ac:dyDescent="0.25">
      <c r="A1292" s="6" t="s">
        <v>1300</v>
      </c>
      <c r="B1292" s="6" t="s">
        <v>1301</v>
      </c>
      <c r="C1292" s="6" t="s">
        <v>4145</v>
      </c>
      <c r="D1292" s="6" t="s">
        <v>4145</v>
      </c>
      <c r="E1292" s="6" t="s">
        <v>4146</v>
      </c>
      <c r="F1292" s="6" t="s">
        <v>12</v>
      </c>
      <c r="G1292" s="6">
        <v>14</v>
      </c>
      <c r="H1292" s="7">
        <v>1</v>
      </c>
      <c r="I1292" s="7">
        <v>14</v>
      </c>
    </row>
    <row r="1293" spans="1:9" x14ac:dyDescent="0.25">
      <c r="A1293" s="6" t="s">
        <v>1300</v>
      </c>
      <c r="B1293" s="6" t="s">
        <v>1301</v>
      </c>
      <c r="C1293" s="6" t="s">
        <v>4147</v>
      </c>
      <c r="D1293" s="6" t="s">
        <v>4147</v>
      </c>
      <c r="E1293" s="6" t="s">
        <v>4148</v>
      </c>
      <c r="F1293" s="6" t="s">
        <v>12</v>
      </c>
      <c r="G1293" s="6">
        <v>83</v>
      </c>
      <c r="H1293" s="7">
        <v>1</v>
      </c>
      <c r="I1293" s="7">
        <v>83</v>
      </c>
    </row>
    <row r="1294" spans="1:9" x14ac:dyDescent="0.25">
      <c r="A1294" s="6" t="s">
        <v>1300</v>
      </c>
      <c r="B1294" s="6" t="s">
        <v>1301</v>
      </c>
      <c r="C1294" s="6" t="s">
        <v>4149</v>
      </c>
      <c r="D1294" s="6" t="s">
        <v>4149</v>
      </c>
      <c r="E1294" s="6" t="s">
        <v>4150</v>
      </c>
      <c r="F1294" s="6" t="s">
        <v>12</v>
      </c>
      <c r="G1294" s="6">
        <v>351</v>
      </c>
      <c r="H1294" s="7">
        <v>1</v>
      </c>
      <c r="I1294" s="7">
        <v>351</v>
      </c>
    </row>
    <row r="1295" spans="1:9" x14ac:dyDescent="0.25">
      <c r="A1295" s="6" t="s">
        <v>1300</v>
      </c>
      <c r="B1295" s="6" t="s">
        <v>1301</v>
      </c>
      <c r="C1295" s="6" t="s">
        <v>4151</v>
      </c>
      <c r="D1295" s="6" t="s">
        <v>4151</v>
      </c>
      <c r="E1295" s="6" t="s">
        <v>4152</v>
      </c>
      <c r="F1295" s="6" t="s">
        <v>12</v>
      </c>
      <c r="G1295" s="6">
        <v>140.34899999999999</v>
      </c>
      <c r="H1295" s="7">
        <v>2</v>
      </c>
      <c r="I1295" s="7">
        <v>280.69799999999998</v>
      </c>
    </row>
    <row r="1296" spans="1:9" x14ac:dyDescent="0.25">
      <c r="A1296" s="6" t="s">
        <v>1300</v>
      </c>
      <c r="B1296" s="6" t="s">
        <v>1301</v>
      </c>
      <c r="C1296" s="6" t="s">
        <v>4153</v>
      </c>
      <c r="D1296" s="6" t="s">
        <v>4153</v>
      </c>
      <c r="E1296" s="6" t="s">
        <v>4154</v>
      </c>
      <c r="F1296" s="6" t="s">
        <v>12</v>
      </c>
      <c r="G1296" s="6">
        <v>206.62870000000001</v>
      </c>
      <c r="H1296" s="7">
        <v>1</v>
      </c>
      <c r="I1296" s="7">
        <v>206.62870000000001</v>
      </c>
    </row>
    <row r="1297" spans="1:9" x14ac:dyDescent="0.25">
      <c r="A1297" s="6" t="s">
        <v>1300</v>
      </c>
      <c r="B1297" s="6" t="s">
        <v>1301</v>
      </c>
      <c r="C1297" s="6" t="s">
        <v>4155</v>
      </c>
      <c r="D1297" s="6" t="s">
        <v>4155</v>
      </c>
      <c r="E1297" s="6" t="s">
        <v>4156</v>
      </c>
      <c r="F1297" s="6" t="s">
        <v>12</v>
      </c>
      <c r="G1297" s="6">
        <v>10.3</v>
      </c>
      <c r="H1297" s="7">
        <v>1</v>
      </c>
      <c r="I1297" s="7">
        <v>10.3</v>
      </c>
    </row>
    <row r="1298" spans="1:9" x14ac:dyDescent="0.25">
      <c r="A1298" s="6" t="s">
        <v>1300</v>
      </c>
      <c r="B1298" s="6" t="s">
        <v>1301</v>
      </c>
      <c r="C1298" s="6" t="s">
        <v>4157</v>
      </c>
      <c r="D1298" s="6" t="s">
        <v>4157</v>
      </c>
      <c r="E1298" s="6" t="s">
        <v>4158</v>
      </c>
      <c r="F1298" s="6" t="s">
        <v>12</v>
      </c>
      <c r="G1298" s="6">
        <v>15.5</v>
      </c>
      <c r="H1298" s="7">
        <v>4</v>
      </c>
      <c r="I1298" s="7">
        <v>62</v>
      </c>
    </row>
    <row r="1299" spans="1:9" x14ac:dyDescent="0.25">
      <c r="A1299" s="6" t="s">
        <v>1300</v>
      </c>
      <c r="B1299" s="6" t="s">
        <v>1301</v>
      </c>
      <c r="C1299" s="6" t="s">
        <v>4159</v>
      </c>
      <c r="D1299" s="6" t="s">
        <v>4159</v>
      </c>
      <c r="E1299" s="6" t="s">
        <v>4160</v>
      </c>
      <c r="F1299" s="6" t="s">
        <v>12</v>
      </c>
      <c r="G1299" s="6">
        <v>15.868</v>
      </c>
      <c r="H1299" s="7">
        <v>1</v>
      </c>
      <c r="I1299" s="7">
        <v>15.868</v>
      </c>
    </row>
    <row r="1300" spans="1:9" x14ac:dyDescent="0.25">
      <c r="A1300" s="6" t="s">
        <v>1300</v>
      </c>
      <c r="B1300" s="6" t="s">
        <v>1301</v>
      </c>
      <c r="C1300" s="6" t="s">
        <v>4161</v>
      </c>
      <c r="D1300" s="6" t="s">
        <v>4161</v>
      </c>
      <c r="E1300" s="6" t="s">
        <v>4162</v>
      </c>
      <c r="F1300" s="6" t="s">
        <v>12</v>
      </c>
      <c r="G1300" s="6">
        <v>67.632000000000005</v>
      </c>
      <c r="H1300" s="7">
        <v>1</v>
      </c>
      <c r="I1300" s="7">
        <v>67.632000000000005</v>
      </c>
    </row>
    <row r="1301" spans="1:9" x14ac:dyDescent="0.25">
      <c r="A1301" s="6" t="s">
        <v>1300</v>
      </c>
      <c r="B1301" s="6" t="s">
        <v>1301</v>
      </c>
      <c r="C1301" s="6" t="s">
        <v>4163</v>
      </c>
      <c r="D1301" s="6" t="s">
        <v>4163</v>
      </c>
      <c r="E1301" s="6" t="s">
        <v>4164</v>
      </c>
      <c r="F1301" s="6" t="s">
        <v>12</v>
      </c>
      <c r="G1301" s="6">
        <v>17.25</v>
      </c>
      <c r="H1301" s="7">
        <v>2</v>
      </c>
      <c r="I1301" s="7">
        <v>34.5</v>
      </c>
    </row>
    <row r="1302" spans="1:9" x14ac:dyDescent="0.25">
      <c r="A1302" s="6" t="s">
        <v>1300</v>
      </c>
      <c r="B1302" s="6" t="s">
        <v>1301</v>
      </c>
      <c r="C1302" s="6" t="s">
        <v>4165</v>
      </c>
      <c r="D1302" s="6" t="s">
        <v>4165</v>
      </c>
      <c r="E1302" s="6" t="s">
        <v>4166</v>
      </c>
      <c r="F1302" s="6" t="s">
        <v>12</v>
      </c>
      <c r="G1302" s="6">
        <v>45.35</v>
      </c>
      <c r="H1302" s="7">
        <v>2</v>
      </c>
      <c r="I1302" s="7">
        <v>90.7</v>
      </c>
    </row>
    <row r="1303" spans="1:9" x14ac:dyDescent="0.25">
      <c r="A1303" s="6" t="s">
        <v>1300</v>
      </c>
      <c r="B1303" s="6" t="s">
        <v>1301</v>
      </c>
      <c r="C1303" s="6" t="s">
        <v>4167</v>
      </c>
      <c r="D1303" s="6" t="s">
        <v>4167</v>
      </c>
      <c r="E1303" s="6" t="s">
        <v>4168</v>
      </c>
      <c r="F1303" s="6" t="s">
        <v>12</v>
      </c>
      <c r="G1303" s="6">
        <v>36.1</v>
      </c>
      <c r="H1303" s="7">
        <v>2</v>
      </c>
      <c r="I1303" s="7">
        <v>72.2</v>
      </c>
    </row>
    <row r="1304" spans="1:9" x14ac:dyDescent="0.25">
      <c r="A1304" s="6" t="s">
        <v>1300</v>
      </c>
      <c r="B1304" s="6" t="s">
        <v>1301</v>
      </c>
      <c r="C1304" s="6" t="s">
        <v>4169</v>
      </c>
      <c r="D1304" s="6" t="s">
        <v>4169</v>
      </c>
      <c r="E1304" s="6" t="s">
        <v>4170</v>
      </c>
      <c r="F1304" s="6" t="s">
        <v>12</v>
      </c>
      <c r="G1304" s="6">
        <v>2481</v>
      </c>
      <c r="H1304" s="7">
        <v>1</v>
      </c>
      <c r="I1304" s="7">
        <v>2481</v>
      </c>
    </row>
    <row r="1305" spans="1:9" x14ac:dyDescent="0.25">
      <c r="A1305" s="6" t="s">
        <v>1300</v>
      </c>
      <c r="B1305" s="6" t="s">
        <v>1301</v>
      </c>
      <c r="C1305" s="6" t="s">
        <v>4171</v>
      </c>
      <c r="D1305" s="6" t="s">
        <v>4171</v>
      </c>
      <c r="E1305" s="6" t="s">
        <v>4172</v>
      </c>
      <c r="F1305" s="6" t="s">
        <v>12</v>
      </c>
      <c r="G1305" s="6">
        <v>93.510999999999996</v>
      </c>
      <c r="H1305" s="7">
        <v>1</v>
      </c>
      <c r="I1305" s="7">
        <v>93.510999999999996</v>
      </c>
    </row>
    <row r="1306" spans="1:9" x14ac:dyDescent="0.25">
      <c r="A1306" s="6" t="s">
        <v>1300</v>
      </c>
      <c r="B1306" s="6" t="s">
        <v>1301</v>
      </c>
      <c r="C1306" s="6" t="s">
        <v>4173</v>
      </c>
      <c r="D1306" s="6" t="s">
        <v>4173</v>
      </c>
      <c r="E1306" s="6" t="s">
        <v>4174</v>
      </c>
      <c r="F1306" s="6" t="s">
        <v>12</v>
      </c>
      <c r="G1306" s="6">
        <v>500.79</v>
      </c>
      <c r="H1306" s="7">
        <v>1</v>
      </c>
      <c r="I1306" s="7">
        <v>500.79</v>
      </c>
    </row>
    <row r="1307" spans="1:9" x14ac:dyDescent="0.25">
      <c r="A1307" s="6" t="s">
        <v>1300</v>
      </c>
      <c r="B1307" s="6" t="s">
        <v>1301</v>
      </c>
      <c r="C1307" s="6" t="s">
        <v>4175</v>
      </c>
      <c r="D1307" s="6" t="s">
        <v>4175</v>
      </c>
      <c r="E1307" s="6" t="s">
        <v>4176</v>
      </c>
      <c r="F1307" s="6" t="s">
        <v>12</v>
      </c>
      <c r="G1307" s="6">
        <v>1208.7</v>
      </c>
      <c r="H1307" s="7">
        <v>1</v>
      </c>
      <c r="I1307" s="7">
        <v>1208.7</v>
      </c>
    </row>
    <row r="1308" spans="1:9" x14ac:dyDescent="0.25">
      <c r="A1308" s="6" t="s">
        <v>1300</v>
      </c>
      <c r="B1308" s="6" t="s">
        <v>1301</v>
      </c>
      <c r="C1308" s="6" t="s">
        <v>4177</v>
      </c>
      <c r="D1308" s="6" t="s">
        <v>4177</v>
      </c>
      <c r="E1308" s="6" t="s">
        <v>4178</v>
      </c>
      <c r="F1308" s="6" t="s">
        <v>12</v>
      </c>
      <c r="G1308" s="6">
        <v>36.104999999999997</v>
      </c>
      <c r="H1308" s="7">
        <v>2</v>
      </c>
      <c r="I1308" s="7">
        <v>72.209999999999994</v>
      </c>
    </row>
    <row r="1309" spans="1:9" x14ac:dyDescent="0.25">
      <c r="A1309" s="6" t="s">
        <v>1300</v>
      </c>
      <c r="B1309" s="6" t="s">
        <v>1301</v>
      </c>
      <c r="C1309" s="6" t="s">
        <v>4179</v>
      </c>
      <c r="D1309" s="6" t="s">
        <v>4179</v>
      </c>
      <c r="E1309" s="6" t="s">
        <v>4180</v>
      </c>
      <c r="F1309" s="6" t="s">
        <v>12</v>
      </c>
      <c r="G1309" s="6">
        <v>116</v>
      </c>
      <c r="H1309" s="7">
        <v>2</v>
      </c>
      <c r="I1309" s="7">
        <v>232</v>
      </c>
    </row>
    <row r="1310" spans="1:9" x14ac:dyDescent="0.25">
      <c r="A1310" s="6" t="s">
        <v>1300</v>
      </c>
      <c r="B1310" s="6" t="s">
        <v>1301</v>
      </c>
      <c r="C1310" s="6" t="s">
        <v>4181</v>
      </c>
      <c r="D1310" s="6" t="s">
        <v>4181</v>
      </c>
      <c r="E1310" s="6" t="s">
        <v>4182</v>
      </c>
      <c r="F1310" s="6" t="s">
        <v>12</v>
      </c>
      <c r="G1310" s="6">
        <v>89.161000000000001</v>
      </c>
      <c r="H1310" s="7">
        <v>1</v>
      </c>
      <c r="I1310" s="7">
        <v>89.161000000000001</v>
      </c>
    </row>
    <row r="1311" spans="1:9" x14ac:dyDescent="0.25">
      <c r="A1311" s="6" t="s">
        <v>1300</v>
      </c>
      <c r="B1311" s="6" t="s">
        <v>1301</v>
      </c>
      <c r="C1311" s="6" t="s">
        <v>4183</v>
      </c>
      <c r="D1311" s="6" t="s">
        <v>4183</v>
      </c>
      <c r="E1311" s="6" t="s">
        <v>4184</v>
      </c>
      <c r="F1311" s="6" t="s">
        <v>12</v>
      </c>
      <c r="G1311" s="6">
        <v>2475</v>
      </c>
      <c r="H1311" s="7">
        <v>1</v>
      </c>
      <c r="I1311" s="7">
        <v>2475</v>
      </c>
    </row>
    <row r="1312" spans="1:9" x14ac:dyDescent="0.25">
      <c r="A1312" s="6" t="s">
        <v>1300</v>
      </c>
      <c r="B1312" s="6" t="s">
        <v>1301</v>
      </c>
      <c r="C1312" s="6" t="s">
        <v>4185</v>
      </c>
      <c r="D1312" s="6" t="s">
        <v>4185</v>
      </c>
      <c r="E1312" s="6" t="s">
        <v>4186</v>
      </c>
      <c r="F1312" s="6" t="s">
        <v>12</v>
      </c>
      <c r="G1312" s="6">
        <v>38</v>
      </c>
      <c r="H1312" s="7">
        <v>3</v>
      </c>
      <c r="I1312" s="7">
        <v>114</v>
      </c>
    </row>
    <row r="1313" spans="1:9" x14ac:dyDescent="0.25">
      <c r="A1313" s="6" t="s">
        <v>1300</v>
      </c>
      <c r="B1313" s="6" t="s">
        <v>1301</v>
      </c>
      <c r="C1313" s="6" t="s">
        <v>4187</v>
      </c>
      <c r="D1313" s="6" t="s">
        <v>4187</v>
      </c>
      <c r="E1313" s="6" t="s">
        <v>4188</v>
      </c>
      <c r="F1313" s="6" t="s">
        <v>12</v>
      </c>
      <c r="G1313" s="6">
        <v>88</v>
      </c>
      <c r="H1313" s="7">
        <v>2</v>
      </c>
      <c r="I1313" s="7">
        <v>176</v>
      </c>
    </row>
    <row r="1314" spans="1:9" x14ac:dyDescent="0.25">
      <c r="A1314" s="6" t="s">
        <v>1300</v>
      </c>
      <c r="B1314" s="6" t="s">
        <v>1301</v>
      </c>
      <c r="C1314" s="6" t="s">
        <v>4189</v>
      </c>
      <c r="D1314" s="6" t="s">
        <v>4189</v>
      </c>
      <c r="E1314" s="6" t="s">
        <v>4190</v>
      </c>
      <c r="F1314" s="6" t="s">
        <v>12</v>
      </c>
      <c r="G1314" s="6">
        <v>29</v>
      </c>
      <c r="H1314" s="7">
        <v>1</v>
      </c>
      <c r="I1314" s="7">
        <v>29</v>
      </c>
    </row>
    <row r="1315" spans="1:9" x14ac:dyDescent="0.25">
      <c r="A1315" s="6" t="s">
        <v>1300</v>
      </c>
      <c r="B1315" s="6" t="s">
        <v>1301</v>
      </c>
      <c r="C1315" s="6" t="s">
        <v>4191</v>
      </c>
      <c r="D1315" s="6" t="s">
        <v>4191</v>
      </c>
      <c r="E1315" s="6" t="s">
        <v>4192</v>
      </c>
      <c r="F1315" s="6" t="s">
        <v>12</v>
      </c>
      <c r="G1315" s="6">
        <v>26.939</v>
      </c>
      <c r="H1315" s="7">
        <v>2</v>
      </c>
      <c r="I1315" s="7">
        <v>53.878</v>
      </c>
    </row>
    <row r="1316" spans="1:9" x14ac:dyDescent="0.25">
      <c r="A1316" s="6" t="s">
        <v>1300</v>
      </c>
      <c r="B1316" s="6" t="s">
        <v>1301</v>
      </c>
      <c r="C1316" s="6" t="s">
        <v>4193</v>
      </c>
      <c r="D1316" s="6" t="s">
        <v>4193</v>
      </c>
      <c r="E1316" s="6" t="s">
        <v>4194</v>
      </c>
      <c r="F1316" s="6" t="s">
        <v>12</v>
      </c>
      <c r="G1316" s="6">
        <v>93.332999999999998</v>
      </c>
      <c r="H1316" s="7">
        <v>2</v>
      </c>
      <c r="I1316" s="7">
        <v>186.666</v>
      </c>
    </row>
    <row r="1317" spans="1:9" x14ac:dyDescent="0.25">
      <c r="A1317" s="6" t="s">
        <v>1300</v>
      </c>
      <c r="B1317" s="6" t="s">
        <v>1301</v>
      </c>
      <c r="C1317" s="6" t="s">
        <v>4195</v>
      </c>
      <c r="D1317" s="6" t="s">
        <v>4195</v>
      </c>
      <c r="E1317" s="6" t="s">
        <v>4196</v>
      </c>
      <c r="F1317" s="6" t="s">
        <v>12</v>
      </c>
      <c r="G1317" s="6">
        <v>232.7295</v>
      </c>
      <c r="H1317" s="7">
        <v>1</v>
      </c>
      <c r="I1317" s="7">
        <v>232.7295</v>
      </c>
    </row>
    <row r="1318" spans="1:9" x14ac:dyDescent="0.25">
      <c r="A1318" s="6" t="s">
        <v>1300</v>
      </c>
      <c r="B1318" s="6" t="s">
        <v>1301</v>
      </c>
      <c r="C1318" s="6" t="s">
        <v>4197</v>
      </c>
      <c r="D1318" s="6" t="s">
        <v>4197</v>
      </c>
      <c r="E1318" s="6" t="s">
        <v>4198</v>
      </c>
      <c r="F1318" s="6" t="s">
        <v>12</v>
      </c>
      <c r="G1318" s="6">
        <v>12.289</v>
      </c>
      <c r="H1318" s="7">
        <v>1</v>
      </c>
      <c r="I1318" s="7">
        <v>12.289</v>
      </c>
    </row>
    <row r="1319" spans="1:9" x14ac:dyDescent="0.25">
      <c r="A1319" s="6" t="s">
        <v>1300</v>
      </c>
      <c r="B1319" s="6" t="s">
        <v>1301</v>
      </c>
      <c r="C1319" s="6" t="s">
        <v>4199</v>
      </c>
      <c r="D1319" s="6" t="s">
        <v>4199</v>
      </c>
      <c r="E1319" s="6" t="s">
        <v>4200</v>
      </c>
      <c r="F1319" s="6" t="s">
        <v>12</v>
      </c>
      <c r="G1319" s="6">
        <v>658.88499999999999</v>
      </c>
      <c r="H1319" s="7">
        <v>1</v>
      </c>
      <c r="I1319" s="7">
        <v>658.88499999999999</v>
      </c>
    </row>
    <row r="1320" spans="1:9" x14ac:dyDescent="0.25">
      <c r="A1320" s="6" t="s">
        <v>1300</v>
      </c>
      <c r="B1320" s="6" t="s">
        <v>1301</v>
      </c>
      <c r="C1320" s="6" t="s">
        <v>4201</v>
      </c>
      <c r="D1320" s="6" t="s">
        <v>4201</v>
      </c>
      <c r="E1320" s="6" t="s">
        <v>4202</v>
      </c>
      <c r="F1320" s="6" t="s">
        <v>12</v>
      </c>
      <c r="G1320" s="6">
        <v>231.26900000000001</v>
      </c>
      <c r="H1320" s="7">
        <v>1</v>
      </c>
      <c r="I1320" s="7">
        <v>231.26900000000001</v>
      </c>
    </row>
    <row r="1321" spans="1:9" x14ac:dyDescent="0.25">
      <c r="A1321" s="6" t="s">
        <v>1300</v>
      </c>
      <c r="B1321" s="6" t="s">
        <v>1301</v>
      </c>
      <c r="C1321" s="6" t="s">
        <v>4203</v>
      </c>
      <c r="D1321" s="6" t="s">
        <v>4203</v>
      </c>
      <c r="E1321" s="6" t="s">
        <v>4204</v>
      </c>
      <c r="F1321" s="6" t="s">
        <v>12</v>
      </c>
      <c r="G1321" s="6">
        <v>76.86</v>
      </c>
      <c r="H1321" s="7">
        <v>1</v>
      </c>
      <c r="I1321" s="7">
        <v>76.86</v>
      </c>
    </row>
    <row r="1322" spans="1:9" x14ac:dyDescent="0.25">
      <c r="A1322" s="6" t="s">
        <v>1300</v>
      </c>
      <c r="B1322" s="6" t="s">
        <v>1301</v>
      </c>
      <c r="C1322" s="6" t="s">
        <v>4205</v>
      </c>
      <c r="D1322" s="6" t="s">
        <v>4205</v>
      </c>
      <c r="E1322" s="6" t="s">
        <v>4206</v>
      </c>
      <c r="F1322" s="6" t="s">
        <v>12</v>
      </c>
      <c r="G1322" s="6">
        <v>146.46600000000001</v>
      </c>
      <c r="H1322" s="7">
        <v>1</v>
      </c>
      <c r="I1322" s="7">
        <v>146.46600000000001</v>
      </c>
    </row>
    <row r="1323" spans="1:9" x14ac:dyDescent="0.25">
      <c r="A1323" s="6" t="s">
        <v>1300</v>
      </c>
      <c r="B1323" s="6" t="s">
        <v>1301</v>
      </c>
      <c r="C1323" s="6" t="s">
        <v>4207</v>
      </c>
      <c r="D1323" s="6" t="s">
        <v>4207</v>
      </c>
      <c r="E1323" s="6" t="s">
        <v>4208</v>
      </c>
      <c r="F1323" s="6" t="s">
        <v>12</v>
      </c>
      <c r="G1323" s="6">
        <v>357.88900000000001</v>
      </c>
      <c r="H1323" s="7">
        <v>1</v>
      </c>
      <c r="I1323" s="7">
        <v>357.88900000000001</v>
      </c>
    </row>
    <row r="1324" spans="1:9" x14ac:dyDescent="0.25">
      <c r="A1324" s="6" t="s">
        <v>1300</v>
      </c>
      <c r="B1324" s="6" t="s">
        <v>1301</v>
      </c>
      <c r="C1324" s="6" t="s">
        <v>4209</v>
      </c>
      <c r="D1324" s="6" t="s">
        <v>4209</v>
      </c>
      <c r="E1324" s="6" t="s">
        <v>4210</v>
      </c>
      <c r="F1324" s="6" t="s">
        <v>12</v>
      </c>
      <c r="G1324" s="6">
        <v>131.798</v>
      </c>
      <c r="H1324" s="7">
        <v>1</v>
      </c>
      <c r="I1324" s="7">
        <v>131.798</v>
      </c>
    </row>
    <row r="1325" spans="1:9" x14ac:dyDescent="0.25">
      <c r="A1325" s="6" t="s">
        <v>1300</v>
      </c>
      <c r="B1325" s="6" t="s">
        <v>1301</v>
      </c>
      <c r="C1325" s="6" t="s">
        <v>4211</v>
      </c>
      <c r="D1325" s="6" t="s">
        <v>4211</v>
      </c>
      <c r="E1325" s="6" t="s">
        <v>4212</v>
      </c>
      <c r="F1325" s="6" t="s">
        <v>12</v>
      </c>
      <c r="G1325" s="6">
        <v>60.064999999999998</v>
      </c>
      <c r="H1325" s="7">
        <v>1</v>
      </c>
      <c r="I1325" s="7">
        <v>60.064999999999998</v>
      </c>
    </row>
    <row r="1326" spans="1:9" x14ac:dyDescent="0.25">
      <c r="A1326" s="6" t="s">
        <v>1300</v>
      </c>
      <c r="B1326" s="6" t="s">
        <v>1301</v>
      </c>
      <c r="C1326" s="6" t="s">
        <v>4213</v>
      </c>
      <c r="D1326" s="6" t="s">
        <v>4213</v>
      </c>
      <c r="E1326" s="6" t="s">
        <v>4214</v>
      </c>
      <c r="F1326" s="6" t="s">
        <v>12</v>
      </c>
      <c r="G1326" s="6">
        <v>66</v>
      </c>
      <c r="H1326" s="7">
        <v>1</v>
      </c>
      <c r="I1326" s="7">
        <v>66</v>
      </c>
    </row>
    <row r="1327" spans="1:9" x14ac:dyDescent="0.25">
      <c r="A1327" s="6" t="s">
        <v>1300</v>
      </c>
      <c r="B1327" s="6" t="s">
        <v>1301</v>
      </c>
      <c r="C1327" s="6" t="s">
        <v>4215</v>
      </c>
      <c r="D1327" s="6" t="s">
        <v>4215</v>
      </c>
      <c r="E1327" s="6" t="s">
        <v>4216</v>
      </c>
      <c r="F1327" s="6" t="s">
        <v>12</v>
      </c>
      <c r="G1327" s="6">
        <v>146.82300000000001</v>
      </c>
      <c r="H1327" s="7">
        <v>1</v>
      </c>
      <c r="I1327" s="7">
        <v>146.82300000000001</v>
      </c>
    </row>
    <row r="1328" spans="1:9" x14ac:dyDescent="0.25">
      <c r="A1328" s="6" t="s">
        <v>1300</v>
      </c>
      <c r="B1328" s="6" t="s">
        <v>1301</v>
      </c>
      <c r="C1328" s="6" t="s">
        <v>4217</v>
      </c>
      <c r="D1328" s="6" t="s">
        <v>4217</v>
      </c>
      <c r="E1328" s="6" t="s">
        <v>4218</v>
      </c>
      <c r="F1328" s="6" t="s">
        <v>12</v>
      </c>
      <c r="G1328" s="6">
        <v>13.7</v>
      </c>
      <c r="H1328" s="7">
        <v>9</v>
      </c>
      <c r="I1328" s="7">
        <v>123.3</v>
      </c>
    </row>
    <row r="1329" spans="1:9" x14ac:dyDescent="0.25">
      <c r="A1329" s="6" t="s">
        <v>1300</v>
      </c>
      <c r="B1329" s="6" t="s">
        <v>1301</v>
      </c>
      <c r="C1329" s="6" t="s">
        <v>4219</v>
      </c>
      <c r="D1329" s="6" t="s">
        <v>4219</v>
      </c>
      <c r="E1329" s="6" t="s">
        <v>4220</v>
      </c>
      <c r="F1329" s="6" t="s">
        <v>12</v>
      </c>
      <c r="G1329" s="6">
        <v>483.16199999999998</v>
      </c>
      <c r="H1329" s="7">
        <v>1</v>
      </c>
      <c r="I1329" s="7">
        <v>483.16199999999998</v>
      </c>
    </row>
    <row r="1330" spans="1:9" x14ac:dyDescent="0.25">
      <c r="A1330" s="6" t="s">
        <v>1300</v>
      </c>
      <c r="B1330" s="6" t="s">
        <v>1301</v>
      </c>
      <c r="C1330" s="6" t="s">
        <v>4221</v>
      </c>
      <c r="D1330" s="6" t="s">
        <v>4221</v>
      </c>
      <c r="E1330" s="6" t="s">
        <v>4222</v>
      </c>
      <c r="F1330" s="6" t="s">
        <v>12</v>
      </c>
      <c r="G1330" s="6">
        <v>533.59</v>
      </c>
      <c r="H1330" s="7">
        <v>1</v>
      </c>
      <c r="I1330" s="7">
        <v>533.59</v>
      </c>
    </row>
    <row r="1331" spans="1:9" x14ac:dyDescent="0.25">
      <c r="A1331" s="6" t="s">
        <v>1300</v>
      </c>
      <c r="B1331" s="6" t="s">
        <v>1301</v>
      </c>
      <c r="C1331" s="6" t="s">
        <v>4223</v>
      </c>
      <c r="D1331" s="6" t="s">
        <v>4223</v>
      </c>
      <c r="E1331" s="6" t="s">
        <v>4224</v>
      </c>
      <c r="F1331" s="6" t="s">
        <v>12</v>
      </c>
      <c r="G1331" s="6">
        <v>9.5</v>
      </c>
      <c r="H1331" s="7">
        <v>5</v>
      </c>
      <c r="I1331" s="7">
        <v>47.5</v>
      </c>
    </row>
    <row r="1332" spans="1:9" x14ac:dyDescent="0.25">
      <c r="A1332" s="6" t="s">
        <v>1300</v>
      </c>
      <c r="B1332" s="6" t="s">
        <v>1301</v>
      </c>
      <c r="C1332" s="6" t="s">
        <v>4225</v>
      </c>
      <c r="D1332" s="6" t="s">
        <v>4225</v>
      </c>
      <c r="E1332" s="6" t="s">
        <v>4226</v>
      </c>
      <c r="F1332" s="6" t="s">
        <v>12</v>
      </c>
      <c r="G1332" s="6">
        <v>31.95</v>
      </c>
      <c r="H1332" s="7">
        <v>3</v>
      </c>
      <c r="I1332" s="7">
        <v>95.85</v>
      </c>
    </row>
    <row r="1333" spans="1:9" x14ac:dyDescent="0.25">
      <c r="A1333" s="6" t="s">
        <v>1300</v>
      </c>
      <c r="B1333" s="6" t="s">
        <v>1301</v>
      </c>
      <c r="C1333" s="6" t="s">
        <v>4227</v>
      </c>
      <c r="D1333" s="6" t="s">
        <v>4227</v>
      </c>
      <c r="E1333" s="6" t="s">
        <v>4228</v>
      </c>
      <c r="F1333" s="6" t="s">
        <v>12</v>
      </c>
      <c r="G1333" s="6">
        <v>247.55199999999999</v>
      </c>
      <c r="H1333" s="7">
        <v>1</v>
      </c>
      <c r="I1333" s="7">
        <v>247.55199999999999</v>
      </c>
    </row>
    <row r="1334" spans="1:9" x14ac:dyDescent="0.25">
      <c r="A1334" s="6" t="s">
        <v>1300</v>
      </c>
      <c r="B1334" s="6" t="s">
        <v>1301</v>
      </c>
      <c r="C1334" s="6" t="s">
        <v>4229</v>
      </c>
      <c r="D1334" s="6" t="s">
        <v>4229</v>
      </c>
      <c r="E1334" s="6" t="s">
        <v>4230</v>
      </c>
      <c r="F1334" s="6" t="s">
        <v>12</v>
      </c>
      <c r="G1334" s="6">
        <v>750</v>
      </c>
      <c r="H1334" s="7">
        <v>1</v>
      </c>
      <c r="I1334" s="7">
        <v>750</v>
      </c>
    </row>
    <row r="1335" spans="1:9" x14ac:dyDescent="0.25">
      <c r="A1335" s="6" t="s">
        <v>1300</v>
      </c>
      <c r="B1335" s="6" t="s">
        <v>1301</v>
      </c>
      <c r="C1335" s="6" t="s">
        <v>4231</v>
      </c>
      <c r="D1335" s="6" t="s">
        <v>4231</v>
      </c>
      <c r="E1335" s="6" t="s">
        <v>4232</v>
      </c>
      <c r="F1335" s="6" t="s">
        <v>12</v>
      </c>
      <c r="G1335" s="6">
        <v>13.45</v>
      </c>
      <c r="H1335" s="7">
        <v>2</v>
      </c>
      <c r="I1335" s="7">
        <v>26.9</v>
      </c>
    </row>
    <row r="1336" spans="1:9" x14ac:dyDescent="0.25">
      <c r="A1336" s="6" t="s">
        <v>1300</v>
      </c>
      <c r="B1336" s="6" t="s">
        <v>1301</v>
      </c>
      <c r="C1336" s="6" t="s">
        <v>4233</v>
      </c>
      <c r="D1336" s="6" t="s">
        <v>4233</v>
      </c>
      <c r="E1336" s="6" t="s">
        <v>4234</v>
      </c>
      <c r="F1336" s="6" t="s">
        <v>12</v>
      </c>
      <c r="G1336" s="6">
        <v>17.491</v>
      </c>
      <c r="H1336" s="7">
        <v>2</v>
      </c>
      <c r="I1336" s="7">
        <v>34.981999999999999</v>
      </c>
    </row>
    <row r="1337" spans="1:9" x14ac:dyDescent="0.25">
      <c r="A1337" s="6" t="s">
        <v>1300</v>
      </c>
      <c r="B1337" s="6" t="s">
        <v>1301</v>
      </c>
      <c r="C1337" s="6" t="s">
        <v>4235</v>
      </c>
      <c r="D1337" s="6" t="s">
        <v>4235</v>
      </c>
      <c r="E1337" s="6" t="s">
        <v>4236</v>
      </c>
      <c r="F1337" s="6" t="s">
        <v>12</v>
      </c>
      <c r="G1337" s="6">
        <v>18.88</v>
      </c>
      <c r="H1337" s="7">
        <v>1</v>
      </c>
      <c r="I1337" s="7">
        <v>18.88</v>
      </c>
    </row>
    <row r="1338" spans="1:9" x14ac:dyDescent="0.25">
      <c r="A1338" s="6" t="s">
        <v>1300</v>
      </c>
      <c r="B1338" s="6" t="s">
        <v>1301</v>
      </c>
      <c r="C1338" s="6" t="s">
        <v>4237</v>
      </c>
      <c r="D1338" s="6" t="s">
        <v>4237</v>
      </c>
      <c r="E1338" s="6" t="s">
        <v>4238</v>
      </c>
      <c r="F1338" s="6" t="s">
        <v>12</v>
      </c>
      <c r="G1338" s="6">
        <v>7.3872999999999998</v>
      </c>
      <c r="H1338" s="7">
        <v>2</v>
      </c>
      <c r="I1338" s="7">
        <v>14.7746</v>
      </c>
    </row>
    <row r="1339" spans="1:9" x14ac:dyDescent="0.25">
      <c r="A1339" s="6" t="s">
        <v>1300</v>
      </c>
      <c r="B1339" s="6" t="s">
        <v>1301</v>
      </c>
      <c r="C1339" s="6" t="s">
        <v>4239</v>
      </c>
      <c r="D1339" s="6" t="s">
        <v>4239</v>
      </c>
      <c r="E1339" s="6" t="s">
        <v>4240</v>
      </c>
      <c r="F1339" s="6" t="s">
        <v>12</v>
      </c>
      <c r="G1339" s="6">
        <v>610.74099999999999</v>
      </c>
      <c r="H1339" s="7">
        <v>1</v>
      </c>
      <c r="I1339" s="7">
        <v>610.74099999999999</v>
      </c>
    </row>
    <row r="1340" spans="1:9" x14ac:dyDescent="0.25">
      <c r="A1340" s="6" t="s">
        <v>1300</v>
      </c>
      <c r="B1340" s="6" t="s">
        <v>1301</v>
      </c>
      <c r="C1340" s="6" t="s">
        <v>4241</v>
      </c>
      <c r="D1340" s="6" t="s">
        <v>4241</v>
      </c>
      <c r="E1340" s="6" t="s">
        <v>4242</v>
      </c>
      <c r="F1340" s="6" t="s">
        <v>12</v>
      </c>
      <c r="G1340" s="6">
        <v>625.65499999999997</v>
      </c>
      <c r="H1340" s="7">
        <v>1</v>
      </c>
      <c r="I1340" s="7">
        <v>625.65499999999997</v>
      </c>
    </row>
    <row r="1341" spans="1:9" x14ac:dyDescent="0.25">
      <c r="A1341" s="6" t="s">
        <v>1300</v>
      </c>
      <c r="B1341" s="6" t="s">
        <v>1301</v>
      </c>
      <c r="C1341" s="6" t="s">
        <v>4243</v>
      </c>
      <c r="D1341" s="6" t="s">
        <v>4243</v>
      </c>
      <c r="E1341" s="6" t="s">
        <v>4244</v>
      </c>
      <c r="F1341" s="6" t="s">
        <v>12</v>
      </c>
      <c r="G1341" s="6">
        <v>282.42</v>
      </c>
      <c r="H1341" s="7">
        <v>1</v>
      </c>
      <c r="I1341" s="7">
        <v>282.42</v>
      </c>
    </row>
    <row r="1342" spans="1:9" x14ac:dyDescent="0.25">
      <c r="A1342" s="6" t="s">
        <v>1300</v>
      </c>
      <c r="B1342" s="6" t="s">
        <v>1301</v>
      </c>
      <c r="C1342" s="6" t="s">
        <v>4245</v>
      </c>
      <c r="D1342" s="6" t="s">
        <v>4245</v>
      </c>
      <c r="E1342" s="6" t="s">
        <v>4246</v>
      </c>
      <c r="F1342" s="6" t="s">
        <v>12</v>
      </c>
      <c r="G1342" s="6">
        <v>316.47300000000001</v>
      </c>
      <c r="H1342" s="7">
        <v>1</v>
      </c>
      <c r="I1342" s="7">
        <v>316.47300000000001</v>
      </c>
    </row>
    <row r="1343" spans="1:9" x14ac:dyDescent="0.25">
      <c r="A1343" s="6" t="s">
        <v>1300</v>
      </c>
      <c r="B1343" s="6" t="s">
        <v>1301</v>
      </c>
      <c r="C1343" s="6" t="s">
        <v>4247</v>
      </c>
      <c r="D1343" s="6" t="s">
        <v>4247</v>
      </c>
      <c r="E1343" s="6" t="s">
        <v>4248</v>
      </c>
      <c r="F1343" s="6" t="s">
        <v>12</v>
      </c>
      <c r="G1343" s="6">
        <v>57.018999999999998</v>
      </c>
      <c r="H1343" s="7">
        <v>2</v>
      </c>
      <c r="I1343" s="7">
        <v>114.038</v>
      </c>
    </row>
    <row r="1344" spans="1:9" x14ac:dyDescent="0.25">
      <c r="A1344" s="6" t="s">
        <v>1300</v>
      </c>
      <c r="B1344" s="6" t="s">
        <v>1301</v>
      </c>
      <c r="C1344" s="6" t="s">
        <v>4249</v>
      </c>
      <c r="D1344" s="6" t="s">
        <v>4249</v>
      </c>
      <c r="E1344" s="6" t="s">
        <v>4250</v>
      </c>
      <c r="F1344" s="6" t="s">
        <v>12</v>
      </c>
      <c r="G1344" s="6">
        <v>268.92700000000002</v>
      </c>
      <c r="H1344" s="7">
        <v>1</v>
      </c>
      <c r="I1344" s="7">
        <v>268.92700000000002</v>
      </c>
    </row>
    <row r="1345" spans="1:9" x14ac:dyDescent="0.25">
      <c r="A1345" s="6" t="s">
        <v>1300</v>
      </c>
      <c r="B1345" s="6" t="s">
        <v>1301</v>
      </c>
      <c r="C1345" s="6" t="s">
        <v>4251</v>
      </c>
      <c r="D1345" s="6" t="s">
        <v>4251</v>
      </c>
      <c r="E1345" s="6" t="s">
        <v>4252</v>
      </c>
      <c r="F1345" s="6" t="s">
        <v>12</v>
      </c>
      <c r="G1345" s="6">
        <v>345.6</v>
      </c>
      <c r="H1345" s="7">
        <v>1</v>
      </c>
      <c r="I1345" s="7">
        <v>345.6</v>
      </c>
    </row>
    <row r="1346" spans="1:9" x14ac:dyDescent="0.25">
      <c r="A1346" s="6" t="s">
        <v>1300</v>
      </c>
      <c r="B1346" s="6" t="s">
        <v>1301</v>
      </c>
      <c r="C1346" s="6" t="s">
        <v>4253</v>
      </c>
      <c r="D1346" s="6" t="s">
        <v>4253</v>
      </c>
      <c r="E1346" s="6" t="s">
        <v>4254</v>
      </c>
      <c r="F1346" s="6" t="s">
        <v>12</v>
      </c>
      <c r="G1346" s="6">
        <v>124.961</v>
      </c>
      <c r="H1346" s="7">
        <v>2</v>
      </c>
      <c r="I1346" s="7">
        <v>249.922</v>
      </c>
    </row>
    <row r="1347" spans="1:9" x14ac:dyDescent="0.25">
      <c r="A1347" s="6" t="s">
        <v>1300</v>
      </c>
      <c r="B1347" s="6" t="s">
        <v>1301</v>
      </c>
      <c r="C1347" s="6" t="s">
        <v>4255</v>
      </c>
      <c r="D1347" s="6" t="s">
        <v>4255</v>
      </c>
      <c r="E1347" s="6" t="s">
        <v>4256</v>
      </c>
      <c r="F1347" s="6" t="s">
        <v>12</v>
      </c>
      <c r="G1347" s="6">
        <v>91.6</v>
      </c>
      <c r="H1347" s="7">
        <v>2</v>
      </c>
      <c r="I1347" s="7">
        <v>183.2</v>
      </c>
    </row>
    <row r="1348" spans="1:9" x14ac:dyDescent="0.25">
      <c r="A1348" s="6" t="s">
        <v>1300</v>
      </c>
      <c r="B1348" s="6" t="s">
        <v>1301</v>
      </c>
      <c r="C1348" s="6" t="s">
        <v>4257</v>
      </c>
      <c r="D1348" s="6" t="s">
        <v>4257</v>
      </c>
      <c r="E1348" s="6" t="s">
        <v>4258</v>
      </c>
      <c r="F1348" s="6" t="s">
        <v>12</v>
      </c>
      <c r="G1348" s="6">
        <v>118.236</v>
      </c>
      <c r="H1348" s="7">
        <v>1</v>
      </c>
      <c r="I1348" s="7">
        <v>118.236</v>
      </c>
    </row>
    <row r="1349" spans="1:9" x14ac:dyDescent="0.25">
      <c r="A1349" s="6" t="s">
        <v>1300</v>
      </c>
      <c r="B1349" s="6" t="s">
        <v>1301</v>
      </c>
      <c r="C1349" s="6" t="s">
        <v>4259</v>
      </c>
      <c r="D1349" s="6" t="s">
        <v>4259</v>
      </c>
      <c r="E1349" s="6" t="s">
        <v>4260</v>
      </c>
      <c r="F1349" s="6" t="s">
        <v>12</v>
      </c>
      <c r="G1349" s="6">
        <v>73.73</v>
      </c>
      <c r="H1349" s="7">
        <v>2</v>
      </c>
      <c r="I1349" s="7">
        <v>147.46</v>
      </c>
    </row>
    <row r="1350" spans="1:9" x14ac:dyDescent="0.25">
      <c r="A1350" s="6" t="s">
        <v>1300</v>
      </c>
      <c r="B1350" s="6" t="s">
        <v>1301</v>
      </c>
      <c r="C1350" s="6" t="s">
        <v>4261</v>
      </c>
      <c r="D1350" s="6" t="s">
        <v>4261</v>
      </c>
      <c r="E1350" s="6" t="s">
        <v>4262</v>
      </c>
      <c r="F1350" s="6" t="s">
        <v>12</v>
      </c>
      <c r="G1350" s="6">
        <v>11.86</v>
      </c>
      <c r="H1350" s="7">
        <v>4</v>
      </c>
      <c r="I1350" s="7">
        <v>47.44</v>
      </c>
    </row>
    <row r="1351" spans="1:9" x14ac:dyDescent="0.25">
      <c r="A1351" s="6" t="s">
        <v>1300</v>
      </c>
      <c r="B1351" s="6" t="s">
        <v>1301</v>
      </c>
      <c r="C1351" s="6" t="s">
        <v>4263</v>
      </c>
      <c r="D1351" s="6" t="s">
        <v>4263</v>
      </c>
      <c r="E1351" s="6" t="s">
        <v>4264</v>
      </c>
      <c r="F1351" s="6" t="s">
        <v>12</v>
      </c>
      <c r="G1351" s="6">
        <v>11</v>
      </c>
      <c r="H1351" s="7">
        <v>2</v>
      </c>
      <c r="I1351" s="7">
        <v>22</v>
      </c>
    </row>
    <row r="1352" spans="1:9" x14ac:dyDescent="0.25">
      <c r="A1352" s="6" t="s">
        <v>1300</v>
      </c>
      <c r="B1352" s="6" t="s">
        <v>1301</v>
      </c>
      <c r="C1352" s="6" t="s">
        <v>4265</v>
      </c>
      <c r="D1352" s="6" t="s">
        <v>4265</v>
      </c>
      <c r="E1352" s="6" t="s">
        <v>4266</v>
      </c>
      <c r="F1352" s="6" t="s">
        <v>12</v>
      </c>
      <c r="G1352" s="6">
        <v>7.9690000000000003</v>
      </c>
      <c r="H1352" s="7">
        <v>3</v>
      </c>
      <c r="I1352" s="7">
        <v>23.907</v>
      </c>
    </row>
    <row r="1353" spans="1:9" x14ac:dyDescent="0.25">
      <c r="A1353" s="6" t="s">
        <v>1300</v>
      </c>
      <c r="B1353" s="6" t="s">
        <v>1301</v>
      </c>
      <c r="C1353" s="6" t="s">
        <v>4267</v>
      </c>
      <c r="D1353" s="6" t="s">
        <v>4267</v>
      </c>
      <c r="E1353" s="6" t="s">
        <v>4268</v>
      </c>
      <c r="F1353" s="6" t="s">
        <v>12</v>
      </c>
      <c r="G1353" s="6">
        <v>80.222999999999999</v>
      </c>
      <c r="H1353" s="7">
        <v>1</v>
      </c>
      <c r="I1353" s="7">
        <v>80.222999999999999</v>
      </c>
    </row>
    <row r="1354" spans="1:9" x14ac:dyDescent="0.25">
      <c r="A1354" s="6" t="s">
        <v>1300</v>
      </c>
      <c r="B1354" s="6" t="s">
        <v>1301</v>
      </c>
      <c r="C1354" s="6" t="s">
        <v>4269</v>
      </c>
      <c r="D1354" s="6" t="s">
        <v>4269</v>
      </c>
      <c r="E1354" s="6" t="s">
        <v>4270</v>
      </c>
      <c r="F1354" s="6" t="s">
        <v>12</v>
      </c>
      <c r="G1354" s="6">
        <v>40.32</v>
      </c>
      <c r="H1354" s="7">
        <v>1</v>
      </c>
      <c r="I1354" s="7">
        <v>40.32</v>
      </c>
    </row>
    <row r="1355" spans="1:9" x14ac:dyDescent="0.25">
      <c r="A1355" s="6" t="s">
        <v>1300</v>
      </c>
      <c r="B1355" s="6" t="s">
        <v>1301</v>
      </c>
      <c r="C1355" s="6" t="s">
        <v>4271</v>
      </c>
      <c r="D1355" s="6" t="s">
        <v>4271</v>
      </c>
      <c r="E1355" s="6" t="s">
        <v>4272</v>
      </c>
      <c r="F1355" s="6" t="s">
        <v>12</v>
      </c>
      <c r="G1355" s="6">
        <v>175.75</v>
      </c>
      <c r="H1355" s="7">
        <v>1</v>
      </c>
      <c r="I1355" s="7">
        <v>175.75</v>
      </c>
    </row>
    <row r="1356" spans="1:9" x14ac:dyDescent="0.25">
      <c r="A1356" s="6" t="s">
        <v>1300</v>
      </c>
      <c r="B1356" s="6" t="s">
        <v>1301</v>
      </c>
      <c r="C1356" s="6" t="s">
        <v>4273</v>
      </c>
      <c r="D1356" s="6" t="s">
        <v>4273</v>
      </c>
      <c r="E1356" s="6" t="s">
        <v>4274</v>
      </c>
      <c r="F1356" s="6" t="s">
        <v>12</v>
      </c>
      <c r="G1356" s="6">
        <v>39.35</v>
      </c>
      <c r="H1356" s="7">
        <v>2</v>
      </c>
      <c r="I1356" s="7">
        <v>78.7</v>
      </c>
    </row>
    <row r="1357" spans="1:9" x14ac:dyDescent="0.25">
      <c r="A1357" s="6" t="s">
        <v>1300</v>
      </c>
      <c r="B1357" s="6" t="s">
        <v>1301</v>
      </c>
      <c r="C1357" s="6" t="s">
        <v>4275</v>
      </c>
      <c r="D1357" s="6" t="s">
        <v>4275</v>
      </c>
      <c r="E1357" s="6" t="s">
        <v>4276</v>
      </c>
      <c r="F1357" s="6" t="s">
        <v>12</v>
      </c>
      <c r="G1357" s="6">
        <v>54.222000000000001</v>
      </c>
      <c r="H1357" s="7">
        <v>2</v>
      </c>
      <c r="I1357" s="7">
        <v>108.444</v>
      </c>
    </row>
    <row r="1358" spans="1:9" x14ac:dyDescent="0.25">
      <c r="A1358" s="6" t="s">
        <v>1300</v>
      </c>
      <c r="B1358" s="6" t="s">
        <v>1301</v>
      </c>
      <c r="C1358" s="6" t="s">
        <v>4277</v>
      </c>
      <c r="D1358" s="6" t="s">
        <v>4277</v>
      </c>
      <c r="E1358" s="6" t="s">
        <v>4278</v>
      </c>
      <c r="F1358" s="6" t="s">
        <v>12</v>
      </c>
      <c r="G1358" s="6">
        <v>190.26</v>
      </c>
      <c r="H1358" s="7">
        <v>1</v>
      </c>
      <c r="I1358" s="7">
        <v>190.26</v>
      </c>
    </row>
    <row r="1359" spans="1:9" x14ac:dyDescent="0.25">
      <c r="A1359" s="6" t="s">
        <v>1300</v>
      </c>
      <c r="B1359" s="6" t="s">
        <v>1301</v>
      </c>
      <c r="C1359" s="6" t="s">
        <v>4279</v>
      </c>
      <c r="D1359" s="6" t="s">
        <v>4279</v>
      </c>
      <c r="E1359" s="6" t="s">
        <v>4280</v>
      </c>
      <c r="F1359" s="6" t="s">
        <v>12</v>
      </c>
      <c r="G1359" s="6">
        <v>745.39400000000001</v>
      </c>
      <c r="H1359" s="7">
        <v>1</v>
      </c>
      <c r="I1359" s="7">
        <v>745.39400000000001</v>
      </c>
    </row>
    <row r="1360" spans="1:9" x14ac:dyDescent="0.25">
      <c r="A1360" s="6" t="s">
        <v>1300</v>
      </c>
      <c r="B1360" s="6" t="s">
        <v>1301</v>
      </c>
      <c r="C1360" s="6" t="s">
        <v>4281</v>
      </c>
      <c r="D1360" s="6" t="s">
        <v>4281</v>
      </c>
      <c r="E1360" s="6" t="s">
        <v>4282</v>
      </c>
      <c r="F1360" s="6" t="s">
        <v>12</v>
      </c>
      <c r="G1360" s="6">
        <v>153.72999999999999</v>
      </c>
      <c r="H1360" s="7">
        <v>1</v>
      </c>
      <c r="I1360" s="7">
        <v>153.72999999999999</v>
      </c>
    </row>
    <row r="1361" spans="1:9" x14ac:dyDescent="0.25">
      <c r="A1361" s="6" t="s">
        <v>1300</v>
      </c>
      <c r="B1361" s="6" t="s">
        <v>1301</v>
      </c>
      <c r="C1361" s="6" t="s">
        <v>4283</v>
      </c>
      <c r="D1361" s="6" t="s">
        <v>4283</v>
      </c>
      <c r="E1361" s="6" t="s">
        <v>4284</v>
      </c>
      <c r="F1361" s="6" t="s">
        <v>12</v>
      </c>
      <c r="G1361" s="6">
        <v>132.1</v>
      </c>
      <c r="H1361" s="7">
        <v>1</v>
      </c>
      <c r="I1361" s="7">
        <v>132.1</v>
      </c>
    </row>
    <row r="1362" spans="1:9" x14ac:dyDescent="0.25">
      <c r="A1362" s="6" t="s">
        <v>1300</v>
      </c>
      <c r="B1362" s="6" t="s">
        <v>1301</v>
      </c>
      <c r="C1362" s="6" t="s">
        <v>4285</v>
      </c>
      <c r="D1362" s="6" t="s">
        <v>4285</v>
      </c>
      <c r="E1362" s="6" t="s">
        <v>4286</v>
      </c>
      <c r="F1362" s="6" t="s">
        <v>12</v>
      </c>
      <c r="G1362" s="6">
        <v>138.62799999999999</v>
      </c>
      <c r="H1362" s="7">
        <v>1</v>
      </c>
      <c r="I1362" s="7">
        <v>138.62799999999999</v>
      </c>
    </row>
    <row r="1363" spans="1:9" x14ac:dyDescent="0.25">
      <c r="A1363" s="6" t="s">
        <v>1300</v>
      </c>
      <c r="B1363" s="6" t="s">
        <v>1301</v>
      </c>
      <c r="C1363" s="6" t="s">
        <v>4287</v>
      </c>
      <c r="D1363" s="6" t="s">
        <v>4287</v>
      </c>
      <c r="E1363" s="6" t="s">
        <v>4288</v>
      </c>
      <c r="F1363" s="6" t="s">
        <v>12</v>
      </c>
      <c r="G1363" s="6">
        <v>117.002</v>
      </c>
      <c r="H1363" s="7">
        <v>2</v>
      </c>
      <c r="I1363" s="7">
        <v>234.00399999999999</v>
      </c>
    </row>
    <row r="1364" spans="1:9" x14ac:dyDescent="0.25">
      <c r="A1364" s="6" t="s">
        <v>1300</v>
      </c>
      <c r="B1364" s="6" t="s">
        <v>1301</v>
      </c>
      <c r="C1364" s="6" t="s">
        <v>4289</v>
      </c>
      <c r="D1364" s="6" t="s">
        <v>4289</v>
      </c>
      <c r="E1364" s="6" t="s">
        <v>4290</v>
      </c>
      <c r="F1364" s="6" t="s">
        <v>12</v>
      </c>
      <c r="G1364" s="6">
        <v>129</v>
      </c>
      <c r="H1364" s="7">
        <v>2</v>
      </c>
      <c r="I1364" s="7">
        <v>258</v>
      </c>
    </row>
    <row r="1365" spans="1:9" x14ac:dyDescent="0.25">
      <c r="A1365" s="6" t="s">
        <v>1300</v>
      </c>
      <c r="B1365" s="6" t="s">
        <v>1301</v>
      </c>
      <c r="C1365" s="6" t="s">
        <v>4291</v>
      </c>
      <c r="D1365" s="6" t="s">
        <v>4291</v>
      </c>
      <c r="E1365" s="6" t="s">
        <v>4292</v>
      </c>
      <c r="F1365" s="6" t="s">
        <v>12</v>
      </c>
      <c r="G1365" s="6">
        <v>179.82</v>
      </c>
      <c r="H1365" s="7">
        <v>1</v>
      </c>
      <c r="I1365" s="7">
        <v>179.82</v>
      </c>
    </row>
    <row r="1366" spans="1:9" x14ac:dyDescent="0.25">
      <c r="A1366" s="6" t="s">
        <v>1300</v>
      </c>
      <c r="B1366" s="6" t="s">
        <v>1301</v>
      </c>
      <c r="C1366" s="6" t="s">
        <v>4293</v>
      </c>
      <c r="D1366" s="6" t="s">
        <v>4293</v>
      </c>
      <c r="E1366" s="6" t="s">
        <v>4294</v>
      </c>
      <c r="F1366" s="6" t="s">
        <v>12</v>
      </c>
      <c r="G1366" s="6">
        <v>50.35</v>
      </c>
      <c r="H1366" s="7">
        <v>2</v>
      </c>
      <c r="I1366" s="7">
        <v>100.7</v>
      </c>
    </row>
    <row r="1367" spans="1:9" x14ac:dyDescent="0.25">
      <c r="A1367" s="6" t="s">
        <v>1300</v>
      </c>
      <c r="B1367" s="6" t="s">
        <v>1301</v>
      </c>
      <c r="C1367" s="6" t="s">
        <v>4295</v>
      </c>
      <c r="D1367" s="6" t="s">
        <v>4295</v>
      </c>
      <c r="E1367" s="6" t="s">
        <v>4296</v>
      </c>
      <c r="F1367" s="6" t="s">
        <v>12</v>
      </c>
      <c r="G1367" s="6">
        <v>94.5</v>
      </c>
      <c r="H1367" s="7">
        <v>1</v>
      </c>
      <c r="I1367" s="7">
        <v>94.5</v>
      </c>
    </row>
    <row r="1368" spans="1:9" x14ac:dyDescent="0.25">
      <c r="A1368" s="6" t="s">
        <v>1300</v>
      </c>
      <c r="B1368" s="6" t="s">
        <v>1301</v>
      </c>
      <c r="C1368" s="6" t="s">
        <v>4297</v>
      </c>
      <c r="D1368" s="6" t="s">
        <v>4297</v>
      </c>
      <c r="E1368" s="6" t="s">
        <v>4298</v>
      </c>
      <c r="F1368" s="6" t="s">
        <v>12</v>
      </c>
      <c r="G1368" s="6">
        <v>2430.123</v>
      </c>
      <c r="H1368" s="7">
        <v>1</v>
      </c>
      <c r="I1368" s="7">
        <v>2430.123</v>
      </c>
    </row>
    <row r="1369" spans="1:9" x14ac:dyDescent="0.25">
      <c r="A1369" s="6" t="s">
        <v>1300</v>
      </c>
      <c r="B1369" s="6" t="s">
        <v>1301</v>
      </c>
      <c r="C1369" s="6" t="s">
        <v>4299</v>
      </c>
      <c r="D1369" s="6" t="s">
        <v>4299</v>
      </c>
      <c r="E1369" s="6" t="s">
        <v>4300</v>
      </c>
      <c r="F1369" s="6" t="s">
        <v>12</v>
      </c>
      <c r="G1369" s="6">
        <v>13.35</v>
      </c>
      <c r="H1369" s="7">
        <v>2</v>
      </c>
      <c r="I1369" s="7">
        <v>26.7</v>
      </c>
    </row>
    <row r="1370" spans="1:9" x14ac:dyDescent="0.25">
      <c r="A1370" s="6" t="s">
        <v>1300</v>
      </c>
      <c r="B1370" s="6" t="s">
        <v>1301</v>
      </c>
      <c r="C1370" s="6" t="s">
        <v>4301</v>
      </c>
      <c r="D1370" s="6" t="s">
        <v>4301</v>
      </c>
      <c r="E1370" s="6" t="s">
        <v>4302</v>
      </c>
      <c r="F1370" s="6" t="s">
        <v>12</v>
      </c>
      <c r="G1370" s="6">
        <v>139.41200000000001</v>
      </c>
      <c r="H1370" s="7">
        <v>1</v>
      </c>
      <c r="I1370" s="7">
        <v>139.41200000000001</v>
      </c>
    </row>
    <row r="1371" spans="1:9" x14ac:dyDescent="0.25">
      <c r="A1371" s="6" t="s">
        <v>1300</v>
      </c>
      <c r="B1371" s="6" t="s">
        <v>1301</v>
      </c>
      <c r="C1371" s="6" t="s">
        <v>4303</v>
      </c>
      <c r="D1371" s="6" t="s">
        <v>4303</v>
      </c>
      <c r="E1371" s="6" t="s">
        <v>4304</v>
      </c>
      <c r="F1371" s="6" t="s">
        <v>12</v>
      </c>
      <c r="G1371" s="6">
        <v>655.14800000000002</v>
      </c>
      <c r="H1371" s="7">
        <v>2</v>
      </c>
      <c r="I1371" s="7">
        <v>1310.296</v>
      </c>
    </row>
    <row r="1372" spans="1:9" x14ac:dyDescent="0.25">
      <c r="A1372" s="6" t="s">
        <v>1300</v>
      </c>
      <c r="B1372" s="6" t="s">
        <v>1301</v>
      </c>
      <c r="C1372" s="6" t="s">
        <v>4305</v>
      </c>
      <c r="D1372" s="6" t="s">
        <v>4305</v>
      </c>
      <c r="E1372" s="6" t="s">
        <v>4306</v>
      </c>
      <c r="F1372" s="6" t="s">
        <v>12</v>
      </c>
      <c r="G1372" s="6">
        <v>61.2</v>
      </c>
      <c r="H1372" s="7">
        <v>1</v>
      </c>
      <c r="I1372" s="7">
        <v>61.2</v>
      </c>
    </row>
    <row r="1373" spans="1:9" x14ac:dyDescent="0.25">
      <c r="A1373" s="6" t="s">
        <v>1300</v>
      </c>
      <c r="B1373" s="6" t="s">
        <v>1301</v>
      </c>
      <c r="C1373" s="6" t="s">
        <v>4307</v>
      </c>
      <c r="D1373" s="6" t="s">
        <v>4307</v>
      </c>
      <c r="E1373" s="6" t="s">
        <v>4308</v>
      </c>
      <c r="F1373" s="6" t="s">
        <v>12</v>
      </c>
      <c r="G1373" s="6">
        <v>95.837999999999994</v>
      </c>
      <c r="H1373" s="7">
        <v>1</v>
      </c>
      <c r="I1373" s="7">
        <v>95.837999999999994</v>
      </c>
    </row>
    <row r="1374" spans="1:9" x14ac:dyDescent="0.25">
      <c r="A1374" s="6" t="s">
        <v>1300</v>
      </c>
      <c r="B1374" s="6" t="s">
        <v>1301</v>
      </c>
      <c r="C1374" s="6" t="s">
        <v>4309</v>
      </c>
      <c r="D1374" s="6" t="s">
        <v>4309</v>
      </c>
      <c r="E1374" s="6" t="s">
        <v>4310</v>
      </c>
      <c r="F1374" s="6" t="s">
        <v>12</v>
      </c>
      <c r="G1374" s="6">
        <v>140.11080000000001</v>
      </c>
      <c r="H1374" s="7">
        <v>3</v>
      </c>
      <c r="I1374" s="7">
        <v>420.33240000000001</v>
      </c>
    </row>
    <row r="1375" spans="1:9" x14ac:dyDescent="0.25">
      <c r="A1375" s="6" t="s">
        <v>1300</v>
      </c>
      <c r="B1375" s="6" t="s">
        <v>1301</v>
      </c>
      <c r="C1375" s="6" t="s">
        <v>4311</v>
      </c>
      <c r="D1375" s="6" t="s">
        <v>4311</v>
      </c>
      <c r="E1375" s="6" t="s">
        <v>4312</v>
      </c>
      <c r="F1375" s="6" t="s">
        <v>12</v>
      </c>
      <c r="G1375" s="6">
        <v>78.25</v>
      </c>
      <c r="H1375" s="7">
        <v>8</v>
      </c>
      <c r="I1375" s="7">
        <v>626</v>
      </c>
    </row>
    <row r="1376" spans="1:9" x14ac:dyDescent="0.25">
      <c r="A1376" s="6" t="s">
        <v>1300</v>
      </c>
      <c r="B1376" s="6" t="s">
        <v>1301</v>
      </c>
      <c r="C1376" s="6" t="s">
        <v>4313</v>
      </c>
      <c r="D1376" s="6" t="s">
        <v>4313</v>
      </c>
      <c r="E1376" s="6" t="s">
        <v>4314</v>
      </c>
      <c r="F1376" s="6" t="s">
        <v>12</v>
      </c>
      <c r="G1376" s="6">
        <v>1566.74</v>
      </c>
      <c r="H1376" s="7">
        <v>1</v>
      </c>
      <c r="I1376" s="7">
        <v>1566.74</v>
      </c>
    </row>
    <row r="1377" spans="1:9" x14ac:dyDescent="0.25">
      <c r="A1377" s="6" t="s">
        <v>1300</v>
      </c>
      <c r="B1377" s="6" t="s">
        <v>1301</v>
      </c>
      <c r="C1377" s="6" t="s">
        <v>4315</v>
      </c>
      <c r="D1377" s="6" t="s">
        <v>4315</v>
      </c>
      <c r="E1377" s="6" t="s">
        <v>4316</v>
      </c>
      <c r="F1377" s="6" t="s">
        <v>12</v>
      </c>
      <c r="G1377" s="6">
        <v>432</v>
      </c>
      <c r="H1377" s="7">
        <v>1</v>
      </c>
      <c r="I1377" s="7">
        <v>432</v>
      </c>
    </row>
    <row r="1378" spans="1:9" x14ac:dyDescent="0.25">
      <c r="A1378" s="6" t="s">
        <v>1300</v>
      </c>
      <c r="B1378" s="6" t="s">
        <v>1301</v>
      </c>
      <c r="C1378" s="6" t="s">
        <v>4317</v>
      </c>
      <c r="D1378" s="6" t="s">
        <v>4317</v>
      </c>
      <c r="E1378" s="6" t="s">
        <v>4318</v>
      </c>
      <c r="F1378" s="6" t="s">
        <v>12</v>
      </c>
      <c r="G1378" s="6">
        <v>258.5</v>
      </c>
      <c r="H1378" s="7">
        <v>2</v>
      </c>
      <c r="I1378" s="7">
        <v>517</v>
      </c>
    </row>
    <row r="1379" spans="1:9" x14ac:dyDescent="0.25">
      <c r="A1379" s="6" t="s">
        <v>1300</v>
      </c>
      <c r="B1379" s="6" t="s">
        <v>1301</v>
      </c>
      <c r="C1379" s="6" t="s">
        <v>4319</v>
      </c>
      <c r="D1379" s="6" t="s">
        <v>4319</v>
      </c>
      <c r="E1379" s="6" t="s">
        <v>4320</v>
      </c>
      <c r="F1379" s="6" t="s">
        <v>12</v>
      </c>
      <c r="G1379" s="6">
        <v>302.29500000000002</v>
      </c>
      <c r="H1379" s="7">
        <v>1</v>
      </c>
      <c r="I1379" s="7">
        <v>302.29500000000002</v>
      </c>
    </row>
    <row r="1380" spans="1:9" x14ac:dyDescent="0.25">
      <c r="A1380" s="6" t="s">
        <v>1300</v>
      </c>
      <c r="B1380" s="6" t="s">
        <v>1301</v>
      </c>
      <c r="C1380" s="6" t="s">
        <v>4321</v>
      </c>
      <c r="D1380" s="6" t="s">
        <v>4321</v>
      </c>
      <c r="E1380" s="6" t="s">
        <v>4322</v>
      </c>
      <c r="F1380" s="6" t="s">
        <v>12</v>
      </c>
      <c r="G1380" s="6">
        <v>2351.1439999999998</v>
      </c>
      <c r="H1380" s="7">
        <v>1</v>
      </c>
      <c r="I1380" s="7">
        <v>2351.1439999999998</v>
      </c>
    </row>
    <row r="1381" spans="1:9" x14ac:dyDescent="0.25">
      <c r="A1381" s="6" t="s">
        <v>1300</v>
      </c>
      <c r="B1381" s="6" t="s">
        <v>1301</v>
      </c>
      <c r="C1381" s="6" t="s">
        <v>4323</v>
      </c>
      <c r="D1381" s="6" t="s">
        <v>4323</v>
      </c>
      <c r="E1381" s="6" t="s">
        <v>4324</v>
      </c>
      <c r="F1381" s="6" t="s">
        <v>12</v>
      </c>
      <c r="G1381" s="6">
        <v>203.3</v>
      </c>
      <c r="H1381" s="7">
        <v>1</v>
      </c>
      <c r="I1381" s="7">
        <v>203.3</v>
      </c>
    </row>
    <row r="1382" spans="1:9" x14ac:dyDescent="0.25">
      <c r="A1382" s="6" t="s">
        <v>1300</v>
      </c>
      <c r="B1382" s="6" t="s">
        <v>1301</v>
      </c>
      <c r="C1382" s="6" t="s">
        <v>4325</v>
      </c>
      <c r="D1382" s="6" t="s">
        <v>4325</v>
      </c>
      <c r="E1382" s="6" t="s">
        <v>4326</v>
      </c>
      <c r="F1382" s="6" t="s">
        <v>12</v>
      </c>
      <c r="G1382" s="6">
        <v>5609.55</v>
      </c>
      <c r="H1382" s="7">
        <v>1</v>
      </c>
      <c r="I1382" s="7">
        <v>5609.55</v>
      </c>
    </row>
    <row r="1383" spans="1:9" x14ac:dyDescent="0.25">
      <c r="A1383" s="6" t="s">
        <v>1300</v>
      </c>
      <c r="B1383" s="6" t="s">
        <v>1301</v>
      </c>
      <c r="C1383" s="6" t="s">
        <v>4327</v>
      </c>
      <c r="D1383" s="6" t="s">
        <v>4327</v>
      </c>
      <c r="E1383" s="6" t="s">
        <v>4328</v>
      </c>
      <c r="F1383" s="6" t="s">
        <v>12</v>
      </c>
      <c r="G1383" s="6">
        <v>11239.5</v>
      </c>
      <c r="H1383" s="7">
        <v>1</v>
      </c>
      <c r="I1383" s="7">
        <v>11239.5</v>
      </c>
    </row>
    <row r="1384" spans="1:9" x14ac:dyDescent="0.25">
      <c r="A1384" s="6" t="s">
        <v>1300</v>
      </c>
      <c r="B1384" s="6" t="s">
        <v>1301</v>
      </c>
      <c r="C1384" s="6" t="s">
        <v>4329</v>
      </c>
      <c r="D1384" s="6" t="s">
        <v>4329</v>
      </c>
      <c r="E1384" s="6" t="s">
        <v>4330</v>
      </c>
      <c r="F1384" s="6" t="s">
        <v>12</v>
      </c>
      <c r="G1384" s="6">
        <v>67.444999999999993</v>
      </c>
      <c r="H1384" s="7">
        <v>1</v>
      </c>
      <c r="I1384" s="7">
        <v>67.444999999999993</v>
      </c>
    </row>
    <row r="1385" spans="1:9" x14ac:dyDescent="0.25">
      <c r="A1385" s="6" t="s">
        <v>1300</v>
      </c>
      <c r="B1385" s="6" t="s">
        <v>1301</v>
      </c>
      <c r="C1385" s="6" t="s">
        <v>4331</v>
      </c>
      <c r="D1385" s="6" t="s">
        <v>4331</v>
      </c>
      <c r="E1385" s="6" t="s">
        <v>4332</v>
      </c>
      <c r="F1385" s="6" t="s">
        <v>12</v>
      </c>
      <c r="G1385" s="6">
        <v>67.444999999999993</v>
      </c>
      <c r="H1385" s="7">
        <v>1</v>
      </c>
      <c r="I1385" s="7">
        <v>67.444999999999993</v>
      </c>
    </row>
    <row r="1386" spans="1:9" x14ac:dyDescent="0.25">
      <c r="A1386" s="6" t="s">
        <v>1300</v>
      </c>
      <c r="B1386" s="6" t="s">
        <v>1301</v>
      </c>
      <c r="C1386" s="6" t="s">
        <v>4333</v>
      </c>
      <c r="D1386" s="6" t="s">
        <v>4333</v>
      </c>
      <c r="E1386" s="6" t="s">
        <v>4334</v>
      </c>
      <c r="F1386" s="6" t="s">
        <v>12</v>
      </c>
      <c r="G1386" s="6">
        <v>20.9</v>
      </c>
      <c r="H1386" s="7">
        <v>8</v>
      </c>
      <c r="I1386" s="7">
        <v>167.2</v>
      </c>
    </row>
    <row r="1387" spans="1:9" x14ac:dyDescent="0.25">
      <c r="A1387" s="6" t="s">
        <v>1300</v>
      </c>
      <c r="B1387" s="6" t="s">
        <v>1301</v>
      </c>
      <c r="C1387" s="6" t="s">
        <v>4335</v>
      </c>
      <c r="D1387" s="6" t="s">
        <v>4335</v>
      </c>
      <c r="E1387" s="6" t="s">
        <v>4336</v>
      </c>
      <c r="F1387" s="6" t="s">
        <v>12</v>
      </c>
      <c r="G1387" s="6">
        <v>26.6</v>
      </c>
      <c r="H1387" s="7">
        <v>4</v>
      </c>
      <c r="I1387" s="7">
        <v>106.4</v>
      </c>
    </row>
    <row r="1388" spans="1:9" x14ac:dyDescent="0.25">
      <c r="A1388" s="6" t="s">
        <v>1300</v>
      </c>
      <c r="B1388" s="6" t="s">
        <v>1301</v>
      </c>
      <c r="C1388" s="6" t="s">
        <v>4337</v>
      </c>
      <c r="D1388" s="6" t="s">
        <v>4337</v>
      </c>
      <c r="E1388" s="6" t="s">
        <v>4338</v>
      </c>
      <c r="F1388" s="6" t="s">
        <v>12</v>
      </c>
      <c r="G1388" s="6">
        <v>38.11</v>
      </c>
      <c r="H1388" s="7">
        <v>8</v>
      </c>
      <c r="I1388" s="7">
        <v>304.88</v>
      </c>
    </row>
    <row r="1389" spans="1:9" x14ac:dyDescent="0.25">
      <c r="A1389" s="6" t="s">
        <v>1300</v>
      </c>
      <c r="B1389" s="6" t="s">
        <v>1301</v>
      </c>
      <c r="C1389" s="6" t="s">
        <v>4339</v>
      </c>
      <c r="D1389" s="6" t="s">
        <v>4339</v>
      </c>
      <c r="E1389" s="6" t="s">
        <v>4340</v>
      </c>
      <c r="F1389" s="6" t="s">
        <v>12</v>
      </c>
      <c r="G1389" s="6">
        <v>37.139000000000003</v>
      </c>
      <c r="H1389" s="7">
        <v>3</v>
      </c>
      <c r="I1389" s="7">
        <v>111.417</v>
      </c>
    </row>
    <row r="1390" spans="1:9" x14ac:dyDescent="0.25">
      <c r="A1390" s="6" t="s">
        <v>1300</v>
      </c>
      <c r="B1390" s="6" t="s">
        <v>1301</v>
      </c>
      <c r="C1390" s="6" t="s">
        <v>4341</v>
      </c>
      <c r="D1390" s="6" t="s">
        <v>4341</v>
      </c>
      <c r="E1390" s="6" t="s">
        <v>4342</v>
      </c>
      <c r="F1390" s="6" t="s">
        <v>12</v>
      </c>
      <c r="G1390" s="6">
        <v>173.7</v>
      </c>
      <c r="H1390" s="7">
        <v>1</v>
      </c>
      <c r="I1390" s="7">
        <v>173.7</v>
      </c>
    </row>
    <row r="1391" spans="1:9" x14ac:dyDescent="0.25">
      <c r="A1391" s="6" t="s">
        <v>1300</v>
      </c>
      <c r="B1391" s="6" t="s">
        <v>1301</v>
      </c>
      <c r="C1391" s="6" t="s">
        <v>4343</v>
      </c>
      <c r="D1391" s="6" t="s">
        <v>4343</v>
      </c>
      <c r="E1391" s="6" t="s">
        <v>4344</v>
      </c>
      <c r="F1391" s="6" t="s">
        <v>12</v>
      </c>
      <c r="G1391" s="6">
        <v>170</v>
      </c>
      <c r="H1391" s="7">
        <v>2</v>
      </c>
      <c r="I1391" s="7">
        <v>340</v>
      </c>
    </row>
    <row r="1392" spans="1:9" x14ac:dyDescent="0.25">
      <c r="A1392" s="6" t="s">
        <v>1300</v>
      </c>
      <c r="B1392" s="6" t="s">
        <v>1301</v>
      </c>
      <c r="C1392" s="6" t="s">
        <v>4345</v>
      </c>
      <c r="D1392" s="6" t="s">
        <v>4345</v>
      </c>
      <c r="E1392" s="6" t="s">
        <v>4346</v>
      </c>
      <c r="F1392" s="6" t="s">
        <v>12</v>
      </c>
      <c r="G1392" s="6">
        <v>36</v>
      </c>
      <c r="H1392" s="7">
        <v>1</v>
      </c>
      <c r="I1392" s="7">
        <v>36</v>
      </c>
    </row>
    <row r="1393" spans="1:9" x14ac:dyDescent="0.25">
      <c r="A1393" s="6" t="s">
        <v>1300</v>
      </c>
      <c r="B1393" s="6" t="s">
        <v>1301</v>
      </c>
      <c r="C1393" s="6" t="s">
        <v>4347</v>
      </c>
      <c r="D1393" s="6" t="s">
        <v>4347</v>
      </c>
      <c r="E1393" s="6" t="s">
        <v>4348</v>
      </c>
      <c r="F1393" s="6" t="s">
        <v>12</v>
      </c>
      <c r="G1393" s="6">
        <v>35</v>
      </c>
      <c r="H1393" s="7">
        <v>1</v>
      </c>
      <c r="I1393" s="7">
        <v>35</v>
      </c>
    </row>
    <row r="1394" spans="1:9" x14ac:dyDescent="0.25">
      <c r="A1394" s="6" t="s">
        <v>1300</v>
      </c>
      <c r="B1394" s="6" t="s">
        <v>1301</v>
      </c>
      <c r="C1394" s="6" t="s">
        <v>4349</v>
      </c>
      <c r="D1394" s="6" t="s">
        <v>4349</v>
      </c>
      <c r="E1394" s="6" t="s">
        <v>4350</v>
      </c>
      <c r="F1394" s="6" t="s">
        <v>12</v>
      </c>
      <c r="G1394" s="6">
        <v>44.58</v>
      </c>
      <c r="H1394" s="7">
        <v>2</v>
      </c>
      <c r="I1394" s="7">
        <v>89.16</v>
      </c>
    </row>
    <row r="1395" spans="1:9" x14ac:dyDescent="0.25">
      <c r="A1395" s="6" t="s">
        <v>1300</v>
      </c>
      <c r="B1395" s="6" t="s">
        <v>1301</v>
      </c>
      <c r="C1395" s="6" t="s">
        <v>4351</v>
      </c>
      <c r="D1395" s="6" t="s">
        <v>4351</v>
      </c>
      <c r="E1395" s="6" t="s">
        <v>4352</v>
      </c>
      <c r="F1395" s="6" t="s">
        <v>12</v>
      </c>
      <c r="G1395" s="6">
        <v>33</v>
      </c>
      <c r="H1395" s="7">
        <v>1</v>
      </c>
      <c r="I1395" s="7">
        <v>33</v>
      </c>
    </row>
    <row r="1396" spans="1:9" x14ac:dyDescent="0.25">
      <c r="A1396" s="6" t="s">
        <v>1300</v>
      </c>
      <c r="B1396" s="6" t="s">
        <v>1301</v>
      </c>
      <c r="C1396" s="6" t="s">
        <v>4353</v>
      </c>
      <c r="D1396" s="6" t="s">
        <v>4353</v>
      </c>
      <c r="E1396" s="6" t="s">
        <v>4354</v>
      </c>
      <c r="F1396" s="6" t="s">
        <v>12</v>
      </c>
      <c r="G1396" s="6">
        <v>28.69</v>
      </c>
      <c r="H1396" s="7">
        <v>1</v>
      </c>
      <c r="I1396" s="7">
        <v>28.69</v>
      </c>
    </row>
    <row r="1397" spans="1:9" x14ac:dyDescent="0.25">
      <c r="A1397" s="6" t="s">
        <v>1300</v>
      </c>
      <c r="B1397" s="6" t="s">
        <v>1301</v>
      </c>
      <c r="C1397" s="6" t="s">
        <v>4355</v>
      </c>
      <c r="D1397" s="6" t="s">
        <v>4355</v>
      </c>
      <c r="E1397" s="6" t="s">
        <v>4356</v>
      </c>
      <c r="F1397" s="6" t="s">
        <v>12</v>
      </c>
      <c r="G1397" s="6">
        <v>212.84299999999999</v>
      </c>
      <c r="H1397" s="7">
        <v>1</v>
      </c>
      <c r="I1397" s="7">
        <v>212.84299999999999</v>
      </c>
    </row>
    <row r="1398" spans="1:9" x14ac:dyDescent="0.25">
      <c r="A1398" s="6" t="s">
        <v>1300</v>
      </c>
      <c r="B1398" s="6" t="s">
        <v>1301</v>
      </c>
      <c r="C1398" s="6" t="s">
        <v>4357</v>
      </c>
      <c r="D1398" s="6" t="s">
        <v>4357</v>
      </c>
      <c r="E1398" s="6" t="s">
        <v>4358</v>
      </c>
      <c r="F1398" s="6" t="s">
        <v>12</v>
      </c>
      <c r="G1398" s="6">
        <v>835.58299999999997</v>
      </c>
      <c r="H1398" s="7">
        <v>1</v>
      </c>
      <c r="I1398" s="7">
        <v>835.58299999999997</v>
      </c>
    </row>
    <row r="1399" spans="1:9" x14ac:dyDescent="0.25">
      <c r="A1399" s="6" t="s">
        <v>1300</v>
      </c>
      <c r="B1399" s="6" t="s">
        <v>1301</v>
      </c>
      <c r="C1399" s="6" t="s">
        <v>4359</v>
      </c>
      <c r="D1399" s="6" t="s">
        <v>4359</v>
      </c>
      <c r="E1399" s="6" t="s">
        <v>4360</v>
      </c>
      <c r="F1399" s="6" t="s">
        <v>12</v>
      </c>
      <c r="G1399" s="6">
        <v>213.84</v>
      </c>
      <c r="H1399" s="7">
        <v>1</v>
      </c>
      <c r="I1399" s="7">
        <v>213.84</v>
      </c>
    </row>
    <row r="1400" spans="1:9" x14ac:dyDescent="0.25">
      <c r="A1400" s="6" t="s">
        <v>1300</v>
      </c>
      <c r="B1400" s="6" t="s">
        <v>1301</v>
      </c>
      <c r="C1400" s="6" t="s">
        <v>4361</v>
      </c>
      <c r="D1400" s="6" t="s">
        <v>4361</v>
      </c>
      <c r="E1400" s="6" t="s">
        <v>4362</v>
      </c>
      <c r="F1400" s="6" t="s">
        <v>12</v>
      </c>
      <c r="G1400" s="6">
        <v>405.67399999999998</v>
      </c>
      <c r="H1400" s="7">
        <v>1</v>
      </c>
      <c r="I1400" s="7">
        <v>405.67399999999998</v>
      </c>
    </row>
    <row r="1401" spans="1:9" x14ac:dyDescent="0.25">
      <c r="A1401" s="6" t="s">
        <v>1300</v>
      </c>
      <c r="B1401" s="6" t="s">
        <v>1301</v>
      </c>
      <c r="C1401" s="6" t="s">
        <v>4363</v>
      </c>
      <c r="D1401" s="6" t="s">
        <v>4363</v>
      </c>
      <c r="E1401" s="6" t="s">
        <v>4364</v>
      </c>
      <c r="F1401" s="6" t="s">
        <v>12</v>
      </c>
      <c r="G1401" s="6">
        <v>12.36</v>
      </c>
      <c r="H1401" s="7">
        <v>1</v>
      </c>
      <c r="I1401" s="7">
        <v>12.36</v>
      </c>
    </row>
    <row r="1402" spans="1:9" x14ac:dyDescent="0.25">
      <c r="A1402" s="6" t="s">
        <v>1300</v>
      </c>
      <c r="B1402" s="6" t="s">
        <v>1301</v>
      </c>
      <c r="C1402" s="6" t="s">
        <v>4365</v>
      </c>
      <c r="D1402" s="6" t="s">
        <v>4365</v>
      </c>
      <c r="E1402" s="6" t="s">
        <v>4366</v>
      </c>
      <c r="F1402" s="6" t="s">
        <v>12</v>
      </c>
      <c r="G1402" s="6">
        <v>500.50700000000001</v>
      </c>
      <c r="H1402" s="7">
        <v>1</v>
      </c>
      <c r="I1402" s="7">
        <v>500.50700000000001</v>
      </c>
    </row>
    <row r="1403" spans="1:9" x14ac:dyDescent="0.25">
      <c r="A1403" s="6" t="s">
        <v>1300</v>
      </c>
      <c r="B1403" s="6" t="s">
        <v>1301</v>
      </c>
      <c r="C1403" s="6" t="s">
        <v>4367</v>
      </c>
      <c r="D1403" s="6" t="s">
        <v>4367</v>
      </c>
      <c r="E1403" s="6" t="s">
        <v>4368</v>
      </c>
      <c r="F1403" s="6" t="s">
        <v>12</v>
      </c>
      <c r="G1403" s="6">
        <v>5.6074999999999999</v>
      </c>
      <c r="H1403" s="7">
        <v>1</v>
      </c>
      <c r="I1403" s="7">
        <v>5.6074999999999999</v>
      </c>
    </row>
    <row r="1404" spans="1:9" x14ac:dyDescent="0.25">
      <c r="A1404" s="6" t="s">
        <v>1300</v>
      </c>
      <c r="B1404" s="6" t="s">
        <v>1301</v>
      </c>
      <c r="C1404" s="6" t="s">
        <v>4369</v>
      </c>
      <c r="D1404" s="6" t="s">
        <v>4369</v>
      </c>
      <c r="E1404" s="6" t="s">
        <v>4370</v>
      </c>
      <c r="F1404" s="6" t="s">
        <v>12</v>
      </c>
      <c r="G1404" s="6">
        <v>1342.03</v>
      </c>
      <c r="H1404" s="7">
        <v>1</v>
      </c>
      <c r="I1404" s="7">
        <v>1342.03</v>
      </c>
    </row>
    <row r="1405" spans="1:9" x14ac:dyDescent="0.25">
      <c r="A1405" s="6" t="s">
        <v>1300</v>
      </c>
      <c r="B1405" s="6" t="s">
        <v>1301</v>
      </c>
      <c r="C1405" s="6" t="s">
        <v>4371</v>
      </c>
      <c r="D1405" s="6" t="s">
        <v>4371</v>
      </c>
      <c r="E1405" s="6" t="s">
        <v>4372</v>
      </c>
      <c r="F1405" s="6" t="s">
        <v>12</v>
      </c>
      <c r="G1405" s="6">
        <v>71.25</v>
      </c>
      <c r="H1405" s="7">
        <v>1</v>
      </c>
      <c r="I1405" s="7">
        <v>71.25</v>
      </c>
    </row>
    <row r="1406" spans="1:9" x14ac:dyDescent="0.25">
      <c r="A1406" s="6" t="s">
        <v>1300</v>
      </c>
      <c r="B1406" s="6" t="s">
        <v>1301</v>
      </c>
      <c r="C1406" s="6" t="s">
        <v>4373</v>
      </c>
      <c r="D1406" s="6" t="s">
        <v>4373</v>
      </c>
      <c r="E1406" s="6" t="s">
        <v>4374</v>
      </c>
      <c r="F1406" s="6" t="s">
        <v>12</v>
      </c>
      <c r="G1406" s="6">
        <v>354.76299999999998</v>
      </c>
      <c r="H1406" s="7">
        <v>1</v>
      </c>
      <c r="I1406" s="7">
        <v>354.76299999999998</v>
      </c>
    </row>
    <row r="1407" spans="1:9" x14ac:dyDescent="0.25">
      <c r="A1407" s="6" t="s">
        <v>1300</v>
      </c>
      <c r="B1407" s="6" t="s">
        <v>1301</v>
      </c>
      <c r="C1407" s="6" t="s">
        <v>4375</v>
      </c>
      <c r="D1407" s="6" t="s">
        <v>4375</v>
      </c>
      <c r="E1407" s="6" t="s">
        <v>4376</v>
      </c>
      <c r="F1407" s="6" t="s">
        <v>12</v>
      </c>
      <c r="G1407" s="6">
        <v>28.164000000000001</v>
      </c>
      <c r="H1407" s="7">
        <v>2</v>
      </c>
      <c r="I1407" s="7">
        <v>56.328000000000003</v>
      </c>
    </row>
    <row r="1408" spans="1:9" x14ac:dyDescent="0.25">
      <c r="A1408" s="6" t="s">
        <v>1300</v>
      </c>
      <c r="B1408" s="6" t="s">
        <v>1301</v>
      </c>
      <c r="C1408" s="6" t="s">
        <v>4377</v>
      </c>
      <c r="D1408" s="6" t="s">
        <v>4377</v>
      </c>
      <c r="E1408" s="6" t="s">
        <v>4378</v>
      </c>
      <c r="F1408" s="6" t="s">
        <v>12</v>
      </c>
      <c r="G1408" s="6">
        <v>33.25</v>
      </c>
      <c r="H1408" s="7">
        <v>2</v>
      </c>
      <c r="I1408" s="7">
        <v>66.5</v>
      </c>
    </row>
    <row r="1409" spans="1:9" x14ac:dyDescent="0.25">
      <c r="A1409" s="6" t="s">
        <v>1300</v>
      </c>
      <c r="B1409" s="6" t="s">
        <v>1301</v>
      </c>
      <c r="C1409" s="6" t="s">
        <v>4379</v>
      </c>
      <c r="D1409" s="6" t="s">
        <v>4379</v>
      </c>
      <c r="E1409" s="6" t="s">
        <v>4380</v>
      </c>
      <c r="F1409" s="6" t="s">
        <v>12</v>
      </c>
      <c r="G1409" s="6">
        <v>992.75</v>
      </c>
      <c r="H1409" s="7">
        <v>3</v>
      </c>
      <c r="I1409" s="7">
        <v>2978.25</v>
      </c>
    </row>
    <row r="1410" spans="1:9" x14ac:dyDescent="0.25">
      <c r="A1410" s="6" t="s">
        <v>1300</v>
      </c>
      <c r="B1410" s="6" t="s">
        <v>1301</v>
      </c>
      <c r="C1410" s="6" t="s">
        <v>4381</v>
      </c>
      <c r="D1410" s="6" t="s">
        <v>4381</v>
      </c>
      <c r="E1410" s="6" t="s">
        <v>4382</v>
      </c>
      <c r="F1410" s="6" t="s">
        <v>12</v>
      </c>
      <c r="G1410" s="6">
        <v>223.4</v>
      </c>
      <c r="H1410" s="7">
        <v>2</v>
      </c>
      <c r="I1410" s="7">
        <v>446.8</v>
      </c>
    </row>
    <row r="1411" spans="1:9" x14ac:dyDescent="0.25">
      <c r="A1411" s="6" t="s">
        <v>1300</v>
      </c>
      <c r="B1411" s="6" t="s">
        <v>1301</v>
      </c>
      <c r="C1411" s="6" t="s">
        <v>4383</v>
      </c>
      <c r="D1411" s="6" t="s">
        <v>4383</v>
      </c>
      <c r="E1411" s="6" t="s">
        <v>4384</v>
      </c>
      <c r="F1411" s="6" t="s">
        <v>12</v>
      </c>
      <c r="G1411" s="6">
        <v>1191.1605</v>
      </c>
      <c r="H1411" s="7">
        <v>2</v>
      </c>
      <c r="I1411" s="7">
        <v>2382.3209999999999</v>
      </c>
    </row>
    <row r="1412" spans="1:9" x14ac:dyDescent="0.25">
      <c r="A1412" s="6" t="s">
        <v>1300</v>
      </c>
      <c r="B1412" s="6" t="s">
        <v>1301</v>
      </c>
      <c r="C1412" s="6" t="s">
        <v>4385</v>
      </c>
      <c r="D1412" s="6" t="s">
        <v>4385</v>
      </c>
      <c r="E1412" s="6" t="s">
        <v>4386</v>
      </c>
      <c r="F1412" s="6" t="s">
        <v>12</v>
      </c>
      <c r="G1412" s="6">
        <v>188.678</v>
      </c>
      <c r="H1412" s="7">
        <v>1</v>
      </c>
      <c r="I1412" s="7">
        <v>188.678</v>
      </c>
    </row>
    <row r="1413" spans="1:9" x14ac:dyDescent="0.25">
      <c r="A1413" s="6" t="s">
        <v>1300</v>
      </c>
      <c r="B1413" s="6" t="s">
        <v>1301</v>
      </c>
      <c r="C1413" s="6" t="s">
        <v>4387</v>
      </c>
      <c r="D1413" s="6" t="s">
        <v>4387</v>
      </c>
      <c r="E1413" s="6" t="s">
        <v>4388</v>
      </c>
      <c r="F1413" s="6" t="s">
        <v>12</v>
      </c>
      <c r="G1413" s="6">
        <v>150.6</v>
      </c>
      <c r="H1413" s="7">
        <v>1</v>
      </c>
      <c r="I1413" s="7">
        <v>150.6</v>
      </c>
    </row>
    <row r="1414" spans="1:9" x14ac:dyDescent="0.25">
      <c r="A1414" s="6" t="s">
        <v>1300</v>
      </c>
      <c r="B1414" s="6" t="s">
        <v>1301</v>
      </c>
      <c r="C1414" s="6" t="s">
        <v>4389</v>
      </c>
      <c r="D1414" s="6" t="s">
        <v>4389</v>
      </c>
      <c r="E1414" s="6" t="s">
        <v>4390</v>
      </c>
      <c r="F1414" s="6" t="s">
        <v>12</v>
      </c>
      <c r="G1414" s="6">
        <v>95.825199999999995</v>
      </c>
      <c r="H1414" s="7">
        <v>3</v>
      </c>
      <c r="I1414" s="7">
        <v>287.47559999999999</v>
      </c>
    </row>
    <row r="1415" spans="1:9" x14ac:dyDescent="0.25">
      <c r="A1415" s="6" t="s">
        <v>1300</v>
      </c>
      <c r="B1415" s="6" t="s">
        <v>1301</v>
      </c>
      <c r="C1415" s="6" t="s">
        <v>4391</v>
      </c>
      <c r="D1415" s="6" t="s">
        <v>4391</v>
      </c>
      <c r="E1415" s="6" t="s">
        <v>4392</v>
      </c>
      <c r="F1415" s="6" t="s">
        <v>12</v>
      </c>
      <c r="G1415" s="6">
        <v>1822.5</v>
      </c>
      <c r="H1415" s="7">
        <v>1</v>
      </c>
      <c r="I1415" s="7">
        <v>1822.5</v>
      </c>
    </row>
    <row r="1416" spans="1:9" x14ac:dyDescent="0.25">
      <c r="A1416" s="6" t="s">
        <v>1300</v>
      </c>
      <c r="B1416" s="6" t="s">
        <v>1301</v>
      </c>
      <c r="C1416" s="6" t="s">
        <v>4393</v>
      </c>
      <c r="D1416" s="6" t="s">
        <v>4393</v>
      </c>
      <c r="E1416" s="6" t="s">
        <v>4394</v>
      </c>
      <c r="F1416" s="6" t="s">
        <v>12</v>
      </c>
      <c r="G1416" s="6">
        <v>2111</v>
      </c>
      <c r="H1416" s="7">
        <v>1</v>
      </c>
      <c r="I1416" s="7">
        <v>2111</v>
      </c>
    </row>
    <row r="1417" spans="1:9" x14ac:dyDescent="0.25">
      <c r="A1417" s="6" t="s">
        <v>1300</v>
      </c>
      <c r="B1417" s="6" t="s">
        <v>1301</v>
      </c>
      <c r="C1417" s="6" t="s">
        <v>4395</v>
      </c>
      <c r="D1417" s="6" t="s">
        <v>4395</v>
      </c>
      <c r="E1417" s="6" t="s">
        <v>4396</v>
      </c>
      <c r="F1417" s="6" t="s">
        <v>12</v>
      </c>
      <c r="G1417" s="6">
        <v>3456.3620000000001</v>
      </c>
      <c r="H1417" s="7">
        <v>1</v>
      </c>
      <c r="I1417" s="7">
        <v>3456.3620000000001</v>
      </c>
    </row>
    <row r="1418" spans="1:9" x14ac:dyDescent="0.25">
      <c r="A1418" s="6" t="s">
        <v>1300</v>
      </c>
      <c r="B1418" s="6" t="s">
        <v>1301</v>
      </c>
      <c r="C1418" s="6" t="s">
        <v>4397</v>
      </c>
      <c r="D1418" s="6" t="s">
        <v>4397</v>
      </c>
      <c r="E1418" s="6" t="s">
        <v>4398</v>
      </c>
      <c r="F1418" s="6" t="s">
        <v>12</v>
      </c>
      <c r="G1418" s="6">
        <v>600</v>
      </c>
      <c r="H1418" s="7">
        <v>2</v>
      </c>
      <c r="I1418" s="7">
        <v>1200</v>
      </c>
    </row>
    <row r="1419" spans="1:9" x14ac:dyDescent="0.25">
      <c r="A1419" s="6" t="s">
        <v>1300</v>
      </c>
      <c r="B1419" s="6" t="s">
        <v>1301</v>
      </c>
      <c r="C1419" s="6" t="s">
        <v>4399</v>
      </c>
      <c r="D1419" s="6" t="s">
        <v>4399</v>
      </c>
      <c r="E1419" s="6" t="s">
        <v>4400</v>
      </c>
      <c r="F1419" s="6" t="s">
        <v>12</v>
      </c>
      <c r="G1419" s="6">
        <v>103</v>
      </c>
      <c r="H1419" s="7">
        <v>5</v>
      </c>
      <c r="I1419" s="7">
        <v>515</v>
      </c>
    </row>
    <row r="1420" spans="1:9" x14ac:dyDescent="0.25">
      <c r="A1420" s="6" t="s">
        <v>1300</v>
      </c>
      <c r="B1420" s="6" t="s">
        <v>1301</v>
      </c>
      <c r="C1420" s="6" t="s">
        <v>4401</v>
      </c>
      <c r="D1420" s="6" t="s">
        <v>4401</v>
      </c>
      <c r="E1420" s="6" t="s">
        <v>4402</v>
      </c>
      <c r="F1420" s="6" t="s">
        <v>12</v>
      </c>
      <c r="G1420" s="6">
        <v>110.1</v>
      </c>
      <c r="H1420" s="7">
        <v>5</v>
      </c>
      <c r="I1420" s="7">
        <v>550.5</v>
      </c>
    </row>
    <row r="1421" spans="1:9" x14ac:dyDescent="0.25">
      <c r="A1421" s="6" t="s">
        <v>1300</v>
      </c>
      <c r="B1421" s="6" t="s">
        <v>1301</v>
      </c>
      <c r="C1421" s="6" t="s">
        <v>4403</v>
      </c>
      <c r="D1421" s="6" t="s">
        <v>4403</v>
      </c>
      <c r="E1421" s="6" t="s">
        <v>4404</v>
      </c>
      <c r="F1421" s="6" t="s">
        <v>12</v>
      </c>
      <c r="G1421" s="6">
        <v>120.43</v>
      </c>
      <c r="H1421" s="7">
        <v>1</v>
      </c>
      <c r="I1421" s="7">
        <v>120.43</v>
      </c>
    </row>
    <row r="1422" spans="1:9" x14ac:dyDescent="0.25">
      <c r="A1422" s="6" t="s">
        <v>1300</v>
      </c>
      <c r="B1422" s="6" t="s">
        <v>1301</v>
      </c>
      <c r="C1422" s="6" t="s">
        <v>4405</v>
      </c>
      <c r="D1422" s="6" t="s">
        <v>4405</v>
      </c>
      <c r="E1422" s="6" t="s">
        <v>4406</v>
      </c>
      <c r="F1422" s="6" t="s">
        <v>12</v>
      </c>
      <c r="G1422" s="6">
        <v>50</v>
      </c>
      <c r="H1422" s="7">
        <v>2</v>
      </c>
      <c r="I1422" s="7">
        <v>100</v>
      </c>
    </row>
    <row r="1423" spans="1:9" x14ac:dyDescent="0.25">
      <c r="A1423" s="6" t="s">
        <v>1300</v>
      </c>
      <c r="B1423" s="6" t="s">
        <v>1301</v>
      </c>
      <c r="C1423" s="6" t="s">
        <v>4407</v>
      </c>
      <c r="D1423" s="6" t="s">
        <v>4407</v>
      </c>
      <c r="E1423" s="6" t="s">
        <v>4408</v>
      </c>
      <c r="F1423" s="6" t="s">
        <v>12</v>
      </c>
      <c r="G1423" s="6">
        <v>410.4</v>
      </c>
      <c r="H1423" s="7">
        <v>1</v>
      </c>
      <c r="I1423" s="7">
        <v>410.4</v>
      </c>
    </row>
    <row r="1424" spans="1:9" x14ac:dyDescent="0.25">
      <c r="A1424" s="6" t="s">
        <v>1300</v>
      </c>
      <c r="B1424" s="6" t="s">
        <v>1301</v>
      </c>
      <c r="C1424" s="6" t="s">
        <v>4409</v>
      </c>
      <c r="D1424" s="6" t="s">
        <v>4409</v>
      </c>
      <c r="E1424" s="6" t="s">
        <v>4410</v>
      </c>
      <c r="F1424" s="6" t="s">
        <v>12</v>
      </c>
      <c r="G1424" s="6">
        <v>118.44</v>
      </c>
      <c r="H1424" s="7">
        <v>1</v>
      </c>
      <c r="I1424" s="7">
        <v>118.44</v>
      </c>
    </row>
    <row r="1425" spans="1:9" x14ac:dyDescent="0.25">
      <c r="A1425" s="6" t="s">
        <v>1300</v>
      </c>
      <c r="B1425" s="6" t="s">
        <v>1301</v>
      </c>
      <c r="C1425" s="6" t="s">
        <v>4411</v>
      </c>
      <c r="D1425" s="6" t="s">
        <v>4411</v>
      </c>
      <c r="E1425" s="6" t="s">
        <v>4412</v>
      </c>
      <c r="F1425" s="6" t="s">
        <v>12</v>
      </c>
      <c r="G1425" s="6">
        <v>34.380000000000003</v>
      </c>
      <c r="H1425" s="7">
        <v>1</v>
      </c>
      <c r="I1425" s="7">
        <v>34.380000000000003</v>
      </c>
    </row>
    <row r="1426" spans="1:9" x14ac:dyDescent="0.25">
      <c r="A1426" s="6" t="s">
        <v>1300</v>
      </c>
      <c r="B1426" s="6" t="s">
        <v>1301</v>
      </c>
      <c r="C1426" s="6" t="s">
        <v>4413</v>
      </c>
      <c r="D1426" s="6" t="s">
        <v>4413</v>
      </c>
      <c r="E1426" s="6" t="s">
        <v>4414</v>
      </c>
      <c r="F1426" s="6" t="s">
        <v>12</v>
      </c>
      <c r="G1426" s="6">
        <v>259.2</v>
      </c>
      <c r="H1426" s="7">
        <v>1</v>
      </c>
      <c r="I1426" s="7">
        <v>259.2</v>
      </c>
    </row>
    <row r="1427" spans="1:9" x14ac:dyDescent="0.25">
      <c r="A1427" s="6" t="s">
        <v>1300</v>
      </c>
      <c r="B1427" s="6" t="s">
        <v>1301</v>
      </c>
      <c r="C1427" s="6" t="s">
        <v>4415</v>
      </c>
      <c r="D1427" s="6" t="s">
        <v>4415</v>
      </c>
      <c r="E1427" s="6" t="s">
        <v>4416</v>
      </c>
      <c r="F1427" s="6" t="s">
        <v>12</v>
      </c>
      <c r="G1427" s="6">
        <v>5.23</v>
      </c>
      <c r="H1427" s="7">
        <v>1</v>
      </c>
      <c r="I1427" s="7">
        <v>5.23</v>
      </c>
    </row>
    <row r="1428" spans="1:9" x14ac:dyDescent="0.25">
      <c r="A1428" s="6" t="s">
        <v>1300</v>
      </c>
      <c r="B1428" s="6" t="s">
        <v>1301</v>
      </c>
      <c r="C1428" s="6" t="s">
        <v>4417</v>
      </c>
      <c r="D1428" s="6" t="s">
        <v>4417</v>
      </c>
      <c r="E1428" s="6" t="s">
        <v>4418</v>
      </c>
      <c r="F1428" s="6" t="s">
        <v>12</v>
      </c>
      <c r="G1428" s="6">
        <v>2384.88</v>
      </c>
      <c r="H1428" s="7">
        <v>1</v>
      </c>
      <c r="I1428" s="7">
        <v>2384.88</v>
      </c>
    </row>
    <row r="1429" spans="1:9" x14ac:dyDescent="0.25">
      <c r="A1429" s="6" t="s">
        <v>1300</v>
      </c>
      <c r="B1429" s="6" t="s">
        <v>1301</v>
      </c>
      <c r="C1429" s="6" t="s">
        <v>4419</v>
      </c>
      <c r="D1429" s="6" t="s">
        <v>4419</v>
      </c>
      <c r="E1429" s="6" t="s">
        <v>4420</v>
      </c>
      <c r="F1429" s="6" t="s">
        <v>12</v>
      </c>
      <c r="G1429" s="6">
        <v>47.688000000000002</v>
      </c>
      <c r="H1429" s="7">
        <v>1</v>
      </c>
      <c r="I1429" s="7">
        <v>47.688000000000002</v>
      </c>
    </row>
    <row r="1430" spans="1:9" x14ac:dyDescent="0.25">
      <c r="A1430" s="6" t="s">
        <v>1300</v>
      </c>
      <c r="B1430" s="6" t="s">
        <v>1301</v>
      </c>
      <c r="C1430" s="6" t="s">
        <v>4421</v>
      </c>
      <c r="D1430" s="6" t="s">
        <v>4421</v>
      </c>
      <c r="E1430" s="6" t="s">
        <v>4422</v>
      </c>
      <c r="F1430" s="6" t="s">
        <v>12</v>
      </c>
      <c r="G1430" s="6">
        <v>389.88</v>
      </c>
      <c r="H1430" s="7">
        <v>1</v>
      </c>
      <c r="I1430" s="7">
        <v>389.88</v>
      </c>
    </row>
    <row r="1431" spans="1:9" x14ac:dyDescent="0.25">
      <c r="A1431" s="6" t="s">
        <v>1300</v>
      </c>
      <c r="B1431" s="6" t="s">
        <v>1301</v>
      </c>
      <c r="C1431" s="6" t="s">
        <v>4423</v>
      </c>
      <c r="D1431" s="6" t="s">
        <v>4423</v>
      </c>
      <c r="E1431" s="6" t="s">
        <v>4424</v>
      </c>
      <c r="F1431" s="6" t="s">
        <v>12</v>
      </c>
      <c r="G1431" s="6">
        <v>213.84</v>
      </c>
      <c r="H1431" s="7">
        <v>1</v>
      </c>
      <c r="I1431" s="7">
        <v>213.84</v>
      </c>
    </row>
    <row r="1432" spans="1:9" x14ac:dyDescent="0.25">
      <c r="A1432" s="6" t="s">
        <v>1300</v>
      </c>
      <c r="B1432" s="6" t="s">
        <v>1301</v>
      </c>
      <c r="C1432" s="6" t="s">
        <v>4425</v>
      </c>
      <c r="D1432" s="6" t="s">
        <v>4425</v>
      </c>
      <c r="E1432" s="6" t="s">
        <v>4426</v>
      </c>
      <c r="F1432" s="6" t="s">
        <v>12</v>
      </c>
      <c r="G1432" s="6">
        <v>307.48829999999998</v>
      </c>
      <c r="H1432" s="7">
        <v>2</v>
      </c>
      <c r="I1432" s="7">
        <v>614.97659999999996</v>
      </c>
    </row>
    <row r="1433" spans="1:9" x14ac:dyDescent="0.25">
      <c r="A1433" s="6" t="s">
        <v>1300</v>
      </c>
      <c r="B1433" s="6" t="s">
        <v>1301</v>
      </c>
      <c r="C1433" s="6" t="s">
        <v>4427</v>
      </c>
      <c r="D1433" s="6" t="s">
        <v>4427</v>
      </c>
      <c r="E1433" s="6" t="s">
        <v>4428</v>
      </c>
      <c r="F1433" s="6" t="s">
        <v>12</v>
      </c>
      <c r="G1433" s="6">
        <v>353.52</v>
      </c>
      <c r="H1433" s="7">
        <v>1</v>
      </c>
      <c r="I1433" s="7">
        <v>353.52</v>
      </c>
    </row>
    <row r="1434" spans="1:9" x14ac:dyDescent="0.25">
      <c r="A1434" s="6" t="s">
        <v>1300</v>
      </c>
      <c r="B1434" s="6" t="s">
        <v>1301</v>
      </c>
      <c r="C1434" s="6" t="s">
        <v>4429</v>
      </c>
      <c r="D1434" s="6" t="s">
        <v>4429</v>
      </c>
      <c r="E1434" s="6" t="s">
        <v>4430</v>
      </c>
      <c r="F1434" s="6" t="s">
        <v>12</v>
      </c>
      <c r="G1434" s="6">
        <v>6</v>
      </c>
      <c r="H1434" s="7">
        <v>1</v>
      </c>
      <c r="I1434" s="7">
        <v>6</v>
      </c>
    </row>
    <row r="1435" spans="1:9" x14ac:dyDescent="0.25">
      <c r="A1435" s="6" t="s">
        <v>1300</v>
      </c>
      <c r="B1435" s="6" t="s">
        <v>1301</v>
      </c>
      <c r="C1435" s="6" t="s">
        <v>4431</v>
      </c>
      <c r="D1435" s="6" t="s">
        <v>4431</v>
      </c>
      <c r="E1435" s="6" t="s">
        <v>4432</v>
      </c>
      <c r="F1435" s="6" t="s">
        <v>12</v>
      </c>
      <c r="G1435" s="6">
        <v>1354.7</v>
      </c>
      <c r="H1435" s="7">
        <v>1</v>
      </c>
      <c r="I1435" s="7">
        <v>1354.7</v>
      </c>
    </row>
    <row r="1436" spans="1:9" x14ac:dyDescent="0.25">
      <c r="A1436" s="6" t="s">
        <v>1300</v>
      </c>
      <c r="B1436" s="6" t="s">
        <v>1301</v>
      </c>
      <c r="C1436" s="6" t="s">
        <v>4433</v>
      </c>
      <c r="D1436" s="6" t="s">
        <v>4433</v>
      </c>
      <c r="E1436" s="6" t="s">
        <v>4434</v>
      </c>
      <c r="F1436" s="6" t="s">
        <v>12</v>
      </c>
      <c r="G1436" s="6">
        <v>43.379300000000001</v>
      </c>
      <c r="H1436" s="7">
        <v>6</v>
      </c>
      <c r="I1436" s="7">
        <v>260.2758</v>
      </c>
    </row>
    <row r="1437" spans="1:9" x14ac:dyDescent="0.25">
      <c r="A1437" s="6" t="s">
        <v>1300</v>
      </c>
      <c r="B1437" s="6" t="s">
        <v>1301</v>
      </c>
      <c r="C1437" s="6" t="s">
        <v>4435</v>
      </c>
      <c r="D1437" s="6" t="s">
        <v>4435</v>
      </c>
      <c r="E1437" s="6" t="s">
        <v>4436</v>
      </c>
      <c r="F1437" s="6" t="s">
        <v>12</v>
      </c>
      <c r="G1437" s="6">
        <v>481.69200000000001</v>
      </c>
      <c r="H1437" s="7">
        <v>1</v>
      </c>
      <c r="I1437" s="7">
        <v>481.69200000000001</v>
      </c>
    </row>
    <row r="1438" spans="1:9" x14ac:dyDescent="0.25">
      <c r="A1438" s="6" t="s">
        <v>1300</v>
      </c>
      <c r="B1438" s="6" t="s">
        <v>1301</v>
      </c>
      <c r="C1438" s="6" t="s">
        <v>4437</v>
      </c>
      <c r="D1438" s="6" t="s">
        <v>4437</v>
      </c>
      <c r="E1438" s="6" t="s">
        <v>4438</v>
      </c>
      <c r="F1438" s="6" t="s">
        <v>12</v>
      </c>
      <c r="G1438" s="6">
        <v>270.66199999999998</v>
      </c>
      <c r="H1438" s="7">
        <v>1</v>
      </c>
      <c r="I1438" s="7">
        <v>270.66199999999998</v>
      </c>
    </row>
    <row r="1439" spans="1:9" x14ac:dyDescent="0.25">
      <c r="A1439" s="6" t="s">
        <v>1300</v>
      </c>
      <c r="B1439" s="6" t="s">
        <v>1301</v>
      </c>
      <c r="C1439" s="6" t="s">
        <v>4439</v>
      </c>
      <c r="D1439" s="6" t="s">
        <v>4439</v>
      </c>
      <c r="E1439" s="6" t="s">
        <v>4440</v>
      </c>
      <c r="F1439" s="6" t="s">
        <v>12</v>
      </c>
      <c r="G1439" s="6">
        <v>279.75</v>
      </c>
      <c r="H1439" s="7">
        <v>1</v>
      </c>
      <c r="I1439" s="7">
        <v>279.75</v>
      </c>
    </row>
    <row r="1440" spans="1:9" x14ac:dyDescent="0.25">
      <c r="A1440" s="6" t="s">
        <v>1300</v>
      </c>
      <c r="B1440" s="6" t="s">
        <v>1301</v>
      </c>
      <c r="C1440" s="6" t="s">
        <v>4441</v>
      </c>
      <c r="D1440" s="6" t="s">
        <v>4441</v>
      </c>
      <c r="E1440" s="6" t="s">
        <v>4442</v>
      </c>
      <c r="F1440" s="6" t="s">
        <v>12</v>
      </c>
      <c r="G1440" s="6">
        <v>37.332999999999998</v>
      </c>
      <c r="H1440" s="7">
        <v>6</v>
      </c>
      <c r="I1440" s="7">
        <v>223.99799999999999</v>
      </c>
    </row>
    <row r="1441" spans="1:9" x14ac:dyDescent="0.25">
      <c r="A1441" s="6" t="s">
        <v>1300</v>
      </c>
      <c r="B1441" s="6" t="s">
        <v>1301</v>
      </c>
      <c r="C1441" s="6" t="s">
        <v>4443</v>
      </c>
      <c r="D1441" s="6" t="s">
        <v>4443</v>
      </c>
      <c r="E1441" s="6" t="s">
        <v>4444</v>
      </c>
      <c r="F1441" s="6" t="s">
        <v>12</v>
      </c>
      <c r="G1441" s="6">
        <v>72.5</v>
      </c>
      <c r="H1441" s="7">
        <v>1</v>
      </c>
      <c r="I1441" s="7">
        <v>72.5</v>
      </c>
    </row>
    <row r="1442" spans="1:9" x14ac:dyDescent="0.25">
      <c r="A1442" s="6" t="s">
        <v>1300</v>
      </c>
      <c r="B1442" s="6" t="s">
        <v>1301</v>
      </c>
      <c r="C1442" s="6" t="s">
        <v>4445</v>
      </c>
      <c r="D1442" s="6" t="s">
        <v>4445</v>
      </c>
      <c r="E1442" s="6" t="s">
        <v>4446</v>
      </c>
      <c r="F1442" s="6" t="s">
        <v>12</v>
      </c>
      <c r="G1442" s="6">
        <v>91</v>
      </c>
      <c r="H1442" s="7">
        <v>1</v>
      </c>
      <c r="I1442" s="7">
        <v>91</v>
      </c>
    </row>
    <row r="1443" spans="1:9" x14ac:dyDescent="0.25">
      <c r="A1443" s="6" t="s">
        <v>1300</v>
      </c>
      <c r="B1443" s="6" t="s">
        <v>1301</v>
      </c>
      <c r="C1443" s="6" t="s">
        <v>4447</v>
      </c>
      <c r="D1443" s="6" t="s">
        <v>4447</v>
      </c>
      <c r="E1443" s="6" t="s">
        <v>4448</v>
      </c>
      <c r="F1443" s="6" t="s">
        <v>12</v>
      </c>
      <c r="G1443" s="6">
        <v>223.483</v>
      </c>
      <c r="H1443" s="7">
        <v>1</v>
      </c>
      <c r="I1443" s="7">
        <v>223.483</v>
      </c>
    </row>
    <row r="1444" spans="1:9" x14ac:dyDescent="0.25">
      <c r="A1444" s="6" t="s">
        <v>1300</v>
      </c>
      <c r="B1444" s="6" t="s">
        <v>1301</v>
      </c>
      <c r="C1444" s="6" t="s">
        <v>4449</v>
      </c>
      <c r="D1444" s="6" t="s">
        <v>4449</v>
      </c>
      <c r="E1444" s="6" t="s">
        <v>4450</v>
      </c>
      <c r="F1444" s="6" t="s">
        <v>12</v>
      </c>
      <c r="G1444" s="6">
        <v>60</v>
      </c>
      <c r="H1444" s="7">
        <v>2</v>
      </c>
      <c r="I1444" s="7">
        <v>120</v>
      </c>
    </row>
    <row r="1445" spans="1:9" x14ac:dyDescent="0.25">
      <c r="A1445" s="6" t="s">
        <v>1300</v>
      </c>
      <c r="B1445" s="6" t="s">
        <v>1301</v>
      </c>
      <c r="C1445" s="6" t="s">
        <v>4451</v>
      </c>
      <c r="D1445" s="6" t="s">
        <v>4451</v>
      </c>
      <c r="E1445" s="6" t="s">
        <v>4452</v>
      </c>
      <c r="F1445" s="6" t="s">
        <v>12</v>
      </c>
      <c r="G1445" s="6">
        <v>55</v>
      </c>
      <c r="H1445" s="7">
        <v>1</v>
      </c>
      <c r="I1445" s="7">
        <v>55</v>
      </c>
    </row>
    <row r="1446" spans="1:9" x14ac:dyDescent="0.25">
      <c r="A1446" s="6" t="s">
        <v>1300</v>
      </c>
      <c r="B1446" s="6" t="s">
        <v>1301</v>
      </c>
      <c r="C1446" s="6" t="s">
        <v>4453</v>
      </c>
      <c r="D1446" s="6" t="s">
        <v>4453</v>
      </c>
      <c r="E1446" s="6" t="s">
        <v>4454</v>
      </c>
      <c r="F1446" s="6" t="s">
        <v>12</v>
      </c>
      <c r="G1446" s="6">
        <v>50.433</v>
      </c>
      <c r="H1446" s="7">
        <v>2</v>
      </c>
      <c r="I1446" s="7">
        <v>100.866</v>
      </c>
    </row>
    <row r="1447" spans="1:9" x14ac:dyDescent="0.25">
      <c r="A1447" s="6" t="s">
        <v>1300</v>
      </c>
      <c r="B1447" s="6" t="s">
        <v>1301</v>
      </c>
      <c r="C1447" s="6" t="s">
        <v>4455</v>
      </c>
      <c r="D1447" s="6" t="s">
        <v>4455</v>
      </c>
      <c r="E1447" s="6" t="s">
        <v>4456</v>
      </c>
      <c r="F1447" s="6" t="s">
        <v>12</v>
      </c>
      <c r="G1447" s="6">
        <v>45.133000000000003</v>
      </c>
      <c r="H1447" s="7">
        <v>1</v>
      </c>
      <c r="I1447" s="7">
        <v>45.133000000000003</v>
      </c>
    </row>
    <row r="1448" spans="1:9" x14ac:dyDescent="0.25">
      <c r="A1448" s="6" t="s">
        <v>1300</v>
      </c>
      <c r="B1448" s="6" t="s">
        <v>1301</v>
      </c>
      <c r="C1448" s="6" t="s">
        <v>4457</v>
      </c>
      <c r="D1448" s="6" t="s">
        <v>4457</v>
      </c>
      <c r="E1448" s="6" t="s">
        <v>4458</v>
      </c>
      <c r="F1448" s="6" t="s">
        <v>12</v>
      </c>
      <c r="G1448" s="6">
        <v>251.50399999999999</v>
      </c>
      <c r="H1448" s="7">
        <v>2</v>
      </c>
      <c r="I1448" s="7">
        <v>503.00799999999998</v>
      </c>
    </row>
    <row r="1449" spans="1:9" x14ac:dyDescent="0.25">
      <c r="A1449" s="6" t="s">
        <v>1300</v>
      </c>
      <c r="B1449" s="6" t="s">
        <v>1301</v>
      </c>
      <c r="C1449" s="6" t="s">
        <v>4459</v>
      </c>
      <c r="D1449" s="6" t="s">
        <v>4459</v>
      </c>
      <c r="E1449" s="6" t="s">
        <v>4460</v>
      </c>
      <c r="F1449" s="6" t="s">
        <v>12</v>
      </c>
      <c r="G1449" s="6">
        <v>6.72</v>
      </c>
      <c r="H1449" s="7">
        <v>5</v>
      </c>
      <c r="I1449" s="7">
        <v>33.6</v>
      </c>
    </row>
    <row r="1450" spans="1:9" x14ac:dyDescent="0.25">
      <c r="A1450" s="6" t="s">
        <v>1300</v>
      </c>
      <c r="B1450" s="6" t="s">
        <v>1301</v>
      </c>
      <c r="C1450" s="6" t="s">
        <v>4461</v>
      </c>
      <c r="D1450" s="6" t="s">
        <v>4461</v>
      </c>
      <c r="E1450" s="6" t="s">
        <v>4462</v>
      </c>
      <c r="F1450" s="6" t="s">
        <v>12</v>
      </c>
      <c r="G1450" s="6">
        <v>49.942999999999998</v>
      </c>
      <c r="H1450" s="7">
        <v>1</v>
      </c>
      <c r="I1450" s="7">
        <v>49.942999999999998</v>
      </c>
    </row>
    <row r="1451" spans="1:9" x14ac:dyDescent="0.25">
      <c r="A1451" s="6" t="s">
        <v>1300</v>
      </c>
      <c r="B1451" s="6" t="s">
        <v>1301</v>
      </c>
      <c r="C1451" s="6" t="s">
        <v>4463</v>
      </c>
      <c r="D1451" s="6" t="s">
        <v>4463</v>
      </c>
      <c r="E1451" s="6" t="s">
        <v>4464</v>
      </c>
      <c r="F1451" s="6" t="s">
        <v>12</v>
      </c>
      <c r="G1451" s="6">
        <v>49.942999999999998</v>
      </c>
      <c r="H1451" s="7">
        <v>1</v>
      </c>
      <c r="I1451" s="7">
        <v>49.942999999999998</v>
      </c>
    </row>
    <row r="1452" spans="1:9" x14ac:dyDescent="0.25">
      <c r="A1452" s="6" t="s">
        <v>1300</v>
      </c>
      <c r="B1452" s="6" t="s">
        <v>1301</v>
      </c>
      <c r="C1452" s="6" t="s">
        <v>4465</v>
      </c>
      <c r="D1452" s="6" t="s">
        <v>4465</v>
      </c>
      <c r="E1452" s="6" t="s">
        <v>4466</v>
      </c>
      <c r="F1452" s="6" t="s">
        <v>12</v>
      </c>
      <c r="G1452" s="6">
        <v>49.942999999999998</v>
      </c>
      <c r="H1452" s="7">
        <v>1</v>
      </c>
      <c r="I1452" s="7">
        <v>49.942999999999998</v>
      </c>
    </row>
    <row r="1453" spans="1:9" x14ac:dyDescent="0.25">
      <c r="A1453" s="6" t="s">
        <v>1300</v>
      </c>
      <c r="B1453" s="6" t="s">
        <v>1301</v>
      </c>
      <c r="C1453" s="6" t="s">
        <v>4467</v>
      </c>
      <c r="D1453" s="6" t="s">
        <v>4467</v>
      </c>
      <c r="E1453" s="6" t="s">
        <v>4468</v>
      </c>
      <c r="F1453" s="6" t="s">
        <v>12</v>
      </c>
      <c r="G1453" s="6">
        <v>285.34899999999999</v>
      </c>
      <c r="H1453" s="7">
        <v>1</v>
      </c>
      <c r="I1453" s="7">
        <v>285.34899999999999</v>
      </c>
    </row>
    <row r="1454" spans="1:9" x14ac:dyDescent="0.25">
      <c r="A1454" s="6" t="s">
        <v>1300</v>
      </c>
      <c r="B1454" s="6" t="s">
        <v>1301</v>
      </c>
      <c r="C1454" s="6" t="s">
        <v>4469</v>
      </c>
      <c r="D1454" s="6" t="s">
        <v>4469</v>
      </c>
      <c r="E1454" s="6" t="s">
        <v>4470</v>
      </c>
      <c r="F1454" s="6" t="s">
        <v>12</v>
      </c>
      <c r="G1454" s="6">
        <v>93.394999999999996</v>
      </c>
      <c r="H1454" s="7">
        <v>1</v>
      </c>
      <c r="I1454" s="7">
        <v>93.394999999999996</v>
      </c>
    </row>
    <row r="1455" spans="1:9" x14ac:dyDescent="0.25">
      <c r="A1455" s="6" t="s">
        <v>1300</v>
      </c>
      <c r="B1455" s="6" t="s">
        <v>1301</v>
      </c>
      <c r="C1455" s="6" t="s">
        <v>4471</v>
      </c>
      <c r="D1455" s="6" t="s">
        <v>4471</v>
      </c>
      <c r="E1455" s="6" t="s">
        <v>4472</v>
      </c>
      <c r="F1455" s="6" t="s">
        <v>12</v>
      </c>
      <c r="G1455" s="6">
        <v>445.67500000000001</v>
      </c>
      <c r="H1455" s="7">
        <v>1</v>
      </c>
      <c r="I1455" s="7">
        <v>445.67500000000001</v>
      </c>
    </row>
    <row r="1456" spans="1:9" x14ac:dyDescent="0.25">
      <c r="A1456" s="6" t="s">
        <v>1300</v>
      </c>
      <c r="B1456" s="6" t="s">
        <v>1301</v>
      </c>
      <c r="C1456" s="6" t="s">
        <v>4473</v>
      </c>
      <c r="D1456" s="6" t="s">
        <v>4473</v>
      </c>
      <c r="E1456" s="6" t="s">
        <v>4474</v>
      </c>
      <c r="F1456" s="6" t="s">
        <v>12</v>
      </c>
      <c r="G1456" s="6">
        <v>186.6</v>
      </c>
      <c r="H1456" s="7">
        <v>2</v>
      </c>
      <c r="I1456" s="7">
        <v>373.2</v>
      </c>
    </row>
    <row r="1457" spans="1:9" x14ac:dyDescent="0.25">
      <c r="A1457" s="6" t="s">
        <v>1300</v>
      </c>
      <c r="B1457" s="6" t="s">
        <v>1301</v>
      </c>
      <c r="C1457" s="6" t="s">
        <v>4475</v>
      </c>
      <c r="D1457" s="6" t="s">
        <v>4475</v>
      </c>
      <c r="E1457" s="6" t="s">
        <v>4476</v>
      </c>
      <c r="F1457" s="6" t="s">
        <v>12</v>
      </c>
      <c r="G1457" s="6">
        <v>389.541</v>
      </c>
      <c r="H1457" s="7">
        <v>1</v>
      </c>
      <c r="I1457" s="7">
        <v>389.541</v>
      </c>
    </row>
    <row r="1458" spans="1:9" x14ac:dyDescent="0.25">
      <c r="A1458" s="6" t="s">
        <v>1300</v>
      </c>
      <c r="B1458" s="6" t="s">
        <v>1301</v>
      </c>
      <c r="C1458" s="6" t="s">
        <v>4477</v>
      </c>
      <c r="D1458" s="6" t="s">
        <v>4477</v>
      </c>
      <c r="E1458" s="6" t="s">
        <v>4478</v>
      </c>
      <c r="F1458" s="6" t="s">
        <v>12</v>
      </c>
      <c r="G1458" s="6">
        <v>184.62100000000001</v>
      </c>
      <c r="H1458" s="7">
        <v>1</v>
      </c>
      <c r="I1458" s="7">
        <v>184.62100000000001</v>
      </c>
    </row>
    <row r="1459" spans="1:9" x14ac:dyDescent="0.25">
      <c r="A1459" s="6" t="s">
        <v>1300</v>
      </c>
      <c r="B1459" s="6" t="s">
        <v>1301</v>
      </c>
      <c r="C1459" s="6" t="s">
        <v>4479</v>
      </c>
      <c r="D1459" s="6" t="s">
        <v>4479</v>
      </c>
      <c r="E1459" s="6" t="s">
        <v>4480</v>
      </c>
      <c r="F1459" s="6" t="s">
        <v>12</v>
      </c>
      <c r="G1459" s="6">
        <v>1207.5</v>
      </c>
      <c r="H1459" s="7">
        <v>1</v>
      </c>
      <c r="I1459" s="7">
        <v>1207.5</v>
      </c>
    </row>
    <row r="1460" spans="1:9" x14ac:dyDescent="0.25">
      <c r="A1460" s="6" t="s">
        <v>1300</v>
      </c>
      <c r="B1460" s="6" t="s">
        <v>1301</v>
      </c>
      <c r="C1460" s="6" t="s">
        <v>4481</v>
      </c>
      <c r="D1460" s="6" t="s">
        <v>4481</v>
      </c>
      <c r="E1460" s="6" t="s">
        <v>4482</v>
      </c>
      <c r="F1460" s="6" t="s">
        <v>12</v>
      </c>
      <c r="G1460" s="6">
        <v>359.4</v>
      </c>
      <c r="H1460" s="7">
        <v>1</v>
      </c>
      <c r="I1460" s="7">
        <v>359.4</v>
      </c>
    </row>
    <row r="1461" spans="1:9" x14ac:dyDescent="0.25">
      <c r="A1461" s="6" t="s">
        <v>1300</v>
      </c>
      <c r="B1461" s="6" t="s">
        <v>1301</v>
      </c>
      <c r="C1461" s="6" t="s">
        <v>4483</v>
      </c>
      <c r="D1461" s="6" t="s">
        <v>4483</v>
      </c>
      <c r="E1461" s="6" t="s">
        <v>4484</v>
      </c>
      <c r="F1461" s="6" t="s">
        <v>12</v>
      </c>
      <c r="G1461" s="6">
        <v>433.4</v>
      </c>
      <c r="H1461" s="7">
        <v>1</v>
      </c>
      <c r="I1461" s="7">
        <v>433.4</v>
      </c>
    </row>
    <row r="1462" spans="1:9" x14ac:dyDescent="0.25">
      <c r="A1462" s="6" t="s">
        <v>1300</v>
      </c>
      <c r="B1462" s="6" t="s">
        <v>1301</v>
      </c>
      <c r="C1462" s="6" t="s">
        <v>4485</v>
      </c>
      <c r="D1462" s="6" t="s">
        <v>4485</v>
      </c>
      <c r="E1462" s="6" t="s">
        <v>4486</v>
      </c>
      <c r="F1462" s="6" t="s">
        <v>12</v>
      </c>
      <c r="G1462" s="6">
        <v>206.84200000000001</v>
      </c>
      <c r="H1462" s="7">
        <v>1</v>
      </c>
      <c r="I1462" s="7">
        <v>206.84200000000001</v>
      </c>
    </row>
    <row r="1463" spans="1:9" x14ac:dyDescent="0.25">
      <c r="A1463" s="6" t="s">
        <v>1300</v>
      </c>
      <c r="B1463" s="6" t="s">
        <v>1301</v>
      </c>
      <c r="C1463" s="6" t="s">
        <v>4487</v>
      </c>
      <c r="D1463" s="6" t="s">
        <v>4487</v>
      </c>
      <c r="E1463" s="6" t="s">
        <v>4488</v>
      </c>
      <c r="F1463" s="6" t="s">
        <v>12</v>
      </c>
      <c r="G1463" s="6">
        <v>27</v>
      </c>
      <c r="H1463" s="7">
        <v>3</v>
      </c>
      <c r="I1463" s="7">
        <v>81</v>
      </c>
    </row>
    <row r="1464" spans="1:9" x14ac:dyDescent="0.25">
      <c r="A1464" s="6" t="s">
        <v>1300</v>
      </c>
      <c r="B1464" s="6" t="s">
        <v>1301</v>
      </c>
      <c r="C1464" s="6" t="s">
        <v>4489</v>
      </c>
      <c r="D1464" s="6" t="s">
        <v>4489</v>
      </c>
      <c r="E1464" s="6" t="s">
        <v>4490</v>
      </c>
      <c r="F1464" s="6" t="s">
        <v>12</v>
      </c>
      <c r="G1464" s="6">
        <v>13.4</v>
      </c>
      <c r="H1464" s="7">
        <v>3</v>
      </c>
      <c r="I1464" s="7">
        <v>40.200000000000003</v>
      </c>
    </row>
    <row r="1465" spans="1:9" x14ac:dyDescent="0.25">
      <c r="A1465" s="6" t="s">
        <v>1300</v>
      </c>
      <c r="B1465" s="6" t="s">
        <v>1301</v>
      </c>
      <c r="C1465" s="6" t="s">
        <v>4491</v>
      </c>
      <c r="D1465" s="6" t="s">
        <v>4491</v>
      </c>
      <c r="E1465" s="6" t="s">
        <v>4492</v>
      </c>
      <c r="F1465" s="6" t="s">
        <v>12</v>
      </c>
      <c r="G1465" s="6">
        <v>473</v>
      </c>
      <c r="H1465" s="7">
        <v>1</v>
      </c>
      <c r="I1465" s="7">
        <v>473</v>
      </c>
    </row>
    <row r="1466" spans="1:9" x14ac:dyDescent="0.25">
      <c r="A1466" s="6" t="s">
        <v>1300</v>
      </c>
      <c r="B1466" s="6" t="s">
        <v>1301</v>
      </c>
      <c r="C1466" s="6" t="s">
        <v>4493</v>
      </c>
      <c r="D1466" s="6" t="s">
        <v>4493</v>
      </c>
      <c r="E1466" s="6" t="s">
        <v>4494</v>
      </c>
      <c r="F1466" s="6" t="s">
        <v>12</v>
      </c>
      <c r="G1466" s="6">
        <v>164.65</v>
      </c>
      <c r="H1466" s="7">
        <v>1</v>
      </c>
      <c r="I1466" s="7">
        <v>164.65</v>
      </c>
    </row>
    <row r="1467" spans="1:9" x14ac:dyDescent="0.25">
      <c r="A1467" s="6" t="s">
        <v>1300</v>
      </c>
      <c r="B1467" s="6" t="s">
        <v>1301</v>
      </c>
      <c r="C1467" s="6" t="s">
        <v>4495</v>
      </c>
      <c r="D1467" s="6" t="s">
        <v>4495</v>
      </c>
      <c r="E1467" s="6" t="s">
        <v>4496</v>
      </c>
      <c r="F1467" s="6" t="s">
        <v>12</v>
      </c>
      <c r="G1467" s="6">
        <v>358.38</v>
      </c>
      <c r="H1467" s="7">
        <v>1</v>
      </c>
      <c r="I1467" s="7">
        <v>358.38</v>
      </c>
    </row>
    <row r="1468" spans="1:9" x14ac:dyDescent="0.25">
      <c r="A1468" s="6" t="s">
        <v>1300</v>
      </c>
      <c r="B1468" s="6" t="s">
        <v>1301</v>
      </c>
      <c r="C1468" s="6" t="s">
        <v>4497</v>
      </c>
      <c r="D1468" s="6" t="s">
        <v>4497</v>
      </c>
      <c r="E1468" s="6" t="s">
        <v>4498</v>
      </c>
      <c r="F1468" s="6" t="s">
        <v>12</v>
      </c>
      <c r="G1468" s="6">
        <v>76.319000000000003</v>
      </c>
      <c r="H1468" s="7">
        <v>1</v>
      </c>
      <c r="I1468" s="7">
        <v>76.319000000000003</v>
      </c>
    </row>
    <row r="1469" spans="1:9" x14ac:dyDescent="0.25">
      <c r="A1469" s="6" t="s">
        <v>1300</v>
      </c>
      <c r="B1469" s="6" t="s">
        <v>1301</v>
      </c>
      <c r="C1469" s="6" t="s">
        <v>4499</v>
      </c>
      <c r="D1469" s="6" t="s">
        <v>4499</v>
      </c>
      <c r="E1469" s="6" t="s">
        <v>4500</v>
      </c>
      <c r="F1469" s="6" t="s">
        <v>12</v>
      </c>
      <c r="G1469" s="6">
        <v>19.757999999999999</v>
      </c>
      <c r="H1469" s="7">
        <v>2</v>
      </c>
      <c r="I1469" s="7">
        <v>39.515999999999998</v>
      </c>
    </row>
    <row r="1470" spans="1:9" x14ac:dyDescent="0.25">
      <c r="A1470" s="6" t="s">
        <v>1300</v>
      </c>
      <c r="B1470" s="6" t="s">
        <v>1301</v>
      </c>
      <c r="C1470" s="6" t="s">
        <v>4501</v>
      </c>
      <c r="D1470" s="6" t="s">
        <v>4501</v>
      </c>
      <c r="E1470" s="6" t="s">
        <v>4502</v>
      </c>
      <c r="F1470" s="6" t="s">
        <v>12</v>
      </c>
      <c r="G1470" s="6">
        <v>123.51</v>
      </c>
      <c r="H1470" s="7">
        <v>1</v>
      </c>
      <c r="I1470" s="7">
        <v>123.51</v>
      </c>
    </row>
    <row r="1471" spans="1:9" x14ac:dyDescent="0.25">
      <c r="A1471" s="6" t="s">
        <v>1300</v>
      </c>
      <c r="B1471" s="6" t="s">
        <v>1301</v>
      </c>
      <c r="C1471" s="6" t="s">
        <v>4503</v>
      </c>
      <c r="D1471" s="6" t="s">
        <v>4503</v>
      </c>
      <c r="E1471" s="6" t="s">
        <v>4504</v>
      </c>
      <c r="F1471" s="6" t="s">
        <v>12</v>
      </c>
      <c r="G1471" s="6">
        <v>51.926499999999997</v>
      </c>
      <c r="H1471" s="7">
        <v>13</v>
      </c>
      <c r="I1471" s="7">
        <v>675.04449999999997</v>
      </c>
    </row>
    <row r="1472" spans="1:9" x14ac:dyDescent="0.25">
      <c r="A1472" s="6" t="s">
        <v>1300</v>
      </c>
      <c r="B1472" s="6" t="s">
        <v>1301</v>
      </c>
      <c r="C1472" s="6" t="s">
        <v>4505</v>
      </c>
      <c r="D1472" s="6" t="s">
        <v>4505</v>
      </c>
      <c r="E1472" s="6" t="s">
        <v>4506</v>
      </c>
      <c r="F1472" s="6" t="s">
        <v>12</v>
      </c>
      <c r="G1472" s="6">
        <v>12.956899999999999</v>
      </c>
      <c r="H1472" s="7">
        <v>16</v>
      </c>
      <c r="I1472" s="7">
        <v>207.31039999999999</v>
      </c>
    </row>
    <row r="1473" spans="1:9" x14ac:dyDescent="0.25">
      <c r="A1473" s="6" t="s">
        <v>1300</v>
      </c>
      <c r="B1473" s="6" t="s">
        <v>1301</v>
      </c>
      <c r="C1473" s="6" t="s">
        <v>4507</v>
      </c>
      <c r="D1473" s="6" t="s">
        <v>4507</v>
      </c>
      <c r="E1473" s="6" t="s">
        <v>4508</v>
      </c>
      <c r="F1473" s="6" t="s">
        <v>12</v>
      </c>
      <c r="G1473" s="6">
        <v>74.992000000000004</v>
      </c>
      <c r="H1473" s="7">
        <v>1</v>
      </c>
      <c r="I1473" s="7">
        <v>74.992000000000004</v>
      </c>
    </row>
    <row r="1474" spans="1:9" x14ac:dyDescent="0.25">
      <c r="A1474" s="6" t="s">
        <v>1300</v>
      </c>
      <c r="B1474" s="6" t="s">
        <v>1301</v>
      </c>
      <c r="C1474" s="6" t="s">
        <v>4509</v>
      </c>
      <c r="D1474" s="6" t="s">
        <v>4509</v>
      </c>
      <c r="E1474" s="6" t="s">
        <v>4510</v>
      </c>
      <c r="F1474" s="6" t="s">
        <v>12</v>
      </c>
      <c r="G1474" s="6">
        <v>9.24</v>
      </c>
      <c r="H1474" s="7">
        <v>2</v>
      </c>
      <c r="I1474" s="7">
        <v>18.48</v>
      </c>
    </row>
    <row r="1475" spans="1:9" x14ac:dyDescent="0.25">
      <c r="A1475" s="6" t="s">
        <v>1300</v>
      </c>
      <c r="B1475" s="6" t="s">
        <v>1301</v>
      </c>
      <c r="C1475" s="6" t="s">
        <v>4511</v>
      </c>
      <c r="D1475" s="6" t="s">
        <v>4511</v>
      </c>
      <c r="E1475" s="6" t="s">
        <v>4512</v>
      </c>
      <c r="F1475" s="6" t="s">
        <v>12</v>
      </c>
      <c r="G1475" s="6">
        <v>209.94800000000001</v>
      </c>
      <c r="H1475" s="7">
        <v>1</v>
      </c>
      <c r="I1475" s="7">
        <v>209.94800000000001</v>
      </c>
    </row>
    <row r="1476" spans="1:9" x14ac:dyDescent="0.25">
      <c r="A1476" s="6" t="s">
        <v>1300</v>
      </c>
      <c r="B1476" s="6" t="s">
        <v>1301</v>
      </c>
      <c r="C1476" s="6" t="s">
        <v>4513</v>
      </c>
      <c r="D1476" s="6" t="s">
        <v>4513</v>
      </c>
      <c r="E1476" s="6" t="s">
        <v>4514</v>
      </c>
      <c r="F1476" s="6" t="s">
        <v>12</v>
      </c>
      <c r="G1476" s="6">
        <v>11</v>
      </c>
      <c r="H1476" s="7">
        <v>2</v>
      </c>
      <c r="I1476" s="7">
        <v>22</v>
      </c>
    </row>
    <row r="1477" spans="1:9" x14ac:dyDescent="0.25">
      <c r="A1477" s="6" t="s">
        <v>1300</v>
      </c>
      <c r="B1477" s="6" t="s">
        <v>1301</v>
      </c>
      <c r="C1477" s="6" t="s">
        <v>4515</v>
      </c>
      <c r="D1477" s="6" t="s">
        <v>4515</v>
      </c>
      <c r="E1477" s="6" t="s">
        <v>4516</v>
      </c>
      <c r="F1477" s="6" t="s">
        <v>12</v>
      </c>
      <c r="G1477" s="6">
        <v>107.901</v>
      </c>
      <c r="H1477" s="7">
        <v>1</v>
      </c>
      <c r="I1477" s="7">
        <v>107.901</v>
      </c>
    </row>
    <row r="1478" spans="1:9" x14ac:dyDescent="0.25">
      <c r="A1478" s="6" t="s">
        <v>1300</v>
      </c>
      <c r="B1478" s="6" t="s">
        <v>1301</v>
      </c>
      <c r="C1478" s="6" t="s">
        <v>4517</v>
      </c>
      <c r="D1478" s="6" t="s">
        <v>4517</v>
      </c>
      <c r="E1478" s="6" t="s">
        <v>4518</v>
      </c>
      <c r="F1478" s="6" t="s">
        <v>12</v>
      </c>
      <c r="G1478" s="6">
        <v>366.84</v>
      </c>
      <c r="H1478" s="7">
        <v>1</v>
      </c>
      <c r="I1478" s="7">
        <v>366.84</v>
      </c>
    </row>
    <row r="1479" spans="1:9" x14ac:dyDescent="0.25">
      <c r="A1479" s="6" t="s">
        <v>1300</v>
      </c>
      <c r="B1479" s="6" t="s">
        <v>1301</v>
      </c>
      <c r="C1479" s="6" t="s">
        <v>4519</v>
      </c>
      <c r="D1479" s="6" t="s">
        <v>4519</v>
      </c>
      <c r="E1479" s="6" t="s">
        <v>4520</v>
      </c>
      <c r="F1479" s="6" t="s">
        <v>12</v>
      </c>
      <c r="G1479" s="6">
        <v>4</v>
      </c>
      <c r="H1479" s="7">
        <v>2</v>
      </c>
      <c r="I1479" s="7">
        <v>8</v>
      </c>
    </row>
    <row r="1480" spans="1:9" x14ac:dyDescent="0.25">
      <c r="A1480" s="6" t="s">
        <v>1300</v>
      </c>
      <c r="B1480" s="6" t="s">
        <v>1301</v>
      </c>
      <c r="C1480" s="6" t="s">
        <v>4521</v>
      </c>
      <c r="D1480" s="6" t="s">
        <v>4521</v>
      </c>
      <c r="E1480" s="6" t="s">
        <v>4522</v>
      </c>
      <c r="F1480" s="6" t="s">
        <v>12</v>
      </c>
      <c r="G1480" s="6">
        <v>8.2695000000000007</v>
      </c>
      <c r="H1480" s="7">
        <v>2</v>
      </c>
      <c r="I1480" s="7">
        <v>16.539000000000001</v>
      </c>
    </row>
    <row r="1481" spans="1:9" x14ac:dyDescent="0.25">
      <c r="A1481" s="6" t="s">
        <v>1300</v>
      </c>
      <c r="B1481" s="6" t="s">
        <v>1301</v>
      </c>
      <c r="C1481" s="6" t="s">
        <v>4523</v>
      </c>
      <c r="D1481" s="6" t="s">
        <v>4523</v>
      </c>
      <c r="E1481" s="6" t="s">
        <v>4524</v>
      </c>
      <c r="F1481" s="6" t="s">
        <v>12</v>
      </c>
      <c r="G1481" s="6">
        <v>6</v>
      </c>
      <c r="H1481" s="7">
        <v>3</v>
      </c>
      <c r="I1481" s="7">
        <v>18</v>
      </c>
    </row>
    <row r="1482" spans="1:9" x14ac:dyDescent="0.25">
      <c r="A1482" s="6" t="s">
        <v>1300</v>
      </c>
      <c r="B1482" s="6" t="s">
        <v>1301</v>
      </c>
      <c r="C1482" s="6" t="s">
        <v>4525</v>
      </c>
      <c r="D1482" s="6" t="s">
        <v>4525</v>
      </c>
      <c r="E1482" s="6" t="s">
        <v>4526</v>
      </c>
      <c r="F1482" s="6" t="s">
        <v>12</v>
      </c>
      <c r="G1482" s="6">
        <v>455.92200000000003</v>
      </c>
      <c r="H1482" s="7">
        <v>1</v>
      </c>
      <c r="I1482" s="7">
        <v>455.92200000000003</v>
      </c>
    </row>
    <row r="1483" spans="1:9" x14ac:dyDescent="0.25">
      <c r="A1483" s="6" t="s">
        <v>1300</v>
      </c>
      <c r="B1483" s="6" t="s">
        <v>1301</v>
      </c>
      <c r="C1483" s="6" t="s">
        <v>4527</v>
      </c>
      <c r="D1483" s="6" t="s">
        <v>4527</v>
      </c>
      <c r="E1483" s="6" t="s">
        <v>4528</v>
      </c>
      <c r="F1483" s="6" t="s">
        <v>12</v>
      </c>
      <c r="G1483" s="6">
        <v>958.75</v>
      </c>
      <c r="H1483" s="7">
        <v>2</v>
      </c>
      <c r="I1483" s="7">
        <v>1917.5</v>
      </c>
    </row>
    <row r="1484" spans="1:9" x14ac:dyDescent="0.25">
      <c r="A1484" s="6" t="s">
        <v>1300</v>
      </c>
      <c r="B1484" s="6" t="s">
        <v>1301</v>
      </c>
      <c r="C1484" s="6" t="s">
        <v>4529</v>
      </c>
      <c r="D1484" s="6" t="s">
        <v>4529</v>
      </c>
      <c r="E1484" s="6" t="s">
        <v>4530</v>
      </c>
      <c r="F1484" s="6" t="s">
        <v>12</v>
      </c>
      <c r="G1484" s="6">
        <v>2128.7190000000001</v>
      </c>
      <c r="H1484" s="7">
        <v>1</v>
      </c>
      <c r="I1484" s="7">
        <v>2128.7190000000001</v>
      </c>
    </row>
    <row r="1485" spans="1:9" x14ac:dyDescent="0.25">
      <c r="A1485" s="6" t="s">
        <v>1300</v>
      </c>
      <c r="B1485" s="6" t="s">
        <v>1301</v>
      </c>
      <c r="C1485" s="6" t="s">
        <v>4531</v>
      </c>
      <c r="D1485" s="6" t="s">
        <v>4531</v>
      </c>
      <c r="E1485" s="6" t="s">
        <v>4532</v>
      </c>
      <c r="F1485" s="6" t="s">
        <v>12</v>
      </c>
      <c r="G1485" s="6">
        <v>49.8</v>
      </c>
      <c r="H1485" s="7">
        <v>4</v>
      </c>
      <c r="I1485" s="7">
        <v>199.2</v>
      </c>
    </row>
    <row r="1486" spans="1:9" x14ac:dyDescent="0.25">
      <c r="A1486" s="6" t="s">
        <v>1300</v>
      </c>
      <c r="B1486" s="6" t="s">
        <v>1301</v>
      </c>
      <c r="C1486" s="6" t="s">
        <v>4533</v>
      </c>
      <c r="D1486" s="6" t="s">
        <v>4533</v>
      </c>
      <c r="E1486" s="6" t="s">
        <v>4534</v>
      </c>
      <c r="F1486" s="6" t="s">
        <v>12</v>
      </c>
      <c r="G1486" s="6">
        <v>4334.7650000000003</v>
      </c>
      <c r="H1486" s="7">
        <v>2</v>
      </c>
      <c r="I1486" s="7">
        <v>8669.5300000000007</v>
      </c>
    </row>
    <row r="1487" spans="1:9" x14ac:dyDescent="0.25">
      <c r="A1487" s="6" t="s">
        <v>1300</v>
      </c>
      <c r="B1487" s="6" t="s">
        <v>1301</v>
      </c>
      <c r="C1487" s="6" t="s">
        <v>4535</v>
      </c>
      <c r="D1487" s="6" t="s">
        <v>4535</v>
      </c>
      <c r="E1487" s="6" t="s">
        <v>4536</v>
      </c>
      <c r="F1487" s="6" t="s">
        <v>12</v>
      </c>
      <c r="G1487" s="6">
        <v>188</v>
      </c>
      <c r="H1487" s="7">
        <v>6</v>
      </c>
      <c r="I1487" s="7">
        <v>1128</v>
      </c>
    </row>
    <row r="1488" spans="1:9" x14ac:dyDescent="0.25">
      <c r="A1488" s="6" t="s">
        <v>1300</v>
      </c>
      <c r="B1488" s="6" t="s">
        <v>1301</v>
      </c>
      <c r="C1488" s="6" t="s">
        <v>4537</v>
      </c>
      <c r="D1488" s="6" t="s">
        <v>4537</v>
      </c>
      <c r="E1488" s="6" t="s">
        <v>4538</v>
      </c>
      <c r="F1488" s="6" t="s">
        <v>12</v>
      </c>
      <c r="G1488" s="6">
        <v>183.43</v>
      </c>
      <c r="H1488" s="7">
        <v>4</v>
      </c>
      <c r="I1488" s="7">
        <v>733.72</v>
      </c>
    </row>
    <row r="1489" spans="1:9" x14ac:dyDescent="0.25">
      <c r="A1489" s="6" t="s">
        <v>1300</v>
      </c>
      <c r="B1489" s="6" t="s">
        <v>1301</v>
      </c>
      <c r="C1489" s="6" t="s">
        <v>4539</v>
      </c>
      <c r="D1489" s="6" t="s">
        <v>4539</v>
      </c>
      <c r="E1489" s="6" t="s">
        <v>4540</v>
      </c>
      <c r="F1489" s="6" t="s">
        <v>12</v>
      </c>
      <c r="G1489" s="6">
        <v>115.312</v>
      </c>
      <c r="H1489" s="7">
        <v>1</v>
      </c>
      <c r="I1489" s="7">
        <v>115.312</v>
      </c>
    </row>
    <row r="1490" spans="1:9" x14ac:dyDescent="0.25">
      <c r="A1490" s="6" t="s">
        <v>1300</v>
      </c>
      <c r="B1490" s="6" t="s">
        <v>1301</v>
      </c>
      <c r="C1490" s="6" t="s">
        <v>4541</v>
      </c>
      <c r="D1490" s="6" t="s">
        <v>4541</v>
      </c>
      <c r="E1490" s="6" t="s">
        <v>4542</v>
      </c>
      <c r="F1490" s="6" t="s">
        <v>12</v>
      </c>
      <c r="G1490" s="6">
        <v>116.75</v>
      </c>
      <c r="H1490" s="7">
        <v>2</v>
      </c>
      <c r="I1490" s="7">
        <v>233.5</v>
      </c>
    </row>
    <row r="1491" spans="1:9" x14ac:dyDescent="0.25">
      <c r="A1491" s="6" t="s">
        <v>1300</v>
      </c>
      <c r="B1491" s="6" t="s">
        <v>1301</v>
      </c>
      <c r="C1491" s="6" t="s">
        <v>4543</v>
      </c>
      <c r="D1491" s="6" t="s">
        <v>4543</v>
      </c>
      <c r="E1491" s="6" t="s">
        <v>4544</v>
      </c>
      <c r="F1491" s="6" t="s">
        <v>12</v>
      </c>
      <c r="G1491" s="6">
        <v>32.573999999999998</v>
      </c>
      <c r="H1491" s="7">
        <v>1</v>
      </c>
      <c r="I1491" s="7">
        <v>32.573999999999998</v>
      </c>
    </row>
    <row r="1492" spans="1:9" x14ac:dyDescent="0.25">
      <c r="A1492" s="6" t="s">
        <v>1300</v>
      </c>
      <c r="B1492" s="6" t="s">
        <v>1301</v>
      </c>
      <c r="C1492" s="6" t="s">
        <v>4545</v>
      </c>
      <c r="D1492" s="6" t="s">
        <v>4545</v>
      </c>
      <c r="E1492" s="6" t="s">
        <v>4546</v>
      </c>
      <c r="F1492" s="6" t="s">
        <v>12</v>
      </c>
      <c r="G1492" s="6">
        <v>127</v>
      </c>
      <c r="H1492" s="7">
        <v>1</v>
      </c>
      <c r="I1492" s="7">
        <v>127</v>
      </c>
    </row>
    <row r="1493" spans="1:9" x14ac:dyDescent="0.25">
      <c r="A1493" s="6" t="s">
        <v>1300</v>
      </c>
      <c r="B1493" s="6" t="s">
        <v>1301</v>
      </c>
      <c r="C1493" s="6" t="s">
        <v>4547</v>
      </c>
      <c r="D1493" s="6" t="s">
        <v>4547</v>
      </c>
      <c r="E1493" s="6" t="s">
        <v>4548</v>
      </c>
      <c r="F1493" s="6" t="s">
        <v>12</v>
      </c>
      <c r="G1493" s="6">
        <v>131.53800000000001</v>
      </c>
      <c r="H1493" s="7">
        <v>1</v>
      </c>
      <c r="I1493" s="7">
        <v>131.53800000000001</v>
      </c>
    </row>
    <row r="1494" spans="1:9" x14ac:dyDescent="0.25">
      <c r="A1494" s="6" t="s">
        <v>1300</v>
      </c>
      <c r="B1494" s="6" t="s">
        <v>1301</v>
      </c>
      <c r="C1494" s="6" t="s">
        <v>4549</v>
      </c>
      <c r="D1494" s="6" t="s">
        <v>4549</v>
      </c>
      <c r="E1494" s="6" t="s">
        <v>4550</v>
      </c>
      <c r="F1494" s="6" t="s">
        <v>12</v>
      </c>
      <c r="G1494" s="6">
        <v>7.37</v>
      </c>
      <c r="H1494" s="7">
        <v>7</v>
      </c>
      <c r="I1494" s="7">
        <v>51.59</v>
      </c>
    </row>
    <row r="1495" spans="1:9" x14ac:dyDescent="0.25">
      <c r="A1495" s="6" t="s">
        <v>1300</v>
      </c>
      <c r="B1495" s="6" t="s">
        <v>1301</v>
      </c>
      <c r="C1495" s="6" t="s">
        <v>4551</v>
      </c>
      <c r="D1495" s="6" t="s">
        <v>4551</v>
      </c>
      <c r="E1495" s="6" t="s">
        <v>4552</v>
      </c>
      <c r="F1495" s="6" t="s">
        <v>12</v>
      </c>
      <c r="G1495" s="6">
        <v>39.853999999999999</v>
      </c>
      <c r="H1495" s="7">
        <v>1</v>
      </c>
      <c r="I1495" s="7">
        <v>39.853999999999999</v>
      </c>
    </row>
    <row r="1496" spans="1:9" x14ac:dyDescent="0.25">
      <c r="A1496" s="6" t="s">
        <v>1300</v>
      </c>
      <c r="B1496" s="6" t="s">
        <v>1301</v>
      </c>
      <c r="C1496" s="6" t="s">
        <v>4553</v>
      </c>
      <c r="D1496" s="6" t="s">
        <v>4553</v>
      </c>
      <c r="E1496" s="6" t="s">
        <v>4554</v>
      </c>
      <c r="F1496" s="6" t="s">
        <v>12</v>
      </c>
      <c r="G1496" s="6">
        <v>2.2200000000000002</v>
      </c>
      <c r="H1496" s="7">
        <v>6</v>
      </c>
      <c r="I1496" s="7">
        <v>13.32</v>
      </c>
    </row>
    <row r="1497" spans="1:9" x14ac:dyDescent="0.25">
      <c r="A1497" s="6" t="s">
        <v>1300</v>
      </c>
      <c r="B1497" s="6" t="s">
        <v>1301</v>
      </c>
      <c r="C1497" s="6" t="s">
        <v>4555</v>
      </c>
      <c r="D1497" s="6" t="s">
        <v>4555</v>
      </c>
      <c r="E1497" s="6" t="s">
        <v>4556</v>
      </c>
      <c r="F1497" s="6" t="s">
        <v>12</v>
      </c>
      <c r="G1497" s="6">
        <v>3.7</v>
      </c>
      <c r="H1497" s="7">
        <v>3</v>
      </c>
      <c r="I1497" s="7">
        <v>11.100000000000001</v>
      </c>
    </row>
    <row r="1498" spans="1:9" x14ac:dyDescent="0.25">
      <c r="A1498" s="6" t="s">
        <v>1300</v>
      </c>
      <c r="B1498" s="6" t="s">
        <v>1301</v>
      </c>
      <c r="C1498" s="6" t="s">
        <v>4557</v>
      </c>
      <c r="D1498" s="6" t="s">
        <v>4557</v>
      </c>
      <c r="E1498" s="6" t="s">
        <v>4558</v>
      </c>
      <c r="F1498" s="6" t="s">
        <v>12</v>
      </c>
      <c r="G1498" s="6">
        <v>21</v>
      </c>
      <c r="H1498" s="7">
        <v>2</v>
      </c>
      <c r="I1498" s="7">
        <v>42</v>
      </c>
    </row>
    <row r="1499" spans="1:9" x14ac:dyDescent="0.25">
      <c r="A1499" s="6" t="s">
        <v>1300</v>
      </c>
      <c r="B1499" s="6" t="s">
        <v>1301</v>
      </c>
      <c r="C1499" s="6" t="s">
        <v>4559</v>
      </c>
      <c r="D1499" s="6" t="s">
        <v>4559</v>
      </c>
      <c r="E1499" s="6" t="s">
        <v>4560</v>
      </c>
      <c r="F1499" s="6" t="s">
        <v>12</v>
      </c>
      <c r="G1499" s="6">
        <v>6.26</v>
      </c>
      <c r="H1499" s="7">
        <v>5</v>
      </c>
      <c r="I1499" s="7">
        <v>31.299999999999997</v>
      </c>
    </row>
    <row r="1500" spans="1:9" x14ac:dyDescent="0.25">
      <c r="A1500" s="6" t="s">
        <v>1300</v>
      </c>
      <c r="B1500" s="6" t="s">
        <v>1301</v>
      </c>
      <c r="C1500" s="6" t="s">
        <v>4561</v>
      </c>
      <c r="D1500" s="6" t="s">
        <v>4561</v>
      </c>
      <c r="E1500" s="6" t="s">
        <v>4562</v>
      </c>
      <c r="F1500" s="6" t="s">
        <v>12</v>
      </c>
      <c r="G1500" s="6">
        <v>2.1440000000000001</v>
      </c>
      <c r="H1500" s="7">
        <v>20</v>
      </c>
      <c r="I1500" s="7">
        <v>42.88</v>
      </c>
    </row>
    <row r="1501" spans="1:9" x14ac:dyDescent="0.25">
      <c r="A1501" s="6" t="s">
        <v>1300</v>
      </c>
      <c r="B1501" s="6" t="s">
        <v>1301</v>
      </c>
      <c r="C1501" s="6" t="s">
        <v>4563</v>
      </c>
      <c r="D1501" s="6" t="s">
        <v>4563</v>
      </c>
      <c r="E1501" s="6" t="s">
        <v>4564</v>
      </c>
      <c r="F1501" s="6" t="s">
        <v>12</v>
      </c>
      <c r="G1501" s="6">
        <v>4.1260000000000003</v>
      </c>
      <c r="H1501" s="7">
        <v>8</v>
      </c>
      <c r="I1501" s="7">
        <v>33.008000000000003</v>
      </c>
    </row>
    <row r="1502" spans="1:9" x14ac:dyDescent="0.25">
      <c r="A1502" s="6" t="s">
        <v>1300</v>
      </c>
      <c r="B1502" s="6" t="s">
        <v>1301</v>
      </c>
      <c r="C1502" s="6" t="s">
        <v>4565</v>
      </c>
      <c r="D1502" s="6" t="s">
        <v>4565</v>
      </c>
      <c r="E1502" s="6" t="s">
        <v>4566</v>
      </c>
      <c r="F1502" s="6" t="s">
        <v>12</v>
      </c>
      <c r="G1502" s="6">
        <v>96.3</v>
      </c>
      <c r="H1502" s="7">
        <v>3</v>
      </c>
      <c r="I1502" s="7">
        <v>288.89999999999998</v>
      </c>
    </row>
    <row r="1503" spans="1:9" x14ac:dyDescent="0.25">
      <c r="A1503" s="6" t="s">
        <v>1300</v>
      </c>
      <c r="B1503" s="6" t="s">
        <v>1301</v>
      </c>
      <c r="C1503" s="6" t="s">
        <v>4567</v>
      </c>
      <c r="D1503" s="6" t="s">
        <v>4567</v>
      </c>
      <c r="E1503" s="6" t="s">
        <v>4568</v>
      </c>
      <c r="F1503" s="6" t="s">
        <v>12</v>
      </c>
      <c r="G1503" s="6">
        <v>6.9</v>
      </c>
      <c r="H1503" s="7">
        <v>2</v>
      </c>
      <c r="I1503" s="7">
        <v>13.8</v>
      </c>
    </row>
    <row r="1504" spans="1:9" x14ac:dyDescent="0.25">
      <c r="A1504" s="6" t="s">
        <v>1300</v>
      </c>
      <c r="B1504" s="6" t="s">
        <v>1301</v>
      </c>
      <c r="C1504" s="6" t="s">
        <v>4569</v>
      </c>
      <c r="D1504" s="6" t="s">
        <v>4569</v>
      </c>
      <c r="E1504" s="6" t="s">
        <v>4570</v>
      </c>
      <c r="F1504" s="6" t="s">
        <v>12</v>
      </c>
      <c r="G1504" s="6">
        <v>258.8</v>
      </c>
      <c r="H1504" s="7">
        <v>2</v>
      </c>
      <c r="I1504" s="7">
        <v>517.6</v>
      </c>
    </row>
    <row r="1505" spans="1:9" x14ac:dyDescent="0.25">
      <c r="A1505" s="6" t="s">
        <v>1300</v>
      </c>
      <c r="B1505" s="6" t="s">
        <v>1301</v>
      </c>
      <c r="C1505" s="6" t="s">
        <v>4571</v>
      </c>
      <c r="D1505" s="6" t="s">
        <v>4571</v>
      </c>
      <c r="E1505" s="6" t="s">
        <v>4572</v>
      </c>
      <c r="F1505" s="6" t="s">
        <v>12</v>
      </c>
      <c r="G1505" s="6">
        <v>31.823</v>
      </c>
      <c r="H1505" s="7">
        <v>2</v>
      </c>
      <c r="I1505" s="7">
        <v>63.646000000000001</v>
      </c>
    </row>
    <row r="1506" spans="1:9" x14ac:dyDescent="0.25">
      <c r="A1506" s="6" t="s">
        <v>1300</v>
      </c>
      <c r="B1506" s="6" t="s">
        <v>1301</v>
      </c>
      <c r="C1506" s="6" t="s">
        <v>4573</v>
      </c>
      <c r="D1506" s="6" t="s">
        <v>4573</v>
      </c>
      <c r="E1506" s="6" t="s">
        <v>4574</v>
      </c>
      <c r="F1506" s="6" t="s">
        <v>12</v>
      </c>
      <c r="G1506" s="6">
        <v>2</v>
      </c>
      <c r="H1506" s="7">
        <v>6</v>
      </c>
      <c r="I1506" s="7">
        <v>12</v>
      </c>
    </row>
    <row r="1507" spans="1:9" x14ac:dyDescent="0.25">
      <c r="A1507" s="6" t="s">
        <v>1300</v>
      </c>
      <c r="B1507" s="6" t="s">
        <v>1301</v>
      </c>
      <c r="C1507" s="6" t="s">
        <v>4575</v>
      </c>
      <c r="D1507" s="6" t="s">
        <v>4575</v>
      </c>
      <c r="E1507" s="6" t="s">
        <v>4576</v>
      </c>
      <c r="F1507" s="6" t="s">
        <v>12</v>
      </c>
      <c r="G1507" s="6">
        <v>67.16</v>
      </c>
      <c r="H1507" s="7">
        <v>1</v>
      </c>
      <c r="I1507" s="7">
        <v>67.16</v>
      </c>
    </row>
    <row r="1508" spans="1:9" x14ac:dyDescent="0.25">
      <c r="A1508" s="6" t="s">
        <v>1300</v>
      </c>
      <c r="B1508" s="6" t="s">
        <v>1301</v>
      </c>
      <c r="C1508" s="6" t="s">
        <v>4577</v>
      </c>
      <c r="D1508" s="6" t="s">
        <v>4577</v>
      </c>
      <c r="E1508" s="6" t="s">
        <v>4578</v>
      </c>
      <c r="F1508" s="6" t="s">
        <v>12</v>
      </c>
      <c r="G1508" s="6">
        <v>74.669700000000006</v>
      </c>
      <c r="H1508" s="7">
        <v>4</v>
      </c>
      <c r="I1508" s="7">
        <v>298.67880000000002</v>
      </c>
    </row>
    <row r="1509" spans="1:9" x14ac:dyDescent="0.25">
      <c r="A1509" s="6" t="s">
        <v>1300</v>
      </c>
      <c r="B1509" s="6" t="s">
        <v>1301</v>
      </c>
      <c r="C1509" s="6" t="s">
        <v>4579</v>
      </c>
      <c r="D1509" s="6" t="s">
        <v>4579</v>
      </c>
      <c r="E1509" s="6" t="s">
        <v>4580</v>
      </c>
      <c r="F1509" s="6" t="s">
        <v>12</v>
      </c>
      <c r="G1509" s="6">
        <v>70.531999999999996</v>
      </c>
      <c r="H1509" s="7">
        <v>1</v>
      </c>
      <c r="I1509" s="7">
        <v>70.531999999999996</v>
      </c>
    </row>
    <row r="1510" spans="1:9" x14ac:dyDescent="0.25">
      <c r="A1510" s="6" t="s">
        <v>1300</v>
      </c>
      <c r="B1510" s="6" t="s">
        <v>1301</v>
      </c>
      <c r="C1510" s="6" t="s">
        <v>4581</v>
      </c>
      <c r="D1510" s="6" t="s">
        <v>4581</v>
      </c>
      <c r="E1510" s="6" t="s">
        <v>4582</v>
      </c>
      <c r="F1510" s="6" t="s">
        <v>12</v>
      </c>
      <c r="G1510" s="6">
        <v>35</v>
      </c>
      <c r="H1510" s="7">
        <v>3</v>
      </c>
      <c r="I1510" s="7">
        <v>105</v>
      </c>
    </row>
    <row r="1511" spans="1:9" x14ac:dyDescent="0.25">
      <c r="A1511" s="6" t="s">
        <v>1300</v>
      </c>
      <c r="B1511" s="6" t="s">
        <v>1301</v>
      </c>
      <c r="C1511" s="6" t="s">
        <v>4583</v>
      </c>
      <c r="D1511" s="6" t="s">
        <v>4583</v>
      </c>
      <c r="E1511" s="6" t="s">
        <v>4584</v>
      </c>
      <c r="F1511" s="6" t="s">
        <v>12</v>
      </c>
      <c r="G1511" s="6">
        <v>487.07900000000001</v>
      </c>
      <c r="H1511" s="7">
        <v>1</v>
      </c>
      <c r="I1511" s="7">
        <v>487.07900000000001</v>
      </c>
    </row>
    <row r="1512" spans="1:9" x14ac:dyDescent="0.25">
      <c r="A1512" s="6" t="s">
        <v>1300</v>
      </c>
      <c r="B1512" s="6" t="s">
        <v>1301</v>
      </c>
      <c r="C1512" s="6" t="s">
        <v>4585</v>
      </c>
      <c r="D1512" s="6" t="s">
        <v>4585</v>
      </c>
      <c r="E1512" s="6" t="s">
        <v>4586</v>
      </c>
      <c r="F1512" s="6" t="s">
        <v>12</v>
      </c>
      <c r="G1512" s="6">
        <v>291.26</v>
      </c>
      <c r="H1512" s="7">
        <v>2</v>
      </c>
      <c r="I1512" s="7">
        <v>582.52</v>
      </c>
    </row>
    <row r="1513" spans="1:9" x14ac:dyDescent="0.25">
      <c r="A1513" s="6" t="s">
        <v>1300</v>
      </c>
      <c r="B1513" s="6" t="s">
        <v>1301</v>
      </c>
      <c r="C1513" s="6" t="s">
        <v>4587</v>
      </c>
      <c r="D1513" s="6" t="s">
        <v>4587</v>
      </c>
      <c r="E1513" s="6" t="s">
        <v>4588</v>
      </c>
      <c r="F1513" s="6" t="s">
        <v>12</v>
      </c>
      <c r="G1513" s="6">
        <v>631.995</v>
      </c>
      <c r="H1513" s="7">
        <v>1</v>
      </c>
      <c r="I1513" s="7">
        <v>631.995</v>
      </c>
    </row>
    <row r="1514" spans="1:9" x14ac:dyDescent="0.25">
      <c r="A1514" s="6" t="s">
        <v>1300</v>
      </c>
      <c r="B1514" s="6" t="s">
        <v>1301</v>
      </c>
      <c r="C1514" s="6" t="s">
        <v>4589</v>
      </c>
      <c r="D1514" s="6" t="s">
        <v>4589</v>
      </c>
      <c r="E1514" s="6" t="s">
        <v>4590</v>
      </c>
      <c r="F1514" s="6" t="s">
        <v>12</v>
      </c>
      <c r="G1514" s="6">
        <v>30.529499999999999</v>
      </c>
      <c r="H1514" s="7">
        <v>1</v>
      </c>
      <c r="I1514" s="7">
        <v>30.529499999999999</v>
      </c>
    </row>
    <row r="1515" spans="1:9" x14ac:dyDescent="0.25">
      <c r="A1515" s="6" t="s">
        <v>1300</v>
      </c>
      <c r="B1515" s="6" t="s">
        <v>1301</v>
      </c>
      <c r="C1515" s="6" t="s">
        <v>4591</v>
      </c>
      <c r="D1515" s="6" t="s">
        <v>4591</v>
      </c>
      <c r="E1515" s="6" t="s">
        <v>4592</v>
      </c>
      <c r="F1515" s="6" t="s">
        <v>12</v>
      </c>
      <c r="G1515" s="6">
        <v>50.375</v>
      </c>
      <c r="H1515" s="7">
        <v>1</v>
      </c>
      <c r="I1515" s="7">
        <v>50.375</v>
      </c>
    </row>
    <row r="1516" spans="1:9" x14ac:dyDescent="0.25">
      <c r="A1516" s="6" t="s">
        <v>1300</v>
      </c>
      <c r="B1516" s="6" t="s">
        <v>1301</v>
      </c>
      <c r="C1516" s="6" t="s">
        <v>4593</v>
      </c>
      <c r="D1516" s="6" t="s">
        <v>4593</v>
      </c>
      <c r="E1516" s="6" t="s">
        <v>4594</v>
      </c>
      <c r="F1516" s="6" t="s">
        <v>12</v>
      </c>
      <c r="G1516" s="6">
        <v>47.1</v>
      </c>
      <c r="H1516" s="7">
        <v>2</v>
      </c>
      <c r="I1516" s="7">
        <v>94.2</v>
      </c>
    </row>
    <row r="1517" spans="1:9" x14ac:dyDescent="0.25">
      <c r="A1517" s="6" t="s">
        <v>1300</v>
      </c>
      <c r="B1517" s="6" t="s">
        <v>1301</v>
      </c>
      <c r="C1517" s="6" t="s">
        <v>4595</v>
      </c>
      <c r="D1517" s="6" t="s">
        <v>4595</v>
      </c>
      <c r="E1517" s="6" t="s">
        <v>4596</v>
      </c>
      <c r="F1517" s="6" t="s">
        <v>12</v>
      </c>
      <c r="G1517" s="6">
        <v>61.569000000000003</v>
      </c>
      <c r="H1517" s="7">
        <v>3</v>
      </c>
      <c r="I1517" s="7">
        <v>184.70699999999999</v>
      </c>
    </row>
    <row r="1518" spans="1:9" x14ac:dyDescent="0.25">
      <c r="A1518" s="6" t="s">
        <v>1300</v>
      </c>
      <c r="B1518" s="6" t="s">
        <v>1301</v>
      </c>
      <c r="C1518" s="6" t="s">
        <v>4597</v>
      </c>
      <c r="D1518" s="6" t="s">
        <v>4597</v>
      </c>
      <c r="E1518" s="6" t="s">
        <v>4598</v>
      </c>
      <c r="F1518" s="6" t="s">
        <v>12</v>
      </c>
      <c r="G1518" s="6">
        <v>162.6</v>
      </c>
      <c r="H1518" s="7">
        <v>2</v>
      </c>
      <c r="I1518" s="7">
        <v>325.2</v>
      </c>
    </row>
    <row r="1519" spans="1:9" x14ac:dyDescent="0.25">
      <c r="A1519" s="6" t="s">
        <v>1300</v>
      </c>
      <c r="B1519" s="6" t="s">
        <v>1301</v>
      </c>
      <c r="C1519" s="6" t="s">
        <v>4599</v>
      </c>
      <c r="D1519" s="6" t="s">
        <v>4599</v>
      </c>
      <c r="E1519" s="6" t="s">
        <v>4600</v>
      </c>
      <c r="F1519" s="6" t="s">
        <v>12</v>
      </c>
      <c r="G1519" s="6">
        <v>15</v>
      </c>
      <c r="H1519" s="7">
        <v>1</v>
      </c>
      <c r="I1519" s="7">
        <v>15</v>
      </c>
    </row>
    <row r="1520" spans="1:9" x14ac:dyDescent="0.25">
      <c r="A1520" s="6" t="s">
        <v>1300</v>
      </c>
      <c r="B1520" s="6" t="s">
        <v>1301</v>
      </c>
      <c r="C1520" s="6" t="s">
        <v>4601</v>
      </c>
      <c r="D1520" s="6" t="s">
        <v>4601</v>
      </c>
      <c r="E1520" s="6" t="s">
        <v>4602</v>
      </c>
      <c r="F1520" s="6" t="s">
        <v>12</v>
      </c>
      <c r="G1520" s="6">
        <v>37.072000000000003</v>
      </c>
      <c r="H1520" s="7">
        <v>1</v>
      </c>
      <c r="I1520" s="7">
        <v>37.072000000000003</v>
      </c>
    </row>
    <row r="1521" spans="1:9" x14ac:dyDescent="0.25">
      <c r="A1521" s="6" t="s">
        <v>1300</v>
      </c>
      <c r="B1521" s="6" t="s">
        <v>1301</v>
      </c>
      <c r="C1521" s="6" t="s">
        <v>4603</v>
      </c>
      <c r="D1521" s="6" t="s">
        <v>4603</v>
      </c>
      <c r="E1521" s="6" t="s">
        <v>4604</v>
      </c>
      <c r="F1521" s="6" t="s">
        <v>12</v>
      </c>
      <c r="G1521" s="6">
        <v>36.036000000000001</v>
      </c>
      <c r="H1521" s="7">
        <v>2</v>
      </c>
      <c r="I1521" s="7">
        <v>72.072000000000003</v>
      </c>
    </row>
    <row r="1522" spans="1:9" x14ac:dyDescent="0.25">
      <c r="A1522" s="6" t="s">
        <v>1300</v>
      </c>
      <c r="B1522" s="6" t="s">
        <v>1301</v>
      </c>
      <c r="C1522" s="6" t="s">
        <v>4605</v>
      </c>
      <c r="D1522" s="6" t="s">
        <v>4605</v>
      </c>
      <c r="E1522" s="6" t="s">
        <v>4606</v>
      </c>
      <c r="F1522" s="6" t="s">
        <v>12</v>
      </c>
      <c r="G1522" s="6">
        <v>23.846</v>
      </c>
      <c r="H1522" s="7">
        <v>1</v>
      </c>
      <c r="I1522" s="7">
        <v>23.846</v>
      </c>
    </row>
    <row r="1523" spans="1:9" x14ac:dyDescent="0.25">
      <c r="A1523" s="6" t="s">
        <v>1300</v>
      </c>
      <c r="B1523" s="6" t="s">
        <v>1301</v>
      </c>
      <c r="C1523" s="6" t="s">
        <v>4607</v>
      </c>
      <c r="D1523" s="6" t="s">
        <v>4607</v>
      </c>
      <c r="E1523" s="6" t="s">
        <v>4608</v>
      </c>
      <c r="F1523" s="6" t="s">
        <v>12</v>
      </c>
      <c r="G1523" s="6">
        <v>95.162000000000006</v>
      </c>
      <c r="H1523" s="7">
        <v>1</v>
      </c>
      <c r="I1523" s="7">
        <v>95.162000000000006</v>
      </c>
    </row>
    <row r="1524" spans="1:9" x14ac:dyDescent="0.25">
      <c r="A1524" s="6" t="s">
        <v>1300</v>
      </c>
      <c r="B1524" s="6" t="s">
        <v>1301</v>
      </c>
      <c r="C1524" s="6" t="s">
        <v>4609</v>
      </c>
      <c r="D1524" s="6" t="s">
        <v>4609</v>
      </c>
      <c r="E1524" s="6" t="s">
        <v>4610</v>
      </c>
      <c r="F1524" s="6" t="s">
        <v>12</v>
      </c>
      <c r="G1524" s="6">
        <v>142</v>
      </c>
      <c r="H1524" s="7">
        <v>2</v>
      </c>
      <c r="I1524" s="7">
        <v>284</v>
      </c>
    </row>
    <row r="1525" spans="1:9" x14ac:dyDescent="0.25">
      <c r="A1525" s="6" t="s">
        <v>1300</v>
      </c>
      <c r="B1525" s="6" t="s">
        <v>1301</v>
      </c>
      <c r="C1525" s="6" t="s">
        <v>4611</v>
      </c>
      <c r="D1525" s="6" t="s">
        <v>4611</v>
      </c>
      <c r="E1525" s="6" t="s">
        <v>4612</v>
      </c>
      <c r="F1525" s="6" t="s">
        <v>12</v>
      </c>
      <c r="G1525" s="6">
        <v>45</v>
      </c>
      <c r="H1525" s="7">
        <v>2</v>
      </c>
      <c r="I1525" s="7">
        <v>90</v>
      </c>
    </row>
    <row r="1526" spans="1:9" x14ac:dyDescent="0.25">
      <c r="A1526" s="6" t="s">
        <v>1300</v>
      </c>
      <c r="B1526" s="6" t="s">
        <v>1301</v>
      </c>
      <c r="C1526" s="6" t="s">
        <v>4613</v>
      </c>
      <c r="D1526" s="6" t="s">
        <v>4613</v>
      </c>
      <c r="E1526" s="6" t="s">
        <v>4614</v>
      </c>
      <c r="F1526" s="6" t="s">
        <v>12</v>
      </c>
      <c r="G1526" s="6">
        <v>100</v>
      </c>
      <c r="H1526" s="7">
        <v>2</v>
      </c>
      <c r="I1526" s="7">
        <v>200</v>
      </c>
    </row>
    <row r="1527" spans="1:9" x14ac:dyDescent="0.25">
      <c r="A1527" s="6" t="s">
        <v>1300</v>
      </c>
      <c r="B1527" s="6" t="s">
        <v>1301</v>
      </c>
      <c r="C1527" s="6" t="s">
        <v>4615</v>
      </c>
      <c r="D1527" s="6" t="s">
        <v>4615</v>
      </c>
      <c r="E1527" s="6" t="s">
        <v>4616</v>
      </c>
      <c r="F1527" s="6" t="s">
        <v>12</v>
      </c>
      <c r="G1527" s="6">
        <v>399.84</v>
      </c>
      <c r="H1527" s="7">
        <v>1</v>
      </c>
      <c r="I1527" s="7">
        <v>399.84</v>
      </c>
    </row>
    <row r="1528" spans="1:9" x14ac:dyDescent="0.25">
      <c r="A1528" s="6" t="s">
        <v>1300</v>
      </c>
      <c r="B1528" s="6" t="s">
        <v>1301</v>
      </c>
      <c r="C1528" s="6" t="s">
        <v>4617</v>
      </c>
      <c r="D1528" s="6" t="s">
        <v>4617</v>
      </c>
      <c r="E1528" s="6" t="s">
        <v>4618</v>
      </c>
      <c r="F1528" s="6" t="s">
        <v>12</v>
      </c>
      <c r="G1528" s="6">
        <v>26.72</v>
      </c>
      <c r="H1528" s="7">
        <v>1</v>
      </c>
      <c r="I1528" s="7">
        <v>26.72</v>
      </c>
    </row>
    <row r="1529" spans="1:9" x14ac:dyDescent="0.25">
      <c r="A1529" s="6" t="s">
        <v>1300</v>
      </c>
      <c r="B1529" s="6" t="s">
        <v>1301</v>
      </c>
      <c r="C1529" s="6" t="s">
        <v>4619</v>
      </c>
      <c r="D1529" s="6" t="s">
        <v>4619</v>
      </c>
      <c r="E1529" s="6" t="s">
        <v>4620</v>
      </c>
      <c r="F1529" s="6" t="s">
        <v>12</v>
      </c>
      <c r="G1529" s="6">
        <v>380.40899999999999</v>
      </c>
      <c r="H1529" s="7">
        <v>1</v>
      </c>
      <c r="I1529" s="7">
        <v>380.40899999999999</v>
      </c>
    </row>
    <row r="1530" spans="1:9" x14ac:dyDescent="0.25">
      <c r="A1530" s="6" t="s">
        <v>1300</v>
      </c>
      <c r="B1530" s="6" t="s">
        <v>1301</v>
      </c>
      <c r="C1530" s="6" t="s">
        <v>4621</v>
      </c>
      <c r="D1530" s="6" t="s">
        <v>4621</v>
      </c>
      <c r="E1530" s="6" t="s">
        <v>4622</v>
      </c>
      <c r="F1530" s="6" t="s">
        <v>12</v>
      </c>
      <c r="G1530" s="6">
        <v>54.859000000000002</v>
      </c>
      <c r="H1530" s="7">
        <v>1</v>
      </c>
      <c r="I1530" s="7">
        <v>54.859000000000002</v>
      </c>
    </row>
    <row r="1531" spans="1:9" x14ac:dyDescent="0.25">
      <c r="A1531" s="6" t="s">
        <v>1300</v>
      </c>
      <c r="B1531" s="6" t="s">
        <v>1301</v>
      </c>
      <c r="C1531" s="6" t="s">
        <v>4623</v>
      </c>
      <c r="D1531" s="6" t="s">
        <v>4623</v>
      </c>
      <c r="E1531" s="6" t="s">
        <v>4624</v>
      </c>
      <c r="F1531" s="6" t="s">
        <v>12</v>
      </c>
      <c r="G1531" s="6">
        <v>68.040000000000006</v>
      </c>
      <c r="H1531" s="7">
        <v>1</v>
      </c>
      <c r="I1531" s="7">
        <v>68.040000000000006</v>
      </c>
    </row>
    <row r="1532" spans="1:9" x14ac:dyDescent="0.25">
      <c r="A1532" s="6" t="s">
        <v>1300</v>
      </c>
      <c r="B1532" s="6" t="s">
        <v>1301</v>
      </c>
      <c r="C1532" s="6" t="s">
        <v>4625</v>
      </c>
      <c r="D1532" s="6" t="s">
        <v>4625</v>
      </c>
      <c r="E1532" s="6" t="s">
        <v>4626</v>
      </c>
      <c r="F1532" s="6" t="s">
        <v>12</v>
      </c>
      <c r="G1532" s="6">
        <v>12.5573</v>
      </c>
      <c r="H1532" s="7">
        <v>4</v>
      </c>
      <c r="I1532" s="7">
        <v>50.229199999999999</v>
      </c>
    </row>
    <row r="1533" spans="1:9" x14ac:dyDescent="0.25">
      <c r="A1533" s="6" t="s">
        <v>1300</v>
      </c>
      <c r="B1533" s="6" t="s">
        <v>1301</v>
      </c>
      <c r="C1533" s="6" t="s">
        <v>4627</v>
      </c>
      <c r="D1533" s="6" t="s">
        <v>4627</v>
      </c>
      <c r="E1533" s="6" t="s">
        <v>4628</v>
      </c>
      <c r="F1533" s="6" t="s">
        <v>12</v>
      </c>
      <c r="G1533" s="6">
        <v>3.863</v>
      </c>
      <c r="H1533" s="7">
        <v>3</v>
      </c>
      <c r="I1533" s="7">
        <v>11.589</v>
      </c>
    </row>
    <row r="1534" spans="1:9" x14ac:dyDescent="0.25">
      <c r="A1534" s="6" t="s">
        <v>1300</v>
      </c>
      <c r="B1534" s="6" t="s">
        <v>1301</v>
      </c>
      <c r="C1534" s="6" t="s">
        <v>4629</v>
      </c>
      <c r="D1534" s="6" t="s">
        <v>4629</v>
      </c>
      <c r="E1534" s="6" t="s">
        <v>4630</v>
      </c>
      <c r="F1534" s="6" t="s">
        <v>12</v>
      </c>
      <c r="G1534" s="6">
        <v>125.8</v>
      </c>
      <c r="H1534" s="7">
        <v>2</v>
      </c>
      <c r="I1534" s="7">
        <v>251.6</v>
      </c>
    </row>
    <row r="1535" spans="1:9" x14ac:dyDescent="0.25">
      <c r="A1535" s="6" t="s">
        <v>1300</v>
      </c>
      <c r="B1535" s="6" t="s">
        <v>1301</v>
      </c>
      <c r="C1535" s="6" t="s">
        <v>4631</v>
      </c>
      <c r="D1535" s="6" t="s">
        <v>4631</v>
      </c>
      <c r="E1535" s="6" t="s">
        <v>4632</v>
      </c>
      <c r="F1535" s="6" t="s">
        <v>12</v>
      </c>
      <c r="G1535" s="6">
        <v>104.99299999999999</v>
      </c>
      <c r="H1535" s="7">
        <v>1</v>
      </c>
      <c r="I1535" s="7">
        <v>104.99299999999999</v>
      </c>
    </row>
    <row r="1536" spans="1:9" x14ac:dyDescent="0.25">
      <c r="A1536" s="6" t="s">
        <v>1300</v>
      </c>
      <c r="B1536" s="6" t="s">
        <v>1301</v>
      </c>
      <c r="C1536" s="6" t="s">
        <v>4633</v>
      </c>
      <c r="D1536" s="6" t="s">
        <v>4633</v>
      </c>
      <c r="E1536" s="6" t="s">
        <v>4634</v>
      </c>
      <c r="F1536" s="6" t="s">
        <v>12</v>
      </c>
      <c r="G1536" s="6">
        <v>201.45</v>
      </c>
      <c r="H1536" s="7">
        <v>1</v>
      </c>
      <c r="I1536" s="7">
        <v>201.45</v>
      </c>
    </row>
    <row r="1537" spans="1:9" x14ac:dyDescent="0.25">
      <c r="A1537" s="6" t="s">
        <v>1300</v>
      </c>
      <c r="B1537" s="6" t="s">
        <v>1301</v>
      </c>
      <c r="C1537" s="6" t="s">
        <v>4635</v>
      </c>
      <c r="D1537" s="6" t="s">
        <v>4635</v>
      </c>
      <c r="E1537" s="6" t="s">
        <v>4636</v>
      </c>
      <c r="F1537" s="6" t="s">
        <v>12</v>
      </c>
      <c r="G1537" s="6">
        <v>310.64999999999998</v>
      </c>
      <c r="H1537" s="7">
        <v>1</v>
      </c>
      <c r="I1537" s="7">
        <v>310.64999999999998</v>
      </c>
    </row>
    <row r="1538" spans="1:9" x14ac:dyDescent="0.25">
      <c r="A1538" s="6" t="s">
        <v>1300</v>
      </c>
      <c r="B1538" s="6" t="s">
        <v>1301</v>
      </c>
      <c r="C1538" s="6" t="s">
        <v>4637</v>
      </c>
      <c r="D1538" s="6" t="s">
        <v>4637</v>
      </c>
      <c r="E1538" s="6" t="s">
        <v>4638</v>
      </c>
      <c r="F1538" s="6" t="s">
        <v>12</v>
      </c>
      <c r="G1538" s="6">
        <v>13.7</v>
      </c>
      <c r="H1538" s="7">
        <v>6</v>
      </c>
      <c r="I1538" s="7">
        <v>82.199999999999989</v>
      </c>
    </row>
    <row r="1539" spans="1:9" x14ac:dyDescent="0.25">
      <c r="A1539" s="6" t="s">
        <v>1300</v>
      </c>
      <c r="B1539" s="6" t="s">
        <v>1301</v>
      </c>
      <c r="C1539" s="6" t="s">
        <v>4639</v>
      </c>
      <c r="D1539" s="6" t="s">
        <v>4639</v>
      </c>
      <c r="E1539" s="6" t="s">
        <v>4640</v>
      </c>
      <c r="F1539" s="6" t="s">
        <v>12</v>
      </c>
      <c r="G1539" s="6">
        <v>61</v>
      </c>
      <c r="H1539" s="7">
        <v>5</v>
      </c>
      <c r="I1539" s="7">
        <v>305</v>
      </c>
    </row>
    <row r="1540" spans="1:9" x14ac:dyDescent="0.25">
      <c r="A1540" s="6" t="s">
        <v>1300</v>
      </c>
      <c r="B1540" s="6" t="s">
        <v>1301</v>
      </c>
      <c r="C1540" s="6" t="s">
        <v>4641</v>
      </c>
      <c r="D1540" s="6" t="s">
        <v>4641</v>
      </c>
      <c r="E1540" s="6" t="s">
        <v>4642</v>
      </c>
      <c r="F1540" s="6" t="s">
        <v>12</v>
      </c>
      <c r="G1540" s="6">
        <v>14.4</v>
      </c>
      <c r="H1540" s="7">
        <v>4</v>
      </c>
      <c r="I1540" s="7">
        <v>57.6</v>
      </c>
    </row>
    <row r="1541" spans="1:9" x14ac:dyDescent="0.25">
      <c r="A1541" s="6" t="s">
        <v>1300</v>
      </c>
      <c r="B1541" s="6" t="s">
        <v>1301</v>
      </c>
      <c r="C1541" s="6" t="s">
        <v>4643</v>
      </c>
      <c r="D1541" s="6" t="s">
        <v>4643</v>
      </c>
      <c r="E1541" s="6" t="s">
        <v>4644</v>
      </c>
      <c r="F1541" s="6" t="s">
        <v>12</v>
      </c>
      <c r="G1541" s="6">
        <v>2</v>
      </c>
      <c r="H1541" s="7">
        <v>1</v>
      </c>
      <c r="I1541" s="7">
        <v>2</v>
      </c>
    </row>
    <row r="1542" spans="1:9" x14ac:dyDescent="0.25">
      <c r="A1542" s="6" t="s">
        <v>1300</v>
      </c>
      <c r="B1542" s="6" t="s">
        <v>1301</v>
      </c>
      <c r="C1542" s="6" t="s">
        <v>4645</v>
      </c>
      <c r="D1542" s="6" t="s">
        <v>4645</v>
      </c>
      <c r="E1542" s="6" t="s">
        <v>4646</v>
      </c>
      <c r="F1542" s="6" t="s">
        <v>12</v>
      </c>
      <c r="G1542" s="6">
        <v>213.3</v>
      </c>
      <c r="H1542" s="7">
        <v>1</v>
      </c>
      <c r="I1542" s="7">
        <v>213.3</v>
      </c>
    </row>
    <row r="1543" spans="1:9" x14ac:dyDescent="0.25">
      <c r="A1543" s="6" t="s">
        <v>1300</v>
      </c>
      <c r="B1543" s="6" t="s">
        <v>1301</v>
      </c>
      <c r="C1543" s="6" t="s">
        <v>4647</v>
      </c>
      <c r="D1543" s="6" t="s">
        <v>4647</v>
      </c>
      <c r="E1543" s="6" t="s">
        <v>4648</v>
      </c>
      <c r="F1543" s="6" t="s">
        <v>12</v>
      </c>
      <c r="G1543" s="6">
        <v>52.22</v>
      </c>
      <c r="H1543" s="7">
        <v>6</v>
      </c>
      <c r="I1543" s="7">
        <v>313.32</v>
      </c>
    </row>
    <row r="1544" spans="1:9" x14ac:dyDescent="0.25">
      <c r="A1544" s="6" t="s">
        <v>1300</v>
      </c>
      <c r="B1544" s="6" t="s">
        <v>1301</v>
      </c>
      <c r="C1544" s="6" t="s">
        <v>4649</v>
      </c>
      <c r="D1544" s="6" t="s">
        <v>4649</v>
      </c>
      <c r="E1544" s="6" t="s">
        <v>4650</v>
      </c>
      <c r="F1544" s="6" t="s">
        <v>12</v>
      </c>
      <c r="G1544" s="6">
        <v>56.43</v>
      </c>
      <c r="H1544" s="7">
        <v>1</v>
      </c>
      <c r="I1544" s="7">
        <v>56.43</v>
      </c>
    </row>
    <row r="1545" spans="1:9" x14ac:dyDescent="0.25">
      <c r="A1545" s="6" t="s">
        <v>1300</v>
      </c>
      <c r="B1545" s="6" t="s">
        <v>1301</v>
      </c>
      <c r="C1545" s="6" t="s">
        <v>4651</v>
      </c>
      <c r="D1545" s="6" t="s">
        <v>4651</v>
      </c>
      <c r="E1545" s="6" t="s">
        <v>4652</v>
      </c>
      <c r="F1545" s="6" t="s">
        <v>12</v>
      </c>
      <c r="G1545" s="6">
        <v>3.5</v>
      </c>
      <c r="H1545" s="7">
        <v>5</v>
      </c>
      <c r="I1545" s="7">
        <v>17.5</v>
      </c>
    </row>
    <row r="1546" spans="1:9" x14ac:dyDescent="0.25">
      <c r="A1546" s="6" t="s">
        <v>1300</v>
      </c>
      <c r="B1546" s="6" t="s">
        <v>1301</v>
      </c>
      <c r="C1546" s="6" t="s">
        <v>4653</v>
      </c>
      <c r="D1546" s="6" t="s">
        <v>4653</v>
      </c>
      <c r="E1546" s="6" t="s">
        <v>4654</v>
      </c>
      <c r="F1546" s="6" t="s">
        <v>12</v>
      </c>
      <c r="G1546" s="6">
        <v>7.77</v>
      </c>
      <c r="H1546" s="7">
        <v>12</v>
      </c>
      <c r="I1546" s="7">
        <v>93.24</v>
      </c>
    </row>
    <row r="1547" spans="1:9" x14ac:dyDescent="0.25">
      <c r="A1547" s="6" t="s">
        <v>1300</v>
      </c>
      <c r="B1547" s="6" t="s">
        <v>1301</v>
      </c>
      <c r="C1547" s="6" t="s">
        <v>4655</v>
      </c>
      <c r="D1547" s="6" t="s">
        <v>4655</v>
      </c>
      <c r="E1547" s="6" t="s">
        <v>4656</v>
      </c>
      <c r="F1547" s="6" t="s">
        <v>12</v>
      </c>
      <c r="G1547" s="6">
        <v>8</v>
      </c>
      <c r="H1547" s="7">
        <v>16</v>
      </c>
      <c r="I1547" s="7">
        <v>128</v>
      </c>
    </row>
    <row r="1548" spans="1:9" x14ac:dyDescent="0.25">
      <c r="A1548" s="6" t="s">
        <v>1300</v>
      </c>
      <c r="B1548" s="6" t="s">
        <v>1301</v>
      </c>
      <c r="C1548" s="6" t="s">
        <v>4657</v>
      </c>
      <c r="D1548" s="6" t="s">
        <v>4657</v>
      </c>
      <c r="E1548" s="6" t="s">
        <v>4658</v>
      </c>
      <c r="F1548" s="6" t="s">
        <v>12</v>
      </c>
      <c r="G1548" s="6">
        <v>28.08</v>
      </c>
      <c r="H1548" s="7">
        <v>12</v>
      </c>
      <c r="I1548" s="7">
        <v>336.96</v>
      </c>
    </row>
    <row r="1549" spans="1:9" x14ac:dyDescent="0.25">
      <c r="A1549" s="6" t="s">
        <v>1300</v>
      </c>
      <c r="B1549" s="6" t="s">
        <v>1301</v>
      </c>
      <c r="C1549" s="6" t="s">
        <v>4659</v>
      </c>
      <c r="D1549" s="6" t="s">
        <v>4659</v>
      </c>
      <c r="E1549" s="6" t="s">
        <v>4660</v>
      </c>
      <c r="F1549" s="6" t="s">
        <v>12</v>
      </c>
      <c r="G1549" s="6">
        <v>10.8</v>
      </c>
      <c r="H1549" s="7">
        <v>7</v>
      </c>
      <c r="I1549" s="7">
        <v>75.600000000000009</v>
      </c>
    </row>
    <row r="1550" spans="1:9" x14ac:dyDescent="0.25">
      <c r="A1550" s="6" t="s">
        <v>1300</v>
      </c>
      <c r="B1550" s="6" t="s">
        <v>1301</v>
      </c>
      <c r="C1550" s="6" t="s">
        <v>4661</v>
      </c>
      <c r="D1550" s="6" t="s">
        <v>4661</v>
      </c>
      <c r="E1550" s="6" t="s">
        <v>4662</v>
      </c>
      <c r="F1550" s="6" t="s">
        <v>12</v>
      </c>
      <c r="G1550" s="6">
        <v>5</v>
      </c>
      <c r="H1550" s="7">
        <v>2</v>
      </c>
      <c r="I1550" s="7">
        <v>10</v>
      </c>
    </row>
    <row r="1551" spans="1:9" x14ac:dyDescent="0.25">
      <c r="A1551" s="6" t="s">
        <v>1300</v>
      </c>
      <c r="B1551" s="6" t="s">
        <v>1301</v>
      </c>
      <c r="C1551" s="6" t="s">
        <v>4663</v>
      </c>
      <c r="D1551" s="6" t="s">
        <v>4663</v>
      </c>
      <c r="E1551" s="6" t="s">
        <v>4664</v>
      </c>
      <c r="F1551" s="6" t="s">
        <v>12</v>
      </c>
      <c r="G1551" s="6">
        <v>112.14700000000001</v>
      </c>
      <c r="H1551" s="7">
        <v>1</v>
      </c>
      <c r="I1551" s="7">
        <v>112.14700000000001</v>
      </c>
    </row>
    <row r="1552" spans="1:9" x14ac:dyDescent="0.25">
      <c r="A1552" s="6" t="s">
        <v>1300</v>
      </c>
      <c r="B1552" s="6" t="s">
        <v>1301</v>
      </c>
      <c r="C1552" s="6" t="s">
        <v>4665</v>
      </c>
      <c r="D1552" s="6" t="s">
        <v>4665</v>
      </c>
      <c r="E1552" s="6" t="s">
        <v>4666</v>
      </c>
      <c r="F1552" s="6" t="s">
        <v>12</v>
      </c>
      <c r="G1552" s="6">
        <v>129.89699999999999</v>
      </c>
      <c r="H1552" s="7">
        <v>1</v>
      </c>
      <c r="I1552" s="7">
        <v>129.89699999999999</v>
      </c>
    </row>
    <row r="1553" spans="1:9" x14ac:dyDescent="0.25">
      <c r="A1553" s="6" t="s">
        <v>1300</v>
      </c>
      <c r="B1553" s="6" t="s">
        <v>1301</v>
      </c>
      <c r="C1553" s="6" t="s">
        <v>4667</v>
      </c>
      <c r="D1553" s="6" t="s">
        <v>4667</v>
      </c>
      <c r="E1553" s="6" t="s">
        <v>4668</v>
      </c>
      <c r="F1553" s="6" t="s">
        <v>12</v>
      </c>
      <c r="G1553" s="6">
        <v>49</v>
      </c>
      <c r="H1553" s="7">
        <v>1</v>
      </c>
      <c r="I1553" s="7">
        <v>49</v>
      </c>
    </row>
    <row r="1554" spans="1:9" x14ac:dyDescent="0.25">
      <c r="A1554" s="6" t="s">
        <v>1300</v>
      </c>
      <c r="B1554" s="6" t="s">
        <v>1301</v>
      </c>
      <c r="C1554" s="6" t="s">
        <v>4669</v>
      </c>
      <c r="D1554" s="6" t="s">
        <v>4669</v>
      </c>
      <c r="E1554" s="6" t="s">
        <v>4670</v>
      </c>
      <c r="F1554" s="6" t="s">
        <v>12</v>
      </c>
      <c r="G1554" s="6">
        <v>482.62799999999999</v>
      </c>
      <c r="H1554" s="7">
        <v>1</v>
      </c>
      <c r="I1554" s="7">
        <v>482.62799999999999</v>
      </c>
    </row>
    <row r="1555" spans="1:9" x14ac:dyDescent="0.25">
      <c r="A1555" s="6" t="s">
        <v>1300</v>
      </c>
      <c r="B1555" s="6" t="s">
        <v>1301</v>
      </c>
      <c r="C1555" s="6" t="s">
        <v>4671</v>
      </c>
      <c r="D1555" s="6" t="s">
        <v>4671</v>
      </c>
      <c r="E1555" s="6" t="s">
        <v>4672</v>
      </c>
      <c r="F1555" s="6" t="s">
        <v>12</v>
      </c>
      <c r="G1555" s="6">
        <v>372.46600000000001</v>
      </c>
      <c r="H1555" s="7">
        <v>1</v>
      </c>
      <c r="I1555" s="7">
        <v>372.46600000000001</v>
      </c>
    </row>
    <row r="1556" spans="1:9" x14ac:dyDescent="0.25">
      <c r="A1556" s="6" t="s">
        <v>1300</v>
      </c>
      <c r="B1556" s="6" t="s">
        <v>1301</v>
      </c>
      <c r="C1556" s="6" t="s">
        <v>4673</v>
      </c>
      <c r="D1556" s="6" t="s">
        <v>4673</v>
      </c>
      <c r="E1556" s="6" t="s">
        <v>4674</v>
      </c>
      <c r="F1556" s="6" t="s">
        <v>12</v>
      </c>
      <c r="G1556" s="6">
        <v>2.61</v>
      </c>
      <c r="H1556" s="7">
        <v>1</v>
      </c>
      <c r="I1556" s="7">
        <v>2.61</v>
      </c>
    </row>
    <row r="1557" spans="1:9" x14ac:dyDescent="0.25">
      <c r="A1557" s="6" t="s">
        <v>1300</v>
      </c>
      <c r="B1557" s="6" t="s">
        <v>1301</v>
      </c>
      <c r="C1557" s="6" t="s">
        <v>4675</v>
      </c>
      <c r="D1557" s="6" t="s">
        <v>4675</v>
      </c>
      <c r="E1557" s="6" t="s">
        <v>4676</v>
      </c>
      <c r="F1557" s="6" t="s">
        <v>12</v>
      </c>
      <c r="G1557" s="6">
        <v>7</v>
      </c>
      <c r="H1557" s="7">
        <v>1</v>
      </c>
      <c r="I1557" s="7">
        <v>7</v>
      </c>
    </row>
    <row r="1558" spans="1:9" x14ac:dyDescent="0.25">
      <c r="A1558" s="6" t="s">
        <v>1300</v>
      </c>
      <c r="B1558" s="6" t="s">
        <v>1301</v>
      </c>
      <c r="C1558" s="6" t="s">
        <v>4677</v>
      </c>
      <c r="D1558" s="6" t="s">
        <v>4677</v>
      </c>
      <c r="E1558" s="6" t="s">
        <v>4678</v>
      </c>
      <c r="F1558" s="6" t="s">
        <v>12</v>
      </c>
      <c r="G1558" s="6">
        <v>58.618000000000002</v>
      </c>
      <c r="H1558" s="7">
        <v>1</v>
      </c>
      <c r="I1558" s="7">
        <v>58.618000000000002</v>
      </c>
    </row>
    <row r="1559" spans="1:9" x14ac:dyDescent="0.25">
      <c r="A1559" s="6" t="s">
        <v>1300</v>
      </c>
      <c r="B1559" s="6" t="s">
        <v>1301</v>
      </c>
      <c r="C1559" s="6" t="s">
        <v>4679</v>
      </c>
      <c r="D1559" s="6" t="s">
        <v>4679</v>
      </c>
      <c r="E1559" s="6" t="s">
        <v>4680</v>
      </c>
      <c r="F1559" s="6" t="s">
        <v>12</v>
      </c>
      <c r="G1559" s="6">
        <v>309.79599999999999</v>
      </c>
      <c r="H1559" s="7">
        <v>1</v>
      </c>
      <c r="I1559" s="7">
        <v>309.79599999999999</v>
      </c>
    </row>
    <row r="1560" spans="1:9" x14ac:dyDescent="0.25">
      <c r="A1560" s="6" t="s">
        <v>1300</v>
      </c>
      <c r="B1560" s="6" t="s">
        <v>1301</v>
      </c>
      <c r="C1560" s="6" t="s">
        <v>4681</v>
      </c>
      <c r="D1560" s="6" t="s">
        <v>4681</v>
      </c>
      <c r="E1560" s="6" t="s">
        <v>4682</v>
      </c>
      <c r="F1560" s="6" t="s">
        <v>12</v>
      </c>
      <c r="G1560" s="6">
        <v>12.9</v>
      </c>
      <c r="H1560" s="7">
        <v>5</v>
      </c>
      <c r="I1560" s="7">
        <v>64.5</v>
      </c>
    </row>
    <row r="1561" spans="1:9" x14ac:dyDescent="0.25">
      <c r="A1561" s="6" t="s">
        <v>1300</v>
      </c>
      <c r="B1561" s="6" t="s">
        <v>1301</v>
      </c>
      <c r="C1561" s="6" t="s">
        <v>4683</v>
      </c>
      <c r="D1561" s="6" t="s">
        <v>4683</v>
      </c>
      <c r="E1561" s="6" t="s">
        <v>4684</v>
      </c>
      <c r="F1561" s="6" t="s">
        <v>12</v>
      </c>
      <c r="G1561" s="6">
        <v>3.7</v>
      </c>
      <c r="H1561" s="7">
        <v>8</v>
      </c>
      <c r="I1561" s="7">
        <v>29.6</v>
      </c>
    </row>
    <row r="1562" spans="1:9" x14ac:dyDescent="0.25">
      <c r="A1562" s="6" t="s">
        <v>1300</v>
      </c>
      <c r="B1562" s="6" t="s">
        <v>1301</v>
      </c>
      <c r="C1562" s="6" t="s">
        <v>4685</v>
      </c>
      <c r="D1562" s="6" t="s">
        <v>4685</v>
      </c>
      <c r="E1562" s="6" t="s">
        <v>4686</v>
      </c>
      <c r="F1562" s="6" t="s">
        <v>12</v>
      </c>
      <c r="G1562" s="6">
        <v>10.62</v>
      </c>
      <c r="H1562" s="7">
        <v>9</v>
      </c>
      <c r="I1562" s="7">
        <v>95.58</v>
      </c>
    </row>
    <row r="1563" spans="1:9" x14ac:dyDescent="0.25">
      <c r="A1563" s="6" t="s">
        <v>1300</v>
      </c>
      <c r="B1563" s="6" t="s">
        <v>1301</v>
      </c>
      <c r="C1563" s="6" t="s">
        <v>4687</v>
      </c>
      <c r="D1563" s="6" t="s">
        <v>4687</v>
      </c>
      <c r="E1563" s="6" t="s">
        <v>4688</v>
      </c>
      <c r="F1563" s="6" t="s">
        <v>12</v>
      </c>
      <c r="G1563" s="6">
        <v>10.62</v>
      </c>
      <c r="H1563" s="7">
        <v>12</v>
      </c>
      <c r="I1563" s="7">
        <v>127.44</v>
      </c>
    </row>
    <row r="1564" spans="1:9" x14ac:dyDescent="0.25">
      <c r="A1564" s="6" t="s">
        <v>1300</v>
      </c>
      <c r="B1564" s="6" t="s">
        <v>1301</v>
      </c>
      <c r="C1564" s="6" t="s">
        <v>4689</v>
      </c>
      <c r="D1564" s="6" t="s">
        <v>4689</v>
      </c>
      <c r="E1564" s="6" t="s">
        <v>4690</v>
      </c>
      <c r="F1564" s="6" t="s">
        <v>12</v>
      </c>
      <c r="G1564" s="6">
        <v>103.102</v>
      </c>
      <c r="H1564" s="7">
        <v>1</v>
      </c>
      <c r="I1564" s="7">
        <v>103.102</v>
      </c>
    </row>
    <row r="1565" spans="1:9" x14ac:dyDescent="0.25">
      <c r="A1565" s="6" t="s">
        <v>1300</v>
      </c>
      <c r="B1565" s="6" t="s">
        <v>1301</v>
      </c>
      <c r="C1565" s="6" t="s">
        <v>4691</v>
      </c>
      <c r="D1565" s="6" t="s">
        <v>4691</v>
      </c>
      <c r="E1565" s="6" t="s">
        <v>4692</v>
      </c>
      <c r="F1565" s="6" t="s">
        <v>12</v>
      </c>
      <c r="G1565" s="6">
        <v>163.607</v>
      </c>
      <c r="H1565" s="7">
        <v>1</v>
      </c>
      <c r="I1565" s="7">
        <v>163.607</v>
      </c>
    </row>
    <row r="1566" spans="1:9" x14ac:dyDescent="0.25">
      <c r="A1566" s="6" t="s">
        <v>1300</v>
      </c>
      <c r="B1566" s="6" t="s">
        <v>1301</v>
      </c>
      <c r="C1566" s="6" t="s">
        <v>4693</v>
      </c>
      <c r="D1566" s="6" t="s">
        <v>4693</v>
      </c>
      <c r="E1566" s="6" t="s">
        <v>4694</v>
      </c>
      <c r="F1566" s="6" t="s">
        <v>12</v>
      </c>
      <c r="G1566" s="6">
        <v>5</v>
      </c>
      <c r="H1566" s="7">
        <v>2</v>
      </c>
      <c r="I1566" s="7">
        <v>10</v>
      </c>
    </row>
    <row r="1567" spans="1:9" x14ac:dyDescent="0.25">
      <c r="A1567" s="6" t="s">
        <v>1300</v>
      </c>
      <c r="B1567" s="6" t="s">
        <v>1301</v>
      </c>
      <c r="C1567" s="6" t="s">
        <v>4695</v>
      </c>
      <c r="D1567" s="6" t="s">
        <v>4695</v>
      </c>
      <c r="E1567" s="6" t="s">
        <v>4696</v>
      </c>
      <c r="F1567" s="6" t="s">
        <v>12</v>
      </c>
      <c r="G1567" s="6">
        <v>2.2000000000000002</v>
      </c>
      <c r="H1567" s="7">
        <v>3</v>
      </c>
      <c r="I1567" s="7">
        <v>6.6000000000000005</v>
      </c>
    </row>
    <row r="1568" spans="1:9" x14ac:dyDescent="0.25">
      <c r="A1568" s="6" t="s">
        <v>1300</v>
      </c>
      <c r="B1568" s="6" t="s">
        <v>1301</v>
      </c>
      <c r="C1568" s="6" t="s">
        <v>4697</v>
      </c>
      <c r="D1568" s="6" t="s">
        <v>4697</v>
      </c>
      <c r="E1568" s="6" t="s">
        <v>4698</v>
      </c>
      <c r="F1568" s="6" t="s">
        <v>12</v>
      </c>
      <c r="G1568" s="6">
        <v>26.41</v>
      </c>
      <c r="H1568" s="7">
        <v>4</v>
      </c>
      <c r="I1568" s="7">
        <v>105.64</v>
      </c>
    </row>
    <row r="1569" spans="1:9" x14ac:dyDescent="0.25">
      <c r="A1569" s="6" t="s">
        <v>1300</v>
      </c>
      <c r="B1569" s="6" t="s">
        <v>1301</v>
      </c>
      <c r="C1569" s="6" t="s">
        <v>4699</v>
      </c>
      <c r="D1569" s="6" t="s">
        <v>4699</v>
      </c>
      <c r="E1569" s="6" t="s">
        <v>4700</v>
      </c>
      <c r="F1569" s="6" t="s">
        <v>12</v>
      </c>
      <c r="G1569" s="6">
        <v>134.018</v>
      </c>
      <c r="H1569" s="7">
        <v>1</v>
      </c>
      <c r="I1569" s="7">
        <v>134.018</v>
      </c>
    </row>
    <row r="1570" spans="1:9" x14ac:dyDescent="0.25">
      <c r="A1570" s="6" t="s">
        <v>1300</v>
      </c>
      <c r="B1570" s="6" t="s">
        <v>1301</v>
      </c>
      <c r="C1570" s="6" t="s">
        <v>4701</v>
      </c>
      <c r="D1570" s="6" t="s">
        <v>4701</v>
      </c>
      <c r="E1570" s="6" t="s">
        <v>4702</v>
      </c>
      <c r="F1570" s="6" t="s">
        <v>12</v>
      </c>
      <c r="G1570" s="6">
        <v>31</v>
      </c>
      <c r="H1570" s="7">
        <v>2</v>
      </c>
      <c r="I1570" s="7">
        <v>62</v>
      </c>
    </row>
    <row r="1571" spans="1:9" x14ac:dyDescent="0.25">
      <c r="A1571" s="6" t="s">
        <v>1300</v>
      </c>
      <c r="B1571" s="6" t="s">
        <v>1301</v>
      </c>
      <c r="C1571" s="6" t="s">
        <v>4703</v>
      </c>
      <c r="D1571" s="6" t="s">
        <v>4703</v>
      </c>
      <c r="E1571" s="6" t="s">
        <v>4704</v>
      </c>
      <c r="F1571" s="6" t="s">
        <v>12</v>
      </c>
      <c r="G1571" s="6">
        <v>128.947</v>
      </c>
      <c r="H1571" s="7">
        <v>1</v>
      </c>
      <c r="I1571" s="7">
        <v>128.947</v>
      </c>
    </row>
    <row r="1572" spans="1:9" x14ac:dyDescent="0.25">
      <c r="A1572" s="6" t="s">
        <v>1300</v>
      </c>
      <c r="B1572" s="6" t="s">
        <v>1301</v>
      </c>
      <c r="C1572" s="6" t="s">
        <v>4705</v>
      </c>
      <c r="D1572" s="6" t="s">
        <v>4705</v>
      </c>
      <c r="E1572" s="6" t="s">
        <v>4706</v>
      </c>
      <c r="F1572" s="6" t="s">
        <v>12</v>
      </c>
      <c r="G1572" s="6">
        <v>14.3</v>
      </c>
      <c r="H1572" s="7">
        <v>3</v>
      </c>
      <c r="I1572" s="7">
        <v>42.900000000000006</v>
      </c>
    </row>
    <row r="1573" spans="1:9" x14ac:dyDescent="0.25">
      <c r="A1573" s="6" t="s">
        <v>1300</v>
      </c>
      <c r="B1573" s="6" t="s">
        <v>1301</v>
      </c>
      <c r="C1573" s="6" t="s">
        <v>4707</v>
      </c>
      <c r="D1573" s="6" t="s">
        <v>4707</v>
      </c>
      <c r="E1573" s="6" t="s">
        <v>4708</v>
      </c>
      <c r="F1573" s="6" t="s">
        <v>12</v>
      </c>
      <c r="G1573" s="6">
        <v>200</v>
      </c>
      <c r="H1573" s="7">
        <v>1</v>
      </c>
      <c r="I1573" s="7">
        <v>200</v>
      </c>
    </row>
    <row r="1574" spans="1:9" x14ac:dyDescent="0.25">
      <c r="A1574" s="6" t="s">
        <v>1300</v>
      </c>
      <c r="B1574" s="6" t="s">
        <v>1301</v>
      </c>
      <c r="C1574" s="6" t="s">
        <v>4709</v>
      </c>
      <c r="D1574" s="6" t="s">
        <v>4709</v>
      </c>
      <c r="E1574" s="6" t="s">
        <v>4710</v>
      </c>
      <c r="F1574" s="6" t="s">
        <v>12</v>
      </c>
      <c r="G1574" s="6">
        <v>13.74</v>
      </c>
      <c r="H1574" s="7">
        <v>1</v>
      </c>
      <c r="I1574" s="7">
        <v>13.74</v>
      </c>
    </row>
    <row r="1575" spans="1:9" x14ac:dyDescent="0.25">
      <c r="A1575" s="6" t="s">
        <v>1300</v>
      </c>
      <c r="B1575" s="6" t="s">
        <v>1301</v>
      </c>
      <c r="C1575" s="6" t="s">
        <v>4711</v>
      </c>
      <c r="D1575" s="6" t="s">
        <v>4711</v>
      </c>
      <c r="E1575" s="6" t="s">
        <v>4712</v>
      </c>
      <c r="F1575" s="6" t="s">
        <v>12</v>
      </c>
      <c r="G1575" s="6">
        <v>2.1074999999999999</v>
      </c>
      <c r="H1575" s="7">
        <v>2</v>
      </c>
      <c r="I1575" s="7">
        <v>4.2149999999999999</v>
      </c>
    </row>
    <row r="1576" spans="1:9" x14ac:dyDescent="0.25">
      <c r="A1576" s="6" t="s">
        <v>1300</v>
      </c>
      <c r="B1576" s="6" t="s">
        <v>1301</v>
      </c>
      <c r="C1576" s="6" t="s">
        <v>4713</v>
      </c>
      <c r="D1576" s="6" t="s">
        <v>4713</v>
      </c>
      <c r="E1576" s="6" t="s">
        <v>4714</v>
      </c>
      <c r="F1576" s="6" t="s">
        <v>12</v>
      </c>
      <c r="G1576" s="6">
        <v>30</v>
      </c>
      <c r="H1576" s="7">
        <v>2</v>
      </c>
      <c r="I1576" s="7">
        <v>60</v>
      </c>
    </row>
    <row r="1577" spans="1:9" x14ac:dyDescent="0.25">
      <c r="A1577" s="6" t="s">
        <v>1300</v>
      </c>
      <c r="B1577" s="6" t="s">
        <v>1301</v>
      </c>
      <c r="C1577" s="6" t="s">
        <v>4715</v>
      </c>
      <c r="D1577" s="6" t="s">
        <v>4715</v>
      </c>
      <c r="E1577" s="6" t="s">
        <v>4716</v>
      </c>
      <c r="F1577" s="6" t="s">
        <v>12</v>
      </c>
      <c r="G1577" s="6">
        <v>14</v>
      </c>
      <c r="H1577" s="7">
        <v>1</v>
      </c>
      <c r="I1577" s="7">
        <v>14</v>
      </c>
    </row>
    <row r="1578" spans="1:9" x14ac:dyDescent="0.25">
      <c r="A1578" s="6" t="s">
        <v>1300</v>
      </c>
      <c r="B1578" s="6" t="s">
        <v>1301</v>
      </c>
      <c r="C1578" s="6" t="s">
        <v>4717</v>
      </c>
      <c r="D1578" s="6" t="s">
        <v>4717</v>
      </c>
      <c r="E1578" s="6" t="s">
        <v>4718</v>
      </c>
      <c r="F1578" s="6" t="s">
        <v>12</v>
      </c>
      <c r="G1578" s="6">
        <v>53</v>
      </c>
      <c r="H1578" s="7">
        <v>2</v>
      </c>
      <c r="I1578" s="7">
        <v>106</v>
      </c>
    </row>
    <row r="1579" spans="1:9" x14ac:dyDescent="0.25">
      <c r="A1579" s="6" t="s">
        <v>1300</v>
      </c>
      <c r="B1579" s="6" t="s">
        <v>1301</v>
      </c>
      <c r="C1579" s="6" t="s">
        <v>4719</v>
      </c>
      <c r="D1579" s="6" t="s">
        <v>4719</v>
      </c>
      <c r="E1579" s="6" t="s">
        <v>4720</v>
      </c>
      <c r="F1579" s="6" t="s">
        <v>12</v>
      </c>
      <c r="G1579" s="6">
        <v>104.25</v>
      </c>
      <c r="H1579" s="7">
        <v>2</v>
      </c>
      <c r="I1579" s="7">
        <v>208.5</v>
      </c>
    </row>
    <row r="1580" spans="1:9" x14ac:dyDescent="0.25">
      <c r="A1580" s="6" t="s">
        <v>1300</v>
      </c>
      <c r="B1580" s="6" t="s">
        <v>1301</v>
      </c>
      <c r="C1580" s="6" t="s">
        <v>4721</v>
      </c>
      <c r="D1580" s="6" t="s">
        <v>4721</v>
      </c>
      <c r="E1580" s="6" t="s">
        <v>4722</v>
      </c>
      <c r="F1580" s="6" t="s">
        <v>12</v>
      </c>
      <c r="G1580" s="6">
        <v>136.083</v>
      </c>
      <c r="H1580" s="7">
        <v>5</v>
      </c>
      <c r="I1580" s="7">
        <v>680.41499999999996</v>
      </c>
    </row>
    <row r="1581" spans="1:9" x14ac:dyDescent="0.25">
      <c r="A1581" s="6" t="s">
        <v>1300</v>
      </c>
      <c r="B1581" s="6" t="s">
        <v>1301</v>
      </c>
      <c r="C1581" s="6" t="s">
        <v>4723</v>
      </c>
      <c r="D1581" s="6" t="s">
        <v>4723</v>
      </c>
      <c r="E1581" s="6" t="s">
        <v>4724</v>
      </c>
      <c r="F1581" s="6" t="s">
        <v>12</v>
      </c>
      <c r="G1581" s="6">
        <v>27</v>
      </c>
      <c r="H1581" s="7">
        <v>1</v>
      </c>
      <c r="I1581" s="7">
        <v>27</v>
      </c>
    </row>
    <row r="1582" spans="1:9" x14ac:dyDescent="0.25">
      <c r="A1582" s="6" t="s">
        <v>1300</v>
      </c>
      <c r="B1582" s="6" t="s">
        <v>1301</v>
      </c>
      <c r="C1582" s="6" t="s">
        <v>4725</v>
      </c>
      <c r="D1582" s="6" t="s">
        <v>4725</v>
      </c>
      <c r="E1582" s="6" t="s">
        <v>4726</v>
      </c>
      <c r="F1582" s="6" t="s">
        <v>12</v>
      </c>
      <c r="G1582" s="6">
        <v>63.274999999999999</v>
      </c>
      <c r="H1582" s="7">
        <v>3</v>
      </c>
      <c r="I1582" s="7">
        <v>189.82499999999999</v>
      </c>
    </row>
    <row r="1583" spans="1:9" x14ac:dyDescent="0.25">
      <c r="A1583" s="6" t="s">
        <v>1300</v>
      </c>
      <c r="B1583" s="6" t="s">
        <v>1301</v>
      </c>
      <c r="C1583" s="6" t="s">
        <v>4727</v>
      </c>
      <c r="D1583" s="6" t="s">
        <v>4727</v>
      </c>
      <c r="E1583" s="6" t="s">
        <v>4728</v>
      </c>
      <c r="F1583" s="6" t="s">
        <v>12</v>
      </c>
      <c r="G1583" s="6">
        <v>126.21599999999999</v>
      </c>
      <c r="H1583" s="7">
        <v>2</v>
      </c>
      <c r="I1583" s="7">
        <v>252.43199999999999</v>
      </c>
    </row>
    <row r="1584" spans="1:9" x14ac:dyDescent="0.25">
      <c r="A1584" s="6" t="s">
        <v>1300</v>
      </c>
      <c r="B1584" s="6" t="s">
        <v>1301</v>
      </c>
      <c r="C1584" s="6" t="s">
        <v>4729</v>
      </c>
      <c r="D1584" s="6" t="s">
        <v>4729</v>
      </c>
      <c r="E1584" s="6" t="s">
        <v>4730</v>
      </c>
      <c r="F1584" s="6" t="s">
        <v>12</v>
      </c>
      <c r="G1584" s="6">
        <v>973.38699999999994</v>
      </c>
      <c r="H1584" s="7">
        <v>1</v>
      </c>
      <c r="I1584" s="7">
        <v>973.38699999999994</v>
      </c>
    </row>
    <row r="1585" spans="1:9" x14ac:dyDescent="0.25">
      <c r="A1585" s="6" t="s">
        <v>1300</v>
      </c>
      <c r="B1585" s="6" t="s">
        <v>1301</v>
      </c>
      <c r="C1585" s="6" t="s">
        <v>4731</v>
      </c>
      <c r="D1585" s="6" t="s">
        <v>4731</v>
      </c>
      <c r="E1585" s="6" t="s">
        <v>4732</v>
      </c>
      <c r="F1585" s="6" t="s">
        <v>12</v>
      </c>
      <c r="G1585" s="6">
        <v>732</v>
      </c>
      <c r="H1585" s="7">
        <v>2</v>
      </c>
      <c r="I1585" s="7">
        <v>1464</v>
      </c>
    </row>
    <row r="1586" spans="1:9" x14ac:dyDescent="0.25">
      <c r="A1586" s="6" t="s">
        <v>1300</v>
      </c>
      <c r="B1586" s="6" t="s">
        <v>1301</v>
      </c>
      <c r="C1586" s="6" t="s">
        <v>4733</v>
      </c>
      <c r="D1586" s="6" t="s">
        <v>4733</v>
      </c>
      <c r="E1586" s="6" t="s">
        <v>4734</v>
      </c>
      <c r="F1586" s="6" t="s">
        <v>12</v>
      </c>
      <c r="G1586" s="6">
        <v>76</v>
      </c>
      <c r="H1586" s="7">
        <v>2</v>
      </c>
      <c r="I1586" s="7">
        <v>152</v>
      </c>
    </row>
    <row r="1587" spans="1:9" x14ac:dyDescent="0.25">
      <c r="A1587" s="6" t="s">
        <v>1300</v>
      </c>
      <c r="B1587" s="6" t="s">
        <v>1301</v>
      </c>
      <c r="C1587" s="6" t="s">
        <v>4735</v>
      </c>
      <c r="D1587" s="6" t="s">
        <v>4735</v>
      </c>
      <c r="E1587" s="6" t="s">
        <v>4736</v>
      </c>
      <c r="F1587" s="6" t="s">
        <v>12</v>
      </c>
      <c r="G1587" s="6">
        <v>193</v>
      </c>
      <c r="H1587" s="7">
        <v>3</v>
      </c>
      <c r="I1587" s="7">
        <v>579</v>
      </c>
    </row>
    <row r="1588" spans="1:9" x14ac:dyDescent="0.25">
      <c r="A1588" s="6" t="s">
        <v>1300</v>
      </c>
      <c r="B1588" s="6" t="s">
        <v>1301</v>
      </c>
      <c r="C1588" s="6" t="s">
        <v>4737</v>
      </c>
      <c r="D1588" s="6" t="s">
        <v>4737</v>
      </c>
      <c r="E1588" s="6" t="s">
        <v>4738</v>
      </c>
      <c r="F1588" s="6" t="s">
        <v>12</v>
      </c>
      <c r="G1588" s="6">
        <v>96.248500000000007</v>
      </c>
      <c r="H1588" s="7">
        <v>1</v>
      </c>
      <c r="I1588" s="7">
        <v>96.248500000000007</v>
      </c>
    </row>
    <row r="1589" spans="1:9" x14ac:dyDescent="0.25">
      <c r="A1589" s="6" t="s">
        <v>1300</v>
      </c>
      <c r="B1589" s="6" t="s">
        <v>1301</v>
      </c>
      <c r="C1589" s="6" t="s">
        <v>4739</v>
      </c>
      <c r="D1589" s="6" t="s">
        <v>4739</v>
      </c>
      <c r="E1589" s="6" t="s">
        <v>4740</v>
      </c>
      <c r="F1589" s="6" t="s">
        <v>12</v>
      </c>
      <c r="G1589" s="6">
        <v>0.5</v>
      </c>
      <c r="H1589" s="7">
        <v>3</v>
      </c>
      <c r="I1589" s="7">
        <v>1.5</v>
      </c>
    </row>
    <row r="1590" spans="1:9" x14ac:dyDescent="0.25">
      <c r="A1590" s="6" t="s">
        <v>1300</v>
      </c>
      <c r="B1590" s="6" t="s">
        <v>1301</v>
      </c>
      <c r="C1590" s="6" t="s">
        <v>4741</v>
      </c>
      <c r="D1590" s="6" t="s">
        <v>4741</v>
      </c>
      <c r="E1590" s="6" t="s">
        <v>4742</v>
      </c>
      <c r="F1590" s="6" t="s">
        <v>12</v>
      </c>
      <c r="G1590" s="6">
        <v>12.6</v>
      </c>
      <c r="H1590" s="7">
        <v>2</v>
      </c>
      <c r="I1590" s="7">
        <v>25.2</v>
      </c>
    </row>
    <row r="1591" spans="1:9" x14ac:dyDescent="0.25">
      <c r="A1591" s="6" t="s">
        <v>1300</v>
      </c>
      <c r="B1591" s="6" t="s">
        <v>1301</v>
      </c>
      <c r="C1591" s="6" t="s">
        <v>4743</v>
      </c>
      <c r="D1591" s="6" t="s">
        <v>4743</v>
      </c>
      <c r="E1591" s="6" t="s">
        <v>4744</v>
      </c>
      <c r="F1591" s="6" t="s">
        <v>12</v>
      </c>
      <c r="G1591" s="6">
        <v>12.6</v>
      </c>
      <c r="H1591" s="7">
        <v>1</v>
      </c>
      <c r="I1591" s="7">
        <v>12.6</v>
      </c>
    </row>
    <row r="1592" spans="1:9" x14ac:dyDescent="0.25">
      <c r="A1592" s="6" t="s">
        <v>1300</v>
      </c>
      <c r="B1592" s="6" t="s">
        <v>1301</v>
      </c>
      <c r="C1592" s="6" t="s">
        <v>4745</v>
      </c>
      <c r="D1592" s="6" t="s">
        <v>4745</v>
      </c>
      <c r="E1592" s="6" t="s">
        <v>4746</v>
      </c>
      <c r="F1592" s="6" t="s">
        <v>12</v>
      </c>
      <c r="G1592" s="6">
        <v>45.7</v>
      </c>
      <c r="H1592" s="7">
        <v>1</v>
      </c>
      <c r="I1592" s="7">
        <v>45.7</v>
      </c>
    </row>
    <row r="1593" spans="1:9" x14ac:dyDescent="0.25">
      <c r="A1593" s="6" t="s">
        <v>1300</v>
      </c>
      <c r="B1593" s="6" t="s">
        <v>1301</v>
      </c>
      <c r="C1593" s="6" t="s">
        <v>4747</v>
      </c>
      <c r="D1593" s="6" t="s">
        <v>4747</v>
      </c>
      <c r="E1593" s="6" t="s">
        <v>4748</v>
      </c>
      <c r="F1593" s="6" t="s">
        <v>12</v>
      </c>
      <c r="G1593" s="6">
        <v>103</v>
      </c>
      <c r="H1593" s="7">
        <v>2</v>
      </c>
      <c r="I1593" s="7">
        <v>206</v>
      </c>
    </row>
    <row r="1594" spans="1:9" x14ac:dyDescent="0.25">
      <c r="A1594" s="6" t="s">
        <v>1300</v>
      </c>
      <c r="B1594" s="6" t="s">
        <v>1301</v>
      </c>
      <c r="C1594" s="6" t="s">
        <v>4749</v>
      </c>
      <c r="D1594" s="6" t="s">
        <v>4749</v>
      </c>
      <c r="E1594" s="6" t="s">
        <v>4750</v>
      </c>
      <c r="F1594" s="6" t="s">
        <v>12</v>
      </c>
      <c r="G1594" s="6">
        <v>2.9927999999999999</v>
      </c>
      <c r="H1594" s="7">
        <v>23</v>
      </c>
      <c r="I1594" s="7">
        <v>68.834400000000002</v>
      </c>
    </row>
    <row r="1595" spans="1:9" x14ac:dyDescent="0.25">
      <c r="A1595" s="6" t="s">
        <v>1300</v>
      </c>
      <c r="B1595" s="6" t="s">
        <v>1301</v>
      </c>
      <c r="C1595" s="6" t="s">
        <v>4751</v>
      </c>
      <c r="D1595" s="6" t="s">
        <v>4751</v>
      </c>
      <c r="E1595" s="6" t="s">
        <v>4752</v>
      </c>
      <c r="F1595" s="6" t="s">
        <v>12</v>
      </c>
      <c r="G1595" s="6">
        <v>5.9169999999999998</v>
      </c>
      <c r="H1595" s="7">
        <v>4</v>
      </c>
      <c r="I1595" s="7">
        <v>23.667999999999999</v>
      </c>
    </row>
    <row r="1596" spans="1:9" x14ac:dyDescent="0.25">
      <c r="A1596" s="6" t="s">
        <v>1300</v>
      </c>
      <c r="B1596" s="6" t="s">
        <v>1301</v>
      </c>
      <c r="C1596" s="6" t="s">
        <v>4753</v>
      </c>
      <c r="D1596" s="6" t="s">
        <v>4753</v>
      </c>
      <c r="E1596" s="6" t="s">
        <v>4754</v>
      </c>
      <c r="F1596" s="6" t="s">
        <v>12</v>
      </c>
      <c r="G1596" s="6">
        <v>38.819000000000003</v>
      </c>
      <c r="H1596" s="7">
        <v>2</v>
      </c>
      <c r="I1596" s="7">
        <v>77.638000000000005</v>
      </c>
    </row>
    <row r="1597" spans="1:9" x14ac:dyDescent="0.25">
      <c r="A1597" s="6" t="s">
        <v>1300</v>
      </c>
      <c r="B1597" s="6" t="s">
        <v>1301</v>
      </c>
      <c r="C1597" s="6" t="s">
        <v>4755</v>
      </c>
      <c r="D1597" s="6" t="s">
        <v>4755</v>
      </c>
      <c r="E1597" s="6" t="s">
        <v>4756</v>
      </c>
      <c r="F1597" s="6" t="s">
        <v>12</v>
      </c>
      <c r="G1597" s="6">
        <v>22.3</v>
      </c>
      <c r="H1597" s="7">
        <v>1</v>
      </c>
      <c r="I1597" s="7">
        <v>22.3</v>
      </c>
    </row>
    <row r="1598" spans="1:9" x14ac:dyDescent="0.25">
      <c r="A1598" s="6" t="s">
        <v>1300</v>
      </c>
      <c r="B1598" s="6" t="s">
        <v>1301</v>
      </c>
      <c r="C1598" s="6" t="s">
        <v>4757</v>
      </c>
      <c r="D1598" s="6" t="s">
        <v>4757</v>
      </c>
      <c r="E1598" s="6" t="s">
        <v>4758</v>
      </c>
      <c r="F1598" s="6" t="s">
        <v>12</v>
      </c>
      <c r="G1598" s="6">
        <v>13.49</v>
      </c>
      <c r="H1598" s="7">
        <v>5</v>
      </c>
      <c r="I1598" s="7">
        <v>67.45</v>
      </c>
    </row>
    <row r="1599" spans="1:9" x14ac:dyDescent="0.25">
      <c r="A1599" s="6" t="s">
        <v>1300</v>
      </c>
      <c r="B1599" s="6" t="s">
        <v>1301</v>
      </c>
      <c r="C1599" s="6" t="s">
        <v>4759</v>
      </c>
      <c r="D1599" s="6" t="s">
        <v>4759</v>
      </c>
      <c r="E1599" s="6" t="s">
        <v>4760</v>
      </c>
      <c r="F1599" s="6" t="s">
        <v>12</v>
      </c>
      <c r="G1599" s="6">
        <v>30.4</v>
      </c>
      <c r="H1599" s="7">
        <v>8</v>
      </c>
      <c r="I1599" s="7">
        <v>243.2</v>
      </c>
    </row>
    <row r="1600" spans="1:9" x14ac:dyDescent="0.25">
      <c r="A1600" s="6" t="s">
        <v>1300</v>
      </c>
      <c r="B1600" s="6" t="s">
        <v>1301</v>
      </c>
      <c r="C1600" s="6" t="s">
        <v>4761</v>
      </c>
      <c r="D1600" s="6" t="s">
        <v>4761</v>
      </c>
      <c r="E1600" s="6" t="s">
        <v>4762</v>
      </c>
      <c r="F1600" s="6" t="s">
        <v>12</v>
      </c>
      <c r="G1600" s="6">
        <v>9.5</v>
      </c>
      <c r="H1600" s="7">
        <v>1</v>
      </c>
      <c r="I1600" s="7">
        <v>9.5</v>
      </c>
    </row>
    <row r="1601" spans="1:9" x14ac:dyDescent="0.25">
      <c r="A1601" s="6" t="s">
        <v>1300</v>
      </c>
      <c r="B1601" s="6" t="s">
        <v>1301</v>
      </c>
      <c r="C1601" s="6" t="s">
        <v>4763</v>
      </c>
      <c r="D1601" s="6" t="s">
        <v>4763</v>
      </c>
      <c r="E1601" s="6" t="s">
        <v>4764</v>
      </c>
      <c r="F1601" s="6" t="s">
        <v>12</v>
      </c>
      <c r="G1601" s="6">
        <v>49.811999999999998</v>
      </c>
      <c r="H1601" s="7">
        <v>1</v>
      </c>
      <c r="I1601" s="7">
        <v>49.811999999999998</v>
      </c>
    </row>
    <row r="1602" spans="1:9" x14ac:dyDescent="0.25">
      <c r="A1602" s="6" t="s">
        <v>1300</v>
      </c>
      <c r="B1602" s="6" t="s">
        <v>1301</v>
      </c>
      <c r="C1602" s="6" t="s">
        <v>4765</v>
      </c>
      <c r="D1602" s="6" t="s">
        <v>4765</v>
      </c>
      <c r="E1602" s="6" t="s">
        <v>4766</v>
      </c>
      <c r="F1602" s="6" t="s">
        <v>12</v>
      </c>
      <c r="G1602" s="6">
        <v>1.403</v>
      </c>
      <c r="H1602" s="7">
        <v>1</v>
      </c>
      <c r="I1602" s="7">
        <v>1.403</v>
      </c>
    </row>
    <row r="1603" spans="1:9" x14ac:dyDescent="0.25">
      <c r="A1603" s="6" t="s">
        <v>1300</v>
      </c>
      <c r="B1603" s="6" t="s">
        <v>1301</v>
      </c>
      <c r="C1603" s="6" t="s">
        <v>4767</v>
      </c>
      <c r="D1603" s="6" t="s">
        <v>4767</v>
      </c>
      <c r="E1603" s="6" t="s">
        <v>4768</v>
      </c>
      <c r="F1603" s="6" t="s">
        <v>12</v>
      </c>
      <c r="G1603" s="6">
        <v>6</v>
      </c>
      <c r="H1603" s="7">
        <v>2</v>
      </c>
      <c r="I1603" s="7">
        <v>12</v>
      </c>
    </row>
    <row r="1604" spans="1:9" x14ac:dyDescent="0.25">
      <c r="A1604" s="6" t="s">
        <v>1300</v>
      </c>
      <c r="B1604" s="6" t="s">
        <v>1301</v>
      </c>
      <c r="C1604" s="6" t="s">
        <v>4769</v>
      </c>
      <c r="D1604" s="6" t="s">
        <v>4769</v>
      </c>
      <c r="E1604" s="6" t="s">
        <v>4770</v>
      </c>
      <c r="F1604" s="6" t="s">
        <v>12</v>
      </c>
      <c r="G1604" s="6">
        <v>260</v>
      </c>
      <c r="H1604" s="7">
        <v>1</v>
      </c>
      <c r="I1604" s="7">
        <v>260</v>
      </c>
    </row>
    <row r="1605" spans="1:9" x14ac:dyDescent="0.25">
      <c r="A1605" s="6" t="s">
        <v>1300</v>
      </c>
      <c r="B1605" s="6" t="s">
        <v>1301</v>
      </c>
      <c r="C1605" s="6" t="s">
        <v>4771</v>
      </c>
      <c r="D1605" s="6" t="s">
        <v>4771</v>
      </c>
      <c r="E1605" s="6" t="s">
        <v>4772</v>
      </c>
      <c r="F1605" s="6" t="s">
        <v>12</v>
      </c>
      <c r="G1605" s="6">
        <v>126.21599999999999</v>
      </c>
      <c r="H1605" s="7">
        <v>2</v>
      </c>
      <c r="I1605" s="7">
        <v>252.43199999999999</v>
      </c>
    </row>
    <row r="1606" spans="1:9" x14ac:dyDescent="0.25">
      <c r="A1606" s="6" t="s">
        <v>1300</v>
      </c>
      <c r="B1606" s="6" t="s">
        <v>1301</v>
      </c>
      <c r="C1606" s="6" t="s">
        <v>4773</v>
      </c>
      <c r="D1606" s="6" t="s">
        <v>4773</v>
      </c>
      <c r="E1606" s="6" t="s">
        <v>4774</v>
      </c>
      <c r="F1606" s="6" t="s">
        <v>12</v>
      </c>
      <c r="G1606" s="6">
        <v>35.75</v>
      </c>
      <c r="H1606" s="7">
        <v>2</v>
      </c>
      <c r="I1606" s="7">
        <v>71.5</v>
      </c>
    </row>
    <row r="1607" spans="1:9" x14ac:dyDescent="0.25">
      <c r="A1607" s="6" t="s">
        <v>1300</v>
      </c>
      <c r="B1607" s="6" t="s">
        <v>1301</v>
      </c>
      <c r="C1607" s="6" t="s">
        <v>4775</v>
      </c>
      <c r="D1607" s="6" t="s">
        <v>4775</v>
      </c>
      <c r="E1607" s="6" t="s">
        <v>4776</v>
      </c>
      <c r="F1607" s="6" t="s">
        <v>12</v>
      </c>
      <c r="G1607" s="6">
        <v>50</v>
      </c>
      <c r="H1607" s="7">
        <v>1</v>
      </c>
      <c r="I1607" s="7">
        <v>50</v>
      </c>
    </row>
    <row r="1608" spans="1:9" x14ac:dyDescent="0.25">
      <c r="A1608" s="6" t="s">
        <v>1300</v>
      </c>
      <c r="B1608" s="6" t="s">
        <v>1301</v>
      </c>
      <c r="C1608" s="6" t="s">
        <v>4777</v>
      </c>
      <c r="D1608" s="6" t="s">
        <v>4777</v>
      </c>
      <c r="E1608" s="6" t="s">
        <v>4778</v>
      </c>
      <c r="F1608" s="6" t="s">
        <v>12</v>
      </c>
      <c r="G1608" s="6">
        <v>11.137</v>
      </c>
      <c r="H1608" s="7">
        <v>1</v>
      </c>
      <c r="I1608" s="7">
        <v>11.137</v>
      </c>
    </row>
    <row r="1609" spans="1:9" x14ac:dyDescent="0.25">
      <c r="A1609" s="6" t="s">
        <v>1300</v>
      </c>
      <c r="B1609" s="6" t="s">
        <v>1301</v>
      </c>
      <c r="C1609" s="6" t="s">
        <v>4779</v>
      </c>
      <c r="D1609" s="6" t="s">
        <v>4779</v>
      </c>
      <c r="E1609" s="6" t="s">
        <v>4780</v>
      </c>
      <c r="F1609" s="6" t="s">
        <v>12</v>
      </c>
      <c r="G1609" s="6">
        <v>11.138</v>
      </c>
      <c r="H1609" s="7">
        <v>2</v>
      </c>
      <c r="I1609" s="7">
        <v>22.276</v>
      </c>
    </row>
    <row r="1610" spans="1:9" x14ac:dyDescent="0.25">
      <c r="A1610" s="6" t="s">
        <v>1300</v>
      </c>
      <c r="B1610" s="6" t="s">
        <v>1301</v>
      </c>
      <c r="C1610" s="6" t="s">
        <v>4781</v>
      </c>
      <c r="D1610" s="6" t="s">
        <v>4781</v>
      </c>
      <c r="E1610" s="6" t="s">
        <v>4782</v>
      </c>
      <c r="F1610" s="6" t="s">
        <v>12</v>
      </c>
      <c r="G1610" s="6">
        <v>24.25</v>
      </c>
      <c r="H1610" s="7">
        <v>2</v>
      </c>
      <c r="I1610" s="7">
        <v>48.5</v>
      </c>
    </row>
    <row r="1611" spans="1:9" x14ac:dyDescent="0.25">
      <c r="A1611" s="6" t="s">
        <v>1300</v>
      </c>
      <c r="B1611" s="6" t="s">
        <v>1301</v>
      </c>
      <c r="C1611" s="6" t="s">
        <v>4783</v>
      </c>
      <c r="D1611" s="6" t="s">
        <v>4783</v>
      </c>
      <c r="E1611" s="6" t="s">
        <v>4784</v>
      </c>
      <c r="F1611" s="6" t="s">
        <v>12</v>
      </c>
      <c r="G1611" s="6">
        <v>12.135</v>
      </c>
      <c r="H1611" s="7">
        <v>4</v>
      </c>
      <c r="I1611" s="7">
        <v>48.54</v>
      </c>
    </row>
    <row r="1612" spans="1:9" x14ac:dyDescent="0.25">
      <c r="A1612" s="6" t="s">
        <v>1300</v>
      </c>
      <c r="B1612" s="6" t="s">
        <v>1301</v>
      </c>
      <c r="C1612" s="6" t="s">
        <v>4785</v>
      </c>
      <c r="D1612" s="6" t="s">
        <v>4785</v>
      </c>
      <c r="E1612" s="6" t="s">
        <v>4786</v>
      </c>
      <c r="F1612" s="6" t="s">
        <v>12</v>
      </c>
      <c r="G1612" s="6">
        <v>14.25</v>
      </c>
      <c r="H1612" s="7">
        <v>6</v>
      </c>
      <c r="I1612" s="7">
        <v>85.5</v>
      </c>
    </row>
    <row r="1613" spans="1:9" x14ac:dyDescent="0.25">
      <c r="A1613" s="6" t="s">
        <v>1300</v>
      </c>
      <c r="B1613" s="6" t="s">
        <v>1301</v>
      </c>
      <c r="C1613" s="6" t="s">
        <v>4787</v>
      </c>
      <c r="D1613" s="6" t="s">
        <v>4787</v>
      </c>
      <c r="E1613" s="6" t="s">
        <v>4788</v>
      </c>
      <c r="F1613" s="6" t="s">
        <v>12</v>
      </c>
      <c r="G1613" s="6">
        <v>1.71</v>
      </c>
      <c r="H1613" s="7">
        <v>9</v>
      </c>
      <c r="I1613" s="7">
        <v>15.39</v>
      </c>
    </row>
    <row r="1614" spans="1:9" x14ac:dyDescent="0.25">
      <c r="A1614" s="6" t="s">
        <v>1300</v>
      </c>
      <c r="B1614" s="6" t="s">
        <v>1301</v>
      </c>
      <c r="C1614" s="6" t="s">
        <v>4789</v>
      </c>
      <c r="D1614" s="6" t="s">
        <v>4789</v>
      </c>
      <c r="E1614" s="6" t="s">
        <v>4790</v>
      </c>
      <c r="F1614" s="6" t="s">
        <v>12</v>
      </c>
      <c r="G1614" s="6">
        <v>15.2</v>
      </c>
      <c r="H1614" s="7">
        <v>6</v>
      </c>
      <c r="I1614" s="7">
        <v>91.199999999999989</v>
      </c>
    </row>
    <row r="1615" spans="1:9" x14ac:dyDescent="0.25">
      <c r="A1615" s="6" t="s">
        <v>1300</v>
      </c>
      <c r="B1615" s="6" t="s">
        <v>1301</v>
      </c>
      <c r="C1615" s="6" t="s">
        <v>4791</v>
      </c>
      <c r="D1615" s="6" t="s">
        <v>4791</v>
      </c>
      <c r="E1615" s="6" t="s">
        <v>4792</v>
      </c>
      <c r="F1615" s="6" t="s">
        <v>12</v>
      </c>
      <c r="G1615" s="6">
        <v>3</v>
      </c>
      <c r="H1615" s="7">
        <v>3</v>
      </c>
      <c r="I1615" s="7">
        <v>9</v>
      </c>
    </row>
    <row r="1616" spans="1:9" x14ac:dyDescent="0.25">
      <c r="A1616" s="6" t="s">
        <v>1300</v>
      </c>
      <c r="B1616" s="6" t="s">
        <v>1301</v>
      </c>
      <c r="C1616" s="6" t="s">
        <v>4793</v>
      </c>
      <c r="D1616" s="6" t="s">
        <v>4793</v>
      </c>
      <c r="E1616" s="6" t="s">
        <v>4794</v>
      </c>
      <c r="F1616" s="6" t="s">
        <v>12</v>
      </c>
      <c r="G1616" s="6">
        <v>272.8</v>
      </c>
      <c r="H1616" s="7">
        <v>1</v>
      </c>
      <c r="I1616" s="7">
        <v>272.8</v>
      </c>
    </row>
    <row r="1617" spans="1:9" x14ac:dyDescent="0.25">
      <c r="A1617" s="6" t="s">
        <v>1300</v>
      </c>
      <c r="B1617" s="6" t="s">
        <v>1301</v>
      </c>
      <c r="C1617" s="6" t="s">
        <v>4795</v>
      </c>
      <c r="D1617" s="6" t="s">
        <v>4795</v>
      </c>
      <c r="E1617" s="6" t="s">
        <v>4796</v>
      </c>
      <c r="F1617" s="6" t="s">
        <v>12</v>
      </c>
      <c r="G1617" s="6">
        <v>166.601</v>
      </c>
      <c r="H1617" s="7">
        <v>1</v>
      </c>
      <c r="I1617" s="7">
        <v>166.601</v>
      </c>
    </row>
    <row r="1618" spans="1:9" x14ac:dyDescent="0.25">
      <c r="A1618" s="6" t="s">
        <v>1300</v>
      </c>
      <c r="B1618" s="6" t="s">
        <v>1301</v>
      </c>
      <c r="C1618" s="6" t="s">
        <v>4797</v>
      </c>
      <c r="D1618" s="6" t="s">
        <v>4797</v>
      </c>
      <c r="E1618" s="6" t="s">
        <v>4798</v>
      </c>
      <c r="F1618" s="6" t="s">
        <v>12</v>
      </c>
      <c r="G1618" s="6">
        <v>1339.42</v>
      </c>
      <c r="H1618" s="7">
        <v>1</v>
      </c>
      <c r="I1618" s="7">
        <v>1339.42</v>
      </c>
    </row>
    <row r="1619" spans="1:9" x14ac:dyDescent="0.25">
      <c r="A1619" s="6" t="s">
        <v>1300</v>
      </c>
      <c r="B1619" s="6" t="s">
        <v>1301</v>
      </c>
      <c r="C1619" s="6" t="s">
        <v>4799</v>
      </c>
      <c r="D1619" s="6" t="s">
        <v>4799</v>
      </c>
      <c r="E1619" s="6" t="s">
        <v>4800</v>
      </c>
      <c r="F1619" s="6" t="s">
        <v>12</v>
      </c>
      <c r="G1619" s="6">
        <v>431.60719999999998</v>
      </c>
      <c r="H1619" s="7">
        <v>1</v>
      </c>
      <c r="I1619" s="7">
        <v>431.60719999999998</v>
      </c>
    </row>
    <row r="1620" spans="1:9" x14ac:dyDescent="0.25">
      <c r="A1620" s="6" t="s">
        <v>1300</v>
      </c>
      <c r="B1620" s="6" t="s">
        <v>1301</v>
      </c>
      <c r="C1620" s="6" t="s">
        <v>1039</v>
      </c>
      <c r="D1620" s="6" t="s">
        <v>1039</v>
      </c>
      <c r="E1620" s="6" t="s">
        <v>1040</v>
      </c>
      <c r="F1620" s="6" t="s">
        <v>12</v>
      </c>
      <c r="G1620" s="6">
        <v>462.97</v>
      </c>
      <c r="H1620" s="7">
        <v>1</v>
      </c>
      <c r="I1620" s="7">
        <v>462.97</v>
      </c>
    </row>
    <row r="1621" spans="1:9" x14ac:dyDescent="0.25">
      <c r="A1621" s="6" t="s">
        <v>1300</v>
      </c>
      <c r="B1621" s="6" t="s">
        <v>1301</v>
      </c>
      <c r="C1621" s="6" t="s">
        <v>4801</v>
      </c>
      <c r="D1621" s="6" t="s">
        <v>4801</v>
      </c>
      <c r="E1621" s="6" t="s">
        <v>4802</v>
      </c>
      <c r="F1621" s="6" t="s">
        <v>12</v>
      </c>
      <c r="G1621" s="6">
        <v>271.7</v>
      </c>
      <c r="H1621" s="7">
        <v>2</v>
      </c>
      <c r="I1621" s="7">
        <v>543.4</v>
      </c>
    </row>
    <row r="1622" spans="1:9" x14ac:dyDescent="0.25">
      <c r="A1622" s="6" t="s">
        <v>1300</v>
      </c>
      <c r="B1622" s="6" t="s">
        <v>1301</v>
      </c>
      <c r="C1622" s="6" t="s">
        <v>4803</v>
      </c>
      <c r="D1622" s="6" t="s">
        <v>4803</v>
      </c>
      <c r="E1622" s="6" t="s">
        <v>4804</v>
      </c>
      <c r="F1622" s="6" t="s">
        <v>12</v>
      </c>
      <c r="G1622" s="6">
        <v>505.08670000000001</v>
      </c>
      <c r="H1622" s="7">
        <v>1</v>
      </c>
      <c r="I1622" s="7">
        <v>505.08670000000001</v>
      </c>
    </row>
    <row r="1623" spans="1:9" x14ac:dyDescent="0.25">
      <c r="A1623" s="6" t="s">
        <v>1300</v>
      </c>
      <c r="B1623" s="6" t="s">
        <v>1301</v>
      </c>
      <c r="C1623" s="6" t="s">
        <v>4805</v>
      </c>
      <c r="D1623" s="6" t="s">
        <v>4805</v>
      </c>
      <c r="E1623" s="6" t="s">
        <v>4806</v>
      </c>
      <c r="F1623" s="6" t="s">
        <v>12</v>
      </c>
      <c r="G1623" s="6">
        <v>1.64</v>
      </c>
      <c r="H1623" s="7">
        <v>50</v>
      </c>
      <c r="I1623" s="7">
        <v>82</v>
      </c>
    </row>
    <row r="1624" spans="1:9" x14ac:dyDescent="0.25">
      <c r="A1624" s="6" t="s">
        <v>1300</v>
      </c>
      <c r="B1624" s="6" t="s">
        <v>1301</v>
      </c>
      <c r="C1624" s="6" t="s">
        <v>4807</v>
      </c>
      <c r="D1624" s="6" t="s">
        <v>4807</v>
      </c>
      <c r="E1624" s="6" t="s">
        <v>4808</v>
      </c>
      <c r="F1624" s="6" t="s">
        <v>12</v>
      </c>
      <c r="G1624" s="6">
        <v>2.1815000000000002</v>
      </c>
      <c r="H1624" s="7">
        <v>131</v>
      </c>
      <c r="I1624" s="7">
        <v>285.77650000000006</v>
      </c>
    </row>
    <row r="1625" spans="1:9" x14ac:dyDescent="0.25">
      <c r="A1625" s="6" t="s">
        <v>1300</v>
      </c>
      <c r="B1625" s="6" t="s">
        <v>1301</v>
      </c>
      <c r="C1625" s="6" t="s">
        <v>4809</v>
      </c>
      <c r="D1625" s="6" t="s">
        <v>4809</v>
      </c>
      <c r="E1625" s="6" t="s">
        <v>4810</v>
      </c>
      <c r="F1625" s="6" t="s">
        <v>12</v>
      </c>
      <c r="G1625" s="6">
        <v>6.2252000000000001</v>
      </c>
      <c r="H1625" s="7">
        <v>23</v>
      </c>
      <c r="I1625" s="7">
        <v>143.17959999999999</v>
      </c>
    </row>
    <row r="1626" spans="1:9" x14ac:dyDescent="0.25">
      <c r="A1626" s="6" t="s">
        <v>1300</v>
      </c>
      <c r="B1626" s="6" t="s">
        <v>1301</v>
      </c>
      <c r="C1626" s="6" t="s">
        <v>4811</v>
      </c>
      <c r="D1626" s="6" t="s">
        <v>4811</v>
      </c>
      <c r="E1626" s="6" t="s">
        <v>4812</v>
      </c>
      <c r="F1626" s="6" t="s">
        <v>12</v>
      </c>
      <c r="G1626" s="6">
        <v>7.101</v>
      </c>
      <c r="H1626" s="7">
        <v>12</v>
      </c>
      <c r="I1626" s="7">
        <v>85.212000000000003</v>
      </c>
    </row>
    <row r="1627" spans="1:9" x14ac:dyDescent="0.25">
      <c r="A1627" s="6" t="s">
        <v>1300</v>
      </c>
      <c r="B1627" s="6" t="s">
        <v>1301</v>
      </c>
      <c r="C1627" s="6" t="s">
        <v>4813</v>
      </c>
      <c r="D1627" s="6" t="s">
        <v>4813</v>
      </c>
      <c r="E1627" s="6" t="s">
        <v>4814</v>
      </c>
      <c r="F1627" s="6" t="s">
        <v>12</v>
      </c>
      <c r="G1627" s="6">
        <v>12.53</v>
      </c>
      <c r="H1627" s="7">
        <v>23</v>
      </c>
      <c r="I1627" s="7">
        <v>288.19</v>
      </c>
    </row>
    <row r="1628" spans="1:9" x14ac:dyDescent="0.25">
      <c r="A1628" s="6" t="s">
        <v>1300</v>
      </c>
      <c r="B1628" s="6" t="s">
        <v>1301</v>
      </c>
      <c r="C1628" s="6" t="s">
        <v>4815</v>
      </c>
      <c r="D1628" s="6" t="s">
        <v>4815</v>
      </c>
      <c r="E1628" s="6" t="s">
        <v>4816</v>
      </c>
      <c r="F1628" s="6" t="s">
        <v>12</v>
      </c>
      <c r="G1628" s="6">
        <v>8.8000000000000007</v>
      </c>
      <c r="H1628" s="7">
        <v>3</v>
      </c>
      <c r="I1628" s="7">
        <v>26.400000000000002</v>
      </c>
    </row>
    <row r="1629" spans="1:9" x14ac:dyDescent="0.25">
      <c r="A1629" s="6" t="s">
        <v>1300</v>
      </c>
      <c r="B1629" s="6" t="s">
        <v>1301</v>
      </c>
      <c r="C1629" s="6" t="s">
        <v>4817</v>
      </c>
      <c r="D1629" s="6" t="s">
        <v>4817</v>
      </c>
      <c r="E1629" s="6" t="s">
        <v>4818</v>
      </c>
      <c r="F1629" s="6" t="s">
        <v>12</v>
      </c>
      <c r="G1629" s="6">
        <v>56.64</v>
      </c>
      <c r="H1629" s="7">
        <v>50</v>
      </c>
      <c r="I1629" s="7">
        <v>2832</v>
      </c>
    </row>
    <row r="1630" spans="1:9" x14ac:dyDescent="0.25">
      <c r="A1630" s="6" t="s">
        <v>1300</v>
      </c>
      <c r="B1630" s="6" t="s">
        <v>1301</v>
      </c>
      <c r="C1630" s="6" t="s">
        <v>4819</v>
      </c>
      <c r="D1630" s="6" t="s">
        <v>4819</v>
      </c>
      <c r="E1630" s="6" t="s">
        <v>4820</v>
      </c>
      <c r="F1630" s="6" t="s">
        <v>4821</v>
      </c>
      <c r="G1630" s="6">
        <v>52.99</v>
      </c>
      <c r="H1630" s="7">
        <v>20</v>
      </c>
      <c r="I1630" s="7">
        <v>1059.8</v>
      </c>
    </row>
    <row r="1631" spans="1:9" x14ac:dyDescent="0.25">
      <c r="A1631" s="6" t="s">
        <v>1300</v>
      </c>
      <c r="B1631" s="6" t="s">
        <v>1301</v>
      </c>
      <c r="C1631" s="6" t="s">
        <v>4822</v>
      </c>
      <c r="D1631" s="6" t="s">
        <v>4822</v>
      </c>
      <c r="E1631" s="6" t="s">
        <v>4823</v>
      </c>
      <c r="F1631" s="6" t="s">
        <v>12</v>
      </c>
      <c r="G1631" s="6">
        <v>52.749499999999998</v>
      </c>
      <c r="H1631" s="7">
        <v>20</v>
      </c>
      <c r="I1631" s="7">
        <v>1054.99</v>
      </c>
    </row>
    <row r="1632" spans="1:9" x14ac:dyDescent="0.25">
      <c r="A1632" s="6" t="s">
        <v>1300</v>
      </c>
      <c r="B1632" s="6" t="s">
        <v>1301</v>
      </c>
      <c r="C1632" s="6" t="s">
        <v>4824</v>
      </c>
      <c r="D1632" s="6" t="s">
        <v>4824</v>
      </c>
      <c r="E1632" s="6" t="s">
        <v>4825</v>
      </c>
      <c r="F1632" s="6" t="s">
        <v>12</v>
      </c>
      <c r="G1632" s="6">
        <v>18.82</v>
      </c>
      <c r="H1632" s="7">
        <v>11</v>
      </c>
      <c r="I1632" s="7">
        <v>207.02</v>
      </c>
    </row>
    <row r="1633" spans="1:9" x14ac:dyDescent="0.25">
      <c r="A1633" s="6" t="s">
        <v>1300</v>
      </c>
      <c r="B1633" s="6" t="s">
        <v>1301</v>
      </c>
      <c r="C1633" s="6" t="s">
        <v>4826</v>
      </c>
      <c r="D1633" s="6" t="s">
        <v>4826</v>
      </c>
      <c r="E1633" s="6" t="s">
        <v>4827</v>
      </c>
      <c r="F1633" s="6" t="s">
        <v>12</v>
      </c>
      <c r="G1633" s="6">
        <v>8.2200000000000006</v>
      </c>
      <c r="H1633" s="7">
        <v>32</v>
      </c>
      <c r="I1633" s="7">
        <v>263.04000000000002</v>
      </c>
    </row>
    <row r="1634" spans="1:9" x14ac:dyDescent="0.25">
      <c r="A1634" s="6" t="s">
        <v>1300</v>
      </c>
      <c r="B1634" s="6" t="s">
        <v>1301</v>
      </c>
      <c r="C1634" s="6" t="s">
        <v>4828</v>
      </c>
      <c r="D1634" s="6" t="s">
        <v>4828</v>
      </c>
      <c r="E1634" s="6" t="s">
        <v>4829</v>
      </c>
      <c r="F1634" s="6" t="s">
        <v>12</v>
      </c>
      <c r="G1634" s="6">
        <v>41</v>
      </c>
      <c r="H1634" s="7">
        <v>17</v>
      </c>
      <c r="I1634" s="7">
        <v>697</v>
      </c>
    </row>
    <row r="1635" spans="1:9" x14ac:dyDescent="0.25">
      <c r="A1635" s="6" t="s">
        <v>1300</v>
      </c>
      <c r="B1635" s="6" t="s">
        <v>1301</v>
      </c>
      <c r="C1635" s="6" t="s">
        <v>4830</v>
      </c>
      <c r="D1635" s="6" t="s">
        <v>4830</v>
      </c>
      <c r="E1635" s="6" t="s">
        <v>4831</v>
      </c>
      <c r="F1635" s="6" t="s">
        <v>12</v>
      </c>
      <c r="G1635" s="6">
        <v>13</v>
      </c>
      <c r="H1635" s="7">
        <v>96</v>
      </c>
      <c r="I1635" s="7">
        <v>1248</v>
      </c>
    </row>
    <row r="1636" spans="1:9" x14ac:dyDescent="0.25">
      <c r="A1636" s="6" t="s">
        <v>1300</v>
      </c>
      <c r="B1636" s="6" t="s">
        <v>1301</v>
      </c>
      <c r="C1636" s="6" t="s">
        <v>4832</v>
      </c>
      <c r="D1636" s="6" t="s">
        <v>4832</v>
      </c>
      <c r="E1636" s="6" t="s">
        <v>4833</v>
      </c>
      <c r="F1636" s="6" t="s">
        <v>12</v>
      </c>
      <c r="G1636" s="6">
        <v>34.94</v>
      </c>
      <c r="H1636" s="7">
        <v>16</v>
      </c>
      <c r="I1636" s="7">
        <v>559.04</v>
      </c>
    </row>
    <row r="1637" spans="1:9" x14ac:dyDescent="0.25">
      <c r="A1637" s="6" t="s">
        <v>1300</v>
      </c>
      <c r="B1637" s="6" t="s">
        <v>1301</v>
      </c>
      <c r="C1637" s="6" t="s">
        <v>4834</v>
      </c>
      <c r="D1637" s="6" t="s">
        <v>4834</v>
      </c>
      <c r="E1637" s="6" t="s">
        <v>4835</v>
      </c>
      <c r="F1637" s="6" t="s">
        <v>12</v>
      </c>
      <c r="G1637" s="6">
        <v>12.4</v>
      </c>
      <c r="H1637" s="7">
        <v>8</v>
      </c>
      <c r="I1637" s="7">
        <v>99.2</v>
      </c>
    </row>
    <row r="1638" spans="1:9" x14ac:dyDescent="0.25">
      <c r="A1638" s="6" t="s">
        <v>1300</v>
      </c>
      <c r="B1638" s="6" t="s">
        <v>1301</v>
      </c>
      <c r="C1638" s="6" t="s">
        <v>4836</v>
      </c>
      <c r="D1638" s="6" t="s">
        <v>4836</v>
      </c>
      <c r="E1638" s="6" t="s">
        <v>4837</v>
      </c>
      <c r="F1638" s="6" t="s">
        <v>12</v>
      </c>
      <c r="G1638" s="6">
        <v>1.3255999999999999</v>
      </c>
      <c r="H1638" s="7">
        <v>93</v>
      </c>
      <c r="I1638" s="7">
        <v>123.28079999999999</v>
      </c>
    </row>
    <row r="1639" spans="1:9" x14ac:dyDescent="0.25">
      <c r="A1639" s="6" t="s">
        <v>1300</v>
      </c>
      <c r="B1639" s="6" t="s">
        <v>1301</v>
      </c>
      <c r="C1639" s="6" t="s">
        <v>4838</v>
      </c>
      <c r="D1639" s="6" t="s">
        <v>4838</v>
      </c>
      <c r="E1639" s="6" t="s">
        <v>4839</v>
      </c>
      <c r="F1639" s="6" t="s">
        <v>12</v>
      </c>
      <c r="G1639" s="6">
        <v>1331.95</v>
      </c>
      <c r="H1639" s="7">
        <v>1</v>
      </c>
      <c r="I1639" s="7">
        <v>1331.95</v>
      </c>
    </row>
    <row r="1640" spans="1:9" x14ac:dyDescent="0.25">
      <c r="A1640" s="6" t="s">
        <v>1300</v>
      </c>
      <c r="B1640" s="6" t="s">
        <v>1301</v>
      </c>
      <c r="C1640" s="6" t="s">
        <v>4840</v>
      </c>
      <c r="D1640" s="6" t="s">
        <v>4840</v>
      </c>
      <c r="E1640" s="6" t="s">
        <v>4841</v>
      </c>
      <c r="F1640" s="6" t="s">
        <v>12</v>
      </c>
      <c r="G1640" s="6">
        <v>1369.41</v>
      </c>
      <c r="H1640" s="7">
        <v>3</v>
      </c>
      <c r="I1640" s="7">
        <v>4108.2300000000005</v>
      </c>
    </row>
    <row r="1641" spans="1:9" x14ac:dyDescent="0.25">
      <c r="A1641" s="6" t="s">
        <v>1300</v>
      </c>
      <c r="B1641" s="6" t="s">
        <v>1301</v>
      </c>
      <c r="C1641" s="6" t="s">
        <v>4842</v>
      </c>
      <c r="D1641" s="6" t="s">
        <v>4842</v>
      </c>
      <c r="E1641" s="6" t="s">
        <v>4843</v>
      </c>
      <c r="F1641" s="6" t="s">
        <v>12</v>
      </c>
      <c r="G1641" s="6">
        <v>1426.38</v>
      </c>
      <c r="H1641" s="7">
        <v>3</v>
      </c>
      <c r="I1641" s="7">
        <v>4279.1400000000003</v>
      </c>
    </row>
    <row r="1642" spans="1:9" x14ac:dyDescent="0.25">
      <c r="A1642" s="6" t="s">
        <v>1300</v>
      </c>
      <c r="B1642" s="6" t="s">
        <v>1301</v>
      </c>
      <c r="C1642" s="6" t="s">
        <v>4844</v>
      </c>
      <c r="D1642" s="6" t="s">
        <v>4844</v>
      </c>
      <c r="E1642" s="6" t="s">
        <v>4845</v>
      </c>
      <c r="F1642" s="6" t="s">
        <v>12</v>
      </c>
      <c r="G1642" s="6">
        <v>647.36900000000003</v>
      </c>
      <c r="H1642" s="7">
        <v>1</v>
      </c>
      <c r="I1642" s="7">
        <v>647.36900000000003</v>
      </c>
    </row>
    <row r="1643" spans="1:9" x14ac:dyDescent="0.25">
      <c r="A1643" s="6" t="s">
        <v>1300</v>
      </c>
      <c r="B1643" s="6" t="s">
        <v>1301</v>
      </c>
      <c r="C1643" s="6" t="s">
        <v>4846</v>
      </c>
      <c r="D1643" s="6" t="s">
        <v>4846</v>
      </c>
      <c r="E1643" s="6" t="s">
        <v>4847</v>
      </c>
      <c r="F1643" s="6" t="s">
        <v>12</v>
      </c>
      <c r="G1643" s="6">
        <v>732.5</v>
      </c>
      <c r="H1643" s="7">
        <v>2</v>
      </c>
      <c r="I1643" s="7">
        <v>1465</v>
      </c>
    </row>
    <row r="1644" spans="1:9" x14ac:dyDescent="0.25">
      <c r="A1644" s="6" t="s">
        <v>1300</v>
      </c>
      <c r="B1644" s="6" t="s">
        <v>1301</v>
      </c>
      <c r="C1644" s="6" t="s">
        <v>4848</v>
      </c>
      <c r="D1644" s="6" t="s">
        <v>4848</v>
      </c>
      <c r="E1644" s="6" t="s">
        <v>4849</v>
      </c>
      <c r="F1644" s="6" t="s">
        <v>12</v>
      </c>
      <c r="G1644" s="6">
        <v>606.26</v>
      </c>
      <c r="H1644" s="7">
        <v>2</v>
      </c>
      <c r="I1644" s="7">
        <v>1212.52</v>
      </c>
    </row>
    <row r="1645" spans="1:9" x14ac:dyDescent="0.25">
      <c r="A1645" s="6" t="s">
        <v>1300</v>
      </c>
      <c r="B1645" s="6" t="s">
        <v>1301</v>
      </c>
      <c r="C1645" s="6" t="s">
        <v>4850</v>
      </c>
      <c r="D1645" s="6" t="s">
        <v>4850</v>
      </c>
      <c r="E1645" s="6" t="s">
        <v>4851</v>
      </c>
      <c r="F1645" s="6" t="s">
        <v>12</v>
      </c>
      <c r="G1645" s="6">
        <v>648.92399999999998</v>
      </c>
      <c r="H1645" s="7">
        <v>1</v>
      </c>
      <c r="I1645" s="7">
        <v>648.92399999999998</v>
      </c>
    </row>
    <row r="1646" spans="1:9" x14ac:dyDescent="0.25">
      <c r="A1646" s="6" t="s">
        <v>1300</v>
      </c>
      <c r="B1646" s="6" t="s">
        <v>1301</v>
      </c>
      <c r="C1646" s="6" t="s">
        <v>4852</v>
      </c>
      <c r="D1646" s="6" t="s">
        <v>4852</v>
      </c>
      <c r="E1646" s="6" t="s">
        <v>4853</v>
      </c>
      <c r="F1646" s="6" t="s">
        <v>12</v>
      </c>
      <c r="G1646" s="6">
        <v>351.90699999999998</v>
      </c>
      <c r="H1646" s="7">
        <v>1</v>
      </c>
      <c r="I1646" s="7">
        <v>351.90699999999998</v>
      </c>
    </row>
    <row r="1647" spans="1:9" x14ac:dyDescent="0.25">
      <c r="A1647" s="6" t="s">
        <v>1300</v>
      </c>
      <c r="B1647" s="6" t="s">
        <v>1301</v>
      </c>
      <c r="C1647" s="6" t="s">
        <v>4854</v>
      </c>
      <c r="D1647" s="6" t="s">
        <v>4854</v>
      </c>
      <c r="E1647" s="6" t="s">
        <v>4855</v>
      </c>
      <c r="F1647" s="6" t="s">
        <v>12</v>
      </c>
      <c r="G1647" s="6">
        <v>1.3</v>
      </c>
      <c r="H1647" s="7">
        <v>1</v>
      </c>
      <c r="I1647" s="7">
        <v>1.3</v>
      </c>
    </row>
    <row r="1648" spans="1:9" x14ac:dyDescent="0.25">
      <c r="A1648" s="6" t="s">
        <v>1300</v>
      </c>
      <c r="B1648" s="6" t="s">
        <v>1301</v>
      </c>
      <c r="C1648" s="6" t="s">
        <v>4856</v>
      </c>
      <c r="D1648" s="6" t="s">
        <v>4856</v>
      </c>
      <c r="E1648" s="6" t="s">
        <v>4857</v>
      </c>
      <c r="F1648" s="6" t="s">
        <v>12</v>
      </c>
      <c r="G1648" s="6">
        <v>1</v>
      </c>
      <c r="H1648" s="7">
        <v>5</v>
      </c>
      <c r="I1648" s="7">
        <v>5</v>
      </c>
    </row>
    <row r="1649" spans="1:9" x14ac:dyDescent="0.25">
      <c r="A1649" s="6" t="s">
        <v>1300</v>
      </c>
      <c r="B1649" s="6" t="s">
        <v>1301</v>
      </c>
      <c r="C1649" s="6" t="s">
        <v>4858</v>
      </c>
      <c r="D1649" s="6" t="s">
        <v>4858</v>
      </c>
      <c r="E1649" s="6" t="s">
        <v>4859</v>
      </c>
      <c r="F1649" s="6" t="s">
        <v>12</v>
      </c>
      <c r="G1649" s="6">
        <v>2.67</v>
      </c>
      <c r="H1649" s="7">
        <v>2</v>
      </c>
      <c r="I1649" s="7">
        <v>5.34</v>
      </c>
    </row>
    <row r="1650" spans="1:9" x14ac:dyDescent="0.25">
      <c r="A1650" s="6" t="s">
        <v>1300</v>
      </c>
      <c r="B1650" s="6" t="s">
        <v>1301</v>
      </c>
      <c r="C1650" s="6" t="s">
        <v>4860</v>
      </c>
      <c r="D1650" s="6" t="s">
        <v>4860</v>
      </c>
      <c r="E1650" s="6" t="s">
        <v>4861</v>
      </c>
      <c r="F1650" s="6" t="s">
        <v>12</v>
      </c>
      <c r="G1650" s="6">
        <v>14.45</v>
      </c>
      <c r="H1650" s="7">
        <v>1</v>
      </c>
      <c r="I1650" s="7">
        <v>14.45</v>
      </c>
    </row>
    <row r="1651" spans="1:9" x14ac:dyDescent="0.25">
      <c r="A1651" s="6" t="s">
        <v>1300</v>
      </c>
      <c r="B1651" s="6" t="s">
        <v>1301</v>
      </c>
      <c r="C1651" s="6" t="s">
        <v>4862</v>
      </c>
      <c r="D1651" s="6" t="s">
        <v>4862</v>
      </c>
      <c r="E1651" s="6" t="s">
        <v>4863</v>
      </c>
      <c r="F1651" s="6" t="s">
        <v>12</v>
      </c>
      <c r="G1651" s="6">
        <v>31.97</v>
      </c>
      <c r="H1651" s="7">
        <v>2</v>
      </c>
      <c r="I1651" s="7">
        <v>63.94</v>
      </c>
    </row>
    <row r="1652" spans="1:9" x14ac:dyDescent="0.25">
      <c r="A1652" s="6" t="s">
        <v>1300</v>
      </c>
      <c r="B1652" s="6" t="s">
        <v>1301</v>
      </c>
      <c r="C1652" s="6" t="s">
        <v>4864</v>
      </c>
      <c r="D1652" s="6" t="s">
        <v>4864</v>
      </c>
      <c r="E1652" s="6" t="s">
        <v>4865</v>
      </c>
      <c r="F1652" s="6" t="s">
        <v>12</v>
      </c>
      <c r="G1652" s="6">
        <v>11.52</v>
      </c>
      <c r="H1652" s="7">
        <v>2</v>
      </c>
      <c r="I1652" s="7">
        <v>23.04</v>
      </c>
    </row>
    <row r="1653" spans="1:9" x14ac:dyDescent="0.25">
      <c r="A1653" s="6" t="s">
        <v>1300</v>
      </c>
      <c r="B1653" s="6" t="s">
        <v>1301</v>
      </c>
      <c r="C1653" s="6" t="s">
        <v>4866</v>
      </c>
      <c r="D1653" s="6" t="s">
        <v>4866</v>
      </c>
      <c r="E1653" s="6" t="s">
        <v>4867</v>
      </c>
      <c r="F1653" s="6" t="s">
        <v>12</v>
      </c>
      <c r="G1653" s="6">
        <v>11.503</v>
      </c>
      <c r="H1653" s="7">
        <v>1</v>
      </c>
      <c r="I1653" s="7">
        <v>11.503</v>
      </c>
    </row>
    <row r="1654" spans="1:9" x14ac:dyDescent="0.25">
      <c r="A1654" s="6" t="s">
        <v>1300</v>
      </c>
      <c r="B1654" s="6" t="s">
        <v>1301</v>
      </c>
      <c r="C1654" s="6" t="s">
        <v>4868</v>
      </c>
      <c r="D1654" s="6" t="s">
        <v>4868</v>
      </c>
      <c r="E1654" s="6" t="s">
        <v>4869</v>
      </c>
      <c r="F1654" s="6" t="s">
        <v>12</v>
      </c>
      <c r="G1654" s="6">
        <v>616.69100000000003</v>
      </c>
      <c r="H1654" s="7">
        <v>1</v>
      </c>
      <c r="I1654" s="7">
        <v>616.69100000000003</v>
      </c>
    </row>
    <row r="1655" spans="1:9" x14ac:dyDescent="0.25">
      <c r="A1655" s="6" t="s">
        <v>1300</v>
      </c>
      <c r="B1655" s="6" t="s">
        <v>1301</v>
      </c>
      <c r="C1655" s="6" t="s">
        <v>4870</v>
      </c>
      <c r="D1655" s="6" t="s">
        <v>4870</v>
      </c>
      <c r="E1655" s="6" t="s">
        <v>4871</v>
      </c>
      <c r="F1655" s="6" t="s">
        <v>12</v>
      </c>
      <c r="G1655" s="6">
        <v>136.30000000000001</v>
      </c>
      <c r="H1655" s="7">
        <v>1</v>
      </c>
      <c r="I1655" s="7">
        <v>136.30000000000001</v>
      </c>
    </row>
    <row r="1656" spans="1:9" x14ac:dyDescent="0.25">
      <c r="A1656" s="6" t="s">
        <v>1300</v>
      </c>
      <c r="B1656" s="6" t="s">
        <v>1301</v>
      </c>
      <c r="C1656" s="6" t="s">
        <v>4872</v>
      </c>
      <c r="D1656" s="6" t="s">
        <v>4872</v>
      </c>
      <c r="E1656" s="6" t="s">
        <v>4873</v>
      </c>
      <c r="F1656" s="6" t="s">
        <v>12</v>
      </c>
      <c r="G1656" s="6">
        <v>37</v>
      </c>
      <c r="H1656" s="7">
        <v>1</v>
      </c>
      <c r="I1656" s="7">
        <v>37</v>
      </c>
    </row>
    <row r="1657" spans="1:9" x14ac:dyDescent="0.25">
      <c r="A1657" s="6" t="s">
        <v>1300</v>
      </c>
      <c r="B1657" s="6" t="s">
        <v>1301</v>
      </c>
      <c r="C1657" s="6" t="s">
        <v>4874</v>
      </c>
      <c r="D1657" s="6" t="s">
        <v>4874</v>
      </c>
      <c r="E1657" s="6" t="s">
        <v>4875</v>
      </c>
      <c r="F1657" s="6" t="s">
        <v>12</v>
      </c>
      <c r="G1657" s="6">
        <v>54</v>
      </c>
      <c r="H1657" s="7">
        <v>9</v>
      </c>
      <c r="I1657" s="7">
        <v>486</v>
      </c>
    </row>
    <row r="1658" spans="1:9" x14ac:dyDescent="0.25">
      <c r="A1658" s="6" t="s">
        <v>1300</v>
      </c>
      <c r="B1658" s="6" t="s">
        <v>1301</v>
      </c>
      <c r="C1658" s="6" t="s">
        <v>4876</v>
      </c>
      <c r="D1658" s="6" t="s">
        <v>4876</v>
      </c>
      <c r="E1658" s="6" t="s">
        <v>4877</v>
      </c>
      <c r="F1658" s="6" t="s">
        <v>12</v>
      </c>
      <c r="G1658" s="6">
        <v>838.52300000000002</v>
      </c>
      <c r="H1658" s="7">
        <v>1</v>
      </c>
      <c r="I1658" s="7">
        <v>838.52300000000002</v>
      </c>
    </row>
    <row r="1659" spans="1:9" x14ac:dyDescent="0.25">
      <c r="A1659" s="6" t="s">
        <v>1300</v>
      </c>
      <c r="B1659" s="6" t="s">
        <v>1301</v>
      </c>
      <c r="C1659" s="6" t="s">
        <v>4878</v>
      </c>
      <c r="D1659" s="6" t="s">
        <v>4878</v>
      </c>
      <c r="E1659" s="6" t="s">
        <v>4879</v>
      </c>
      <c r="F1659" s="6" t="s">
        <v>12</v>
      </c>
      <c r="G1659" s="6">
        <v>49</v>
      </c>
      <c r="H1659" s="7">
        <v>5</v>
      </c>
      <c r="I1659" s="7">
        <v>245</v>
      </c>
    </row>
    <row r="1660" spans="1:9" x14ac:dyDescent="0.25">
      <c r="A1660" s="6" t="s">
        <v>1300</v>
      </c>
      <c r="B1660" s="6" t="s">
        <v>1301</v>
      </c>
      <c r="C1660" s="6" t="s">
        <v>4880</v>
      </c>
      <c r="D1660" s="6" t="s">
        <v>4880</v>
      </c>
      <c r="E1660" s="6" t="s">
        <v>4881</v>
      </c>
      <c r="F1660" s="6" t="s">
        <v>12</v>
      </c>
      <c r="G1660" s="6">
        <v>183.6</v>
      </c>
      <c r="H1660" s="7">
        <v>1</v>
      </c>
      <c r="I1660" s="7">
        <v>183.6</v>
      </c>
    </row>
    <row r="1661" spans="1:9" x14ac:dyDescent="0.25">
      <c r="A1661" s="6" t="s">
        <v>1300</v>
      </c>
      <c r="B1661" s="6" t="s">
        <v>1301</v>
      </c>
      <c r="C1661" s="6" t="s">
        <v>4882</v>
      </c>
      <c r="D1661" s="6" t="s">
        <v>4882</v>
      </c>
      <c r="E1661" s="6" t="s">
        <v>4883</v>
      </c>
      <c r="F1661" s="6" t="s">
        <v>12</v>
      </c>
      <c r="G1661" s="6">
        <v>38.26</v>
      </c>
      <c r="H1661" s="7">
        <v>2</v>
      </c>
      <c r="I1661" s="7">
        <v>76.52</v>
      </c>
    </row>
    <row r="1662" spans="1:9" x14ac:dyDescent="0.25">
      <c r="A1662" s="6" t="s">
        <v>1300</v>
      </c>
      <c r="B1662" s="6" t="s">
        <v>1301</v>
      </c>
      <c r="C1662" s="6" t="s">
        <v>4884</v>
      </c>
      <c r="D1662" s="6" t="s">
        <v>4884</v>
      </c>
      <c r="E1662" s="6" t="s">
        <v>4885</v>
      </c>
      <c r="F1662" s="6" t="s">
        <v>12</v>
      </c>
      <c r="G1662" s="6">
        <v>65.602999999999994</v>
      </c>
      <c r="H1662" s="7">
        <v>2</v>
      </c>
      <c r="I1662" s="7">
        <v>131.20599999999999</v>
      </c>
    </row>
    <row r="1663" spans="1:9" x14ac:dyDescent="0.25">
      <c r="A1663" s="6" t="s">
        <v>1300</v>
      </c>
      <c r="B1663" s="6" t="s">
        <v>1301</v>
      </c>
      <c r="C1663" s="6" t="s">
        <v>4886</v>
      </c>
      <c r="D1663" s="6" t="s">
        <v>4886</v>
      </c>
      <c r="E1663" s="6" t="s">
        <v>4887</v>
      </c>
      <c r="F1663" s="6" t="s">
        <v>12</v>
      </c>
      <c r="G1663" s="6">
        <v>721.87</v>
      </c>
      <c r="H1663" s="7">
        <v>1</v>
      </c>
      <c r="I1663" s="7">
        <v>721.87</v>
      </c>
    </row>
    <row r="1664" spans="1:9" x14ac:dyDescent="0.25">
      <c r="A1664" s="6" t="s">
        <v>1300</v>
      </c>
      <c r="B1664" s="6" t="s">
        <v>1301</v>
      </c>
      <c r="C1664" s="6" t="s">
        <v>4888</v>
      </c>
      <c r="D1664" s="6" t="s">
        <v>4888</v>
      </c>
      <c r="E1664" s="6" t="s">
        <v>4889</v>
      </c>
      <c r="F1664" s="6" t="s">
        <v>12</v>
      </c>
      <c r="G1664" s="6">
        <v>335.21600000000001</v>
      </c>
      <c r="H1664" s="7">
        <v>1</v>
      </c>
      <c r="I1664" s="7">
        <v>335.21600000000001</v>
      </c>
    </row>
    <row r="1665" spans="1:9" x14ac:dyDescent="0.25">
      <c r="A1665" s="6" t="s">
        <v>1300</v>
      </c>
      <c r="B1665" s="6" t="s">
        <v>1301</v>
      </c>
      <c r="C1665" s="6" t="s">
        <v>4890</v>
      </c>
      <c r="D1665" s="6" t="s">
        <v>4890</v>
      </c>
      <c r="E1665" s="6" t="s">
        <v>4891</v>
      </c>
      <c r="F1665" s="6" t="s">
        <v>12</v>
      </c>
      <c r="G1665" s="6">
        <v>433.66500000000002</v>
      </c>
      <c r="H1665" s="7">
        <v>1</v>
      </c>
      <c r="I1665" s="7">
        <v>433.66500000000002</v>
      </c>
    </row>
    <row r="1666" spans="1:9" x14ac:dyDescent="0.25">
      <c r="A1666" s="6" t="s">
        <v>1300</v>
      </c>
      <c r="B1666" s="6" t="s">
        <v>1301</v>
      </c>
      <c r="C1666" s="6" t="s">
        <v>4892</v>
      </c>
      <c r="D1666" s="6" t="s">
        <v>4892</v>
      </c>
      <c r="E1666" s="6" t="s">
        <v>4893</v>
      </c>
      <c r="F1666" s="6" t="s">
        <v>12</v>
      </c>
      <c r="G1666" s="6">
        <v>1032</v>
      </c>
      <c r="H1666" s="7">
        <v>1</v>
      </c>
      <c r="I1666" s="7">
        <v>1032</v>
      </c>
    </row>
    <row r="1667" spans="1:9" x14ac:dyDescent="0.25">
      <c r="A1667" s="6" t="s">
        <v>1300</v>
      </c>
      <c r="B1667" s="6" t="s">
        <v>1301</v>
      </c>
      <c r="C1667" s="6" t="s">
        <v>4894</v>
      </c>
      <c r="D1667" s="6" t="s">
        <v>4894</v>
      </c>
      <c r="E1667" s="6" t="s">
        <v>4895</v>
      </c>
      <c r="F1667" s="6" t="s">
        <v>12</v>
      </c>
      <c r="G1667" s="6">
        <v>1189.6659999999999</v>
      </c>
      <c r="H1667" s="7">
        <v>3</v>
      </c>
      <c r="I1667" s="7">
        <v>3568.9979999999996</v>
      </c>
    </row>
    <row r="1668" spans="1:9" x14ac:dyDescent="0.25">
      <c r="A1668" s="6" t="s">
        <v>1300</v>
      </c>
      <c r="B1668" s="6" t="s">
        <v>1301</v>
      </c>
      <c r="C1668" s="6" t="s">
        <v>4896</v>
      </c>
      <c r="D1668" s="6" t="s">
        <v>4896</v>
      </c>
      <c r="E1668" s="6" t="s">
        <v>4897</v>
      </c>
      <c r="F1668" s="6" t="s">
        <v>12</v>
      </c>
      <c r="G1668" s="6">
        <v>9.6270000000000007</v>
      </c>
      <c r="H1668" s="7">
        <v>53</v>
      </c>
      <c r="I1668" s="7">
        <v>510.23100000000005</v>
      </c>
    </row>
    <row r="1669" spans="1:9" x14ac:dyDescent="0.25">
      <c r="A1669" s="6" t="s">
        <v>1300</v>
      </c>
      <c r="B1669" s="6" t="s">
        <v>1301</v>
      </c>
      <c r="C1669" s="6" t="s">
        <v>4898</v>
      </c>
      <c r="D1669" s="6" t="s">
        <v>4898</v>
      </c>
      <c r="E1669" s="6" t="s">
        <v>4899</v>
      </c>
      <c r="F1669" s="6" t="s">
        <v>12</v>
      </c>
      <c r="G1669" s="6">
        <v>16.355</v>
      </c>
      <c r="H1669" s="7">
        <v>40</v>
      </c>
      <c r="I1669" s="7">
        <v>654.20000000000005</v>
      </c>
    </row>
    <row r="1670" spans="1:9" x14ac:dyDescent="0.25">
      <c r="A1670" s="6" t="s">
        <v>1300</v>
      </c>
      <c r="B1670" s="6" t="s">
        <v>1301</v>
      </c>
      <c r="C1670" s="6" t="s">
        <v>4900</v>
      </c>
      <c r="D1670" s="6" t="s">
        <v>4900</v>
      </c>
      <c r="E1670" s="6" t="s">
        <v>4901</v>
      </c>
      <c r="F1670" s="6" t="s">
        <v>12</v>
      </c>
      <c r="G1670" s="6">
        <v>38.655999999999999</v>
      </c>
      <c r="H1670" s="7">
        <v>1</v>
      </c>
      <c r="I1670" s="7">
        <v>38.655999999999999</v>
      </c>
    </row>
    <row r="1671" spans="1:9" x14ac:dyDescent="0.25">
      <c r="A1671" s="6" t="s">
        <v>1300</v>
      </c>
      <c r="B1671" s="6" t="s">
        <v>1301</v>
      </c>
      <c r="C1671" s="6" t="s">
        <v>4902</v>
      </c>
      <c r="D1671" s="6" t="s">
        <v>4902</v>
      </c>
      <c r="E1671" s="6" t="s">
        <v>4903</v>
      </c>
      <c r="F1671" s="6" t="s">
        <v>12</v>
      </c>
      <c r="G1671" s="6">
        <v>255.75800000000001</v>
      </c>
      <c r="H1671" s="7">
        <v>1</v>
      </c>
      <c r="I1671" s="7">
        <v>255.75800000000001</v>
      </c>
    </row>
    <row r="1672" spans="1:9" x14ac:dyDescent="0.25">
      <c r="A1672" s="6" t="s">
        <v>1300</v>
      </c>
      <c r="B1672" s="6" t="s">
        <v>1301</v>
      </c>
      <c r="C1672" s="6" t="s">
        <v>4904</v>
      </c>
      <c r="D1672" s="6" t="s">
        <v>4904</v>
      </c>
      <c r="E1672" s="6" t="s">
        <v>4905</v>
      </c>
      <c r="F1672" s="6" t="s">
        <v>12</v>
      </c>
      <c r="G1672" s="6">
        <v>123.99</v>
      </c>
      <c r="H1672" s="7">
        <v>5</v>
      </c>
      <c r="I1672" s="7">
        <v>619.94999999999993</v>
      </c>
    </row>
    <row r="1673" spans="1:9" x14ac:dyDescent="0.25">
      <c r="A1673" s="6" t="s">
        <v>1300</v>
      </c>
      <c r="B1673" s="6" t="s">
        <v>1301</v>
      </c>
      <c r="C1673" s="6" t="s">
        <v>4906</v>
      </c>
      <c r="D1673" s="6" t="s">
        <v>4906</v>
      </c>
      <c r="E1673" s="6" t="s">
        <v>4907</v>
      </c>
      <c r="F1673" s="6" t="s">
        <v>12</v>
      </c>
      <c r="G1673" s="6">
        <v>69.402000000000001</v>
      </c>
      <c r="H1673" s="7">
        <v>1</v>
      </c>
      <c r="I1673" s="7">
        <v>69.402000000000001</v>
      </c>
    </row>
    <row r="1674" spans="1:9" x14ac:dyDescent="0.25">
      <c r="A1674" s="6" t="s">
        <v>1300</v>
      </c>
      <c r="B1674" s="6" t="s">
        <v>1301</v>
      </c>
      <c r="C1674" s="6" t="s">
        <v>4908</v>
      </c>
      <c r="D1674" s="6" t="s">
        <v>4908</v>
      </c>
      <c r="E1674" s="6" t="s">
        <v>4909</v>
      </c>
      <c r="F1674" s="6" t="s">
        <v>12</v>
      </c>
      <c r="G1674" s="6">
        <v>97.734499999999997</v>
      </c>
      <c r="H1674" s="7">
        <v>4</v>
      </c>
      <c r="I1674" s="7">
        <v>390.93799999999999</v>
      </c>
    </row>
    <row r="1675" spans="1:9" x14ac:dyDescent="0.25">
      <c r="A1675" s="6" t="s">
        <v>1300</v>
      </c>
      <c r="B1675" s="6" t="s">
        <v>1301</v>
      </c>
      <c r="C1675" s="6" t="s">
        <v>4910</v>
      </c>
      <c r="D1675" s="6" t="s">
        <v>4910</v>
      </c>
      <c r="E1675" s="6" t="s">
        <v>4911</v>
      </c>
      <c r="F1675" s="6" t="s">
        <v>12</v>
      </c>
      <c r="G1675" s="6">
        <v>664.55</v>
      </c>
      <c r="H1675" s="7">
        <v>1</v>
      </c>
      <c r="I1675" s="7">
        <v>664.55</v>
      </c>
    </row>
    <row r="1676" spans="1:9" x14ac:dyDescent="0.25">
      <c r="A1676" s="6" t="s">
        <v>1300</v>
      </c>
      <c r="B1676" s="6" t="s">
        <v>1301</v>
      </c>
      <c r="C1676" s="6" t="s">
        <v>4912</v>
      </c>
      <c r="D1676" s="6" t="s">
        <v>4912</v>
      </c>
      <c r="E1676" s="6" t="s">
        <v>4913</v>
      </c>
      <c r="F1676" s="6" t="s">
        <v>12</v>
      </c>
      <c r="G1676" s="6">
        <v>23</v>
      </c>
      <c r="H1676" s="7">
        <v>2</v>
      </c>
      <c r="I1676" s="7">
        <v>46</v>
      </c>
    </row>
    <row r="1677" spans="1:9" x14ac:dyDescent="0.25">
      <c r="A1677" s="6" t="s">
        <v>1300</v>
      </c>
      <c r="B1677" s="6" t="s">
        <v>1301</v>
      </c>
      <c r="C1677" s="6" t="s">
        <v>4914</v>
      </c>
      <c r="D1677" s="6" t="s">
        <v>4914</v>
      </c>
      <c r="E1677" s="6" t="s">
        <v>4915</v>
      </c>
      <c r="F1677" s="6" t="s">
        <v>12</v>
      </c>
      <c r="G1677" s="6">
        <v>462.34500000000003</v>
      </c>
      <c r="H1677" s="7">
        <v>1</v>
      </c>
      <c r="I1677" s="7">
        <v>462.34500000000003</v>
      </c>
    </row>
    <row r="1678" spans="1:9" x14ac:dyDescent="0.25">
      <c r="A1678" s="6" t="s">
        <v>1300</v>
      </c>
      <c r="B1678" s="6" t="s">
        <v>1301</v>
      </c>
      <c r="C1678" s="6" t="s">
        <v>4916</v>
      </c>
      <c r="D1678" s="6" t="s">
        <v>4916</v>
      </c>
      <c r="E1678" s="6" t="s">
        <v>4917</v>
      </c>
      <c r="F1678" s="6" t="s">
        <v>12</v>
      </c>
      <c r="G1678" s="6">
        <v>187</v>
      </c>
      <c r="H1678" s="7">
        <v>1</v>
      </c>
      <c r="I1678" s="7">
        <v>187</v>
      </c>
    </row>
    <row r="1679" spans="1:9" x14ac:dyDescent="0.25">
      <c r="A1679" s="6" t="s">
        <v>1300</v>
      </c>
      <c r="B1679" s="6" t="s">
        <v>1301</v>
      </c>
      <c r="C1679" s="6" t="s">
        <v>4918</v>
      </c>
      <c r="D1679" s="6" t="s">
        <v>4918</v>
      </c>
      <c r="E1679" s="6" t="s">
        <v>4919</v>
      </c>
      <c r="F1679" s="6" t="s">
        <v>12</v>
      </c>
      <c r="G1679" s="6">
        <v>1494.0309999999999</v>
      </c>
      <c r="H1679" s="7">
        <v>1</v>
      </c>
      <c r="I1679" s="7">
        <v>1494.0309999999999</v>
      </c>
    </row>
    <row r="1680" spans="1:9" x14ac:dyDescent="0.25">
      <c r="A1680" s="6" t="s">
        <v>1300</v>
      </c>
      <c r="B1680" s="6" t="s">
        <v>1301</v>
      </c>
      <c r="C1680" s="6" t="s">
        <v>4920</v>
      </c>
      <c r="D1680" s="6" t="s">
        <v>4920</v>
      </c>
      <c r="E1680" s="6" t="s">
        <v>4921</v>
      </c>
      <c r="F1680" s="6" t="s">
        <v>12</v>
      </c>
      <c r="G1680" s="6">
        <v>1706.6</v>
      </c>
      <c r="H1680" s="7">
        <v>1</v>
      </c>
      <c r="I1680" s="7">
        <v>1706.6</v>
      </c>
    </row>
    <row r="1681" spans="1:9" x14ac:dyDescent="0.25">
      <c r="A1681" s="6" t="s">
        <v>1300</v>
      </c>
      <c r="B1681" s="6" t="s">
        <v>1301</v>
      </c>
      <c r="C1681" s="6" t="s">
        <v>4922</v>
      </c>
      <c r="D1681" s="6" t="s">
        <v>4922</v>
      </c>
      <c r="E1681" s="6" t="s">
        <v>4923</v>
      </c>
      <c r="F1681" s="6" t="s">
        <v>12</v>
      </c>
      <c r="G1681" s="6">
        <v>1430.1</v>
      </c>
      <c r="H1681" s="7">
        <v>1</v>
      </c>
      <c r="I1681" s="7">
        <v>1430.1</v>
      </c>
    </row>
    <row r="1682" spans="1:9" x14ac:dyDescent="0.25">
      <c r="A1682" s="6" t="s">
        <v>1300</v>
      </c>
      <c r="B1682" s="6" t="s">
        <v>1301</v>
      </c>
      <c r="C1682" s="6" t="s">
        <v>4924</v>
      </c>
      <c r="D1682" s="6" t="s">
        <v>4924</v>
      </c>
      <c r="E1682" s="6" t="s">
        <v>4925</v>
      </c>
      <c r="F1682" s="6" t="s">
        <v>12</v>
      </c>
      <c r="G1682" s="6">
        <v>2097</v>
      </c>
      <c r="H1682" s="7">
        <v>1</v>
      </c>
      <c r="I1682" s="7">
        <v>2097</v>
      </c>
    </row>
    <row r="1683" spans="1:9" x14ac:dyDescent="0.25">
      <c r="A1683" s="6" t="s">
        <v>1300</v>
      </c>
      <c r="B1683" s="6" t="s">
        <v>1301</v>
      </c>
      <c r="C1683" s="6" t="s">
        <v>4926</v>
      </c>
      <c r="D1683" s="6" t="s">
        <v>4926</v>
      </c>
      <c r="E1683" s="6" t="s">
        <v>4927</v>
      </c>
      <c r="F1683" s="6" t="s">
        <v>12</v>
      </c>
      <c r="G1683" s="6">
        <v>786.05</v>
      </c>
      <c r="H1683" s="7">
        <v>1</v>
      </c>
      <c r="I1683" s="7">
        <v>786.05</v>
      </c>
    </row>
    <row r="1684" spans="1:9" x14ac:dyDescent="0.25">
      <c r="A1684" s="6" t="s">
        <v>1300</v>
      </c>
      <c r="B1684" s="6" t="s">
        <v>1301</v>
      </c>
      <c r="C1684" s="6" t="s">
        <v>4928</v>
      </c>
      <c r="D1684" s="6" t="s">
        <v>4928</v>
      </c>
      <c r="E1684" s="6" t="s">
        <v>4929</v>
      </c>
      <c r="F1684" s="6" t="s">
        <v>12</v>
      </c>
      <c r="G1684" s="6">
        <v>537.21600000000001</v>
      </c>
      <c r="H1684" s="7">
        <v>1</v>
      </c>
      <c r="I1684" s="7">
        <v>537.21600000000001</v>
      </c>
    </row>
    <row r="1685" spans="1:9" x14ac:dyDescent="0.25">
      <c r="A1685" s="6" t="s">
        <v>1300</v>
      </c>
      <c r="B1685" s="6" t="s">
        <v>1301</v>
      </c>
      <c r="C1685" s="6" t="s">
        <v>4930</v>
      </c>
      <c r="D1685" s="6" t="s">
        <v>4930</v>
      </c>
      <c r="E1685" s="6" t="s">
        <v>4931</v>
      </c>
      <c r="F1685" s="6" t="s">
        <v>12</v>
      </c>
      <c r="G1685" s="6">
        <v>1179.229</v>
      </c>
      <c r="H1685" s="7">
        <v>1</v>
      </c>
      <c r="I1685" s="7">
        <v>1179.229</v>
      </c>
    </row>
    <row r="1686" spans="1:9" x14ac:dyDescent="0.25">
      <c r="A1686" s="6" t="s">
        <v>1300</v>
      </c>
      <c r="B1686" s="6" t="s">
        <v>1301</v>
      </c>
      <c r="C1686" s="6" t="s">
        <v>4932</v>
      </c>
      <c r="D1686" s="6" t="s">
        <v>4932</v>
      </c>
      <c r="E1686" s="6" t="s">
        <v>4933</v>
      </c>
      <c r="F1686" s="6" t="s">
        <v>12</v>
      </c>
      <c r="G1686" s="6">
        <v>81.191999999999993</v>
      </c>
      <c r="H1686" s="7">
        <v>1</v>
      </c>
      <c r="I1686" s="7">
        <v>81.191999999999993</v>
      </c>
    </row>
    <row r="1687" spans="1:9" x14ac:dyDescent="0.25">
      <c r="A1687" s="6" t="s">
        <v>1300</v>
      </c>
      <c r="B1687" s="6" t="s">
        <v>1301</v>
      </c>
      <c r="C1687" s="6" t="s">
        <v>4934</v>
      </c>
      <c r="D1687" s="6" t="s">
        <v>4934</v>
      </c>
      <c r="E1687" s="6" t="s">
        <v>4935</v>
      </c>
      <c r="F1687" s="6" t="s">
        <v>12</v>
      </c>
      <c r="G1687" s="6">
        <v>28.33</v>
      </c>
      <c r="H1687" s="7">
        <v>40</v>
      </c>
      <c r="I1687" s="7">
        <v>1133.1999999999998</v>
      </c>
    </row>
    <row r="1688" spans="1:9" x14ac:dyDescent="0.25">
      <c r="A1688" s="6" t="s">
        <v>1300</v>
      </c>
      <c r="B1688" s="6" t="s">
        <v>1301</v>
      </c>
      <c r="C1688" s="6" t="s">
        <v>4936</v>
      </c>
      <c r="D1688" s="6" t="s">
        <v>4936</v>
      </c>
      <c r="E1688" s="6" t="s">
        <v>4937</v>
      </c>
      <c r="F1688" s="6" t="s">
        <v>12</v>
      </c>
      <c r="G1688" s="6">
        <v>21.54</v>
      </c>
      <c r="H1688" s="7">
        <v>80</v>
      </c>
      <c r="I1688" s="7">
        <v>1723.1999999999998</v>
      </c>
    </row>
    <row r="1689" spans="1:9" x14ac:dyDescent="0.25">
      <c r="A1689" s="6" t="s">
        <v>1300</v>
      </c>
      <c r="B1689" s="6" t="s">
        <v>1301</v>
      </c>
      <c r="C1689" s="6" t="s">
        <v>4938</v>
      </c>
      <c r="D1689" s="6" t="s">
        <v>4938</v>
      </c>
      <c r="E1689" s="6" t="s">
        <v>4939</v>
      </c>
      <c r="F1689" s="6" t="s">
        <v>12</v>
      </c>
      <c r="G1689" s="6">
        <v>12.914199999999999</v>
      </c>
      <c r="H1689" s="7">
        <v>68</v>
      </c>
      <c r="I1689" s="7">
        <v>878.16559999999993</v>
      </c>
    </row>
    <row r="1690" spans="1:9" x14ac:dyDescent="0.25">
      <c r="A1690" s="6" t="s">
        <v>1300</v>
      </c>
      <c r="B1690" s="6" t="s">
        <v>1301</v>
      </c>
      <c r="C1690" s="6" t="s">
        <v>4940</v>
      </c>
      <c r="D1690" s="6" t="s">
        <v>4940</v>
      </c>
      <c r="E1690" s="6" t="s">
        <v>4941</v>
      </c>
      <c r="F1690" s="6" t="s">
        <v>12</v>
      </c>
      <c r="G1690" s="6">
        <v>250</v>
      </c>
      <c r="H1690" s="7">
        <v>1</v>
      </c>
      <c r="I1690" s="7">
        <v>250</v>
      </c>
    </row>
    <row r="1691" spans="1:9" x14ac:dyDescent="0.25">
      <c r="A1691" s="6" t="s">
        <v>1300</v>
      </c>
      <c r="B1691" s="6" t="s">
        <v>1301</v>
      </c>
      <c r="C1691" s="6" t="s">
        <v>4942</v>
      </c>
      <c r="D1691" s="6" t="s">
        <v>4942</v>
      </c>
      <c r="E1691" s="6" t="s">
        <v>4943</v>
      </c>
      <c r="F1691" s="6" t="s">
        <v>12</v>
      </c>
      <c r="G1691" s="6">
        <v>1281.4211</v>
      </c>
      <c r="H1691" s="7">
        <v>1</v>
      </c>
      <c r="I1691" s="7">
        <v>1281.4211</v>
      </c>
    </row>
    <row r="1692" spans="1:9" x14ac:dyDescent="0.25">
      <c r="A1692" s="6" t="s">
        <v>1300</v>
      </c>
      <c r="B1692" s="6" t="s">
        <v>1301</v>
      </c>
      <c r="C1692" s="6" t="s">
        <v>4944</v>
      </c>
      <c r="D1692" s="6" t="s">
        <v>4944</v>
      </c>
      <c r="E1692" s="6" t="s">
        <v>4945</v>
      </c>
      <c r="F1692" s="6" t="s">
        <v>12</v>
      </c>
      <c r="G1692" s="6">
        <v>1706</v>
      </c>
      <c r="H1692" s="7">
        <v>1</v>
      </c>
      <c r="I1692" s="7">
        <v>1706</v>
      </c>
    </row>
    <row r="1693" spans="1:9" x14ac:dyDescent="0.25">
      <c r="A1693" s="6" t="s">
        <v>1300</v>
      </c>
      <c r="B1693" s="6" t="s">
        <v>1301</v>
      </c>
      <c r="C1693" s="6" t="s">
        <v>4946</v>
      </c>
      <c r="D1693" s="6" t="s">
        <v>4946</v>
      </c>
      <c r="E1693" s="6" t="s">
        <v>4947</v>
      </c>
      <c r="F1693" s="6" t="s">
        <v>12</v>
      </c>
      <c r="G1693" s="6">
        <v>44.333300000000001</v>
      </c>
      <c r="H1693" s="7">
        <v>3</v>
      </c>
      <c r="I1693" s="7">
        <v>132.9999</v>
      </c>
    </row>
    <row r="1694" spans="1:9" x14ac:dyDescent="0.25">
      <c r="A1694" s="6" t="s">
        <v>1300</v>
      </c>
      <c r="B1694" s="6" t="s">
        <v>1301</v>
      </c>
      <c r="C1694" s="6" t="s">
        <v>4948</v>
      </c>
      <c r="D1694" s="6" t="s">
        <v>4948</v>
      </c>
      <c r="E1694" s="6" t="s">
        <v>4949</v>
      </c>
      <c r="F1694" s="6" t="s">
        <v>12</v>
      </c>
      <c r="G1694" s="6">
        <v>106.5</v>
      </c>
      <c r="H1694" s="7">
        <v>1</v>
      </c>
      <c r="I1694" s="7">
        <v>106.5</v>
      </c>
    </row>
    <row r="1695" spans="1:9" x14ac:dyDescent="0.25">
      <c r="A1695" s="6" t="s">
        <v>1300</v>
      </c>
      <c r="B1695" s="6" t="s">
        <v>1301</v>
      </c>
      <c r="C1695" s="6" t="s">
        <v>4950</v>
      </c>
      <c r="D1695" s="6" t="s">
        <v>4950</v>
      </c>
      <c r="E1695" s="6" t="s">
        <v>4951</v>
      </c>
      <c r="F1695" s="6" t="s">
        <v>12</v>
      </c>
      <c r="G1695" s="6">
        <v>193.51</v>
      </c>
      <c r="H1695" s="7">
        <v>1</v>
      </c>
      <c r="I1695" s="7">
        <v>193.51</v>
      </c>
    </row>
    <row r="1696" spans="1:9" x14ac:dyDescent="0.25">
      <c r="A1696" s="6" t="s">
        <v>1300</v>
      </c>
      <c r="B1696" s="6" t="s">
        <v>1301</v>
      </c>
      <c r="C1696" s="6" t="s">
        <v>4952</v>
      </c>
      <c r="D1696" s="6" t="s">
        <v>4952</v>
      </c>
      <c r="E1696" s="6" t="s">
        <v>4953</v>
      </c>
      <c r="F1696" s="6" t="s">
        <v>12</v>
      </c>
      <c r="G1696" s="6">
        <v>369.18180000000001</v>
      </c>
      <c r="H1696" s="7">
        <v>2</v>
      </c>
      <c r="I1696" s="7">
        <v>738.36360000000002</v>
      </c>
    </row>
    <row r="1697" spans="1:9" x14ac:dyDescent="0.25">
      <c r="A1697" s="6" t="s">
        <v>1300</v>
      </c>
      <c r="B1697" s="6" t="s">
        <v>1301</v>
      </c>
      <c r="C1697" s="6" t="s">
        <v>4954</v>
      </c>
      <c r="D1697" s="6" t="s">
        <v>4954</v>
      </c>
      <c r="E1697" s="6" t="s">
        <v>4955</v>
      </c>
      <c r="F1697" s="6" t="s">
        <v>12</v>
      </c>
      <c r="G1697" s="6">
        <v>725.59950000000003</v>
      </c>
      <c r="H1697" s="7">
        <v>5</v>
      </c>
      <c r="I1697" s="7">
        <v>3627.9975000000004</v>
      </c>
    </row>
    <row r="1698" spans="1:9" x14ac:dyDescent="0.25">
      <c r="A1698" s="6" t="s">
        <v>1300</v>
      </c>
      <c r="B1698" s="6" t="s">
        <v>1301</v>
      </c>
      <c r="C1698" s="6" t="s">
        <v>4956</v>
      </c>
      <c r="D1698" s="6" t="s">
        <v>4956</v>
      </c>
      <c r="E1698" s="6" t="s">
        <v>4957</v>
      </c>
      <c r="F1698" s="6" t="s">
        <v>12</v>
      </c>
      <c r="G1698" s="6">
        <v>519.55999999999995</v>
      </c>
      <c r="H1698" s="7">
        <v>4</v>
      </c>
      <c r="I1698" s="7">
        <v>2078.2399999999998</v>
      </c>
    </row>
    <row r="1699" spans="1:9" x14ac:dyDescent="0.25">
      <c r="A1699" s="6" t="s">
        <v>1300</v>
      </c>
      <c r="B1699" s="6" t="s">
        <v>1301</v>
      </c>
      <c r="C1699" s="6" t="s">
        <v>4958</v>
      </c>
      <c r="D1699" s="6" t="s">
        <v>4958</v>
      </c>
      <c r="E1699" s="6" t="s">
        <v>4959</v>
      </c>
      <c r="F1699" s="6" t="s">
        <v>12</v>
      </c>
      <c r="G1699" s="6">
        <v>45.116999999999997</v>
      </c>
      <c r="H1699" s="7">
        <v>1</v>
      </c>
      <c r="I1699" s="7">
        <v>45.116999999999997</v>
      </c>
    </row>
    <row r="1700" spans="1:9" x14ac:dyDescent="0.25">
      <c r="A1700" s="6" t="s">
        <v>1300</v>
      </c>
      <c r="B1700" s="6" t="s">
        <v>1301</v>
      </c>
      <c r="C1700" s="6" t="s">
        <v>4960</v>
      </c>
      <c r="D1700" s="6" t="s">
        <v>4960</v>
      </c>
      <c r="E1700" s="6" t="s">
        <v>4961</v>
      </c>
      <c r="F1700" s="6" t="s">
        <v>12</v>
      </c>
      <c r="G1700" s="6">
        <v>1304.9349999999999</v>
      </c>
      <c r="H1700" s="7">
        <v>1</v>
      </c>
      <c r="I1700" s="7">
        <v>1304.9349999999999</v>
      </c>
    </row>
    <row r="1701" spans="1:9" x14ac:dyDescent="0.25">
      <c r="A1701" s="6" t="s">
        <v>1300</v>
      </c>
      <c r="B1701" s="6" t="s">
        <v>1301</v>
      </c>
      <c r="C1701" s="6" t="s">
        <v>4962</v>
      </c>
      <c r="D1701" s="6" t="s">
        <v>4962</v>
      </c>
      <c r="E1701" s="6" t="s">
        <v>4963</v>
      </c>
      <c r="F1701" s="6" t="s">
        <v>12</v>
      </c>
      <c r="G1701" s="6">
        <v>715.83299999999997</v>
      </c>
      <c r="H1701" s="7">
        <v>3</v>
      </c>
      <c r="I1701" s="7">
        <v>2147.4989999999998</v>
      </c>
    </row>
    <row r="1702" spans="1:9" x14ac:dyDescent="0.25">
      <c r="A1702" s="6" t="s">
        <v>1300</v>
      </c>
      <c r="B1702" s="6" t="s">
        <v>1301</v>
      </c>
      <c r="C1702" s="6" t="s">
        <v>4964</v>
      </c>
      <c r="D1702" s="6" t="s">
        <v>4964</v>
      </c>
      <c r="E1702" s="6" t="s">
        <v>4965</v>
      </c>
      <c r="F1702" s="6" t="s">
        <v>12</v>
      </c>
      <c r="G1702" s="6">
        <v>635.4</v>
      </c>
      <c r="H1702" s="7">
        <v>2</v>
      </c>
      <c r="I1702" s="7">
        <v>1270.8</v>
      </c>
    </row>
    <row r="1703" spans="1:9" x14ac:dyDescent="0.25">
      <c r="A1703" s="6" t="s">
        <v>1300</v>
      </c>
      <c r="B1703" s="6" t="s">
        <v>1301</v>
      </c>
      <c r="C1703" s="6" t="s">
        <v>4966</v>
      </c>
      <c r="D1703" s="6" t="s">
        <v>4966</v>
      </c>
      <c r="E1703" s="6" t="s">
        <v>4967</v>
      </c>
      <c r="F1703" s="6" t="s">
        <v>12</v>
      </c>
      <c r="G1703" s="6">
        <v>370.60700000000003</v>
      </c>
      <c r="H1703" s="7">
        <v>1</v>
      </c>
      <c r="I1703" s="7">
        <v>370.60700000000003</v>
      </c>
    </row>
    <row r="1704" spans="1:9" x14ac:dyDescent="0.25">
      <c r="A1704" s="6" t="s">
        <v>1300</v>
      </c>
      <c r="B1704" s="6" t="s">
        <v>1301</v>
      </c>
      <c r="C1704" s="6" t="s">
        <v>4968</v>
      </c>
      <c r="D1704" s="6" t="s">
        <v>4968</v>
      </c>
      <c r="E1704" s="6" t="s">
        <v>4969</v>
      </c>
      <c r="F1704" s="6" t="s">
        <v>12</v>
      </c>
      <c r="G1704" s="6">
        <v>3.5249999999999999</v>
      </c>
      <c r="H1704" s="7">
        <v>14</v>
      </c>
      <c r="I1704" s="7">
        <v>49.35</v>
      </c>
    </row>
    <row r="1705" spans="1:9" x14ac:dyDescent="0.25">
      <c r="A1705" s="6" t="s">
        <v>1300</v>
      </c>
      <c r="B1705" s="6" t="s">
        <v>1301</v>
      </c>
      <c r="C1705" s="6" t="s">
        <v>4970</v>
      </c>
      <c r="D1705" s="6" t="s">
        <v>4970</v>
      </c>
      <c r="E1705" s="6" t="s">
        <v>4971</v>
      </c>
      <c r="F1705" s="6" t="s">
        <v>12</v>
      </c>
      <c r="G1705" s="6">
        <v>5.4</v>
      </c>
      <c r="H1705" s="7">
        <v>16</v>
      </c>
      <c r="I1705" s="7">
        <v>86.4</v>
      </c>
    </row>
    <row r="1706" spans="1:9" x14ac:dyDescent="0.25">
      <c r="A1706" s="6" t="s">
        <v>1300</v>
      </c>
      <c r="B1706" s="6" t="s">
        <v>1301</v>
      </c>
      <c r="C1706" s="6" t="s">
        <v>4972</v>
      </c>
      <c r="D1706" s="6" t="s">
        <v>4972</v>
      </c>
      <c r="E1706" s="6" t="s">
        <v>4973</v>
      </c>
      <c r="F1706" s="6" t="s">
        <v>1370</v>
      </c>
      <c r="G1706" s="6">
        <v>24.655000000000001</v>
      </c>
      <c r="H1706" s="7">
        <v>50</v>
      </c>
      <c r="I1706" s="7">
        <v>1232.75</v>
      </c>
    </row>
    <row r="1707" spans="1:9" x14ac:dyDescent="0.25">
      <c r="A1707" s="6" t="s">
        <v>1300</v>
      </c>
      <c r="B1707" s="6" t="s">
        <v>1301</v>
      </c>
      <c r="C1707" s="6" t="s">
        <v>4974</v>
      </c>
      <c r="D1707" s="6" t="s">
        <v>4974</v>
      </c>
      <c r="E1707" s="6" t="s">
        <v>4975</v>
      </c>
      <c r="F1707" s="6" t="s">
        <v>1370</v>
      </c>
      <c r="G1707" s="6">
        <v>250</v>
      </c>
      <c r="H1707" s="7">
        <v>1</v>
      </c>
      <c r="I1707" s="7">
        <v>250</v>
      </c>
    </row>
    <row r="1708" spans="1:9" x14ac:dyDescent="0.25">
      <c r="A1708" s="6" t="s">
        <v>1300</v>
      </c>
      <c r="B1708" s="6" t="s">
        <v>1301</v>
      </c>
      <c r="C1708" s="6" t="s">
        <v>4976</v>
      </c>
      <c r="D1708" s="6" t="s">
        <v>4977</v>
      </c>
      <c r="E1708" s="6" t="s">
        <v>4978</v>
      </c>
      <c r="F1708" s="6" t="s">
        <v>12</v>
      </c>
      <c r="G1708" s="6">
        <v>1200</v>
      </c>
      <c r="H1708" s="7">
        <v>1</v>
      </c>
      <c r="I1708" s="7">
        <v>1200</v>
      </c>
    </row>
    <row r="1709" spans="1:9" x14ac:dyDescent="0.25">
      <c r="A1709" s="6" t="s">
        <v>1300</v>
      </c>
      <c r="B1709" s="6" t="s">
        <v>1301</v>
      </c>
      <c r="C1709" s="6" t="s">
        <v>4979</v>
      </c>
      <c r="D1709" s="6" t="s">
        <v>4980</v>
      </c>
      <c r="E1709" s="6" t="s">
        <v>4981</v>
      </c>
      <c r="F1709" s="6" t="s">
        <v>12</v>
      </c>
      <c r="G1709" s="6">
        <v>3021.9340000000002</v>
      </c>
      <c r="H1709" s="7">
        <v>1</v>
      </c>
      <c r="I1709" s="7">
        <v>3021.9340000000002</v>
      </c>
    </row>
    <row r="1710" spans="1:9" x14ac:dyDescent="0.25">
      <c r="A1710" s="6" t="s">
        <v>1300</v>
      </c>
      <c r="B1710" s="6" t="s">
        <v>1301</v>
      </c>
      <c r="C1710" s="6" t="s">
        <v>4982</v>
      </c>
      <c r="D1710" s="6" t="s">
        <v>4983</v>
      </c>
      <c r="E1710" s="6" t="s">
        <v>4984</v>
      </c>
      <c r="F1710" s="6" t="s">
        <v>12</v>
      </c>
      <c r="G1710" s="6">
        <v>2073.087</v>
      </c>
      <c r="H1710" s="7">
        <v>1</v>
      </c>
      <c r="I1710" s="7">
        <v>2073.087</v>
      </c>
    </row>
    <row r="1711" spans="1:9" x14ac:dyDescent="0.25">
      <c r="A1711" s="6" t="s">
        <v>1300</v>
      </c>
      <c r="B1711" s="6" t="s">
        <v>1301</v>
      </c>
      <c r="C1711" s="6" t="s">
        <v>4985</v>
      </c>
      <c r="D1711" s="6" t="s">
        <v>4986</v>
      </c>
      <c r="E1711" s="6" t="s">
        <v>4987</v>
      </c>
      <c r="F1711" s="6" t="s">
        <v>12</v>
      </c>
      <c r="G1711" s="6">
        <v>852.63800000000003</v>
      </c>
      <c r="H1711" s="7">
        <v>2</v>
      </c>
      <c r="I1711" s="7">
        <v>1705.2760000000001</v>
      </c>
    </row>
    <row r="1712" spans="1:9" x14ac:dyDescent="0.25">
      <c r="A1712" s="6" t="s">
        <v>1300</v>
      </c>
      <c r="B1712" s="6" t="s">
        <v>1301</v>
      </c>
      <c r="C1712" s="6" t="s">
        <v>4988</v>
      </c>
      <c r="D1712" s="6" t="s">
        <v>4989</v>
      </c>
      <c r="E1712" s="6" t="s">
        <v>4990</v>
      </c>
      <c r="F1712" s="6" t="s">
        <v>12</v>
      </c>
      <c r="G1712" s="6">
        <v>1504.94</v>
      </c>
      <c r="H1712" s="7">
        <v>4</v>
      </c>
      <c r="I1712" s="7">
        <v>6019.76</v>
      </c>
    </row>
    <row r="1713" spans="1:9" x14ac:dyDescent="0.25">
      <c r="A1713" s="6" t="s">
        <v>1300</v>
      </c>
      <c r="B1713" s="6" t="s">
        <v>1301</v>
      </c>
      <c r="C1713" s="6" t="s">
        <v>4991</v>
      </c>
      <c r="D1713" s="6" t="s">
        <v>4992</v>
      </c>
      <c r="E1713" s="6" t="s">
        <v>4993</v>
      </c>
      <c r="F1713" s="6" t="s">
        <v>12</v>
      </c>
      <c r="G1713" s="6">
        <v>2871.5129999999999</v>
      </c>
      <c r="H1713" s="7">
        <v>1</v>
      </c>
      <c r="I1713" s="7">
        <v>2871.5129999999999</v>
      </c>
    </row>
    <row r="1714" spans="1:9" x14ac:dyDescent="0.25">
      <c r="A1714" s="6" t="s">
        <v>1300</v>
      </c>
      <c r="B1714" s="6" t="s">
        <v>1301</v>
      </c>
      <c r="C1714" s="6" t="s">
        <v>4994</v>
      </c>
      <c r="D1714" s="6" t="s">
        <v>4995</v>
      </c>
      <c r="E1714" s="6" t="s">
        <v>4996</v>
      </c>
      <c r="F1714" s="6" t="s">
        <v>12</v>
      </c>
      <c r="G1714" s="6">
        <v>1372.9459999999999</v>
      </c>
      <c r="H1714" s="7">
        <v>1</v>
      </c>
      <c r="I1714" s="7">
        <v>1372.9459999999999</v>
      </c>
    </row>
    <row r="1715" spans="1:9" x14ac:dyDescent="0.25">
      <c r="A1715" s="6" t="s">
        <v>1300</v>
      </c>
      <c r="B1715" s="6" t="s">
        <v>1301</v>
      </c>
      <c r="C1715" s="6" t="s">
        <v>4997</v>
      </c>
      <c r="D1715" s="6" t="s">
        <v>4997</v>
      </c>
      <c r="E1715" s="6" t="s">
        <v>4998</v>
      </c>
      <c r="F1715" s="6" t="s">
        <v>1776</v>
      </c>
      <c r="G1715" s="6">
        <v>505.27699999999999</v>
      </c>
      <c r="H1715" s="7">
        <v>5</v>
      </c>
      <c r="I1715" s="7">
        <v>2526.3849999999998</v>
      </c>
    </row>
    <row r="1716" spans="1:9" x14ac:dyDescent="0.25">
      <c r="A1716" s="6" t="s">
        <v>1300</v>
      </c>
      <c r="B1716" s="6" t="s">
        <v>1301</v>
      </c>
      <c r="C1716" s="6" t="s">
        <v>4999</v>
      </c>
      <c r="D1716" s="6" t="s">
        <v>4999</v>
      </c>
      <c r="E1716" s="6" t="s">
        <v>5000</v>
      </c>
      <c r="F1716" s="6" t="s">
        <v>1776</v>
      </c>
      <c r="G1716" s="6">
        <v>580</v>
      </c>
      <c r="H1716" s="7">
        <v>3</v>
      </c>
      <c r="I1716" s="7">
        <v>1740</v>
      </c>
    </row>
    <row r="1717" spans="1:9" x14ac:dyDescent="0.25">
      <c r="A1717" s="6" t="s">
        <v>1300</v>
      </c>
      <c r="B1717" s="6" t="s">
        <v>1301</v>
      </c>
      <c r="C1717" s="6" t="s">
        <v>5001</v>
      </c>
      <c r="D1717" s="6" t="s">
        <v>5001</v>
      </c>
      <c r="E1717" s="6" t="s">
        <v>5002</v>
      </c>
      <c r="F1717" s="6" t="s">
        <v>12</v>
      </c>
      <c r="G1717" s="6">
        <v>1427.318</v>
      </c>
      <c r="H1717" s="7">
        <v>2</v>
      </c>
      <c r="I1717" s="7">
        <v>2854.636</v>
      </c>
    </row>
    <row r="1718" spans="1:9" x14ac:dyDescent="0.25">
      <c r="A1718" s="6" t="s">
        <v>1300</v>
      </c>
      <c r="B1718" s="6" t="s">
        <v>1301</v>
      </c>
      <c r="C1718" s="6" t="s">
        <v>5003</v>
      </c>
      <c r="D1718" s="6" t="s">
        <v>5003</v>
      </c>
      <c r="E1718" s="6" t="s">
        <v>5004</v>
      </c>
      <c r="F1718" s="6" t="s">
        <v>12</v>
      </c>
      <c r="G1718" s="6">
        <v>74.75</v>
      </c>
      <c r="H1718" s="7">
        <v>14</v>
      </c>
      <c r="I1718" s="7">
        <v>1046.5</v>
      </c>
    </row>
    <row r="1719" spans="1:9" x14ac:dyDescent="0.25">
      <c r="A1719" s="6" t="s">
        <v>1300</v>
      </c>
      <c r="B1719" s="6" t="s">
        <v>1301</v>
      </c>
      <c r="C1719" s="6" t="s">
        <v>5005</v>
      </c>
      <c r="D1719" s="6" t="s">
        <v>5005</v>
      </c>
      <c r="E1719" s="6" t="s">
        <v>5006</v>
      </c>
      <c r="F1719" s="6" t="s">
        <v>12</v>
      </c>
      <c r="G1719" s="6">
        <v>48.976999999999997</v>
      </c>
      <c r="H1719" s="7">
        <v>1</v>
      </c>
      <c r="I1719" s="7">
        <v>48.976999999999997</v>
      </c>
    </row>
    <row r="1720" spans="1:9" x14ac:dyDescent="0.25">
      <c r="A1720" s="6" t="s">
        <v>1300</v>
      </c>
      <c r="B1720" s="6" t="s">
        <v>1301</v>
      </c>
      <c r="C1720" s="6" t="s">
        <v>5007</v>
      </c>
      <c r="D1720" s="6" t="s">
        <v>5007</v>
      </c>
      <c r="E1720" s="6" t="s">
        <v>5008</v>
      </c>
      <c r="F1720" s="6" t="s">
        <v>12</v>
      </c>
      <c r="G1720" s="6">
        <v>327.47899999999998</v>
      </c>
      <c r="H1720" s="7">
        <v>1</v>
      </c>
      <c r="I1720" s="7">
        <v>327.47899999999998</v>
      </c>
    </row>
    <row r="1721" spans="1:9" x14ac:dyDescent="0.25">
      <c r="A1721" s="6" t="s">
        <v>1300</v>
      </c>
      <c r="B1721" s="6" t="s">
        <v>1301</v>
      </c>
      <c r="C1721" s="6" t="s">
        <v>5009</v>
      </c>
      <c r="D1721" s="6" t="s">
        <v>5009</v>
      </c>
      <c r="E1721" s="6" t="s">
        <v>5010</v>
      </c>
      <c r="F1721" s="6" t="s">
        <v>12</v>
      </c>
      <c r="G1721" s="6">
        <v>41.32</v>
      </c>
      <c r="H1721" s="7">
        <v>1</v>
      </c>
      <c r="I1721" s="7">
        <v>41.32</v>
      </c>
    </row>
    <row r="1722" spans="1:9" x14ac:dyDescent="0.25">
      <c r="A1722" s="6" t="s">
        <v>1300</v>
      </c>
      <c r="B1722" s="6" t="s">
        <v>1301</v>
      </c>
      <c r="C1722" s="6" t="s">
        <v>5011</v>
      </c>
      <c r="D1722" s="6" t="s">
        <v>5011</v>
      </c>
      <c r="E1722" s="6" t="s">
        <v>5012</v>
      </c>
      <c r="F1722" s="6" t="s">
        <v>12</v>
      </c>
      <c r="G1722" s="6">
        <v>5.67</v>
      </c>
      <c r="H1722" s="7">
        <v>30</v>
      </c>
      <c r="I1722" s="7">
        <v>170.1</v>
      </c>
    </row>
    <row r="1723" spans="1:9" x14ac:dyDescent="0.25">
      <c r="A1723" s="6" t="s">
        <v>1300</v>
      </c>
      <c r="B1723" s="6" t="s">
        <v>1301</v>
      </c>
      <c r="C1723" s="6" t="s">
        <v>5013</v>
      </c>
      <c r="D1723" s="6" t="s">
        <v>5013</v>
      </c>
      <c r="E1723" s="6" t="s">
        <v>5014</v>
      </c>
      <c r="F1723" s="6" t="s">
        <v>12</v>
      </c>
      <c r="G1723" s="6">
        <v>5.46</v>
      </c>
      <c r="H1723" s="7">
        <v>9</v>
      </c>
      <c r="I1723" s="7">
        <v>49.14</v>
      </c>
    </row>
    <row r="1724" spans="1:9" x14ac:dyDescent="0.25">
      <c r="A1724" s="6" t="s">
        <v>1300</v>
      </c>
      <c r="B1724" s="6" t="s">
        <v>1301</v>
      </c>
      <c r="C1724" s="6" t="s">
        <v>5015</v>
      </c>
      <c r="D1724" s="6" t="s">
        <v>5015</v>
      </c>
      <c r="E1724" s="6" t="s">
        <v>5016</v>
      </c>
      <c r="F1724" s="6" t="s">
        <v>12</v>
      </c>
      <c r="G1724" s="6">
        <v>3.64</v>
      </c>
      <c r="H1724" s="7">
        <v>40</v>
      </c>
      <c r="I1724" s="7">
        <v>145.6</v>
      </c>
    </row>
    <row r="1725" spans="1:9" x14ac:dyDescent="0.25">
      <c r="A1725" s="6" t="s">
        <v>1300</v>
      </c>
      <c r="B1725" s="6" t="s">
        <v>1301</v>
      </c>
      <c r="C1725" s="6" t="s">
        <v>5017</v>
      </c>
      <c r="D1725" s="6" t="s">
        <v>5017</v>
      </c>
      <c r="E1725" s="6" t="s">
        <v>5018</v>
      </c>
      <c r="F1725" s="6" t="s">
        <v>12</v>
      </c>
      <c r="G1725" s="6">
        <v>4.4847999999999999</v>
      </c>
      <c r="H1725" s="7">
        <v>44</v>
      </c>
      <c r="I1725" s="7">
        <v>197.3312</v>
      </c>
    </row>
    <row r="1726" spans="1:9" x14ac:dyDescent="0.25">
      <c r="A1726" s="6" t="s">
        <v>1300</v>
      </c>
      <c r="B1726" s="6" t="s">
        <v>1301</v>
      </c>
      <c r="C1726" s="6" t="s">
        <v>5019</v>
      </c>
      <c r="D1726" s="6" t="s">
        <v>5019</v>
      </c>
      <c r="E1726" s="6" t="s">
        <v>5020</v>
      </c>
      <c r="F1726" s="6" t="s">
        <v>12</v>
      </c>
      <c r="G1726" s="6">
        <v>36</v>
      </c>
      <c r="H1726" s="7">
        <v>2</v>
      </c>
      <c r="I1726" s="7">
        <v>72</v>
      </c>
    </row>
    <row r="1727" spans="1:9" x14ac:dyDescent="0.25">
      <c r="A1727" s="6" t="s">
        <v>1300</v>
      </c>
      <c r="B1727" s="6" t="s">
        <v>1301</v>
      </c>
      <c r="C1727" s="6" t="s">
        <v>5021</v>
      </c>
      <c r="D1727" s="6" t="s">
        <v>5021</v>
      </c>
      <c r="E1727" s="6" t="s">
        <v>5022</v>
      </c>
      <c r="F1727" s="6" t="s">
        <v>12</v>
      </c>
      <c r="G1727" s="6">
        <v>46.34</v>
      </c>
      <c r="H1727" s="7">
        <v>16</v>
      </c>
      <c r="I1727" s="7">
        <v>741.44</v>
      </c>
    </row>
    <row r="1728" spans="1:9" x14ac:dyDescent="0.25">
      <c r="A1728" s="6" t="s">
        <v>1300</v>
      </c>
      <c r="B1728" s="6" t="s">
        <v>1301</v>
      </c>
      <c r="C1728" s="6" t="s">
        <v>5023</v>
      </c>
      <c r="D1728" s="6" t="s">
        <v>5023</v>
      </c>
      <c r="E1728" s="6" t="s">
        <v>5024</v>
      </c>
      <c r="F1728" s="6" t="s">
        <v>12</v>
      </c>
      <c r="G1728" s="6">
        <v>1717.5</v>
      </c>
      <c r="H1728" s="7">
        <v>1</v>
      </c>
      <c r="I1728" s="7">
        <v>1717.5</v>
      </c>
    </row>
    <row r="1729" spans="1:9" x14ac:dyDescent="0.25">
      <c r="A1729" s="6" t="s">
        <v>1300</v>
      </c>
      <c r="B1729" s="6" t="s">
        <v>1301</v>
      </c>
      <c r="C1729" s="6" t="s">
        <v>5025</v>
      </c>
      <c r="D1729" s="6" t="s">
        <v>5025</v>
      </c>
      <c r="E1729" s="6" t="s">
        <v>5026</v>
      </c>
      <c r="F1729" s="6" t="s">
        <v>12</v>
      </c>
      <c r="G1729" s="6">
        <v>54.134</v>
      </c>
      <c r="H1729" s="7">
        <v>4</v>
      </c>
      <c r="I1729" s="7">
        <v>216.536</v>
      </c>
    </row>
    <row r="1730" spans="1:9" x14ac:dyDescent="0.25">
      <c r="A1730" s="6" t="s">
        <v>1300</v>
      </c>
      <c r="B1730" s="6" t="s">
        <v>1301</v>
      </c>
      <c r="C1730" s="6" t="s">
        <v>5027</v>
      </c>
      <c r="D1730" s="6" t="s">
        <v>5027</v>
      </c>
      <c r="E1730" s="6" t="s">
        <v>5028</v>
      </c>
      <c r="F1730" s="6" t="s">
        <v>12</v>
      </c>
      <c r="G1730" s="6">
        <v>164.756</v>
      </c>
      <c r="H1730" s="7">
        <v>1</v>
      </c>
      <c r="I1730" s="7">
        <v>164.756</v>
      </c>
    </row>
    <row r="1731" spans="1:9" x14ac:dyDescent="0.25">
      <c r="A1731" s="6" t="s">
        <v>1300</v>
      </c>
      <c r="B1731" s="6" t="s">
        <v>1301</v>
      </c>
      <c r="C1731" s="6" t="s">
        <v>5029</v>
      </c>
      <c r="D1731" s="6" t="s">
        <v>5029</v>
      </c>
      <c r="E1731" s="6" t="s">
        <v>5030</v>
      </c>
      <c r="F1731" s="6" t="s">
        <v>12</v>
      </c>
      <c r="G1731" s="6">
        <v>261.76</v>
      </c>
      <c r="H1731" s="7">
        <v>6</v>
      </c>
      <c r="I1731" s="7">
        <v>1570.56</v>
      </c>
    </row>
    <row r="1732" spans="1:9" x14ac:dyDescent="0.25">
      <c r="A1732" s="6" t="s">
        <v>1300</v>
      </c>
      <c r="B1732" s="6" t="s">
        <v>1301</v>
      </c>
      <c r="C1732" s="6" t="s">
        <v>5031</v>
      </c>
      <c r="D1732" s="6" t="s">
        <v>5031</v>
      </c>
      <c r="E1732" s="6" t="s">
        <v>5032</v>
      </c>
      <c r="F1732" s="6" t="s">
        <v>12</v>
      </c>
      <c r="G1732" s="6">
        <v>34.770000000000003</v>
      </c>
      <c r="H1732" s="7">
        <v>15</v>
      </c>
      <c r="I1732" s="7">
        <v>521.55000000000007</v>
      </c>
    </row>
    <row r="1733" spans="1:9" x14ac:dyDescent="0.25">
      <c r="A1733" s="6" t="s">
        <v>1300</v>
      </c>
      <c r="B1733" s="6" t="s">
        <v>1301</v>
      </c>
      <c r="C1733" s="6" t="s">
        <v>5033</v>
      </c>
      <c r="D1733" s="6" t="s">
        <v>5033</v>
      </c>
      <c r="E1733" s="6" t="s">
        <v>5034</v>
      </c>
      <c r="F1733" s="6" t="s">
        <v>12</v>
      </c>
      <c r="G1733" s="6">
        <v>46.26</v>
      </c>
      <c r="H1733" s="7">
        <v>2</v>
      </c>
      <c r="I1733" s="7">
        <v>92.52</v>
      </c>
    </row>
    <row r="1734" spans="1:9" x14ac:dyDescent="0.25">
      <c r="A1734" s="6" t="s">
        <v>1300</v>
      </c>
      <c r="B1734" s="6" t="s">
        <v>1301</v>
      </c>
      <c r="C1734" s="6" t="s">
        <v>5035</v>
      </c>
      <c r="D1734" s="6" t="s">
        <v>5035</v>
      </c>
      <c r="E1734" s="6" t="s">
        <v>5036</v>
      </c>
      <c r="F1734" s="6" t="s">
        <v>12</v>
      </c>
      <c r="G1734" s="6">
        <v>132.83099999999999</v>
      </c>
      <c r="H1734" s="7">
        <v>2</v>
      </c>
      <c r="I1734" s="7">
        <v>265.66199999999998</v>
      </c>
    </row>
    <row r="1735" spans="1:9" x14ac:dyDescent="0.25">
      <c r="A1735" s="6" t="s">
        <v>1300</v>
      </c>
      <c r="B1735" s="6" t="s">
        <v>1301</v>
      </c>
      <c r="C1735" s="6" t="s">
        <v>5037</v>
      </c>
      <c r="D1735" s="6" t="s">
        <v>5037</v>
      </c>
      <c r="E1735" s="6" t="s">
        <v>5038</v>
      </c>
      <c r="F1735" s="6" t="s">
        <v>12</v>
      </c>
      <c r="G1735" s="6">
        <v>332.93599999999998</v>
      </c>
      <c r="H1735" s="7">
        <v>2</v>
      </c>
      <c r="I1735" s="7">
        <v>665.87199999999996</v>
      </c>
    </row>
    <row r="1736" spans="1:9" x14ac:dyDescent="0.25">
      <c r="A1736" s="6" t="s">
        <v>1300</v>
      </c>
      <c r="B1736" s="6" t="s">
        <v>1301</v>
      </c>
      <c r="C1736" s="6" t="s">
        <v>5039</v>
      </c>
      <c r="D1736" s="6" t="s">
        <v>5039</v>
      </c>
      <c r="E1736" s="6" t="s">
        <v>5040</v>
      </c>
      <c r="F1736" s="6" t="s">
        <v>12</v>
      </c>
      <c r="G1736" s="6">
        <v>81.759</v>
      </c>
      <c r="H1736" s="7">
        <v>1</v>
      </c>
      <c r="I1736" s="7">
        <v>81.759</v>
      </c>
    </row>
    <row r="1737" spans="1:9" x14ac:dyDescent="0.25">
      <c r="A1737" s="6" t="s">
        <v>1300</v>
      </c>
      <c r="B1737" s="6" t="s">
        <v>1301</v>
      </c>
      <c r="C1737" s="6" t="s">
        <v>5041</v>
      </c>
      <c r="D1737" s="6" t="s">
        <v>5041</v>
      </c>
      <c r="E1737" s="6" t="s">
        <v>5042</v>
      </c>
      <c r="F1737" s="6" t="s">
        <v>12</v>
      </c>
      <c r="G1737" s="6">
        <v>1721.249</v>
      </c>
      <c r="H1737" s="7">
        <v>1</v>
      </c>
      <c r="I1737" s="7">
        <v>1721.249</v>
      </c>
    </row>
    <row r="1738" spans="1:9" x14ac:dyDescent="0.25">
      <c r="A1738" s="6" t="s">
        <v>1300</v>
      </c>
      <c r="B1738" s="6" t="s">
        <v>1301</v>
      </c>
      <c r="C1738" s="6" t="s">
        <v>5043</v>
      </c>
      <c r="D1738" s="6" t="s">
        <v>5043</v>
      </c>
      <c r="E1738" s="6" t="s">
        <v>5044</v>
      </c>
      <c r="F1738" s="6" t="s">
        <v>12</v>
      </c>
      <c r="G1738" s="6">
        <v>215.054</v>
      </c>
      <c r="H1738" s="7">
        <v>2</v>
      </c>
      <c r="I1738" s="7">
        <v>430.108</v>
      </c>
    </row>
    <row r="1739" spans="1:9" x14ac:dyDescent="0.25">
      <c r="A1739" s="6" t="s">
        <v>1300</v>
      </c>
      <c r="B1739" s="6" t="s">
        <v>1301</v>
      </c>
      <c r="C1739" s="6" t="s">
        <v>5045</v>
      </c>
      <c r="D1739" s="6" t="s">
        <v>5045</v>
      </c>
      <c r="E1739" s="6" t="s">
        <v>5046</v>
      </c>
      <c r="F1739" s="6" t="s">
        <v>12</v>
      </c>
      <c r="G1739" s="6">
        <v>316.94</v>
      </c>
      <c r="H1739" s="7">
        <v>1</v>
      </c>
      <c r="I1739" s="7">
        <v>316.94</v>
      </c>
    </row>
    <row r="1740" spans="1:9" x14ac:dyDescent="0.25">
      <c r="A1740" s="6" t="s">
        <v>1300</v>
      </c>
      <c r="B1740" s="6" t="s">
        <v>1301</v>
      </c>
      <c r="C1740" s="6" t="s">
        <v>5047</v>
      </c>
      <c r="D1740" s="6" t="s">
        <v>5047</v>
      </c>
      <c r="E1740" s="6" t="s">
        <v>5048</v>
      </c>
      <c r="F1740" s="6" t="s">
        <v>12</v>
      </c>
      <c r="G1740" s="6">
        <v>3.84</v>
      </c>
      <c r="H1740" s="7">
        <v>4</v>
      </c>
      <c r="I1740" s="7">
        <v>15.36</v>
      </c>
    </row>
    <row r="1741" spans="1:9" x14ac:dyDescent="0.25">
      <c r="A1741" s="6" t="s">
        <v>1300</v>
      </c>
      <c r="B1741" s="6" t="s">
        <v>1301</v>
      </c>
      <c r="C1741" s="6" t="s">
        <v>5049</v>
      </c>
      <c r="D1741" s="6" t="s">
        <v>5050</v>
      </c>
      <c r="E1741" s="6" t="s">
        <v>5051</v>
      </c>
      <c r="F1741" s="6" t="s">
        <v>12</v>
      </c>
      <c r="G1741" s="6">
        <v>58.8</v>
      </c>
      <c r="H1741" s="7">
        <v>5</v>
      </c>
      <c r="I1741" s="7">
        <v>294</v>
      </c>
    </row>
    <row r="1742" spans="1:9" x14ac:dyDescent="0.25">
      <c r="A1742" s="6" t="s">
        <v>1300</v>
      </c>
      <c r="B1742" s="6" t="s">
        <v>1301</v>
      </c>
      <c r="C1742" s="6" t="s">
        <v>5052</v>
      </c>
      <c r="D1742" s="6" t="s">
        <v>5052</v>
      </c>
      <c r="E1742" s="6" t="s">
        <v>5053</v>
      </c>
      <c r="F1742" s="6" t="s">
        <v>12</v>
      </c>
      <c r="G1742" s="6">
        <v>10031.93</v>
      </c>
      <c r="H1742" s="7">
        <v>1</v>
      </c>
      <c r="I1742" s="7">
        <v>10031.93</v>
      </c>
    </row>
    <row r="1743" spans="1:9" x14ac:dyDescent="0.25">
      <c r="A1743" s="6" t="s">
        <v>1300</v>
      </c>
      <c r="B1743" s="6" t="s">
        <v>1301</v>
      </c>
      <c r="C1743" s="6" t="s">
        <v>5054</v>
      </c>
      <c r="D1743" s="6" t="s">
        <v>5054</v>
      </c>
      <c r="E1743" s="6" t="s">
        <v>5055</v>
      </c>
      <c r="F1743" s="6" t="s">
        <v>12</v>
      </c>
      <c r="G1743" s="6">
        <v>503.25</v>
      </c>
      <c r="H1743" s="7">
        <v>2</v>
      </c>
      <c r="I1743" s="7">
        <v>1006.5</v>
      </c>
    </row>
    <row r="1744" spans="1:9" x14ac:dyDescent="0.25">
      <c r="A1744" s="6" t="s">
        <v>1300</v>
      </c>
      <c r="B1744" s="6" t="s">
        <v>1301</v>
      </c>
      <c r="C1744" s="6" t="s">
        <v>5056</v>
      </c>
      <c r="D1744" s="6" t="s">
        <v>5056</v>
      </c>
      <c r="E1744" s="6" t="s">
        <v>5057</v>
      </c>
      <c r="F1744" s="6" t="s">
        <v>12</v>
      </c>
      <c r="G1744" s="6">
        <v>35000</v>
      </c>
      <c r="H1744" s="7">
        <v>1</v>
      </c>
      <c r="I1744" s="7">
        <v>35000</v>
      </c>
    </row>
    <row r="1745" spans="1:9" x14ac:dyDescent="0.25">
      <c r="A1745" s="6" t="s">
        <v>1300</v>
      </c>
      <c r="B1745" s="6" t="s">
        <v>1301</v>
      </c>
      <c r="C1745" s="6" t="s">
        <v>5058</v>
      </c>
      <c r="D1745" s="6" t="s">
        <v>5059</v>
      </c>
      <c r="E1745" s="6" t="s">
        <v>5060</v>
      </c>
      <c r="F1745" s="6" t="s">
        <v>12</v>
      </c>
      <c r="G1745" s="6">
        <v>193.56700000000001</v>
      </c>
      <c r="H1745" s="7">
        <v>2</v>
      </c>
      <c r="I1745" s="7">
        <v>387.13400000000001</v>
      </c>
    </row>
    <row r="1746" spans="1:9" x14ac:dyDescent="0.25">
      <c r="A1746" s="6" t="s">
        <v>1300</v>
      </c>
      <c r="B1746" s="6" t="s">
        <v>1301</v>
      </c>
      <c r="C1746" s="6" t="s">
        <v>5061</v>
      </c>
      <c r="D1746" s="6" t="s">
        <v>5062</v>
      </c>
      <c r="E1746" s="6" t="s">
        <v>5063</v>
      </c>
      <c r="F1746" s="6" t="s">
        <v>12</v>
      </c>
      <c r="G1746" s="6">
        <v>311.5213</v>
      </c>
      <c r="H1746" s="7">
        <v>9</v>
      </c>
      <c r="I1746" s="7">
        <v>2803.6916999999999</v>
      </c>
    </row>
    <row r="1747" spans="1:9" x14ac:dyDescent="0.25">
      <c r="A1747" s="6" t="s">
        <v>1300</v>
      </c>
      <c r="B1747" s="6" t="s">
        <v>1301</v>
      </c>
      <c r="C1747" s="6" t="s">
        <v>5064</v>
      </c>
      <c r="D1747" s="6" t="s">
        <v>5064</v>
      </c>
      <c r="E1747" s="6" t="s">
        <v>5065</v>
      </c>
      <c r="F1747" s="6" t="s">
        <v>12</v>
      </c>
      <c r="G1747" s="6">
        <v>7.9339000000000004</v>
      </c>
      <c r="H1747" s="7">
        <v>129</v>
      </c>
      <c r="I1747" s="7">
        <v>1023.4731</v>
      </c>
    </row>
    <row r="1748" spans="1:9" x14ac:dyDescent="0.25">
      <c r="A1748" s="6" t="s">
        <v>1300</v>
      </c>
      <c r="B1748" s="6" t="s">
        <v>1301</v>
      </c>
      <c r="C1748" s="6" t="s">
        <v>5066</v>
      </c>
      <c r="D1748" s="6" t="s">
        <v>5066</v>
      </c>
      <c r="E1748" s="6" t="s">
        <v>5067</v>
      </c>
      <c r="F1748" s="6" t="s">
        <v>12</v>
      </c>
      <c r="G1748" s="6">
        <v>50.357999999999997</v>
      </c>
      <c r="H1748" s="7">
        <v>15</v>
      </c>
      <c r="I1748" s="7">
        <v>755.37</v>
      </c>
    </row>
    <row r="1749" spans="1:9" x14ac:dyDescent="0.25">
      <c r="A1749" s="6" t="s">
        <v>1300</v>
      </c>
      <c r="B1749" s="6" t="s">
        <v>1301</v>
      </c>
      <c r="C1749" s="6" t="s">
        <v>5068</v>
      </c>
      <c r="D1749" s="6" t="s">
        <v>5068</v>
      </c>
      <c r="E1749" s="6" t="s">
        <v>5069</v>
      </c>
      <c r="F1749" s="6" t="s">
        <v>12</v>
      </c>
      <c r="G1749" s="6">
        <v>1123.567</v>
      </c>
      <c r="H1749" s="7">
        <v>1</v>
      </c>
      <c r="I1749" s="7">
        <v>1123.567</v>
      </c>
    </row>
    <row r="1750" spans="1:9" x14ac:dyDescent="0.25">
      <c r="A1750" s="6" t="s">
        <v>1300</v>
      </c>
      <c r="B1750" s="6" t="s">
        <v>1301</v>
      </c>
      <c r="C1750" s="6" t="s">
        <v>5070</v>
      </c>
      <c r="D1750" s="6" t="s">
        <v>5070</v>
      </c>
      <c r="E1750" s="6" t="s">
        <v>5071</v>
      </c>
      <c r="F1750" s="6" t="s">
        <v>12</v>
      </c>
      <c r="G1750" s="6">
        <v>1783.61</v>
      </c>
      <c r="H1750" s="7">
        <v>1</v>
      </c>
      <c r="I1750" s="7">
        <v>1783.61</v>
      </c>
    </row>
    <row r="1751" spans="1:9" x14ac:dyDescent="0.25">
      <c r="A1751" s="6" t="s">
        <v>1300</v>
      </c>
      <c r="B1751" s="6" t="s">
        <v>1301</v>
      </c>
      <c r="C1751" s="6" t="s">
        <v>5072</v>
      </c>
      <c r="D1751" s="6" t="s">
        <v>5072</v>
      </c>
      <c r="E1751" s="6" t="s">
        <v>5073</v>
      </c>
      <c r="F1751" s="6" t="s">
        <v>12</v>
      </c>
      <c r="G1751" s="6">
        <v>3.3250000000000002</v>
      </c>
      <c r="H1751" s="7">
        <v>70</v>
      </c>
      <c r="I1751" s="7">
        <v>232.75</v>
      </c>
    </row>
    <row r="1752" spans="1:9" x14ac:dyDescent="0.25">
      <c r="A1752" s="6" t="s">
        <v>1300</v>
      </c>
      <c r="B1752" s="6" t="s">
        <v>1301</v>
      </c>
      <c r="C1752" s="6" t="s">
        <v>5074</v>
      </c>
      <c r="D1752" s="6" t="s">
        <v>5074</v>
      </c>
      <c r="E1752" s="6" t="s">
        <v>5075</v>
      </c>
      <c r="F1752" s="6" t="s">
        <v>12</v>
      </c>
      <c r="G1752" s="6">
        <v>380</v>
      </c>
      <c r="H1752" s="7">
        <v>1</v>
      </c>
      <c r="I1752" s="7">
        <v>380</v>
      </c>
    </row>
    <row r="1753" spans="1:9" x14ac:dyDescent="0.25">
      <c r="A1753" s="6" t="s">
        <v>1300</v>
      </c>
      <c r="B1753" s="6" t="s">
        <v>1301</v>
      </c>
      <c r="C1753" s="6" t="s">
        <v>5076</v>
      </c>
      <c r="D1753" s="6" t="s">
        <v>5076</v>
      </c>
      <c r="E1753" s="6" t="s">
        <v>5077</v>
      </c>
      <c r="F1753" s="6" t="s">
        <v>12</v>
      </c>
      <c r="G1753" s="6">
        <v>1689.1</v>
      </c>
      <c r="H1753" s="7">
        <v>1</v>
      </c>
      <c r="I1753" s="7">
        <v>1689.1</v>
      </c>
    </row>
    <row r="1754" spans="1:9" x14ac:dyDescent="0.25">
      <c r="A1754" s="6" t="s">
        <v>1300</v>
      </c>
      <c r="B1754" s="6" t="s">
        <v>1301</v>
      </c>
      <c r="C1754" s="6" t="s">
        <v>5078</v>
      </c>
      <c r="D1754" s="6" t="s">
        <v>5078</v>
      </c>
      <c r="E1754" s="6" t="s">
        <v>5079</v>
      </c>
      <c r="F1754" s="6" t="s">
        <v>12</v>
      </c>
      <c r="G1754" s="6">
        <v>67.599999999999994</v>
      </c>
      <c r="H1754" s="7">
        <v>5</v>
      </c>
      <c r="I1754" s="7">
        <v>338</v>
      </c>
    </row>
    <row r="1755" spans="1:9" x14ac:dyDescent="0.25">
      <c r="A1755" s="6" t="s">
        <v>1300</v>
      </c>
      <c r="B1755" s="6" t="s">
        <v>1301</v>
      </c>
      <c r="C1755" s="6" t="s">
        <v>5080</v>
      </c>
      <c r="D1755" s="6" t="s">
        <v>5080</v>
      </c>
      <c r="E1755" s="6" t="s">
        <v>5081</v>
      </c>
      <c r="F1755" s="6" t="s">
        <v>12</v>
      </c>
      <c r="G1755" s="6">
        <v>1435.3430000000001</v>
      </c>
      <c r="H1755" s="7">
        <v>1</v>
      </c>
      <c r="I1755" s="7">
        <v>1435.3430000000001</v>
      </c>
    </row>
    <row r="1756" spans="1:9" x14ac:dyDescent="0.25">
      <c r="A1756" s="6" t="s">
        <v>1300</v>
      </c>
      <c r="B1756" s="6" t="s">
        <v>1301</v>
      </c>
      <c r="C1756" s="6" t="s">
        <v>5082</v>
      </c>
      <c r="D1756" s="6" t="s">
        <v>5082</v>
      </c>
      <c r="E1756" s="6" t="s">
        <v>5083</v>
      </c>
      <c r="F1756" s="6" t="s">
        <v>12</v>
      </c>
      <c r="G1756" s="6">
        <v>73.64</v>
      </c>
      <c r="H1756" s="7">
        <v>3</v>
      </c>
      <c r="I1756" s="7">
        <v>220.92000000000002</v>
      </c>
    </row>
    <row r="1757" spans="1:9" x14ac:dyDescent="0.25">
      <c r="A1757" s="6" t="s">
        <v>1300</v>
      </c>
      <c r="B1757" s="6" t="s">
        <v>1301</v>
      </c>
      <c r="C1757" s="6" t="s">
        <v>5084</v>
      </c>
      <c r="D1757" s="6" t="s">
        <v>5084</v>
      </c>
      <c r="E1757" s="6" t="s">
        <v>5085</v>
      </c>
      <c r="F1757" s="6" t="s">
        <v>12</v>
      </c>
      <c r="G1757" s="6">
        <v>444.125</v>
      </c>
      <c r="H1757" s="7">
        <v>1</v>
      </c>
      <c r="I1757" s="7">
        <v>444.125</v>
      </c>
    </row>
    <row r="1758" spans="1:9" x14ac:dyDescent="0.25">
      <c r="A1758" s="6" t="s">
        <v>1300</v>
      </c>
      <c r="B1758" s="6" t="s">
        <v>1301</v>
      </c>
      <c r="C1758" s="6" t="s">
        <v>5086</v>
      </c>
      <c r="D1758" s="6" t="s">
        <v>5086</v>
      </c>
      <c r="E1758" s="6" t="s">
        <v>5087</v>
      </c>
      <c r="F1758" s="6" t="s">
        <v>12</v>
      </c>
      <c r="G1758" s="6">
        <v>1293.6324999999999</v>
      </c>
      <c r="H1758" s="7">
        <v>2</v>
      </c>
      <c r="I1758" s="7">
        <v>2587.2649999999999</v>
      </c>
    </row>
    <row r="1759" spans="1:9" x14ac:dyDescent="0.25">
      <c r="A1759" s="6" t="s">
        <v>1300</v>
      </c>
      <c r="B1759" s="6" t="s">
        <v>1301</v>
      </c>
      <c r="C1759" s="6" t="s">
        <v>5088</v>
      </c>
      <c r="D1759" s="6" t="s">
        <v>5088</v>
      </c>
      <c r="E1759" s="6" t="s">
        <v>5089</v>
      </c>
      <c r="F1759" s="6" t="s">
        <v>12</v>
      </c>
      <c r="G1759" s="6">
        <v>1784.58</v>
      </c>
      <c r="H1759" s="7">
        <v>2</v>
      </c>
      <c r="I1759" s="7">
        <v>3569.16</v>
      </c>
    </row>
    <row r="1760" spans="1:9" x14ac:dyDescent="0.25">
      <c r="A1760" s="6" t="s">
        <v>1300</v>
      </c>
      <c r="B1760" s="6" t="s">
        <v>1301</v>
      </c>
      <c r="C1760" s="6" t="s">
        <v>5090</v>
      </c>
      <c r="D1760" s="6" t="s">
        <v>5090</v>
      </c>
      <c r="E1760" s="6" t="s">
        <v>5091</v>
      </c>
      <c r="F1760" s="6" t="s">
        <v>12</v>
      </c>
      <c r="G1760" s="6">
        <v>551</v>
      </c>
      <c r="H1760" s="7">
        <v>3</v>
      </c>
      <c r="I1760" s="7">
        <v>1653</v>
      </c>
    </row>
    <row r="1761" spans="1:9" x14ac:dyDescent="0.25">
      <c r="A1761" s="6" t="s">
        <v>1300</v>
      </c>
      <c r="B1761" s="6" t="s">
        <v>1301</v>
      </c>
      <c r="C1761" s="6" t="s">
        <v>5092</v>
      </c>
      <c r="D1761" s="6" t="s">
        <v>5092</v>
      </c>
      <c r="E1761" s="6" t="s">
        <v>5093</v>
      </c>
      <c r="F1761" s="6" t="s">
        <v>12</v>
      </c>
      <c r="G1761" s="6">
        <v>1151.68</v>
      </c>
      <c r="H1761" s="7">
        <v>2</v>
      </c>
      <c r="I1761" s="7">
        <v>2303.36</v>
      </c>
    </row>
    <row r="1762" spans="1:9" x14ac:dyDescent="0.25">
      <c r="A1762" s="6" t="s">
        <v>1300</v>
      </c>
      <c r="B1762" s="6" t="s">
        <v>1301</v>
      </c>
      <c r="C1762" s="6" t="s">
        <v>5094</v>
      </c>
      <c r="D1762" s="6" t="s">
        <v>5094</v>
      </c>
      <c r="E1762" s="6" t="s">
        <v>5095</v>
      </c>
      <c r="F1762" s="6" t="s">
        <v>12</v>
      </c>
      <c r="G1762" s="6">
        <v>1491.75</v>
      </c>
      <c r="H1762" s="7">
        <v>1</v>
      </c>
      <c r="I1762" s="7">
        <v>1491.75</v>
      </c>
    </row>
    <row r="1763" spans="1:9" x14ac:dyDescent="0.25">
      <c r="A1763" s="6" t="s">
        <v>1300</v>
      </c>
      <c r="B1763" s="6" t="s">
        <v>1301</v>
      </c>
      <c r="C1763" s="6" t="s">
        <v>5096</v>
      </c>
      <c r="D1763" s="6" t="s">
        <v>5096</v>
      </c>
      <c r="E1763" s="6" t="s">
        <v>5097</v>
      </c>
      <c r="F1763" s="6" t="s">
        <v>12</v>
      </c>
      <c r="G1763" s="6">
        <v>63.1</v>
      </c>
      <c r="H1763" s="7">
        <v>4</v>
      </c>
      <c r="I1763" s="7">
        <v>252.4</v>
      </c>
    </row>
    <row r="1764" spans="1:9" x14ac:dyDescent="0.25">
      <c r="A1764" s="6" t="s">
        <v>1300</v>
      </c>
      <c r="B1764" s="6" t="s">
        <v>1301</v>
      </c>
      <c r="C1764" s="6" t="s">
        <v>5098</v>
      </c>
      <c r="D1764" s="6" t="s">
        <v>5098</v>
      </c>
      <c r="E1764" s="6" t="s">
        <v>5099</v>
      </c>
      <c r="F1764" s="6" t="s">
        <v>1776</v>
      </c>
      <c r="G1764" s="6">
        <v>39</v>
      </c>
      <c r="H1764" s="7">
        <v>4</v>
      </c>
      <c r="I1764" s="7">
        <v>156</v>
      </c>
    </row>
    <row r="1765" spans="1:9" x14ac:dyDescent="0.25">
      <c r="A1765" s="6" t="s">
        <v>1300</v>
      </c>
      <c r="B1765" s="6" t="s">
        <v>1301</v>
      </c>
      <c r="C1765" s="6" t="s">
        <v>5100</v>
      </c>
      <c r="D1765" s="6" t="s">
        <v>5100</v>
      </c>
      <c r="E1765" s="6" t="s">
        <v>5101</v>
      </c>
      <c r="F1765" s="6" t="s">
        <v>12</v>
      </c>
      <c r="G1765" s="6">
        <v>13.6</v>
      </c>
      <c r="H1765" s="7">
        <v>4</v>
      </c>
      <c r="I1765" s="7">
        <v>54.4</v>
      </c>
    </row>
    <row r="1766" spans="1:9" x14ac:dyDescent="0.25">
      <c r="A1766" s="6" t="s">
        <v>1300</v>
      </c>
      <c r="B1766" s="6" t="s">
        <v>1301</v>
      </c>
      <c r="C1766" s="6" t="s">
        <v>5102</v>
      </c>
      <c r="D1766" s="6" t="s">
        <v>5103</v>
      </c>
      <c r="E1766" s="6" t="s">
        <v>5104</v>
      </c>
      <c r="F1766" s="6" t="s">
        <v>12</v>
      </c>
      <c r="G1766" s="6">
        <v>629.98</v>
      </c>
      <c r="H1766" s="7">
        <v>1</v>
      </c>
      <c r="I1766" s="7">
        <v>629.98</v>
      </c>
    </row>
    <row r="1767" spans="1:9" x14ac:dyDescent="0.25">
      <c r="A1767" s="6" t="s">
        <v>1300</v>
      </c>
      <c r="B1767" s="6" t="s">
        <v>1301</v>
      </c>
      <c r="C1767" s="6" t="s">
        <v>5105</v>
      </c>
      <c r="D1767" s="6" t="s">
        <v>5106</v>
      </c>
      <c r="E1767" s="6" t="s">
        <v>5107</v>
      </c>
      <c r="F1767" s="6" t="s">
        <v>12</v>
      </c>
      <c r="G1767" s="6">
        <v>953.96680000000003</v>
      </c>
      <c r="H1767" s="7">
        <v>1</v>
      </c>
      <c r="I1767" s="7">
        <v>953.96680000000003</v>
      </c>
    </row>
    <row r="1768" spans="1:9" x14ac:dyDescent="0.25">
      <c r="A1768" s="6" t="s">
        <v>1300</v>
      </c>
      <c r="B1768" s="6" t="s">
        <v>1301</v>
      </c>
      <c r="C1768" s="6" t="s">
        <v>5108</v>
      </c>
      <c r="D1768" s="6" t="s">
        <v>5109</v>
      </c>
      <c r="E1768" s="6" t="s">
        <v>5110</v>
      </c>
      <c r="F1768" s="6" t="s">
        <v>12</v>
      </c>
      <c r="G1768" s="6">
        <v>880.20219999999995</v>
      </c>
      <c r="H1768" s="7">
        <v>1</v>
      </c>
      <c r="I1768" s="7">
        <v>880.20219999999995</v>
      </c>
    </row>
    <row r="1769" spans="1:9" x14ac:dyDescent="0.25">
      <c r="A1769" s="6" t="s">
        <v>1300</v>
      </c>
      <c r="B1769" s="6" t="s">
        <v>1301</v>
      </c>
      <c r="C1769" s="6" t="s">
        <v>5111</v>
      </c>
      <c r="D1769" s="6" t="s">
        <v>5112</v>
      </c>
      <c r="E1769" s="6" t="s">
        <v>5113</v>
      </c>
      <c r="F1769" s="6" t="s">
        <v>12</v>
      </c>
      <c r="G1769" s="6">
        <v>46.61</v>
      </c>
      <c r="H1769" s="7">
        <v>4</v>
      </c>
      <c r="I1769" s="7">
        <v>186.44</v>
      </c>
    </row>
    <row r="1770" spans="1:9" x14ac:dyDescent="0.25">
      <c r="A1770" s="6" t="s">
        <v>1300</v>
      </c>
      <c r="B1770" s="6" t="s">
        <v>1301</v>
      </c>
      <c r="C1770" s="6" t="s">
        <v>5114</v>
      </c>
      <c r="D1770" s="6" t="s">
        <v>5115</v>
      </c>
      <c r="E1770" s="6" t="s">
        <v>5116</v>
      </c>
      <c r="F1770" s="6" t="s">
        <v>12</v>
      </c>
      <c r="G1770" s="6">
        <v>148.88399999999999</v>
      </c>
      <c r="H1770" s="7">
        <v>2</v>
      </c>
      <c r="I1770" s="7">
        <v>297.76799999999997</v>
      </c>
    </row>
    <row r="1771" spans="1:9" x14ac:dyDescent="0.25">
      <c r="A1771" s="6" t="s">
        <v>1300</v>
      </c>
      <c r="B1771" s="6" t="s">
        <v>1301</v>
      </c>
      <c r="C1771" s="6" t="s">
        <v>5117</v>
      </c>
      <c r="D1771" s="6" t="s">
        <v>5118</v>
      </c>
      <c r="E1771" s="6" t="s">
        <v>5119</v>
      </c>
      <c r="F1771" s="6" t="s">
        <v>12</v>
      </c>
      <c r="G1771" s="6">
        <v>499.23</v>
      </c>
      <c r="H1771" s="7">
        <v>1</v>
      </c>
      <c r="I1771" s="7">
        <v>499.23</v>
      </c>
    </row>
    <row r="1772" spans="1:9" x14ac:dyDescent="0.25">
      <c r="A1772" s="6" t="s">
        <v>1300</v>
      </c>
      <c r="B1772" s="6" t="s">
        <v>1301</v>
      </c>
      <c r="C1772" s="6" t="s">
        <v>5120</v>
      </c>
      <c r="D1772" s="6" t="s">
        <v>5121</v>
      </c>
      <c r="E1772" s="6" t="s">
        <v>5122</v>
      </c>
      <c r="F1772" s="6" t="s">
        <v>12</v>
      </c>
      <c r="G1772" s="6">
        <v>325.08800000000002</v>
      </c>
      <c r="H1772" s="7">
        <v>1</v>
      </c>
      <c r="I1772" s="7">
        <v>325.08800000000002</v>
      </c>
    </row>
    <row r="1773" spans="1:9" x14ac:dyDescent="0.25">
      <c r="A1773" s="6" t="s">
        <v>1300</v>
      </c>
      <c r="B1773" s="6" t="s">
        <v>1301</v>
      </c>
      <c r="C1773" s="6" t="s">
        <v>5123</v>
      </c>
      <c r="D1773" s="6" t="s">
        <v>5124</v>
      </c>
      <c r="E1773" s="6" t="s">
        <v>5125</v>
      </c>
      <c r="F1773" s="6" t="s">
        <v>12</v>
      </c>
      <c r="G1773" s="6">
        <v>147.56899999999999</v>
      </c>
      <c r="H1773" s="7">
        <v>1</v>
      </c>
      <c r="I1773" s="7">
        <v>147.56899999999999</v>
      </c>
    </row>
    <row r="1774" spans="1:9" x14ac:dyDescent="0.25">
      <c r="A1774" s="6" t="s">
        <v>1300</v>
      </c>
      <c r="B1774" s="6" t="s">
        <v>1301</v>
      </c>
      <c r="C1774" s="6" t="s">
        <v>5126</v>
      </c>
      <c r="D1774" s="6" t="s">
        <v>5127</v>
      </c>
      <c r="E1774" s="6" t="s">
        <v>5128</v>
      </c>
      <c r="F1774" s="6" t="s">
        <v>12</v>
      </c>
      <c r="G1774" s="6">
        <v>33.161999999999999</v>
      </c>
      <c r="H1774" s="7">
        <v>3</v>
      </c>
      <c r="I1774" s="7">
        <v>99.48599999999999</v>
      </c>
    </row>
    <row r="1775" spans="1:9" x14ac:dyDescent="0.25">
      <c r="A1775" s="6" t="s">
        <v>1300</v>
      </c>
      <c r="B1775" s="6" t="s">
        <v>1301</v>
      </c>
      <c r="C1775" s="6" t="s">
        <v>5129</v>
      </c>
      <c r="D1775" s="6" t="s">
        <v>5130</v>
      </c>
      <c r="E1775" s="6" t="s">
        <v>5131</v>
      </c>
      <c r="F1775" s="6" t="s">
        <v>12</v>
      </c>
      <c r="G1775" s="6">
        <v>19.170000000000002</v>
      </c>
      <c r="H1775" s="7">
        <v>9</v>
      </c>
      <c r="I1775" s="7">
        <v>172.53000000000003</v>
      </c>
    </row>
    <row r="1776" spans="1:9" x14ac:dyDescent="0.25">
      <c r="A1776" s="6" t="s">
        <v>1300</v>
      </c>
      <c r="B1776" s="6" t="s">
        <v>1301</v>
      </c>
      <c r="C1776" s="6" t="s">
        <v>5132</v>
      </c>
      <c r="D1776" s="6" t="s">
        <v>5133</v>
      </c>
      <c r="E1776" s="6" t="s">
        <v>5134</v>
      </c>
      <c r="F1776" s="6" t="s">
        <v>12</v>
      </c>
      <c r="G1776" s="6">
        <v>25.87</v>
      </c>
      <c r="H1776" s="7">
        <v>8</v>
      </c>
      <c r="I1776" s="7">
        <v>206.96</v>
      </c>
    </row>
    <row r="1777" spans="1:9" x14ac:dyDescent="0.25">
      <c r="A1777" s="6" t="s">
        <v>1300</v>
      </c>
      <c r="B1777" s="6" t="s">
        <v>1301</v>
      </c>
      <c r="C1777" s="6" t="s">
        <v>5135</v>
      </c>
      <c r="D1777" s="6" t="s">
        <v>5135</v>
      </c>
      <c r="E1777" s="6" t="s">
        <v>5136</v>
      </c>
      <c r="F1777" s="6" t="s">
        <v>12</v>
      </c>
      <c r="G1777" s="6">
        <v>616.85</v>
      </c>
      <c r="H1777" s="7">
        <v>1</v>
      </c>
      <c r="I1777" s="7">
        <v>616.85</v>
      </c>
    </row>
    <row r="1778" spans="1:9" x14ac:dyDescent="0.25">
      <c r="A1778" s="6" t="s">
        <v>1300</v>
      </c>
      <c r="B1778" s="6" t="s">
        <v>1301</v>
      </c>
      <c r="C1778" s="6" t="s">
        <v>5137</v>
      </c>
      <c r="D1778" s="6" t="s">
        <v>5138</v>
      </c>
      <c r="E1778" s="6" t="s">
        <v>5139</v>
      </c>
      <c r="F1778" s="6" t="s">
        <v>12</v>
      </c>
      <c r="G1778" s="6">
        <v>849.57600000000002</v>
      </c>
      <c r="H1778" s="7">
        <v>1</v>
      </c>
      <c r="I1778" s="7">
        <v>849.57600000000002</v>
      </c>
    </row>
    <row r="1779" spans="1:9" x14ac:dyDescent="0.25">
      <c r="A1779" s="6" t="s">
        <v>1300</v>
      </c>
      <c r="B1779" s="6" t="s">
        <v>1301</v>
      </c>
      <c r="C1779" s="6" t="s">
        <v>5140</v>
      </c>
      <c r="D1779" s="6" t="s">
        <v>5140</v>
      </c>
      <c r="E1779" s="6" t="s">
        <v>5141</v>
      </c>
      <c r="F1779" s="6" t="s">
        <v>12</v>
      </c>
      <c r="G1779" s="6">
        <v>10268</v>
      </c>
      <c r="H1779" s="7">
        <v>2</v>
      </c>
      <c r="I1779" s="7">
        <v>20536</v>
      </c>
    </row>
    <row r="1780" spans="1:9" x14ac:dyDescent="0.25">
      <c r="A1780" s="6" t="s">
        <v>1300</v>
      </c>
      <c r="B1780" s="6" t="s">
        <v>1301</v>
      </c>
      <c r="C1780" s="6" t="s">
        <v>5142</v>
      </c>
      <c r="D1780" s="6" t="s">
        <v>5142</v>
      </c>
      <c r="E1780" s="6" t="s">
        <v>5143</v>
      </c>
      <c r="F1780" s="6" t="s">
        <v>12</v>
      </c>
      <c r="G1780" s="6">
        <v>206.233</v>
      </c>
      <c r="H1780" s="7">
        <v>1</v>
      </c>
      <c r="I1780" s="7">
        <v>206.233</v>
      </c>
    </row>
    <row r="1781" spans="1:9" x14ac:dyDescent="0.25">
      <c r="A1781" s="6" t="s">
        <v>1300</v>
      </c>
      <c r="B1781" s="6" t="s">
        <v>1301</v>
      </c>
      <c r="C1781" s="6" t="s">
        <v>5144</v>
      </c>
      <c r="D1781" s="6" t="s">
        <v>5144</v>
      </c>
      <c r="E1781" s="6" t="s">
        <v>5145</v>
      </c>
      <c r="F1781" s="6" t="s">
        <v>12</v>
      </c>
      <c r="G1781" s="6">
        <v>327.46929999999998</v>
      </c>
      <c r="H1781" s="7">
        <v>3</v>
      </c>
      <c r="I1781" s="7">
        <v>982.40789999999993</v>
      </c>
    </row>
    <row r="1782" spans="1:9" x14ac:dyDescent="0.25">
      <c r="A1782" s="6" t="s">
        <v>1300</v>
      </c>
      <c r="B1782" s="6" t="s">
        <v>1301</v>
      </c>
      <c r="C1782" s="6" t="s">
        <v>5146</v>
      </c>
      <c r="D1782" s="6" t="s">
        <v>5146</v>
      </c>
      <c r="E1782" s="6" t="s">
        <v>5147</v>
      </c>
      <c r="F1782" s="6" t="s">
        <v>12</v>
      </c>
      <c r="G1782" s="6">
        <v>20.396699999999999</v>
      </c>
      <c r="H1782" s="7">
        <v>6</v>
      </c>
      <c r="I1782" s="7">
        <v>122.3802</v>
      </c>
    </row>
    <row r="1783" spans="1:9" x14ac:dyDescent="0.25">
      <c r="A1783" s="6" t="s">
        <v>1300</v>
      </c>
      <c r="B1783" s="6" t="s">
        <v>1301</v>
      </c>
      <c r="C1783" s="6" t="s">
        <v>5148</v>
      </c>
      <c r="D1783" s="6" t="s">
        <v>5149</v>
      </c>
      <c r="E1783" s="6" t="s">
        <v>5150</v>
      </c>
      <c r="F1783" s="6" t="s">
        <v>12</v>
      </c>
      <c r="G1783" s="6">
        <v>677.67</v>
      </c>
      <c r="H1783" s="7">
        <v>1</v>
      </c>
      <c r="I1783" s="7">
        <v>677.67</v>
      </c>
    </row>
    <row r="1784" spans="1:9" x14ac:dyDescent="0.25">
      <c r="A1784" s="6" t="s">
        <v>1300</v>
      </c>
      <c r="B1784" s="6" t="s">
        <v>1301</v>
      </c>
      <c r="C1784" s="6" t="s">
        <v>5151</v>
      </c>
      <c r="D1784" s="6" t="s">
        <v>5151</v>
      </c>
      <c r="E1784" s="6" t="s">
        <v>5152</v>
      </c>
      <c r="F1784" s="6" t="s">
        <v>12</v>
      </c>
      <c r="G1784" s="6">
        <v>213.27</v>
      </c>
      <c r="H1784" s="7">
        <v>2</v>
      </c>
      <c r="I1784" s="7">
        <v>426.54</v>
      </c>
    </row>
    <row r="1785" spans="1:9" x14ac:dyDescent="0.25">
      <c r="A1785" s="6" t="s">
        <v>1300</v>
      </c>
      <c r="B1785" s="6" t="s">
        <v>1301</v>
      </c>
      <c r="C1785" s="6" t="s">
        <v>5153</v>
      </c>
      <c r="D1785" s="6" t="s">
        <v>5153</v>
      </c>
      <c r="E1785" s="6" t="s">
        <v>5154</v>
      </c>
      <c r="F1785" s="6" t="s">
        <v>12</v>
      </c>
      <c r="G1785" s="6">
        <v>3094.31</v>
      </c>
      <c r="H1785" s="7">
        <v>1</v>
      </c>
      <c r="I1785" s="7">
        <v>3094.31</v>
      </c>
    </row>
    <row r="1786" spans="1:9" x14ac:dyDescent="0.25">
      <c r="A1786" s="6" t="s">
        <v>1300</v>
      </c>
      <c r="B1786" s="6" t="s">
        <v>1301</v>
      </c>
      <c r="C1786" s="6" t="s">
        <v>5155</v>
      </c>
      <c r="D1786" s="6" t="s">
        <v>5155</v>
      </c>
      <c r="E1786" s="6" t="s">
        <v>5156</v>
      </c>
      <c r="F1786" s="6" t="s">
        <v>12</v>
      </c>
      <c r="G1786" s="6">
        <v>50.05</v>
      </c>
      <c r="H1786" s="7">
        <v>1</v>
      </c>
      <c r="I1786" s="7">
        <v>50.05</v>
      </c>
    </row>
    <row r="1787" spans="1:9" x14ac:dyDescent="0.25">
      <c r="A1787" s="6" t="s">
        <v>1300</v>
      </c>
      <c r="B1787" s="6" t="s">
        <v>1301</v>
      </c>
      <c r="C1787" s="6" t="s">
        <v>5157</v>
      </c>
      <c r="D1787" s="6" t="s">
        <v>5157</v>
      </c>
      <c r="E1787" s="6" t="s">
        <v>5158</v>
      </c>
      <c r="F1787" s="6" t="s">
        <v>12</v>
      </c>
      <c r="G1787" s="6">
        <v>2026.5</v>
      </c>
      <c r="H1787" s="7">
        <v>1</v>
      </c>
      <c r="I1787" s="7">
        <v>2026.5</v>
      </c>
    </row>
    <row r="1788" spans="1:9" x14ac:dyDescent="0.25">
      <c r="A1788" s="6" t="s">
        <v>1300</v>
      </c>
      <c r="B1788" s="6" t="s">
        <v>1301</v>
      </c>
      <c r="C1788" s="6" t="s">
        <v>5159</v>
      </c>
      <c r="D1788" s="6" t="s">
        <v>5159</v>
      </c>
      <c r="E1788" s="6" t="s">
        <v>5160</v>
      </c>
      <c r="F1788" s="6" t="s">
        <v>12</v>
      </c>
      <c r="G1788" s="6">
        <v>1382.69</v>
      </c>
      <c r="H1788" s="7">
        <v>1</v>
      </c>
      <c r="I1788" s="7">
        <v>1382.69</v>
      </c>
    </row>
    <row r="1789" spans="1:9" x14ac:dyDescent="0.25">
      <c r="A1789" s="6" t="s">
        <v>1300</v>
      </c>
      <c r="B1789" s="6" t="s">
        <v>1301</v>
      </c>
      <c r="C1789" s="6" t="s">
        <v>5161</v>
      </c>
      <c r="D1789" s="6" t="s">
        <v>5161</v>
      </c>
      <c r="E1789" s="6" t="s">
        <v>5162</v>
      </c>
      <c r="F1789" s="6" t="s">
        <v>12</v>
      </c>
      <c r="G1789" s="6">
        <v>23.127099999999999</v>
      </c>
      <c r="H1789" s="7">
        <v>18</v>
      </c>
      <c r="I1789" s="7">
        <v>416.28779999999995</v>
      </c>
    </row>
    <row r="1790" spans="1:9" x14ac:dyDescent="0.25">
      <c r="F1790" s="36" t="s">
        <v>1127</v>
      </c>
      <c r="G1790" s="37">
        <f>SUM(G2:G1789)</f>
        <v>1111491.0749000004</v>
      </c>
      <c r="H1790" s="38">
        <f>SUM(H2:H1789)</f>
        <v>11866.45</v>
      </c>
      <c r="I1790" s="37">
        <f>SUM(I2:I1789)</f>
        <v>1950638.9328249989</v>
      </c>
    </row>
    <row r="1791" spans="1:9" x14ac:dyDescent="0.25">
      <c r="F1791" s="14" t="s">
        <v>1128</v>
      </c>
      <c r="G1791" s="14">
        <v>1788</v>
      </c>
      <c r="H1791" s="14" t="s">
        <v>1137</v>
      </c>
      <c r="I1791" s="25">
        <f>H1790/G1791</f>
        <v>6.6367170022371367</v>
      </c>
    </row>
    <row r="1792" spans="1:9" ht="30" x14ac:dyDescent="0.25">
      <c r="F1792" s="18" t="s">
        <v>1129</v>
      </c>
      <c r="G1792" s="15">
        <f>G1790/G1791</f>
        <v>621.63930363534701</v>
      </c>
      <c r="H1792" s="18" t="s">
        <v>1130</v>
      </c>
      <c r="I1792" s="15">
        <f>I1790/G1791</f>
        <v>1090.9613718260621</v>
      </c>
    </row>
    <row r="1793" spans="6:9" ht="30" x14ac:dyDescent="0.25">
      <c r="F1793" s="8"/>
      <c r="G1793" s="8"/>
      <c r="H1793" s="18" t="s">
        <v>1138</v>
      </c>
      <c r="I1793" s="15">
        <f>I1790/H1790</f>
        <v>164.38268671970124</v>
      </c>
    </row>
  </sheetData>
  <pageMargins left="0.70866141732283472" right="0.70866141732283472" top="0.78740157480314965" bottom="0.78740157480314965" header="0.31496062992125984" footer="0.31496062992125984"/>
  <pageSetup paperSize="9" scale="64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6"/>
  <sheetViews>
    <sheetView topLeftCell="A286" workbookViewId="0">
      <selection activeCell="B308" sqref="B308"/>
    </sheetView>
  </sheetViews>
  <sheetFormatPr defaultRowHeight="14.25" x14ac:dyDescent="0.25"/>
  <cols>
    <col min="1" max="1" width="28.85546875" style="8" bestFit="1" customWidth="1"/>
    <col min="2" max="2" width="14.85546875" style="8" bestFit="1" customWidth="1"/>
    <col min="3" max="16384" width="9.140625" style="8"/>
  </cols>
  <sheetData>
    <row r="1" spans="1:2" ht="15" x14ac:dyDescent="0.25">
      <c r="A1" s="14" t="s">
        <v>1140</v>
      </c>
      <c r="B1" s="40" t="s">
        <v>1141</v>
      </c>
    </row>
    <row r="2" spans="1:2" x14ac:dyDescent="0.25">
      <c r="A2" s="17" t="s">
        <v>5163</v>
      </c>
      <c r="B2" s="17">
        <v>2</v>
      </c>
    </row>
    <row r="3" spans="1:2" x14ac:dyDescent="0.25">
      <c r="A3" s="17" t="s">
        <v>5164</v>
      </c>
      <c r="B3" s="17">
        <v>1</v>
      </c>
    </row>
    <row r="4" spans="1:2" x14ac:dyDescent="0.25">
      <c r="A4" s="17" t="s">
        <v>5165</v>
      </c>
      <c r="B4" s="17">
        <v>3</v>
      </c>
    </row>
    <row r="5" spans="1:2" x14ac:dyDescent="0.25">
      <c r="A5" s="17" t="s">
        <v>5166</v>
      </c>
      <c r="B5" s="17">
        <v>1</v>
      </c>
    </row>
    <row r="6" spans="1:2" x14ac:dyDescent="0.25">
      <c r="A6" s="17" t="s">
        <v>5167</v>
      </c>
      <c r="B6" s="17">
        <v>1</v>
      </c>
    </row>
    <row r="7" spans="1:2" x14ac:dyDescent="0.25">
      <c r="A7" s="17" t="s">
        <v>5168</v>
      </c>
      <c r="B7" s="17">
        <v>1</v>
      </c>
    </row>
    <row r="8" spans="1:2" x14ac:dyDescent="0.25">
      <c r="A8" s="17" t="s">
        <v>5169</v>
      </c>
      <c r="B8" s="17">
        <v>1</v>
      </c>
    </row>
    <row r="9" spans="1:2" x14ac:dyDescent="0.25">
      <c r="A9" s="17" t="s">
        <v>5170</v>
      </c>
      <c r="B9" s="17">
        <v>1</v>
      </c>
    </row>
    <row r="10" spans="1:2" x14ac:dyDescent="0.25">
      <c r="A10" s="17" t="s">
        <v>5171</v>
      </c>
      <c r="B10" s="17">
        <v>1</v>
      </c>
    </row>
    <row r="11" spans="1:2" x14ac:dyDescent="0.25">
      <c r="A11" s="17" t="s">
        <v>5172</v>
      </c>
      <c r="B11" s="17">
        <v>2</v>
      </c>
    </row>
    <row r="12" spans="1:2" x14ac:dyDescent="0.25">
      <c r="A12" s="17" t="s">
        <v>5173</v>
      </c>
      <c r="B12" s="17">
        <v>10</v>
      </c>
    </row>
    <row r="13" spans="1:2" x14ac:dyDescent="0.25">
      <c r="A13" s="17" t="s">
        <v>5174</v>
      </c>
      <c r="B13" s="17">
        <v>1</v>
      </c>
    </row>
    <row r="14" spans="1:2" x14ac:dyDescent="0.25">
      <c r="A14" s="17" t="s">
        <v>5175</v>
      </c>
      <c r="B14" s="17">
        <v>1</v>
      </c>
    </row>
    <row r="15" spans="1:2" x14ac:dyDescent="0.25">
      <c r="A15" s="17" t="s">
        <v>5176</v>
      </c>
      <c r="B15" s="17">
        <v>3</v>
      </c>
    </row>
    <row r="16" spans="1:2" x14ac:dyDescent="0.25">
      <c r="A16" s="17" t="s">
        <v>5177</v>
      </c>
      <c r="B16" s="17">
        <v>1</v>
      </c>
    </row>
    <row r="17" spans="1:2" x14ac:dyDescent="0.25">
      <c r="A17" s="17" t="s">
        <v>5178</v>
      </c>
      <c r="B17" s="17">
        <v>8</v>
      </c>
    </row>
    <row r="18" spans="1:2" x14ac:dyDescent="0.25">
      <c r="A18" s="17" t="s">
        <v>5179</v>
      </c>
      <c r="B18" s="17">
        <v>1</v>
      </c>
    </row>
    <row r="19" spans="1:2" x14ac:dyDescent="0.25">
      <c r="A19" s="17" t="s">
        <v>5180</v>
      </c>
      <c r="B19" s="17">
        <v>2</v>
      </c>
    </row>
    <row r="20" spans="1:2" x14ac:dyDescent="0.25">
      <c r="A20" s="17" t="s">
        <v>5181</v>
      </c>
      <c r="B20" s="17">
        <v>1</v>
      </c>
    </row>
    <row r="21" spans="1:2" x14ac:dyDescent="0.25">
      <c r="A21" s="17" t="s">
        <v>5182</v>
      </c>
      <c r="B21" s="17">
        <v>1</v>
      </c>
    </row>
    <row r="22" spans="1:2" x14ac:dyDescent="0.25">
      <c r="A22" s="17" t="s">
        <v>5183</v>
      </c>
      <c r="B22" s="17">
        <v>5</v>
      </c>
    </row>
    <row r="23" spans="1:2" x14ac:dyDescent="0.25">
      <c r="A23" s="17" t="s">
        <v>5184</v>
      </c>
      <c r="B23" s="17">
        <v>1</v>
      </c>
    </row>
    <row r="24" spans="1:2" x14ac:dyDescent="0.25">
      <c r="A24" s="17" t="s">
        <v>5185</v>
      </c>
      <c r="B24" s="17">
        <v>1</v>
      </c>
    </row>
    <row r="25" spans="1:2" x14ac:dyDescent="0.25">
      <c r="A25" s="17" t="s">
        <v>5178</v>
      </c>
      <c r="B25" s="17">
        <v>20</v>
      </c>
    </row>
    <row r="26" spans="1:2" x14ac:dyDescent="0.25">
      <c r="A26" s="17" t="s">
        <v>5186</v>
      </c>
      <c r="B26" s="17">
        <v>1</v>
      </c>
    </row>
    <row r="27" spans="1:2" x14ac:dyDescent="0.25">
      <c r="A27" s="17" t="s">
        <v>5187</v>
      </c>
      <c r="B27" s="17">
        <v>1</v>
      </c>
    </row>
    <row r="28" spans="1:2" x14ac:dyDescent="0.25">
      <c r="A28" s="17" t="s">
        <v>5188</v>
      </c>
      <c r="B28" s="17">
        <v>4</v>
      </c>
    </row>
    <row r="29" spans="1:2" x14ac:dyDescent="0.25">
      <c r="A29" s="17" t="s">
        <v>5189</v>
      </c>
      <c r="B29" s="17">
        <v>1</v>
      </c>
    </row>
    <row r="30" spans="1:2" x14ac:dyDescent="0.25">
      <c r="A30" s="17" t="s">
        <v>5190</v>
      </c>
      <c r="B30" s="17">
        <v>1</v>
      </c>
    </row>
    <row r="31" spans="1:2" x14ac:dyDescent="0.25">
      <c r="A31" s="17" t="s">
        <v>5191</v>
      </c>
      <c r="B31" s="17">
        <v>1</v>
      </c>
    </row>
    <row r="32" spans="1:2" x14ac:dyDescent="0.25">
      <c r="A32" s="17" t="s">
        <v>5192</v>
      </c>
      <c r="B32" s="17">
        <v>1</v>
      </c>
    </row>
    <row r="33" spans="1:2" x14ac:dyDescent="0.25">
      <c r="A33" s="17" t="s">
        <v>5193</v>
      </c>
      <c r="B33" s="17">
        <v>3</v>
      </c>
    </row>
    <row r="34" spans="1:2" x14ac:dyDescent="0.25">
      <c r="A34" s="17" t="s">
        <v>5194</v>
      </c>
      <c r="B34" s="17">
        <v>1</v>
      </c>
    </row>
    <row r="35" spans="1:2" x14ac:dyDescent="0.25">
      <c r="A35" s="17" t="s">
        <v>5195</v>
      </c>
      <c r="B35" s="17">
        <v>1</v>
      </c>
    </row>
    <row r="36" spans="1:2" x14ac:dyDescent="0.25">
      <c r="A36" s="17" t="s">
        <v>5196</v>
      </c>
      <c r="B36" s="17">
        <v>3</v>
      </c>
    </row>
    <row r="37" spans="1:2" x14ac:dyDescent="0.25">
      <c r="A37" s="17" t="s">
        <v>5197</v>
      </c>
      <c r="B37" s="17">
        <v>3</v>
      </c>
    </row>
    <row r="38" spans="1:2" x14ac:dyDescent="0.25">
      <c r="A38" s="17" t="s">
        <v>5198</v>
      </c>
      <c r="B38" s="17">
        <v>1</v>
      </c>
    </row>
    <row r="39" spans="1:2" x14ac:dyDescent="0.25">
      <c r="A39" s="17" t="s">
        <v>5199</v>
      </c>
      <c r="B39" s="17">
        <v>1</v>
      </c>
    </row>
    <row r="40" spans="1:2" x14ac:dyDescent="0.25">
      <c r="A40" s="17" t="s">
        <v>5200</v>
      </c>
      <c r="B40" s="17">
        <v>5</v>
      </c>
    </row>
    <row r="41" spans="1:2" x14ac:dyDescent="0.25">
      <c r="A41" s="17" t="s">
        <v>5201</v>
      </c>
      <c r="B41" s="17">
        <v>10</v>
      </c>
    </row>
    <row r="42" spans="1:2" x14ac:dyDescent="0.25">
      <c r="A42" s="17" t="s">
        <v>5201</v>
      </c>
      <c r="B42" s="17">
        <v>6</v>
      </c>
    </row>
    <row r="43" spans="1:2" x14ac:dyDescent="0.25">
      <c r="A43" s="17" t="s">
        <v>5202</v>
      </c>
      <c r="B43" s="17">
        <v>1</v>
      </c>
    </row>
    <row r="44" spans="1:2" x14ac:dyDescent="0.25">
      <c r="A44" s="17" t="s">
        <v>5203</v>
      </c>
      <c r="B44" s="17">
        <v>2</v>
      </c>
    </row>
    <row r="45" spans="1:2" x14ac:dyDescent="0.25">
      <c r="A45" s="17" t="s">
        <v>5204</v>
      </c>
      <c r="B45" s="17">
        <v>7</v>
      </c>
    </row>
    <row r="46" spans="1:2" x14ac:dyDescent="0.25">
      <c r="A46" s="17" t="s">
        <v>5205</v>
      </c>
      <c r="B46" s="17">
        <v>2</v>
      </c>
    </row>
    <row r="47" spans="1:2" x14ac:dyDescent="0.25">
      <c r="A47" s="17" t="s">
        <v>5206</v>
      </c>
      <c r="B47" s="17">
        <v>1</v>
      </c>
    </row>
    <row r="48" spans="1:2" x14ac:dyDescent="0.25">
      <c r="A48" s="17" t="s">
        <v>5207</v>
      </c>
      <c r="B48" s="17">
        <v>2</v>
      </c>
    </row>
    <row r="49" spans="1:2" x14ac:dyDescent="0.25">
      <c r="A49" s="17" t="s">
        <v>5208</v>
      </c>
      <c r="B49" s="17">
        <v>1</v>
      </c>
    </row>
    <row r="50" spans="1:2" x14ac:dyDescent="0.25">
      <c r="A50" s="17" t="s">
        <v>5209</v>
      </c>
      <c r="B50" s="17">
        <v>3</v>
      </c>
    </row>
    <row r="51" spans="1:2" x14ac:dyDescent="0.25">
      <c r="A51" s="17" t="s">
        <v>5210</v>
      </c>
      <c r="B51" s="17">
        <v>1</v>
      </c>
    </row>
    <row r="52" spans="1:2" x14ac:dyDescent="0.25">
      <c r="A52" s="17" t="s">
        <v>5211</v>
      </c>
      <c r="B52" s="17">
        <v>1</v>
      </c>
    </row>
    <row r="53" spans="1:2" x14ac:dyDescent="0.25">
      <c r="A53" s="17" t="s">
        <v>5212</v>
      </c>
      <c r="B53" s="17">
        <v>1</v>
      </c>
    </row>
    <row r="54" spans="1:2" x14ac:dyDescent="0.25">
      <c r="A54" s="17" t="s">
        <v>5213</v>
      </c>
      <c r="B54" s="17">
        <v>2</v>
      </c>
    </row>
    <row r="55" spans="1:2" x14ac:dyDescent="0.25">
      <c r="A55" s="17" t="s">
        <v>5214</v>
      </c>
      <c r="B55" s="17">
        <v>2</v>
      </c>
    </row>
    <row r="56" spans="1:2" x14ac:dyDescent="0.25">
      <c r="A56" s="17" t="s">
        <v>5215</v>
      </c>
      <c r="B56" s="17">
        <v>1</v>
      </c>
    </row>
    <row r="57" spans="1:2" x14ac:dyDescent="0.25">
      <c r="A57" s="17" t="s">
        <v>5216</v>
      </c>
      <c r="B57" s="17">
        <v>2</v>
      </c>
    </row>
    <row r="58" spans="1:2" x14ac:dyDescent="0.25">
      <c r="A58" s="17" t="s">
        <v>5217</v>
      </c>
      <c r="B58" s="17">
        <v>2</v>
      </c>
    </row>
    <row r="59" spans="1:2" x14ac:dyDescent="0.25">
      <c r="A59" s="17" t="s">
        <v>5218</v>
      </c>
      <c r="B59" s="17">
        <v>7</v>
      </c>
    </row>
    <row r="60" spans="1:2" x14ac:dyDescent="0.25">
      <c r="A60" s="17" t="s">
        <v>5219</v>
      </c>
      <c r="B60" s="17">
        <v>1</v>
      </c>
    </row>
    <row r="61" spans="1:2" x14ac:dyDescent="0.25">
      <c r="A61" s="17" t="s">
        <v>5220</v>
      </c>
      <c r="B61" s="17">
        <v>2</v>
      </c>
    </row>
    <row r="62" spans="1:2" x14ac:dyDescent="0.25">
      <c r="A62" s="17" t="s">
        <v>5221</v>
      </c>
      <c r="B62" s="17">
        <v>5</v>
      </c>
    </row>
    <row r="63" spans="1:2" x14ac:dyDescent="0.25">
      <c r="A63" s="17" t="s">
        <v>5222</v>
      </c>
      <c r="B63" s="17">
        <v>2</v>
      </c>
    </row>
    <row r="64" spans="1:2" x14ac:dyDescent="0.25">
      <c r="A64" s="17" t="s">
        <v>5223</v>
      </c>
      <c r="B64" s="17">
        <v>1</v>
      </c>
    </row>
    <row r="65" spans="1:2" x14ac:dyDescent="0.25">
      <c r="A65" s="17" t="s">
        <v>5224</v>
      </c>
      <c r="B65" s="17">
        <v>1</v>
      </c>
    </row>
    <row r="66" spans="1:2" x14ac:dyDescent="0.25">
      <c r="A66" s="17" t="s">
        <v>5194</v>
      </c>
      <c r="B66" s="17">
        <v>1</v>
      </c>
    </row>
    <row r="67" spans="1:2" x14ac:dyDescent="0.25">
      <c r="A67" s="17" t="s">
        <v>5225</v>
      </c>
      <c r="B67" s="17">
        <v>10</v>
      </c>
    </row>
    <row r="68" spans="1:2" x14ac:dyDescent="0.25">
      <c r="A68" s="17" t="s">
        <v>5226</v>
      </c>
      <c r="B68" s="17">
        <v>1</v>
      </c>
    </row>
    <row r="69" spans="1:2" x14ac:dyDescent="0.25">
      <c r="A69" s="17" t="s">
        <v>5227</v>
      </c>
      <c r="B69" s="17">
        <v>1</v>
      </c>
    </row>
    <row r="70" spans="1:2" x14ac:dyDescent="0.25">
      <c r="A70" s="17" t="s">
        <v>5228</v>
      </c>
      <c r="B70" s="17">
        <v>3</v>
      </c>
    </row>
    <row r="71" spans="1:2" x14ac:dyDescent="0.25">
      <c r="A71" s="17" t="s">
        <v>5229</v>
      </c>
      <c r="B71" s="17">
        <v>3</v>
      </c>
    </row>
    <row r="72" spans="1:2" x14ac:dyDescent="0.25">
      <c r="A72" s="17" t="s">
        <v>5230</v>
      </c>
      <c r="B72" s="17">
        <v>1</v>
      </c>
    </row>
    <row r="73" spans="1:2" x14ac:dyDescent="0.25">
      <c r="A73" s="17" t="s">
        <v>5231</v>
      </c>
      <c r="B73" s="17">
        <v>1</v>
      </c>
    </row>
    <row r="74" spans="1:2" x14ac:dyDescent="0.25">
      <c r="A74" s="17" t="s">
        <v>5232</v>
      </c>
      <c r="B74" s="17">
        <v>1</v>
      </c>
    </row>
    <row r="75" spans="1:2" x14ac:dyDescent="0.25">
      <c r="A75" s="17" t="s">
        <v>5233</v>
      </c>
      <c r="B75" s="17">
        <v>2</v>
      </c>
    </row>
    <row r="76" spans="1:2" x14ac:dyDescent="0.25">
      <c r="A76" s="17" t="s">
        <v>5234</v>
      </c>
      <c r="B76" s="17">
        <v>1</v>
      </c>
    </row>
    <row r="77" spans="1:2" x14ac:dyDescent="0.25">
      <c r="A77" s="17" t="s">
        <v>5235</v>
      </c>
      <c r="B77" s="17">
        <v>2</v>
      </c>
    </row>
    <row r="78" spans="1:2" x14ac:dyDescent="0.25">
      <c r="A78" s="17" t="s">
        <v>5236</v>
      </c>
      <c r="B78" s="17">
        <v>7</v>
      </c>
    </row>
    <row r="79" spans="1:2" x14ac:dyDescent="0.25">
      <c r="A79" s="17" t="s">
        <v>5237</v>
      </c>
      <c r="B79" s="17">
        <v>1</v>
      </c>
    </row>
    <row r="80" spans="1:2" x14ac:dyDescent="0.25">
      <c r="A80" s="17" t="s">
        <v>5238</v>
      </c>
      <c r="B80" s="17">
        <v>3</v>
      </c>
    </row>
    <row r="81" spans="1:2" x14ac:dyDescent="0.25">
      <c r="A81" s="17" t="s">
        <v>5239</v>
      </c>
      <c r="B81" s="17">
        <v>1</v>
      </c>
    </row>
    <row r="82" spans="1:2" x14ac:dyDescent="0.25">
      <c r="A82" s="17" t="s">
        <v>5240</v>
      </c>
      <c r="B82" s="17">
        <v>1</v>
      </c>
    </row>
    <row r="83" spans="1:2" x14ac:dyDescent="0.25">
      <c r="A83" s="17" t="s">
        <v>5241</v>
      </c>
      <c r="B83" s="17">
        <v>3</v>
      </c>
    </row>
    <row r="84" spans="1:2" x14ac:dyDescent="0.25">
      <c r="A84" s="17" t="s">
        <v>5242</v>
      </c>
      <c r="B84" s="17">
        <v>1</v>
      </c>
    </row>
    <row r="85" spans="1:2" x14ac:dyDescent="0.25">
      <c r="A85" s="17" t="s">
        <v>5243</v>
      </c>
      <c r="B85" s="17">
        <v>1</v>
      </c>
    </row>
    <row r="86" spans="1:2" x14ac:dyDescent="0.25">
      <c r="A86" s="17" t="s">
        <v>5244</v>
      </c>
      <c r="B86" s="17">
        <v>1</v>
      </c>
    </row>
    <row r="87" spans="1:2" x14ac:dyDescent="0.25">
      <c r="A87" s="17" t="s">
        <v>5245</v>
      </c>
      <c r="B87" s="17">
        <v>1</v>
      </c>
    </row>
    <row r="88" spans="1:2" x14ac:dyDescent="0.25">
      <c r="A88" s="17" t="s">
        <v>5246</v>
      </c>
      <c r="B88" s="17">
        <v>1</v>
      </c>
    </row>
    <row r="89" spans="1:2" x14ac:dyDescent="0.25">
      <c r="A89" s="17" t="s">
        <v>5247</v>
      </c>
      <c r="B89" s="17">
        <v>9</v>
      </c>
    </row>
    <row r="90" spans="1:2" x14ac:dyDescent="0.25">
      <c r="A90" s="17" t="s">
        <v>5248</v>
      </c>
      <c r="B90" s="17">
        <v>2</v>
      </c>
    </row>
    <row r="91" spans="1:2" x14ac:dyDescent="0.25">
      <c r="A91" s="17" t="s">
        <v>5249</v>
      </c>
      <c r="B91" s="17">
        <v>1</v>
      </c>
    </row>
    <row r="92" spans="1:2" x14ac:dyDescent="0.25">
      <c r="A92" s="17" t="s">
        <v>5250</v>
      </c>
      <c r="B92" s="17">
        <v>1</v>
      </c>
    </row>
    <row r="93" spans="1:2" x14ac:dyDescent="0.25">
      <c r="A93" s="17" t="s">
        <v>5251</v>
      </c>
      <c r="B93" s="17">
        <v>1</v>
      </c>
    </row>
    <row r="94" spans="1:2" x14ac:dyDescent="0.25">
      <c r="A94" s="17" t="s">
        <v>5252</v>
      </c>
      <c r="B94" s="17">
        <v>2</v>
      </c>
    </row>
    <row r="95" spans="1:2" x14ac:dyDescent="0.25">
      <c r="A95" s="17" t="s">
        <v>5253</v>
      </c>
      <c r="B95" s="17">
        <v>1</v>
      </c>
    </row>
    <row r="96" spans="1:2" x14ac:dyDescent="0.25">
      <c r="A96" s="17" t="s">
        <v>5254</v>
      </c>
      <c r="B96" s="17">
        <v>9</v>
      </c>
    </row>
    <row r="97" spans="1:2" x14ac:dyDescent="0.25">
      <c r="A97" s="17" t="s">
        <v>5255</v>
      </c>
      <c r="B97" s="17">
        <v>1</v>
      </c>
    </row>
    <row r="98" spans="1:2" x14ac:dyDescent="0.25">
      <c r="A98" s="17" t="s">
        <v>5256</v>
      </c>
      <c r="B98" s="17">
        <v>1</v>
      </c>
    </row>
    <row r="99" spans="1:2" x14ac:dyDescent="0.25">
      <c r="A99" s="17" t="s">
        <v>5257</v>
      </c>
      <c r="B99" s="17">
        <v>1</v>
      </c>
    </row>
    <row r="100" spans="1:2" x14ac:dyDescent="0.25">
      <c r="A100" s="17" t="s">
        <v>5258</v>
      </c>
      <c r="B100" s="17">
        <v>1</v>
      </c>
    </row>
    <row r="101" spans="1:2" x14ac:dyDescent="0.25">
      <c r="A101" s="17" t="s">
        <v>5259</v>
      </c>
      <c r="B101" s="17">
        <v>4</v>
      </c>
    </row>
    <row r="102" spans="1:2" x14ac:dyDescent="0.25">
      <c r="A102" s="17" t="s">
        <v>5260</v>
      </c>
      <c r="B102" s="17">
        <v>1</v>
      </c>
    </row>
    <row r="103" spans="1:2" x14ac:dyDescent="0.25">
      <c r="A103" s="17" t="s">
        <v>5261</v>
      </c>
      <c r="B103" s="17">
        <v>2</v>
      </c>
    </row>
    <row r="104" spans="1:2" x14ac:dyDescent="0.25">
      <c r="A104" s="17" t="s">
        <v>5262</v>
      </c>
      <c r="B104" s="17">
        <v>1</v>
      </c>
    </row>
    <row r="105" spans="1:2" x14ac:dyDescent="0.25">
      <c r="A105" s="17" t="s">
        <v>5263</v>
      </c>
      <c r="B105" s="17">
        <v>2</v>
      </c>
    </row>
    <row r="106" spans="1:2" x14ac:dyDescent="0.25">
      <c r="A106" s="17" t="s">
        <v>5264</v>
      </c>
      <c r="B106" s="17">
        <v>1</v>
      </c>
    </row>
    <row r="107" spans="1:2" x14ac:dyDescent="0.25">
      <c r="A107" s="17" t="s">
        <v>5265</v>
      </c>
      <c r="B107" s="17">
        <v>1</v>
      </c>
    </row>
    <row r="108" spans="1:2" x14ac:dyDescent="0.25">
      <c r="A108" s="17" t="s">
        <v>5266</v>
      </c>
      <c r="B108" s="17">
        <v>8</v>
      </c>
    </row>
    <row r="109" spans="1:2" x14ac:dyDescent="0.25">
      <c r="A109" s="17" t="s">
        <v>5267</v>
      </c>
      <c r="B109" s="17">
        <v>4</v>
      </c>
    </row>
    <row r="110" spans="1:2" x14ac:dyDescent="0.25">
      <c r="A110" s="17" t="s">
        <v>5268</v>
      </c>
      <c r="B110" s="17">
        <v>8</v>
      </c>
    </row>
    <row r="111" spans="1:2" x14ac:dyDescent="0.25">
      <c r="A111" s="17" t="s">
        <v>5269</v>
      </c>
      <c r="B111" s="17">
        <v>2</v>
      </c>
    </row>
    <row r="112" spans="1:2" x14ac:dyDescent="0.25">
      <c r="A112" s="17" t="s">
        <v>5270</v>
      </c>
      <c r="B112" s="17">
        <v>1</v>
      </c>
    </row>
    <row r="113" spans="1:2" x14ac:dyDescent="0.25">
      <c r="A113" s="17" t="s">
        <v>5271</v>
      </c>
      <c r="B113" s="17">
        <v>1</v>
      </c>
    </row>
    <row r="114" spans="1:2" x14ac:dyDescent="0.25">
      <c r="A114" s="17" t="s">
        <v>5272</v>
      </c>
      <c r="B114" s="17">
        <v>2</v>
      </c>
    </row>
    <row r="115" spans="1:2" x14ac:dyDescent="0.25">
      <c r="A115" s="17" t="s">
        <v>5273</v>
      </c>
      <c r="B115" s="17">
        <v>7</v>
      </c>
    </row>
    <row r="116" spans="1:2" x14ac:dyDescent="0.25">
      <c r="A116" s="17" t="s">
        <v>5274</v>
      </c>
      <c r="B116" s="17">
        <v>1</v>
      </c>
    </row>
    <row r="117" spans="1:2" x14ac:dyDescent="0.25">
      <c r="A117" s="17" t="s">
        <v>5275</v>
      </c>
      <c r="B117" s="17">
        <v>1</v>
      </c>
    </row>
    <row r="118" spans="1:2" x14ac:dyDescent="0.25">
      <c r="A118" s="17" t="s">
        <v>5276</v>
      </c>
      <c r="B118" s="17">
        <v>1</v>
      </c>
    </row>
    <row r="119" spans="1:2" x14ac:dyDescent="0.25">
      <c r="A119" s="17" t="s">
        <v>5277</v>
      </c>
      <c r="B119" s="17">
        <v>1</v>
      </c>
    </row>
    <row r="120" spans="1:2" x14ac:dyDescent="0.25">
      <c r="A120" s="17" t="s">
        <v>5278</v>
      </c>
      <c r="B120" s="17">
        <v>1</v>
      </c>
    </row>
    <row r="121" spans="1:2" x14ac:dyDescent="0.25">
      <c r="A121" s="17" t="s">
        <v>5279</v>
      </c>
      <c r="B121" s="17">
        <v>1</v>
      </c>
    </row>
    <row r="122" spans="1:2" x14ac:dyDescent="0.25">
      <c r="A122" s="17" t="s">
        <v>5280</v>
      </c>
      <c r="B122" s="17">
        <v>1</v>
      </c>
    </row>
    <row r="123" spans="1:2" x14ac:dyDescent="0.25">
      <c r="A123" s="17" t="s">
        <v>5281</v>
      </c>
      <c r="B123" s="17">
        <v>1</v>
      </c>
    </row>
    <row r="124" spans="1:2" x14ac:dyDescent="0.25">
      <c r="A124" s="17" t="s">
        <v>5282</v>
      </c>
      <c r="B124" s="17">
        <v>2</v>
      </c>
    </row>
    <row r="125" spans="1:2" x14ac:dyDescent="0.25">
      <c r="A125" s="17" t="s">
        <v>5283</v>
      </c>
      <c r="B125" s="17">
        <v>1</v>
      </c>
    </row>
    <row r="126" spans="1:2" x14ac:dyDescent="0.25">
      <c r="A126" s="17" t="s">
        <v>5284</v>
      </c>
      <c r="B126" s="17">
        <v>5</v>
      </c>
    </row>
    <row r="127" spans="1:2" x14ac:dyDescent="0.25">
      <c r="A127" s="17" t="s">
        <v>5285</v>
      </c>
      <c r="B127" s="17">
        <v>1</v>
      </c>
    </row>
    <row r="128" spans="1:2" x14ac:dyDescent="0.25">
      <c r="A128" s="17" t="s">
        <v>5286</v>
      </c>
      <c r="B128" s="17">
        <v>7</v>
      </c>
    </row>
    <row r="129" spans="1:2" x14ac:dyDescent="0.25">
      <c r="A129" s="17" t="s">
        <v>5287</v>
      </c>
      <c r="B129" s="17">
        <v>1</v>
      </c>
    </row>
    <row r="130" spans="1:2" x14ac:dyDescent="0.25">
      <c r="A130" s="17" t="s">
        <v>5288</v>
      </c>
      <c r="B130" s="17">
        <v>10</v>
      </c>
    </row>
    <row r="131" spans="1:2" x14ac:dyDescent="0.25">
      <c r="A131" s="17" t="s">
        <v>5289</v>
      </c>
      <c r="B131" s="17">
        <v>6</v>
      </c>
    </row>
    <row r="132" spans="1:2" x14ac:dyDescent="0.25">
      <c r="A132" s="17" t="s">
        <v>5290</v>
      </c>
      <c r="B132" s="17">
        <v>2</v>
      </c>
    </row>
    <row r="133" spans="1:2" x14ac:dyDescent="0.25">
      <c r="A133" s="17" t="s">
        <v>5291</v>
      </c>
      <c r="B133" s="17">
        <v>5</v>
      </c>
    </row>
    <row r="134" spans="1:2" x14ac:dyDescent="0.25">
      <c r="A134" s="17" t="s">
        <v>5292</v>
      </c>
      <c r="B134" s="17">
        <v>1</v>
      </c>
    </row>
    <row r="135" spans="1:2" x14ac:dyDescent="0.25">
      <c r="A135" s="17" t="s">
        <v>5293</v>
      </c>
      <c r="B135" s="17">
        <v>1</v>
      </c>
    </row>
    <row r="136" spans="1:2" x14ac:dyDescent="0.25">
      <c r="A136" s="17" t="s">
        <v>5294</v>
      </c>
      <c r="B136" s="17">
        <v>1</v>
      </c>
    </row>
    <row r="137" spans="1:2" x14ac:dyDescent="0.25">
      <c r="A137" s="17" t="s">
        <v>5295</v>
      </c>
      <c r="B137" s="17">
        <v>1</v>
      </c>
    </row>
    <row r="138" spans="1:2" x14ac:dyDescent="0.25">
      <c r="A138" s="17" t="s">
        <v>5296</v>
      </c>
      <c r="B138" s="17">
        <v>1</v>
      </c>
    </row>
    <row r="139" spans="1:2" x14ac:dyDescent="0.25">
      <c r="A139" s="17" t="s">
        <v>5297</v>
      </c>
      <c r="B139" s="17">
        <v>1</v>
      </c>
    </row>
    <row r="140" spans="1:2" x14ac:dyDescent="0.25">
      <c r="A140" s="17" t="s">
        <v>5298</v>
      </c>
      <c r="B140" s="17">
        <v>1</v>
      </c>
    </row>
    <row r="141" spans="1:2" x14ac:dyDescent="0.25">
      <c r="A141" s="17" t="s">
        <v>5299</v>
      </c>
      <c r="B141" s="17">
        <v>2</v>
      </c>
    </row>
    <row r="142" spans="1:2" x14ac:dyDescent="0.25">
      <c r="A142" s="17" t="s">
        <v>5300</v>
      </c>
      <c r="B142" s="17">
        <v>1</v>
      </c>
    </row>
    <row r="143" spans="1:2" x14ac:dyDescent="0.25">
      <c r="A143" s="17" t="s">
        <v>5301</v>
      </c>
      <c r="B143" s="17">
        <v>1</v>
      </c>
    </row>
    <row r="144" spans="1:2" x14ac:dyDescent="0.25">
      <c r="A144" s="17" t="s">
        <v>5302</v>
      </c>
      <c r="B144" s="17">
        <v>1</v>
      </c>
    </row>
    <row r="145" spans="1:2" x14ac:dyDescent="0.25">
      <c r="A145" s="17" t="s">
        <v>5303</v>
      </c>
      <c r="B145" s="17">
        <v>1</v>
      </c>
    </row>
    <row r="146" spans="1:2" x14ac:dyDescent="0.25">
      <c r="A146" s="17" t="s">
        <v>5304</v>
      </c>
      <c r="B146" s="17">
        <v>1</v>
      </c>
    </row>
    <row r="147" spans="1:2" x14ac:dyDescent="0.25">
      <c r="A147" s="17" t="s">
        <v>5305</v>
      </c>
      <c r="B147" s="17">
        <v>1</v>
      </c>
    </row>
    <row r="148" spans="1:2" x14ac:dyDescent="0.25">
      <c r="A148" s="17" t="s">
        <v>5306</v>
      </c>
      <c r="B148" s="17">
        <v>2</v>
      </c>
    </row>
    <row r="149" spans="1:2" x14ac:dyDescent="0.25">
      <c r="A149" s="17" t="s">
        <v>5307</v>
      </c>
      <c r="B149" s="17">
        <v>2</v>
      </c>
    </row>
    <row r="150" spans="1:2" x14ac:dyDescent="0.25">
      <c r="A150" s="17" t="s">
        <v>5308</v>
      </c>
      <c r="B150" s="17">
        <v>2</v>
      </c>
    </row>
    <row r="151" spans="1:2" x14ac:dyDescent="0.25">
      <c r="A151" s="17" t="s">
        <v>5309</v>
      </c>
      <c r="B151" s="17">
        <v>1</v>
      </c>
    </row>
    <row r="152" spans="1:2" x14ac:dyDescent="0.25">
      <c r="A152" s="17" t="s">
        <v>5310</v>
      </c>
      <c r="B152" s="17">
        <v>1</v>
      </c>
    </row>
    <row r="153" spans="1:2" x14ac:dyDescent="0.25">
      <c r="A153" s="17" t="s">
        <v>5311</v>
      </c>
      <c r="B153" s="17">
        <v>6</v>
      </c>
    </row>
    <row r="154" spans="1:2" x14ac:dyDescent="0.25">
      <c r="A154" s="17" t="s">
        <v>5312</v>
      </c>
      <c r="B154" s="17">
        <v>5</v>
      </c>
    </row>
    <row r="155" spans="1:2" x14ac:dyDescent="0.25">
      <c r="A155" s="17" t="s">
        <v>5313</v>
      </c>
      <c r="B155" s="17">
        <v>1</v>
      </c>
    </row>
    <row r="156" spans="1:2" x14ac:dyDescent="0.25">
      <c r="A156" s="17" t="s">
        <v>5314</v>
      </c>
      <c r="B156" s="17">
        <v>2</v>
      </c>
    </row>
    <row r="157" spans="1:2" x14ac:dyDescent="0.25">
      <c r="A157" s="17" t="s">
        <v>5315</v>
      </c>
      <c r="B157" s="17">
        <v>1</v>
      </c>
    </row>
    <row r="158" spans="1:2" x14ac:dyDescent="0.25">
      <c r="A158" s="17" t="s">
        <v>5316</v>
      </c>
      <c r="B158" s="17">
        <v>2</v>
      </c>
    </row>
    <row r="159" spans="1:2" x14ac:dyDescent="0.25">
      <c r="A159" s="17" t="s">
        <v>5317</v>
      </c>
      <c r="B159" s="17">
        <v>1</v>
      </c>
    </row>
    <row r="160" spans="1:2" x14ac:dyDescent="0.25">
      <c r="A160" s="17" t="s">
        <v>5318</v>
      </c>
      <c r="B160" s="17">
        <v>14</v>
      </c>
    </row>
    <row r="161" spans="1:2" x14ac:dyDescent="0.25">
      <c r="A161" s="17" t="s">
        <v>5319</v>
      </c>
      <c r="B161" s="17">
        <v>1</v>
      </c>
    </row>
    <row r="162" spans="1:2" x14ac:dyDescent="0.25">
      <c r="A162" s="17" t="s">
        <v>5320</v>
      </c>
      <c r="B162" s="17">
        <v>1</v>
      </c>
    </row>
    <row r="163" spans="1:2" x14ac:dyDescent="0.25">
      <c r="A163" s="17" t="s">
        <v>5321</v>
      </c>
      <c r="B163" s="17">
        <v>4</v>
      </c>
    </row>
    <row r="164" spans="1:2" x14ac:dyDescent="0.25">
      <c r="A164" s="17" t="s">
        <v>5322</v>
      </c>
      <c r="B164" s="17">
        <v>4</v>
      </c>
    </row>
    <row r="165" spans="1:2" x14ac:dyDescent="0.25">
      <c r="A165" s="17" t="s">
        <v>5323</v>
      </c>
      <c r="B165" s="17">
        <v>1</v>
      </c>
    </row>
    <row r="166" spans="1:2" x14ac:dyDescent="0.25">
      <c r="A166" s="17" t="s">
        <v>5324</v>
      </c>
      <c r="B166" s="17">
        <v>1</v>
      </c>
    </row>
    <row r="167" spans="1:2" x14ac:dyDescent="0.25">
      <c r="A167" s="17" t="s">
        <v>5325</v>
      </c>
      <c r="B167" s="17">
        <v>2</v>
      </c>
    </row>
    <row r="168" spans="1:2" x14ac:dyDescent="0.25">
      <c r="A168" s="17" t="s">
        <v>5326</v>
      </c>
      <c r="B168" s="17">
        <v>1</v>
      </c>
    </row>
    <row r="169" spans="1:2" x14ac:dyDescent="0.25">
      <c r="A169" s="17" t="s">
        <v>5327</v>
      </c>
      <c r="B169" s="17">
        <v>5</v>
      </c>
    </row>
    <row r="170" spans="1:2" x14ac:dyDescent="0.25">
      <c r="A170" s="17" t="s">
        <v>5328</v>
      </c>
      <c r="B170" s="17">
        <v>2</v>
      </c>
    </row>
    <row r="171" spans="1:2" x14ac:dyDescent="0.25">
      <c r="A171" s="17" t="s">
        <v>5329</v>
      </c>
      <c r="B171" s="17">
        <v>1</v>
      </c>
    </row>
    <row r="172" spans="1:2" x14ac:dyDescent="0.25">
      <c r="A172" s="17" t="s">
        <v>5330</v>
      </c>
      <c r="B172" s="17">
        <v>16</v>
      </c>
    </row>
    <row r="173" spans="1:2" x14ac:dyDescent="0.25">
      <c r="A173" s="17" t="s">
        <v>5331</v>
      </c>
      <c r="B173" s="17">
        <v>1</v>
      </c>
    </row>
    <row r="174" spans="1:2" x14ac:dyDescent="0.25">
      <c r="A174" s="17" t="s">
        <v>5332</v>
      </c>
      <c r="B174" s="17">
        <v>2</v>
      </c>
    </row>
    <row r="175" spans="1:2" x14ac:dyDescent="0.25">
      <c r="A175" s="17" t="s">
        <v>5333</v>
      </c>
      <c r="B175" s="17">
        <v>3</v>
      </c>
    </row>
    <row r="176" spans="1:2" x14ac:dyDescent="0.25">
      <c r="A176" s="17" t="s">
        <v>5334</v>
      </c>
      <c r="B176" s="17">
        <v>2</v>
      </c>
    </row>
    <row r="177" spans="1:2" x14ac:dyDescent="0.25">
      <c r="A177" s="17" t="s">
        <v>5335</v>
      </c>
      <c r="B177" s="17">
        <v>1</v>
      </c>
    </row>
    <row r="178" spans="1:2" x14ac:dyDescent="0.25">
      <c r="A178" s="17" t="s">
        <v>5336</v>
      </c>
      <c r="B178" s="17">
        <v>2</v>
      </c>
    </row>
    <row r="179" spans="1:2" x14ac:dyDescent="0.25">
      <c r="A179" s="17" t="s">
        <v>5337</v>
      </c>
      <c r="B179" s="17">
        <v>3</v>
      </c>
    </row>
    <row r="180" spans="1:2" x14ac:dyDescent="0.25">
      <c r="A180" s="17" t="s">
        <v>5338</v>
      </c>
      <c r="B180" s="17">
        <v>3</v>
      </c>
    </row>
    <row r="181" spans="1:2" x14ac:dyDescent="0.25">
      <c r="A181" s="17" t="s">
        <v>5339</v>
      </c>
      <c r="B181" s="17">
        <v>1</v>
      </c>
    </row>
    <row r="182" spans="1:2" x14ac:dyDescent="0.25">
      <c r="A182" s="17" t="s">
        <v>5340</v>
      </c>
      <c r="B182" s="17">
        <v>1</v>
      </c>
    </row>
    <row r="183" spans="1:2" x14ac:dyDescent="0.25">
      <c r="A183" s="17" t="s">
        <v>5341</v>
      </c>
      <c r="B183" s="17">
        <v>1</v>
      </c>
    </row>
    <row r="184" spans="1:2" x14ac:dyDescent="0.25">
      <c r="A184" s="17" t="s">
        <v>5342</v>
      </c>
      <c r="B184" s="17">
        <v>1</v>
      </c>
    </row>
    <row r="185" spans="1:2" x14ac:dyDescent="0.25">
      <c r="A185" s="17" t="s">
        <v>5343</v>
      </c>
      <c r="B185" s="17">
        <v>1</v>
      </c>
    </row>
    <row r="186" spans="1:2" x14ac:dyDescent="0.25">
      <c r="A186" s="17" t="s">
        <v>5344</v>
      </c>
      <c r="B186" s="17">
        <v>3</v>
      </c>
    </row>
    <row r="187" spans="1:2" x14ac:dyDescent="0.25">
      <c r="A187" s="17" t="s">
        <v>5345</v>
      </c>
      <c r="B187" s="17">
        <v>30</v>
      </c>
    </row>
    <row r="188" spans="1:2" x14ac:dyDescent="0.25">
      <c r="A188" s="17" t="s">
        <v>5346</v>
      </c>
      <c r="B188" s="17">
        <v>3</v>
      </c>
    </row>
    <row r="189" spans="1:2" x14ac:dyDescent="0.25">
      <c r="A189" s="17" t="s">
        <v>5347</v>
      </c>
      <c r="B189" s="17">
        <v>1</v>
      </c>
    </row>
    <row r="190" spans="1:2" x14ac:dyDescent="0.25">
      <c r="A190" s="17" t="s">
        <v>5348</v>
      </c>
      <c r="B190" s="17">
        <v>4</v>
      </c>
    </row>
    <row r="191" spans="1:2" x14ac:dyDescent="0.25">
      <c r="A191" s="17" t="s">
        <v>5349</v>
      </c>
      <c r="B191" s="17">
        <v>1</v>
      </c>
    </row>
    <row r="192" spans="1:2" x14ac:dyDescent="0.25">
      <c r="A192" s="17" t="s">
        <v>5350</v>
      </c>
      <c r="B192" s="17">
        <v>2</v>
      </c>
    </row>
    <row r="193" spans="1:2" x14ac:dyDescent="0.25">
      <c r="A193" s="17" t="s">
        <v>5351</v>
      </c>
      <c r="B193" s="17">
        <v>4</v>
      </c>
    </row>
    <row r="194" spans="1:2" x14ac:dyDescent="0.25">
      <c r="A194" s="17" t="s">
        <v>5352</v>
      </c>
      <c r="B194" s="17">
        <v>1</v>
      </c>
    </row>
    <row r="195" spans="1:2" x14ac:dyDescent="0.25">
      <c r="A195" s="17" t="s">
        <v>5353</v>
      </c>
      <c r="B195" s="17">
        <v>6</v>
      </c>
    </row>
    <row r="196" spans="1:2" x14ac:dyDescent="0.25">
      <c r="A196" s="17" t="s">
        <v>5354</v>
      </c>
      <c r="B196" s="17">
        <v>2</v>
      </c>
    </row>
    <row r="197" spans="1:2" x14ac:dyDescent="0.25">
      <c r="A197" s="17" t="s">
        <v>5355</v>
      </c>
      <c r="B197" s="17">
        <v>1</v>
      </c>
    </row>
    <row r="198" spans="1:2" x14ac:dyDescent="0.25">
      <c r="A198" s="17" t="s">
        <v>5356</v>
      </c>
      <c r="B198" s="17">
        <v>3</v>
      </c>
    </row>
    <row r="199" spans="1:2" x14ac:dyDescent="0.25">
      <c r="A199" s="17" t="s">
        <v>5357</v>
      </c>
      <c r="B199" s="17">
        <v>1</v>
      </c>
    </row>
    <row r="200" spans="1:2" x14ac:dyDescent="0.25">
      <c r="A200" s="17" t="s">
        <v>5358</v>
      </c>
      <c r="B200" s="17">
        <v>1</v>
      </c>
    </row>
    <row r="201" spans="1:2" x14ac:dyDescent="0.25">
      <c r="A201" s="17" t="s">
        <v>5359</v>
      </c>
      <c r="B201" s="17">
        <v>2</v>
      </c>
    </row>
    <row r="202" spans="1:2" x14ac:dyDescent="0.25">
      <c r="A202" s="17" t="s">
        <v>5360</v>
      </c>
      <c r="B202" s="17">
        <v>2</v>
      </c>
    </row>
    <row r="203" spans="1:2" x14ac:dyDescent="0.25">
      <c r="A203" s="17" t="s">
        <v>5361</v>
      </c>
      <c r="B203" s="17">
        <v>5</v>
      </c>
    </row>
    <row r="204" spans="1:2" x14ac:dyDescent="0.25">
      <c r="A204" s="17" t="s">
        <v>5362</v>
      </c>
      <c r="B204" s="17">
        <v>1</v>
      </c>
    </row>
    <row r="205" spans="1:2" x14ac:dyDescent="0.25">
      <c r="A205" s="17" t="s">
        <v>5363</v>
      </c>
      <c r="B205" s="17">
        <v>2</v>
      </c>
    </row>
    <row r="206" spans="1:2" x14ac:dyDescent="0.25">
      <c r="A206" s="17" t="s">
        <v>5364</v>
      </c>
      <c r="B206" s="17">
        <v>1</v>
      </c>
    </row>
    <row r="207" spans="1:2" x14ac:dyDescent="0.25">
      <c r="A207" s="17" t="s">
        <v>5365</v>
      </c>
      <c r="B207" s="17">
        <v>1</v>
      </c>
    </row>
    <row r="208" spans="1:2" x14ac:dyDescent="0.25">
      <c r="A208" s="17" t="s">
        <v>5366</v>
      </c>
      <c r="B208" s="17">
        <v>2</v>
      </c>
    </row>
    <row r="209" spans="1:2" x14ac:dyDescent="0.25">
      <c r="A209" s="17" t="s">
        <v>5367</v>
      </c>
      <c r="B209" s="17">
        <v>1</v>
      </c>
    </row>
    <row r="210" spans="1:2" x14ac:dyDescent="0.25">
      <c r="A210" s="17" t="s">
        <v>5368</v>
      </c>
      <c r="B210" s="17">
        <v>1</v>
      </c>
    </row>
    <row r="211" spans="1:2" x14ac:dyDescent="0.25">
      <c r="A211" s="17" t="s">
        <v>5369</v>
      </c>
      <c r="B211" s="17">
        <v>1</v>
      </c>
    </row>
    <row r="212" spans="1:2" x14ac:dyDescent="0.25">
      <c r="A212" s="17" t="s">
        <v>5370</v>
      </c>
      <c r="B212" s="17">
        <v>1</v>
      </c>
    </row>
    <row r="213" spans="1:2" x14ac:dyDescent="0.25">
      <c r="A213" s="17" t="s">
        <v>5371</v>
      </c>
      <c r="B213" s="17">
        <v>2</v>
      </c>
    </row>
    <row r="214" spans="1:2" x14ac:dyDescent="0.25">
      <c r="A214" s="17" t="s">
        <v>5372</v>
      </c>
      <c r="B214" s="17">
        <v>1</v>
      </c>
    </row>
    <row r="215" spans="1:2" x14ac:dyDescent="0.25">
      <c r="A215" s="17" t="s">
        <v>5373</v>
      </c>
      <c r="B215" s="17">
        <v>2</v>
      </c>
    </row>
    <row r="216" spans="1:2" x14ac:dyDescent="0.25">
      <c r="A216" s="17" t="s">
        <v>5374</v>
      </c>
      <c r="B216" s="17">
        <v>1</v>
      </c>
    </row>
    <row r="217" spans="1:2" x14ac:dyDescent="0.25">
      <c r="A217" s="17" t="s">
        <v>5375</v>
      </c>
      <c r="B217" s="17">
        <v>1</v>
      </c>
    </row>
    <row r="218" spans="1:2" x14ac:dyDescent="0.25">
      <c r="A218" s="17" t="s">
        <v>5376</v>
      </c>
      <c r="B218" s="17">
        <v>1</v>
      </c>
    </row>
    <row r="219" spans="1:2" x14ac:dyDescent="0.25">
      <c r="A219" s="17" t="s">
        <v>5377</v>
      </c>
      <c r="B219" s="17">
        <v>1</v>
      </c>
    </row>
    <row r="220" spans="1:2" x14ac:dyDescent="0.25">
      <c r="A220" s="17" t="s">
        <v>5378</v>
      </c>
      <c r="B220" s="17">
        <v>1</v>
      </c>
    </row>
    <row r="221" spans="1:2" x14ac:dyDescent="0.25">
      <c r="A221" s="17" t="s">
        <v>5379</v>
      </c>
      <c r="B221" s="17">
        <v>1</v>
      </c>
    </row>
    <row r="222" spans="1:2" x14ac:dyDescent="0.25">
      <c r="A222" s="17" t="s">
        <v>5380</v>
      </c>
      <c r="B222" s="17">
        <v>2</v>
      </c>
    </row>
    <row r="223" spans="1:2" x14ac:dyDescent="0.25">
      <c r="A223" s="17" t="s">
        <v>5381</v>
      </c>
      <c r="B223" s="17">
        <v>2</v>
      </c>
    </row>
    <row r="224" spans="1:2" x14ac:dyDescent="0.25">
      <c r="A224" s="17" t="s">
        <v>5382</v>
      </c>
      <c r="B224" s="17">
        <v>1</v>
      </c>
    </row>
    <row r="225" spans="1:2" x14ac:dyDescent="0.25">
      <c r="A225" s="17" t="s">
        <v>5383</v>
      </c>
      <c r="B225" s="17">
        <v>2</v>
      </c>
    </row>
    <row r="226" spans="1:2" x14ac:dyDescent="0.25">
      <c r="A226" s="17" t="s">
        <v>5384</v>
      </c>
      <c r="B226" s="17">
        <v>1</v>
      </c>
    </row>
    <row r="227" spans="1:2" x14ac:dyDescent="0.25">
      <c r="A227" s="17" t="s">
        <v>5385</v>
      </c>
      <c r="B227" s="17">
        <v>1</v>
      </c>
    </row>
    <row r="228" spans="1:2" x14ac:dyDescent="0.25">
      <c r="A228" s="17" t="s">
        <v>5371</v>
      </c>
      <c r="B228" s="17">
        <v>2</v>
      </c>
    </row>
    <row r="229" spans="1:2" x14ac:dyDescent="0.25">
      <c r="A229" s="17" t="s">
        <v>5386</v>
      </c>
      <c r="B229" s="17">
        <v>2</v>
      </c>
    </row>
    <row r="230" spans="1:2" x14ac:dyDescent="0.25">
      <c r="A230" s="17" t="s">
        <v>5387</v>
      </c>
      <c r="B230" s="17">
        <v>2</v>
      </c>
    </row>
    <row r="231" spans="1:2" x14ac:dyDescent="0.25">
      <c r="A231" s="17" t="s">
        <v>5388</v>
      </c>
      <c r="B231" s="17">
        <v>1</v>
      </c>
    </row>
    <row r="232" spans="1:2" x14ac:dyDescent="0.25">
      <c r="A232" s="17" t="s">
        <v>5389</v>
      </c>
      <c r="B232" s="17">
        <v>3</v>
      </c>
    </row>
    <row r="233" spans="1:2" x14ac:dyDescent="0.25">
      <c r="A233" s="17" t="s">
        <v>5390</v>
      </c>
      <c r="B233" s="17">
        <v>1</v>
      </c>
    </row>
    <row r="234" spans="1:2" x14ac:dyDescent="0.25">
      <c r="A234" s="17" t="s">
        <v>5391</v>
      </c>
      <c r="B234" s="17">
        <v>1</v>
      </c>
    </row>
    <row r="235" spans="1:2" x14ac:dyDescent="0.25">
      <c r="A235" s="17" t="s">
        <v>5392</v>
      </c>
      <c r="B235" s="17">
        <v>2</v>
      </c>
    </row>
    <row r="236" spans="1:2" x14ac:dyDescent="0.25">
      <c r="A236" s="17" t="s">
        <v>5393</v>
      </c>
      <c r="B236" s="17">
        <v>1</v>
      </c>
    </row>
    <row r="237" spans="1:2" x14ac:dyDescent="0.25">
      <c r="A237" s="17" t="s">
        <v>5394</v>
      </c>
      <c r="B237" s="17">
        <v>1</v>
      </c>
    </row>
    <row r="238" spans="1:2" x14ac:dyDescent="0.25">
      <c r="A238" s="17" t="s">
        <v>5395</v>
      </c>
      <c r="B238" s="17">
        <v>1</v>
      </c>
    </row>
    <row r="239" spans="1:2" x14ac:dyDescent="0.25">
      <c r="A239" s="17" t="s">
        <v>5396</v>
      </c>
      <c r="B239" s="17">
        <v>1</v>
      </c>
    </row>
    <row r="240" spans="1:2" x14ac:dyDescent="0.25">
      <c r="A240" s="17" t="s">
        <v>5397</v>
      </c>
      <c r="B240" s="17">
        <v>2</v>
      </c>
    </row>
    <row r="241" spans="1:2" x14ac:dyDescent="0.25">
      <c r="A241" s="17" t="s">
        <v>5398</v>
      </c>
      <c r="B241" s="17">
        <v>3</v>
      </c>
    </row>
    <row r="242" spans="1:2" x14ac:dyDescent="0.25">
      <c r="A242" s="17" t="s">
        <v>5399</v>
      </c>
      <c r="B242" s="17">
        <v>1</v>
      </c>
    </row>
    <row r="243" spans="1:2" x14ac:dyDescent="0.25">
      <c r="A243" s="17" t="s">
        <v>5400</v>
      </c>
      <c r="B243" s="17">
        <v>1</v>
      </c>
    </row>
    <row r="244" spans="1:2" x14ac:dyDescent="0.25">
      <c r="A244" s="17" t="s">
        <v>5401</v>
      </c>
      <c r="B244" s="17">
        <v>2</v>
      </c>
    </row>
    <row r="245" spans="1:2" x14ac:dyDescent="0.25">
      <c r="A245" s="17" t="s">
        <v>5402</v>
      </c>
      <c r="B245" s="17">
        <v>1</v>
      </c>
    </row>
    <row r="246" spans="1:2" x14ac:dyDescent="0.25">
      <c r="A246" s="17" t="s">
        <v>5403</v>
      </c>
      <c r="B246" s="17">
        <v>5</v>
      </c>
    </row>
    <row r="247" spans="1:2" x14ac:dyDescent="0.25">
      <c r="A247" s="17" t="s">
        <v>5404</v>
      </c>
      <c r="B247" s="17">
        <v>2</v>
      </c>
    </row>
    <row r="248" spans="1:2" x14ac:dyDescent="0.25">
      <c r="A248" s="17" t="s">
        <v>5405</v>
      </c>
      <c r="B248" s="17">
        <v>1</v>
      </c>
    </row>
    <row r="249" spans="1:2" x14ac:dyDescent="0.25">
      <c r="A249" s="17" t="s">
        <v>5406</v>
      </c>
      <c r="B249" s="17">
        <v>4</v>
      </c>
    </row>
    <row r="250" spans="1:2" x14ac:dyDescent="0.25">
      <c r="A250" s="17" t="s">
        <v>5407</v>
      </c>
      <c r="B250" s="17">
        <v>5</v>
      </c>
    </row>
    <row r="251" spans="1:2" x14ac:dyDescent="0.25">
      <c r="A251" s="17" t="s">
        <v>5408</v>
      </c>
      <c r="B251" s="17">
        <v>2</v>
      </c>
    </row>
    <row r="252" spans="1:2" x14ac:dyDescent="0.25">
      <c r="A252" s="17" t="s">
        <v>5409</v>
      </c>
      <c r="B252" s="17">
        <v>1</v>
      </c>
    </row>
    <row r="253" spans="1:2" x14ac:dyDescent="0.25">
      <c r="A253" s="17" t="s">
        <v>5410</v>
      </c>
      <c r="B253" s="17">
        <v>2</v>
      </c>
    </row>
    <row r="254" spans="1:2" x14ac:dyDescent="0.25">
      <c r="A254" s="17" t="s">
        <v>5411</v>
      </c>
      <c r="B254" s="17">
        <v>4</v>
      </c>
    </row>
    <row r="255" spans="1:2" x14ac:dyDescent="0.25">
      <c r="A255" s="17" t="s">
        <v>5412</v>
      </c>
      <c r="B255" s="17">
        <v>1</v>
      </c>
    </row>
    <row r="256" spans="1:2" x14ac:dyDescent="0.25">
      <c r="A256" s="17" t="s">
        <v>5413</v>
      </c>
      <c r="B256" s="17">
        <v>1</v>
      </c>
    </row>
    <row r="257" spans="1:2" x14ac:dyDescent="0.25">
      <c r="A257" s="17" t="s">
        <v>5414</v>
      </c>
      <c r="B257" s="17">
        <v>1</v>
      </c>
    </row>
    <row r="258" spans="1:2" x14ac:dyDescent="0.25">
      <c r="A258" s="17" t="s">
        <v>5415</v>
      </c>
      <c r="B258" s="17">
        <v>2</v>
      </c>
    </row>
    <row r="259" spans="1:2" x14ac:dyDescent="0.25">
      <c r="A259" s="17" t="s">
        <v>5416</v>
      </c>
      <c r="B259" s="17">
        <v>1</v>
      </c>
    </row>
    <row r="260" spans="1:2" x14ac:dyDescent="0.25">
      <c r="A260" s="17" t="s">
        <v>5417</v>
      </c>
      <c r="B260" s="17">
        <v>3</v>
      </c>
    </row>
    <row r="261" spans="1:2" x14ac:dyDescent="0.25">
      <c r="A261" s="17" t="s">
        <v>5418</v>
      </c>
      <c r="B261" s="17">
        <v>3</v>
      </c>
    </row>
    <row r="262" spans="1:2" x14ac:dyDescent="0.25">
      <c r="A262" s="17" t="s">
        <v>5419</v>
      </c>
      <c r="B262" s="17">
        <v>5</v>
      </c>
    </row>
    <row r="263" spans="1:2" x14ac:dyDescent="0.25">
      <c r="A263" s="17" t="s">
        <v>5420</v>
      </c>
      <c r="B263" s="17">
        <v>18</v>
      </c>
    </row>
    <row r="264" spans="1:2" x14ac:dyDescent="0.25">
      <c r="A264" s="17" t="s">
        <v>5421</v>
      </c>
      <c r="B264" s="17">
        <v>5</v>
      </c>
    </row>
    <row r="265" spans="1:2" x14ac:dyDescent="0.25">
      <c r="A265" s="17" t="s">
        <v>5422</v>
      </c>
      <c r="B265" s="17">
        <v>8</v>
      </c>
    </row>
    <row r="266" spans="1:2" x14ac:dyDescent="0.25">
      <c r="A266" s="17" t="s">
        <v>5423</v>
      </c>
      <c r="B266" s="17">
        <v>1</v>
      </c>
    </row>
    <row r="267" spans="1:2" x14ac:dyDescent="0.25">
      <c r="A267" s="17" t="s">
        <v>5424</v>
      </c>
      <c r="B267" s="17">
        <v>1</v>
      </c>
    </row>
    <row r="268" spans="1:2" x14ac:dyDescent="0.25">
      <c r="A268" s="17" t="s">
        <v>5425</v>
      </c>
      <c r="B268" s="17">
        <v>1</v>
      </c>
    </row>
    <row r="269" spans="1:2" x14ac:dyDescent="0.25">
      <c r="A269" s="17" t="s">
        <v>5426</v>
      </c>
      <c r="B269" s="17">
        <v>4</v>
      </c>
    </row>
    <row r="270" spans="1:2" x14ac:dyDescent="0.25">
      <c r="A270" s="17" t="s">
        <v>5427</v>
      </c>
      <c r="B270" s="17">
        <v>3</v>
      </c>
    </row>
    <row r="271" spans="1:2" x14ac:dyDescent="0.25">
      <c r="A271" s="17" t="s">
        <v>5428</v>
      </c>
      <c r="B271" s="17">
        <v>19</v>
      </c>
    </row>
    <row r="272" spans="1:2" x14ac:dyDescent="0.25">
      <c r="A272" s="17" t="s">
        <v>5429</v>
      </c>
      <c r="B272" s="17">
        <v>2</v>
      </c>
    </row>
    <row r="273" spans="1:2" x14ac:dyDescent="0.25">
      <c r="A273" s="17" t="s">
        <v>5430</v>
      </c>
      <c r="B273" s="17">
        <v>2</v>
      </c>
    </row>
    <row r="274" spans="1:2" x14ac:dyDescent="0.25">
      <c r="A274" s="17" t="s">
        <v>5431</v>
      </c>
      <c r="B274" s="17">
        <v>1</v>
      </c>
    </row>
    <row r="275" spans="1:2" x14ac:dyDescent="0.25">
      <c r="A275" s="17" t="s">
        <v>5432</v>
      </c>
      <c r="B275" s="17">
        <v>2</v>
      </c>
    </row>
    <row r="276" spans="1:2" x14ac:dyDescent="0.25">
      <c r="A276" s="17" t="s">
        <v>5433</v>
      </c>
      <c r="B276" s="17">
        <v>8</v>
      </c>
    </row>
    <row r="277" spans="1:2" x14ac:dyDescent="0.25">
      <c r="A277" s="17" t="s">
        <v>5434</v>
      </c>
      <c r="B277" s="17">
        <v>1</v>
      </c>
    </row>
    <row r="278" spans="1:2" x14ac:dyDescent="0.25">
      <c r="A278" s="17" t="s">
        <v>5435</v>
      </c>
      <c r="B278" s="17">
        <v>2</v>
      </c>
    </row>
    <row r="279" spans="1:2" x14ac:dyDescent="0.25">
      <c r="A279" s="17" t="s">
        <v>5436</v>
      </c>
      <c r="B279" s="17">
        <v>7</v>
      </c>
    </row>
    <row r="280" spans="1:2" x14ac:dyDescent="0.25">
      <c r="A280" s="17" t="s">
        <v>5437</v>
      </c>
      <c r="B280" s="17">
        <v>20</v>
      </c>
    </row>
    <row r="281" spans="1:2" x14ac:dyDescent="0.25">
      <c r="A281" s="17" t="s">
        <v>5438</v>
      </c>
      <c r="B281" s="17">
        <v>1</v>
      </c>
    </row>
    <row r="282" spans="1:2" x14ac:dyDescent="0.25">
      <c r="A282" s="17" t="s">
        <v>5439</v>
      </c>
      <c r="B282" s="17">
        <v>1</v>
      </c>
    </row>
    <row r="283" spans="1:2" x14ac:dyDescent="0.25">
      <c r="A283" s="17" t="s">
        <v>5440</v>
      </c>
      <c r="B283" s="17">
        <v>1</v>
      </c>
    </row>
    <row r="284" spans="1:2" x14ac:dyDescent="0.25">
      <c r="A284" s="17" t="s">
        <v>5441</v>
      </c>
      <c r="B284" s="17">
        <v>1</v>
      </c>
    </row>
    <row r="285" spans="1:2" x14ac:dyDescent="0.25">
      <c r="A285" s="17" t="s">
        <v>5442</v>
      </c>
      <c r="B285" s="17">
        <v>1</v>
      </c>
    </row>
    <row r="286" spans="1:2" x14ac:dyDescent="0.25">
      <c r="A286" s="17" t="s">
        <v>5443</v>
      </c>
      <c r="B286" s="17">
        <v>4</v>
      </c>
    </row>
    <row r="287" spans="1:2" x14ac:dyDescent="0.25">
      <c r="A287" s="17" t="s">
        <v>5444</v>
      </c>
      <c r="B287" s="17">
        <v>1</v>
      </c>
    </row>
    <row r="288" spans="1:2" x14ac:dyDescent="0.25">
      <c r="A288" s="17" t="s">
        <v>5445</v>
      </c>
      <c r="B288" s="17">
        <v>1</v>
      </c>
    </row>
    <row r="289" spans="1:2" x14ac:dyDescent="0.25">
      <c r="A289" s="17" t="s">
        <v>5446</v>
      </c>
      <c r="B289" s="17">
        <v>1</v>
      </c>
    </row>
    <row r="290" spans="1:2" x14ac:dyDescent="0.25">
      <c r="A290" s="17" t="s">
        <v>5447</v>
      </c>
      <c r="B290" s="17">
        <v>1</v>
      </c>
    </row>
    <row r="291" spans="1:2" x14ac:dyDescent="0.25">
      <c r="A291" s="17" t="s">
        <v>5448</v>
      </c>
      <c r="B291" s="17">
        <v>9</v>
      </c>
    </row>
    <row r="292" spans="1:2" x14ac:dyDescent="0.25">
      <c r="A292" s="17" t="s">
        <v>5449</v>
      </c>
      <c r="B292" s="17">
        <v>6</v>
      </c>
    </row>
    <row r="293" spans="1:2" x14ac:dyDescent="0.25">
      <c r="A293" s="17" t="s">
        <v>5450</v>
      </c>
      <c r="B293" s="17">
        <v>2</v>
      </c>
    </row>
    <row r="294" spans="1:2" x14ac:dyDescent="0.25">
      <c r="A294" s="17" t="s">
        <v>5451</v>
      </c>
      <c r="B294" s="17">
        <v>1</v>
      </c>
    </row>
    <row r="295" spans="1:2" x14ac:dyDescent="0.25">
      <c r="A295" s="17" t="s">
        <v>5452</v>
      </c>
      <c r="B295" s="17">
        <v>1</v>
      </c>
    </row>
    <row r="296" spans="1:2" x14ac:dyDescent="0.25">
      <c r="A296" s="17" t="s">
        <v>5453</v>
      </c>
      <c r="B296" s="17">
        <v>1</v>
      </c>
    </row>
    <row r="297" spans="1:2" x14ac:dyDescent="0.25">
      <c r="A297" s="17" t="s">
        <v>5454</v>
      </c>
      <c r="B297" s="17">
        <v>2</v>
      </c>
    </row>
    <row r="298" spans="1:2" x14ac:dyDescent="0.25">
      <c r="A298" s="17" t="s">
        <v>5455</v>
      </c>
      <c r="B298" s="17">
        <v>4</v>
      </c>
    </row>
    <row r="299" spans="1:2" x14ac:dyDescent="0.25">
      <c r="A299" s="17" t="s">
        <v>5456</v>
      </c>
      <c r="B299" s="17">
        <v>1</v>
      </c>
    </row>
    <row r="300" spans="1:2" x14ac:dyDescent="0.25">
      <c r="A300" s="17" t="s">
        <v>5457</v>
      </c>
      <c r="B300" s="17">
        <v>3</v>
      </c>
    </row>
    <row r="301" spans="1:2" x14ac:dyDescent="0.25">
      <c r="A301" s="17" t="s">
        <v>5458</v>
      </c>
      <c r="B301" s="17">
        <v>1</v>
      </c>
    </row>
    <row r="302" spans="1:2" x14ac:dyDescent="0.25">
      <c r="A302" s="17" t="s">
        <v>5459</v>
      </c>
      <c r="B302" s="17">
        <v>1</v>
      </c>
    </row>
    <row r="303" spans="1:2" x14ac:dyDescent="0.25">
      <c r="A303" s="17" t="s">
        <v>5460</v>
      </c>
      <c r="B303" s="17">
        <v>2</v>
      </c>
    </row>
    <row r="304" spans="1:2" x14ac:dyDescent="0.25">
      <c r="A304" s="17" t="s">
        <v>5461</v>
      </c>
      <c r="B304" s="17">
        <v>1</v>
      </c>
    </row>
    <row r="305" spans="1:2" ht="15" x14ac:dyDescent="0.25">
      <c r="A305" s="10">
        <v>303</v>
      </c>
      <c r="B305" s="10">
        <f>SUM(B1:B304)</f>
        <v>778</v>
      </c>
    </row>
    <row r="306" spans="1:2" ht="15" x14ac:dyDescent="0.25">
      <c r="A306" s="10" t="s">
        <v>5462</v>
      </c>
      <c r="B306" s="35">
        <f>B305/A305</f>
        <v>2.5676567656765679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6"/>
  <sheetViews>
    <sheetView workbookViewId="0">
      <pane ySplit="1" topLeftCell="A539" activePane="bottomLeft" state="frozen"/>
      <selection pane="bottomLeft" activeCell="E561" sqref="E561:H564"/>
    </sheetView>
  </sheetViews>
  <sheetFormatPr defaultRowHeight="14.25" x14ac:dyDescent="0.25"/>
  <cols>
    <col min="1" max="1" width="6.140625" style="8" bestFit="1" customWidth="1"/>
    <col min="2" max="2" width="26.140625" style="8" bestFit="1" customWidth="1"/>
    <col min="3" max="3" width="18.42578125" style="8" bestFit="1" customWidth="1"/>
    <col min="4" max="4" width="73" style="8" bestFit="1" customWidth="1"/>
    <col min="5" max="5" width="16.85546875" style="8" bestFit="1" customWidth="1"/>
    <col min="6" max="6" width="15.85546875" style="8" bestFit="1" customWidth="1"/>
    <col min="7" max="7" width="13.28515625" style="8" bestFit="1" customWidth="1"/>
    <col min="8" max="8" width="16.28515625" style="8" bestFit="1" customWidth="1"/>
    <col min="9" max="16384" width="9.140625" style="8"/>
  </cols>
  <sheetData>
    <row r="1" spans="1:8" ht="1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x14ac:dyDescent="0.25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>
        <v>53.545000000000002</v>
      </c>
      <c r="G2" s="6">
        <v>1</v>
      </c>
      <c r="H2" s="6">
        <v>53.545000000000002</v>
      </c>
    </row>
    <row r="3" spans="1:8" x14ac:dyDescent="0.25">
      <c r="A3" s="6" t="s">
        <v>8</v>
      </c>
      <c r="B3" s="6" t="s">
        <v>9</v>
      </c>
      <c r="C3" s="6" t="s">
        <v>13</v>
      </c>
      <c r="D3" s="6" t="s">
        <v>14</v>
      </c>
      <c r="E3" s="6" t="s">
        <v>12</v>
      </c>
      <c r="F3" s="6">
        <v>627.61500000000001</v>
      </c>
      <c r="G3" s="6">
        <v>1</v>
      </c>
      <c r="H3" s="6">
        <v>627.61500000000001</v>
      </c>
    </row>
    <row r="4" spans="1:8" x14ac:dyDescent="0.25">
      <c r="A4" s="6" t="s">
        <v>8</v>
      </c>
      <c r="B4" s="6" t="s">
        <v>9</v>
      </c>
      <c r="C4" s="6" t="s">
        <v>15</v>
      </c>
      <c r="D4" s="6" t="s">
        <v>16</v>
      </c>
      <c r="E4" s="6" t="s">
        <v>12</v>
      </c>
      <c r="F4" s="6">
        <v>1301.422</v>
      </c>
      <c r="G4" s="6">
        <v>1</v>
      </c>
      <c r="H4" s="6">
        <v>1301.422</v>
      </c>
    </row>
    <row r="5" spans="1:8" x14ac:dyDescent="0.25">
      <c r="A5" s="6" t="s">
        <v>8</v>
      </c>
      <c r="B5" s="6" t="s">
        <v>9</v>
      </c>
      <c r="C5" s="6" t="s">
        <v>17</v>
      </c>
      <c r="D5" s="6" t="s">
        <v>18</v>
      </c>
      <c r="E5" s="6" t="s">
        <v>12</v>
      </c>
      <c r="F5" s="6">
        <v>2804.1475999999998</v>
      </c>
      <c r="G5" s="6">
        <v>2</v>
      </c>
      <c r="H5" s="6">
        <v>5608.2951999999996</v>
      </c>
    </row>
    <row r="6" spans="1:8" x14ac:dyDescent="0.25">
      <c r="A6" s="6" t="s">
        <v>8</v>
      </c>
      <c r="B6" s="6" t="s">
        <v>9</v>
      </c>
      <c r="C6" s="6" t="s">
        <v>19</v>
      </c>
      <c r="D6" s="6" t="s">
        <v>20</v>
      </c>
      <c r="E6" s="6" t="s">
        <v>12</v>
      </c>
      <c r="F6" s="6">
        <v>3687.0740000000001</v>
      </c>
      <c r="G6" s="6">
        <v>1</v>
      </c>
      <c r="H6" s="6">
        <v>3687.0740000000001</v>
      </c>
    </row>
    <row r="7" spans="1:8" x14ac:dyDescent="0.25">
      <c r="A7" s="6" t="s">
        <v>8</v>
      </c>
      <c r="B7" s="6" t="s">
        <v>9</v>
      </c>
      <c r="C7" s="6" t="s">
        <v>21</v>
      </c>
      <c r="D7" s="6" t="s">
        <v>22</v>
      </c>
      <c r="E7" s="6" t="s">
        <v>12</v>
      </c>
      <c r="F7" s="6">
        <v>255.977</v>
      </c>
      <c r="G7" s="6">
        <v>1</v>
      </c>
      <c r="H7" s="6">
        <v>255.977</v>
      </c>
    </row>
    <row r="8" spans="1:8" x14ac:dyDescent="0.25">
      <c r="A8" s="6" t="s">
        <v>8</v>
      </c>
      <c r="B8" s="6" t="s">
        <v>9</v>
      </c>
      <c r="C8" s="6" t="s">
        <v>23</v>
      </c>
      <c r="D8" s="6" t="s">
        <v>24</v>
      </c>
      <c r="E8" s="6" t="s">
        <v>12</v>
      </c>
      <c r="F8" s="6">
        <v>345.61279999999999</v>
      </c>
      <c r="G8" s="6">
        <v>1</v>
      </c>
      <c r="H8" s="6">
        <v>345.61279999999999</v>
      </c>
    </row>
    <row r="9" spans="1:8" x14ac:dyDescent="0.25">
      <c r="A9" s="6" t="s">
        <v>8</v>
      </c>
      <c r="B9" s="6" t="s">
        <v>9</v>
      </c>
      <c r="C9" s="6" t="s">
        <v>25</v>
      </c>
      <c r="D9" s="6" t="s">
        <v>26</v>
      </c>
      <c r="E9" s="6" t="s">
        <v>12</v>
      </c>
      <c r="F9" s="6">
        <v>113.67</v>
      </c>
      <c r="G9" s="6">
        <v>1</v>
      </c>
      <c r="H9" s="6">
        <v>113.67</v>
      </c>
    </row>
    <row r="10" spans="1:8" x14ac:dyDescent="0.25">
      <c r="A10" s="6" t="s">
        <v>8</v>
      </c>
      <c r="B10" s="6" t="s">
        <v>9</v>
      </c>
      <c r="C10" s="6" t="s">
        <v>27</v>
      </c>
      <c r="D10" s="6" t="s">
        <v>28</v>
      </c>
      <c r="E10" s="6" t="s">
        <v>12</v>
      </c>
      <c r="F10" s="6">
        <v>384.06200000000001</v>
      </c>
      <c r="G10" s="6">
        <v>1</v>
      </c>
      <c r="H10" s="6">
        <v>384.06200000000001</v>
      </c>
    </row>
    <row r="11" spans="1:8" x14ac:dyDescent="0.25">
      <c r="A11" s="6" t="s">
        <v>8</v>
      </c>
      <c r="B11" s="6" t="s">
        <v>9</v>
      </c>
      <c r="C11" s="6" t="s">
        <v>29</v>
      </c>
      <c r="D11" s="6" t="s">
        <v>30</v>
      </c>
      <c r="E11" s="6" t="s">
        <v>12</v>
      </c>
      <c r="F11" s="6">
        <v>2817.09</v>
      </c>
      <c r="G11" s="6">
        <v>1</v>
      </c>
      <c r="H11" s="6">
        <v>2817.09</v>
      </c>
    </row>
    <row r="12" spans="1:8" x14ac:dyDescent="0.25">
      <c r="A12" s="6" t="s">
        <v>8</v>
      </c>
      <c r="B12" s="6" t="s">
        <v>9</v>
      </c>
      <c r="C12" s="6" t="s">
        <v>31</v>
      </c>
      <c r="D12" s="6" t="s">
        <v>32</v>
      </c>
      <c r="E12" s="6" t="s">
        <v>12</v>
      </c>
      <c r="F12" s="6">
        <v>2688.058</v>
      </c>
      <c r="G12" s="6">
        <v>1</v>
      </c>
      <c r="H12" s="6">
        <v>2688.058</v>
      </c>
    </row>
    <row r="13" spans="1:8" x14ac:dyDescent="0.25">
      <c r="A13" s="6" t="s">
        <v>8</v>
      </c>
      <c r="B13" s="6" t="s">
        <v>9</v>
      </c>
      <c r="C13" s="6" t="s">
        <v>33</v>
      </c>
      <c r="D13" s="6" t="s">
        <v>34</v>
      </c>
      <c r="E13" s="6" t="s">
        <v>12</v>
      </c>
      <c r="F13" s="6">
        <v>1925.624</v>
      </c>
      <c r="G13" s="6">
        <v>1</v>
      </c>
      <c r="H13" s="6">
        <v>1925.624</v>
      </c>
    </row>
    <row r="14" spans="1:8" x14ac:dyDescent="0.25">
      <c r="A14" s="6" t="s">
        <v>8</v>
      </c>
      <c r="B14" s="6" t="s">
        <v>9</v>
      </c>
      <c r="C14" s="6" t="s">
        <v>35</v>
      </c>
      <c r="D14" s="6" t="s">
        <v>36</v>
      </c>
      <c r="E14" s="6" t="s">
        <v>12</v>
      </c>
      <c r="F14" s="6">
        <v>1403.2149999999999</v>
      </c>
      <c r="G14" s="6">
        <v>2</v>
      </c>
      <c r="H14" s="6">
        <v>2806.43</v>
      </c>
    </row>
    <row r="15" spans="1:8" x14ac:dyDescent="0.25">
      <c r="A15" s="6" t="s">
        <v>8</v>
      </c>
      <c r="B15" s="6" t="s">
        <v>9</v>
      </c>
      <c r="C15" s="6" t="s">
        <v>37</v>
      </c>
      <c r="D15" s="6" t="s">
        <v>38</v>
      </c>
      <c r="E15" s="6" t="s">
        <v>12</v>
      </c>
      <c r="F15" s="6">
        <v>1517.5564999999999</v>
      </c>
      <c r="G15" s="6">
        <v>2</v>
      </c>
      <c r="H15" s="6">
        <v>3035.1129999999998</v>
      </c>
    </row>
    <row r="16" spans="1:8" x14ac:dyDescent="0.25">
      <c r="A16" s="6" t="s">
        <v>8</v>
      </c>
      <c r="B16" s="6" t="s">
        <v>9</v>
      </c>
      <c r="C16" s="6" t="s">
        <v>39</v>
      </c>
      <c r="D16" s="6" t="s">
        <v>40</v>
      </c>
      <c r="E16" s="6" t="s">
        <v>12</v>
      </c>
      <c r="F16" s="6">
        <v>1281.825</v>
      </c>
      <c r="G16" s="6">
        <v>1</v>
      </c>
      <c r="H16" s="6">
        <v>1281.825</v>
      </c>
    </row>
    <row r="17" spans="1:8" x14ac:dyDescent="0.25">
      <c r="A17" s="6" t="s">
        <v>8</v>
      </c>
      <c r="B17" s="6" t="s">
        <v>9</v>
      </c>
      <c r="C17" s="6" t="s">
        <v>41</v>
      </c>
      <c r="D17" s="6" t="s">
        <v>42</v>
      </c>
      <c r="E17" s="6" t="s">
        <v>12</v>
      </c>
      <c r="F17" s="6">
        <v>332.56</v>
      </c>
      <c r="G17" s="6">
        <v>1</v>
      </c>
      <c r="H17" s="6">
        <v>332.56</v>
      </c>
    </row>
    <row r="18" spans="1:8" x14ac:dyDescent="0.25">
      <c r="A18" s="6" t="s">
        <v>8</v>
      </c>
      <c r="B18" s="6" t="s">
        <v>9</v>
      </c>
      <c r="C18" s="6" t="s">
        <v>43</v>
      </c>
      <c r="D18" s="6" t="s">
        <v>44</v>
      </c>
      <c r="E18" s="6" t="s">
        <v>12</v>
      </c>
      <c r="F18" s="6">
        <v>651.93409999999994</v>
      </c>
      <c r="G18" s="6">
        <v>4</v>
      </c>
      <c r="H18" s="6">
        <v>2607.7363999999998</v>
      </c>
    </row>
    <row r="19" spans="1:8" x14ac:dyDescent="0.25">
      <c r="A19" s="6" t="s">
        <v>8</v>
      </c>
      <c r="B19" s="6" t="s">
        <v>9</v>
      </c>
      <c r="C19" s="6" t="s">
        <v>45</v>
      </c>
      <c r="D19" s="6" t="s">
        <v>46</v>
      </c>
      <c r="E19" s="6" t="s">
        <v>12</v>
      </c>
      <c r="F19" s="6">
        <v>1647.616</v>
      </c>
      <c r="G19" s="6">
        <v>1</v>
      </c>
      <c r="H19" s="6">
        <v>1647.616</v>
      </c>
    </row>
    <row r="20" spans="1:8" x14ac:dyDescent="0.25">
      <c r="A20" s="6" t="s">
        <v>8</v>
      </c>
      <c r="B20" s="6" t="s">
        <v>9</v>
      </c>
      <c r="C20" s="6" t="s">
        <v>47</v>
      </c>
      <c r="D20" s="6" t="s">
        <v>48</v>
      </c>
      <c r="E20" s="6" t="s">
        <v>12</v>
      </c>
      <c r="F20" s="6">
        <v>2844.9803000000002</v>
      </c>
      <c r="G20" s="6">
        <v>4</v>
      </c>
      <c r="H20" s="6">
        <v>11379.921200000001</v>
      </c>
    </row>
    <row r="21" spans="1:8" x14ac:dyDescent="0.25">
      <c r="A21" s="6" t="s">
        <v>8</v>
      </c>
      <c r="B21" s="6" t="s">
        <v>9</v>
      </c>
      <c r="C21" s="6" t="s">
        <v>49</v>
      </c>
      <c r="D21" s="6" t="s">
        <v>50</v>
      </c>
      <c r="E21" s="6" t="s">
        <v>12</v>
      </c>
      <c r="F21" s="6">
        <v>71.938999999999993</v>
      </c>
      <c r="G21" s="6">
        <v>2</v>
      </c>
      <c r="H21" s="6">
        <v>143.87799999999999</v>
      </c>
    </row>
    <row r="22" spans="1:8" x14ac:dyDescent="0.25">
      <c r="A22" s="6" t="s">
        <v>8</v>
      </c>
      <c r="B22" s="6" t="s">
        <v>9</v>
      </c>
      <c r="C22" s="6" t="s">
        <v>51</v>
      </c>
      <c r="D22" s="6" t="s">
        <v>52</v>
      </c>
      <c r="E22" s="6" t="s">
        <v>12</v>
      </c>
      <c r="F22" s="6">
        <v>3155.1019999999999</v>
      </c>
      <c r="G22" s="6">
        <v>1</v>
      </c>
      <c r="H22" s="6">
        <v>3155.1019999999999</v>
      </c>
    </row>
    <row r="23" spans="1:8" x14ac:dyDescent="0.25">
      <c r="A23" s="6" t="s">
        <v>8</v>
      </c>
      <c r="B23" s="6" t="s">
        <v>9</v>
      </c>
      <c r="C23" s="6" t="s">
        <v>53</v>
      </c>
      <c r="D23" s="6" t="s">
        <v>54</v>
      </c>
      <c r="E23" s="6" t="s">
        <v>12</v>
      </c>
      <c r="F23" s="6">
        <v>705.77599999999995</v>
      </c>
      <c r="G23" s="6">
        <v>2</v>
      </c>
      <c r="H23" s="6">
        <v>1411.5519999999999</v>
      </c>
    </row>
    <row r="24" spans="1:8" x14ac:dyDescent="0.25">
      <c r="A24" s="6" t="s">
        <v>8</v>
      </c>
      <c r="B24" s="6" t="s">
        <v>9</v>
      </c>
      <c r="C24" s="6" t="s">
        <v>55</v>
      </c>
      <c r="D24" s="6" t="s">
        <v>56</v>
      </c>
      <c r="E24" s="6" t="s">
        <v>12</v>
      </c>
      <c r="F24" s="6">
        <v>122.291</v>
      </c>
      <c r="G24" s="6">
        <v>2</v>
      </c>
      <c r="H24" s="6">
        <v>244.58199999999999</v>
      </c>
    </row>
    <row r="25" spans="1:8" x14ac:dyDescent="0.25">
      <c r="A25" s="6" t="s">
        <v>8</v>
      </c>
      <c r="B25" s="6" t="s">
        <v>9</v>
      </c>
      <c r="C25" s="6" t="s">
        <v>57</v>
      </c>
      <c r="D25" s="6" t="s">
        <v>58</v>
      </c>
      <c r="E25" s="6" t="s">
        <v>12</v>
      </c>
      <c r="F25" s="6">
        <v>2623.5846999999999</v>
      </c>
      <c r="G25" s="6">
        <v>2</v>
      </c>
      <c r="H25" s="6">
        <v>5247.1693999999998</v>
      </c>
    </row>
    <row r="26" spans="1:8" x14ac:dyDescent="0.25">
      <c r="A26" s="6" t="s">
        <v>8</v>
      </c>
      <c r="B26" s="6" t="s">
        <v>9</v>
      </c>
      <c r="C26" s="6" t="s">
        <v>59</v>
      </c>
      <c r="D26" s="6" t="s">
        <v>60</v>
      </c>
      <c r="E26" s="6" t="s">
        <v>12</v>
      </c>
      <c r="F26" s="6">
        <v>1602.5930000000001</v>
      </c>
      <c r="G26" s="6">
        <v>1</v>
      </c>
      <c r="H26" s="6">
        <v>1602.5930000000001</v>
      </c>
    </row>
    <row r="27" spans="1:8" x14ac:dyDescent="0.25">
      <c r="A27" s="6" t="s">
        <v>8</v>
      </c>
      <c r="B27" s="6" t="s">
        <v>9</v>
      </c>
      <c r="C27" s="6" t="s">
        <v>61</v>
      </c>
      <c r="D27" s="6" t="s">
        <v>62</v>
      </c>
      <c r="E27" s="6" t="s">
        <v>12</v>
      </c>
      <c r="F27" s="6">
        <v>118.85299999999999</v>
      </c>
      <c r="G27" s="6">
        <v>1</v>
      </c>
      <c r="H27" s="6">
        <v>118.85299999999999</v>
      </c>
    </row>
    <row r="28" spans="1:8" x14ac:dyDescent="0.25">
      <c r="A28" s="6" t="s">
        <v>8</v>
      </c>
      <c r="B28" s="6" t="s">
        <v>9</v>
      </c>
      <c r="C28" s="6" t="s">
        <v>63</v>
      </c>
      <c r="D28" s="6" t="s">
        <v>64</v>
      </c>
      <c r="E28" s="6" t="s">
        <v>12</v>
      </c>
      <c r="F28" s="6">
        <v>1062.0571</v>
      </c>
      <c r="G28" s="6">
        <v>2</v>
      </c>
      <c r="H28" s="6">
        <v>2124.1142</v>
      </c>
    </row>
    <row r="29" spans="1:8" x14ac:dyDescent="0.25">
      <c r="A29" s="6" t="s">
        <v>8</v>
      </c>
      <c r="B29" s="6" t="s">
        <v>9</v>
      </c>
      <c r="C29" s="6" t="s">
        <v>65</v>
      </c>
      <c r="D29" s="6" t="s">
        <v>66</v>
      </c>
      <c r="E29" s="6" t="s">
        <v>12</v>
      </c>
      <c r="F29" s="6">
        <v>458.33679999999998</v>
      </c>
      <c r="G29" s="6">
        <v>3</v>
      </c>
      <c r="H29" s="6">
        <v>1375.0103999999999</v>
      </c>
    </row>
    <row r="30" spans="1:8" x14ac:dyDescent="0.25">
      <c r="A30" s="6" t="s">
        <v>8</v>
      </c>
      <c r="B30" s="6" t="s">
        <v>9</v>
      </c>
      <c r="C30" s="6" t="s">
        <v>67</v>
      </c>
      <c r="D30" s="6" t="s">
        <v>68</v>
      </c>
      <c r="E30" s="6" t="s">
        <v>12</v>
      </c>
      <c r="F30" s="6">
        <v>1845.654</v>
      </c>
      <c r="G30" s="6">
        <v>1</v>
      </c>
      <c r="H30" s="6">
        <v>1845.654</v>
      </c>
    </row>
    <row r="31" spans="1:8" x14ac:dyDescent="0.25">
      <c r="A31" s="6" t="s">
        <v>8</v>
      </c>
      <c r="B31" s="6" t="s">
        <v>9</v>
      </c>
      <c r="C31" s="6" t="s">
        <v>69</v>
      </c>
      <c r="D31" s="6" t="s">
        <v>70</v>
      </c>
      <c r="E31" s="6" t="s">
        <v>12</v>
      </c>
      <c r="F31" s="6">
        <v>4341.8239999999996</v>
      </c>
      <c r="G31" s="6">
        <v>1</v>
      </c>
      <c r="H31" s="6">
        <v>4341.8239999999996</v>
      </c>
    </row>
    <row r="32" spans="1:8" x14ac:dyDescent="0.25">
      <c r="A32" s="6" t="s">
        <v>8</v>
      </c>
      <c r="B32" s="6" t="s">
        <v>9</v>
      </c>
      <c r="C32" s="6" t="s">
        <v>71</v>
      </c>
      <c r="D32" s="6" t="s">
        <v>72</v>
      </c>
      <c r="E32" s="6" t="s">
        <v>12</v>
      </c>
      <c r="F32" s="6">
        <v>4341.4849999999997</v>
      </c>
      <c r="G32" s="6">
        <v>1</v>
      </c>
      <c r="H32" s="6">
        <v>4341.4849999999997</v>
      </c>
    </row>
    <row r="33" spans="1:8" x14ac:dyDescent="0.25">
      <c r="A33" s="6" t="s">
        <v>8</v>
      </c>
      <c r="B33" s="6" t="s">
        <v>9</v>
      </c>
      <c r="C33" s="6" t="s">
        <v>73</v>
      </c>
      <c r="D33" s="6" t="s">
        <v>74</v>
      </c>
      <c r="E33" s="6" t="s">
        <v>12</v>
      </c>
      <c r="F33" s="6">
        <v>34.450000000000003</v>
      </c>
      <c r="G33" s="6">
        <v>1</v>
      </c>
      <c r="H33" s="6">
        <v>34.450000000000003</v>
      </c>
    </row>
    <row r="34" spans="1:8" x14ac:dyDescent="0.25">
      <c r="A34" s="6" t="s">
        <v>8</v>
      </c>
      <c r="B34" s="6" t="s">
        <v>9</v>
      </c>
      <c r="C34" s="6" t="s">
        <v>75</v>
      </c>
      <c r="D34" s="6" t="s">
        <v>76</v>
      </c>
      <c r="E34" s="6" t="s">
        <v>12</v>
      </c>
      <c r="F34" s="6">
        <v>9.0205000000000002</v>
      </c>
      <c r="G34" s="6">
        <v>10</v>
      </c>
      <c r="H34" s="6">
        <v>90.204999999999998</v>
      </c>
    </row>
    <row r="35" spans="1:8" x14ac:dyDescent="0.25">
      <c r="A35" s="6" t="s">
        <v>8</v>
      </c>
      <c r="B35" s="6" t="s">
        <v>9</v>
      </c>
      <c r="C35" s="6" t="s">
        <v>77</v>
      </c>
      <c r="D35" s="6" t="s">
        <v>78</v>
      </c>
      <c r="E35" s="6" t="s">
        <v>12</v>
      </c>
      <c r="F35" s="6">
        <v>191.34</v>
      </c>
      <c r="G35" s="6">
        <v>2</v>
      </c>
      <c r="H35" s="6">
        <v>382.68</v>
      </c>
    </row>
    <row r="36" spans="1:8" x14ac:dyDescent="0.25">
      <c r="A36" s="6" t="s">
        <v>8</v>
      </c>
      <c r="B36" s="6" t="s">
        <v>9</v>
      </c>
      <c r="C36" s="6" t="s">
        <v>79</v>
      </c>
      <c r="D36" s="6" t="s">
        <v>80</v>
      </c>
      <c r="E36" s="6" t="s">
        <v>12</v>
      </c>
      <c r="F36" s="6">
        <v>264.55</v>
      </c>
      <c r="G36" s="6">
        <v>4</v>
      </c>
      <c r="H36" s="6">
        <v>1058.2</v>
      </c>
    </row>
    <row r="37" spans="1:8" x14ac:dyDescent="0.25">
      <c r="A37" s="6" t="s">
        <v>8</v>
      </c>
      <c r="B37" s="6" t="s">
        <v>9</v>
      </c>
      <c r="C37" s="6" t="s">
        <v>81</v>
      </c>
      <c r="D37" s="6" t="s">
        <v>82</v>
      </c>
      <c r="E37" s="6" t="s">
        <v>12</v>
      </c>
      <c r="F37" s="6">
        <v>992.27980000000002</v>
      </c>
      <c r="G37" s="6">
        <v>6</v>
      </c>
      <c r="H37" s="6">
        <v>5953.6787999999997</v>
      </c>
    </row>
    <row r="38" spans="1:8" x14ac:dyDescent="0.25">
      <c r="A38" s="6" t="s">
        <v>8</v>
      </c>
      <c r="B38" s="6" t="s">
        <v>9</v>
      </c>
      <c r="C38" s="6" t="s">
        <v>83</v>
      </c>
      <c r="D38" s="6" t="s">
        <v>84</v>
      </c>
      <c r="E38" s="6" t="s">
        <v>12</v>
      </c>
      <c r="F38" s="6">
        <v>953.39549999999997</v>
      </c>
      <c r="G38" s="6">
        <v>8</v>
      </c>
      <c r="H38" s="6">
        <v>7627.1639999999998</v>
      </c>
    </row>
    <row r="39" spans="1:8" x14ac:dyDescent="0.25">
      <c r="A39" s="6" t="s">
        <v>8</v>
      </c>
      <c r="B39" s="6" t="s">
        <v>9</v>
      </c>
      <c r="C39" s="6" t="s">
        <v>85</v>
      </c>
      <c r="D39" s="6" t="s">
        <v>86</v>
      </c>
      <c r="E39" s="6" t="s">
        <v>12</v>
      </c>
      <c r="F39" s="6">
        <v>220</v>
      </c>
      <c r="G39" s="6">
        <v>4</v>
      </c>
      <c r="H39" s="6">
        <v>880</v>
      </c>
    </row>
    <row r="40" spans="1:8" x14ac:dyDescent="0.25">
      <c r="A40" s="6" t="s">
        <v>8</v>
      </c>
      <c r="B40" s="6" t="s">
        <v>9</v>
      </c>
      <c r="C40" s="6" t="s">
        <v>87</v>
      </c>
      <c r="D40" s="6" t="s">
        <v>88</v>
      </c>
      <c r="E40" s="6" t="s">
        <v>12</v>
      </c>
      <c r="F40" s="6">
        <v>1763.3489999999999</v>
      </c>
      <c r="G40" s="6">
        <v>2</v>
      </c>
      <c r="H40" s="6">
        <v>3526.6979999999999</v>
      </c>
    </row>
    <row r="41" spans="1:8" x14ac:dyDescent="0.25">
      <c r="A41" s="6" t="s">
        <v>8</v>
      </c>
      <c r="B41" s="6" t="s">
        <v>9</v>
      </c>
      <c r="C41" s="6" t="s">
        <v>89</v>
      </c>
      <c r="D41" s="6" t="s">
        <v>90</v>
      </c>
      <c r="E41" s="6" t="s">
        <v>12</v>
      </c>
      <c r="F41" s="6">
        <v>316.137</v>
      </c>
      <c r="G41" s="6">
        <v>1</v>
      </c>
      <c r="H41" s="6">
        <v>316.137</v>
      </c>
    </row>
    <row r="42" spans="1:8" x14ac:dyDescent="0.25">
      <c r="A42" s="6" t="s">
        <v>8</v>
      </c>
      <c r="B42" s="6" t="s">
        <v>9</v>
      </c>
      <c r="C42" s="6" t="s">
        <v>91</v>
      </c>
      <c r="D42" s="6" t="s">
        <v>92</v>
      </c>
      <c r="E42" s="6" t="s">
        <v>12</v>
      </c>
      <c r="F42" s="6">
        <v>1501.9069999999999</v>
      </c>
      <c r="G42" s="6">
        <v>1</v>
      </c>
      <c r="H42" s="6">
        <v>1501.9069999999999</v>
      </c>
    </row>
    <row r="43" spans="1:8" x14ac:dyDescent="0.25">
      <c r="A43" s="6" t="s">
        <v>8</v>
      </c>
      <c r="B43" s="6" t="s">
        <v>9</v>
      </c>
      <c r="C43" s="6" t="s">
        <v>93</v>
      </c>
      <c r="D43" s="6" t="s">
        <v>94</v>
      </c>
      <c r="E43" s="6" t="s">
        <v>12</v>
      </c>
      <c r="F43" s="6">
        <v>83.866</v>
      </c>
      <c r="G43" s="6">
        <v>1</v>
      </c>
      <c r="H43" s="6">
        <v>83.866</v>
      </c>
    </row>
    <row r="44" spans="1:8" x14ac:dyDescent="0.25">
      <c r="A44" s="6" t="s">
        <v>8</v>
      </c>
      <c r="B44" s="6" t="s">
        <v>9</v>
      </c>
      <c r="C44" s="6" t="s">
        <v>95</v>
      </c>
      <c r="D44" s="6" t="s">
        <v>96</v>
      </c>
      <c r="E44" s="6" t="s">
        <v>12</v>
      </c>
      <c r="F44" s="6">
        <v>83.866</v>
      </c>
      <c r="G44" s="6">
        <v>2</v>
      </c>
      <c r="H44" s="6">
        <v>167.732</v>
      </c>
    </row>
    <row r="45" spans="1:8" x14ac:dyDescent="0.25">
      <c r="A45" s="6" t="s">
        <v>8</v>
      </c>
      <c r="B45" s="6" t="s">
        <v>9</v>
      </c>
      <c r="C45" s="6" t="s">
        <v>97</v>
      </c>
      <c r="D45" s="6" t="s">
        <v>98</v>
      </c>
      <c r="E45" s="6" t="s">
        <v>12</v>
      </c>
      <c r="F45" s="6">
        <v>873</v>
      </c>
      <c r="G45" s="6">
        <v>2</v>
      </c>
      <c r="H45" s="6">
        <v>1746</v>
      </c>
    </row>
    <row r="46" spans="1:8" x14ac:dyDescent="0.25">
      <c r="A46" s="6" t="s">
        <v>8</v>
      </c>
      <c r="B46" s="6" t="s">
        <v>9</v>
      </c>
      <c r="C46" s="6" t="s">
        <v>99</v>
      </c>
      <c r="D46" s="6" t="s">
        <v>100</v>
      </c>
      <c r="E46" s="6" t="s">
        <v>12</v>
      </c>
      <c r="F46" s="6">
        <v>1302.5</v>
      </c>
      <c r="G46" s="6">
        <v>1</v>
      </c>
      <c r="H46" s="6">
        <v>1302.5</v>
      </c>
    </row>
    <row r="47" spans="1:8" x14ac:dyDescent="0.25">
      <c r="A47" s="6" t="s">
        <v>8</v>
      </c>
      <c r="B47" s="6" t="s">
        <v>9</v>
      </c>
      <c r="C47" s="6" t="s">
        <v>101</v>
      </c>
      <c r="D47" s="6" t="s">
        <v>102</v>
      </c>
      <c r="E47" s="6" t="s">
        <v>12</v>
      </c>
      <c r="F47" s="6">
        <v>16.326000000000001</v>
      </c>
      <c r="G47" s="6">
        <v>10</v>
      </c>
      <c r="H47" s="6">
        <v>163.26</v>
      </c>
    </row>
    <row r="48" spans="1:8" x14ac:dyDescent="0.25">
      <c r="A48" s="6" t="s">
        <v>8</v>
      </c>
      <c r="B48" s="6" t="s">
        <v>9</v>
      </c>
      <c r="C48" s="6" t="s">
        <v>103</v>
      </c>
      <c r="D48" s="6" t="s">
        <v>104</v>
      </c>
      <c r="E48" s="6" t="s">
        <v>12</v>
      </c>
      <c r="F48" s="6">
        <v>2052.6480000000001</v>
      </c>
      <c r="G48" s="6">
        <v>1</v>
      </c>
      <c r="H48" s="6">
        <v>2052.6480000000001</v>
      </c>
    </row>
    <row r="49" spans="1:8" x14ac:dyDescent="0.25">
      <c r="A49" s="6" t="s">
        <v>8</v>
      </c>
      <c r="B49" s="6" t="s">
        <v>9</v>
      </c>
      <c r="C49" s="6" t="s">
        <v>105</v>
      </c>
      <c r="D49" s="6" t="s">
        <v>106</v>
      </c>
      <c r="E49" s="6" t="s">
        <v>12</v>
      </c>
      <c r="F49" s="6">
        <v>1251.4749999999999</v>
      </c>
      <c r="G49" s="6">
        <v>1</v>
      </c>
      <c r="H49" s="6">
        <v>1251.4749999999999</v>
      </c>
    </row>
    <row r="50" spans="1:8" x14ac:dyDescent="0.25">
      <c r="A50" s="6" t="s">
        <v>8</v>
      </c>
      <c r="B50" s="6" t="s">
        <v>9</v>
      </c>
      <c r="C50" s="6" t="s">
        <v>107</v>
      </c>
      <c r="D50" s="6" t="s">
        <v>108</v>
      </c>
      <c r="E50" s="6" t="s">
        <v>12</v>
      </c>
      <c r="F50" s="6">
        <v>1304.6420000000001</v>
      </c>
      <c r="G50" s="6">
        <v>2</v>
      </c>
      <c r="H50" s="6">
        <v>2609.2840000000001</v>
      </c>
    </row>
    <row r="51" spans="1:8" x14ac:dyDescent="0.25">
      <c r="A51" s="6" t="s">
        <v>8</v>
      </c>
      <c r="B51" s="6" t="s">
        <v>9</v>
      </c>
      <c r="C51" s="6" t="s">
        <v>109</v>
      </c>
      <c r="D51" s="6" t="s">
        <v>110</v>
      </c>
      <c r="E51" s="6" t="s">
        <v>12</v>
      </c>
      <c r="F51" s="6">
        <v>242.04599999999999</v>
      </c>
      <c r="G51" s="6">
        <v>1</v>
      </c>
      <c r="H51" s="6">
        <v>242.04599999999999</v>
      </c>
    </row>
    <row r="52" spans="1:8" x14ac:dyDescent="0.25">
      <c r="A52" s="6" t="s">
        <v>8</v>
      </c>
      <c r="B52" s="6" t="s">
        <v>9</v>
      </c>
      <c r="C52" s="6" t="s">
        <v>111</v>
      </c>
      <c r="D52" s="6" t="s">
        <v>112</v>
      </c>
      <c r="E52" s="6" t="s">
        <v>12</v>
      </c>
      <c r="F52" s="6">
        <v>246.798</v>
      </c>
      <c r="G52" s="6">
        <v>1</v>
      </c>
      <c r="H52" s="6">
        <v>246.798</v>
      </c>
    </row>
    <row r="53" spans="1:8" x14ac:dyDescent="0.25">
      <c r="A53" s="6" t="s">
        <v>8</v>
      </c>
      <c r="B53" s="6" t="s">
        <v>9</v>
      </c>
      <c r="C53" s="6" t="s">
        <v>113</v>
      </c>
      <c r="D53" s="6" t="s">
        <v>114</v>
      </c>
      <c r="E53" s="6" t="s">
        <v>12</v>
      </c>
      <c r="F53" s="6">
        <v>594.59</v>
      </c>
      <c r="G53" s="6">
        <v>1</v>
      </c>
      <c r="H53" s="6">
        <v>594.59</v>
      </c>
    </row>
    <row r="54" spans="1:8" x14ac:dyDescent="0.25">
      <c r="A54" s="6" t="s">
        <v>8</v>
      </c>
      <c r="B54" s="6" t="s">
        <v>9</v>
      </c>
      <c r="C54" s="6" t="s">
        <v>115</v>
      </c>
      <c r="D54" s="6" t="s">
        <v>116</v>
      </c>
      <c r="E54" s="6" t="s">
        <v>12</v>
      </c>
      <c r="F54" s="6">
        <v>185.41499999999999</v>
      </c>
      <c r="G54" s="6">
        <v>1</v>
      </c>
      <c r="H54" s="6">
        <v>185.41499999999999</v>
      </c>
    </row>
    <row r="55" spans="1:8" x14ac:dyDescent="0.25">
      <c r="A55" s="6" t="s">
        <v>8</v>
      </c>
      <c r="B55" s="6" t="s">
        <v>9</v>
      </c>
      <c r="C55" s="6" t="s">
        <v>117</v>
      </c>
      <c r="D55" s="6" t="s">
        <v>118</v>
      </c>
      <c r="E55" s="6" t="s">
        <v>12</v>
      </c>
      <c r="F55" s="6">
        <v>206.29419999999999</v>
      </c>
      <c r="G55" s="6">
        <v>1</v>
      </c>
      <c r="H55" s="6">
        <v>206.29419999999999</v>
      </c>
    </row>
    <row r="56" spans="1:8" x14ac:dyDescent="0.25">
      <c r="A56" s="6" t="s">
        <v>8</v>
      </c>
      <c r="B56" s="6" t="s">
        <v>9</v>
      </c>
      <c r="C56" s="6" t="s">
        <v>119</v>
      </c>
      <c r="D56" s="6" t="s">
        <v>120</v>
      </c>
      <c r="E56" s="6" t="s">
        <v>12</v>
      </c>
      <c r="F56" s="6">
        <v>215.5564</v>
      </c>
      <c r="G56" s="6">
        <v>2</v>
      </c>
      <c r="H56" s="6">
        <v>431.11279999999999</v>
      </c>
    </row>
    <row r="57" spans="1:8" x14ac:dyDescent="0.25">
      <c r="A57" s="6" t="s">
        <v>8</v>
      </c>
      <c r="B57" s="6" t="s">
        <v>9</v>
      </c>
      <c r="C57" s="6" t="s">
        <v>121</v>
      </c>
      <c r="D57" s="6" t="s">
        <v>122</v>
      </c>
      <c r="E57" s="6" t="s">
        <v>12</v>
      </c>
      <c r="F57" s="6">
        <v>214.70400000000001</v>
      </c>
      <c r="G57" s="6">
        <v>1</v>
      </c>
      <c r="H57" s="6">
        <v>214.70400000000001</v>
      </c>
    </row>
    <row r="58" spans="1:8" x14ac:dyDescent="0.25">
      <c r="A58" s="6" t="s">
        <v>8</v>
      </c>
      <c r="B58" s="6" t="s">
        <v>9</v>
      </c>
      <c r="C58" s="6" t="s">
        <v>123</v>
      </c>
      <c r="D58" s="6" t="s">
        <v>124</v>
      </c>
      <c r="E58" s="6" t="s">
        <v>12</v>
      </c>
      <c r="F58" s="6">
        <v>379.28300000000002</v>
      </c>
      <c r="G58" s="6">
        <v>1</v>
      </c>
      <c r="H58" s="6">
        <v>379.28300000000002</v>
      </c>
    </row>
    <row r="59" spans="1:8" x14ac:dyDescent="0.25">
      <c r="A59" s="6" t="s">
        <v>8</v>
      </c>
      <c r="B59" s="6" t="s">
        <v>9</v>
      </c>
      <c r="C59" s="6" t="s">
        <v>125</v>
      </c>
      <c r="D59" s="6" t="s">
        <v>126</v>
      </c>
      <c r="E59" s="6" t="s">
        <v>12</v>
      </c>
      <c r="F59" s="6">
        <v>469.57600000000002</v>
      </c>
      <c r="G59" s="6">
        <v>2</v>
      </c>
      <c r="H59" s="6">
        <v>939.15200000000004</v>
      </c>
    </row>
    <row r="60" spans="1:8" x14ac:dyDescent="0.25">
      <c r="A60" s="6" t="s">
        <v>8</v>
      </c>
      <c r="B60" s="6" t="s">
        <v>9</v>
      </c>
      <c r="C60" s="6" t="s">
        <v>127</v>
      </c>
      <c r="D60" s="6" t="s">
        <v>128</v>
      </c>
      <c r="E60" s="6" t="s">
        <v>12</v>
      </c>
      <c r="F60" s="6">
        <v>263.935</v>
      </c>
      <c r="G60" s="6">
        <v>1</v>
      </c>
      <c r="H60" s="6">
        <v>263.935</v>
      </c>
    </row>
    <row r="61" spans="1:8" x14ac:dyDescent="0.25">
      <c r="A61" s="6" t="s">
        <v>8</v>
      </c>
      <c r="B61" s="6" t="s">
        <v>9</v>
      </c>
      <c r="C61" s="6" t="s">
        <v>129</v>
      </c>
      <c r="D61" s="6" t="s">
        <v>130</v>
      </c>
      <c r="E61" s="6" t="s">
        <v>12</v>
      </c>
      <c r="F61" s="6">
        <v>89.762</v>
      </c>
      <c r="G61" s="6">
        <v>1</v>
      </c>
      <c r="H61" s="6">
        <v>89.762</v>
      </c>
    </row>
    <row r="62" spans="1:8" x14ac:dyDescent="0.25">
      <c r="A62" s="6" t="s">
        <v>8</v>
      </c>
      <c r="B62" s="6" t="s">
        <v>9</v>
      </c>
      <c r="C62" s="6" t="s">
        <v>131</v>
      </c>
      <c r="D62" s="6" t="s">
        <v>132</v>
      </c>
      <c r="E62" s="6" t="s">
        <v>12</v>
      </c>
      <c r="F62" s="6">
        <v>72.349000000000004</v>
      </c>
      <c r="G62" s="6">
        <v>1</v>
      </c>
      <c r="H62" s="6">
        <v>72.349000000000004</v>
      </c>
    </row>
    <row r="63" spans="1:8" x14ac:dyDescent="0.25">
      <c r="A63" s="6" t="s">
        <v>8</v>
      </c>
      <c r="B63" s="6" t="s">
        <v>9</v>
      </c>
      <c r="C63" s="6" t="s">
        <v>133</v>
      </c>
      <c r="D63" s="6" t="s">
        <v>134</v>
      </c>
      <c r="E63" s="6" t="s">
        <v>12</v>
      </c>
      <c r="F63" s="6">
        <v>212.98500000000001</v>
      </c>
      <c r="G63" s="6">
        <v>2</v>
      </c>
      <c r="H63" s="6">
        <v>425.97</v>
      </c>
    </row>
    <row r="64" spans="1:8" x14ac:dyDescent="0.25">
      <c r="A64" s="6" t="s">
        <v>8</v>
      </c>
      <c r="B64" s="6" t="s">
        <v>9</v>
      </c>
      <c r="C64" s="6" t="s">
        <v>135</v>
      </c>
      <c r="D64" s="6" t="s">
        <v>136</v>
      </c>
      <c r="E64" s="6" t="s">
        <v>12</v>
      </c>
      <c r="F64" s="6">
        <v>246.571</v>
      </c>
      <c r="G64" s="6">
        <v>2</v>
      </c>
      <c r="H64" s="6">
        <v>493.142</v>
      </c>
    </row>
    <row r="65" spans="1:8" x14ac:dyDescent="0.25">
      <c r="A65" s="6" t="s">
        <v>8</v>
      </c>
      <c r="B65" s="6" t="s">
        <v>9</v>
      </c>
      <c r="C65" s="6" t="s">
        <v>137</v>
      </c>
      <c r="D65" s="6" t="s">
        <v>138</v>
      </c>
      <c r="E65" s="6" t="s">
        <v>12</v>
      </c>
      <c r="F65" s="6">
        <v>36.622</v>
      </c>
      <c r="G65" s="6">
        <v>2</v>
      </c>
      <c r="H65" s="6">
        <v>73.244</v>
      </c>
    </row>
    <row r="66" spans="1:8" x14ac:dyDescent="0.25">
      <c r="A66" s="6" t="s">
        <v>8</v>
      </c>
      <c r="B66" s="6" t="s">
        <v>9</v>
      </c>
      <c r="C66" s="6" t="s">
        <v>139</v>
      </c>
      <c r="D66" s="6" t="s">
        <v>140</v>
      </c>
      <c r="E66" s="6" t="s">
        <v>12</v>
      </c>
      <c r="F66" s="6">
        <v>379.83800000000002</v>
      </c>
      <c r="G66" s="6">
        <v>1</v>
      </c>
      <c r="H66" s="6">
        <v>379.83800000000002</v>
      </c>
    </row>
    <row r="67" spans="1:8" x14ac:dyDescent="0.25">
      <c r="A67" s="6" t="s">
        <v>8</v>
      </c>
      <c r="B67" s="6" t="s">
        <v>9</v>
      </c>
      <c r="C67" s="6" t="s">
        <v>141</v>
      </c>
      <c r="D67" s="6" t="s">
        <v>142</v>
      </c>
      <c r="E67" s="6" t="s">
        <v>12</v>
      </c>
      <c r="F67" s="6">
        <v>41.956000000000003</v>
      </c>
      <c r="G67" s="6">
        <v>5</v>
      </c>
      <c r="H67" s="6">
        <v>209.78000000000003</v>
      </c>
    </row>
    <row r="68" spans="1:8" x14ac:dyDescent="0.25">
      <c r="A68" s="6" t="s">
        <v>8</v>
      </c>
      <c r="B68" s="6" t="s">
        <v>9</v>
      </c>
      <c r="C68" s="6" t="s">
        <v>143</v>
      </c>
      <c r="D68" s="6" t="s">
        <v>144</v>
      </c>
      <c r="E68" s="6" t="s">
        <v>12</v>
      </c>
      <c r="F68" s="6">
        <v>41.459000000000003</v>
      </c>
      <c r="G68" s="6">
        <v>5</v>
      </c>
      <c r="H68" s="6">
        <v>207.29500000000002</v>
      </c>
    </row>
    <row r="69" spans="1:8" x14ac:dyDescent="0.25">
      <c r="A69" s="6" t="s">
        <v>8</v>
      </c>
      <c r="B69" s="6" t="s">
        <v>9</v>
      </c>
      <c r="C69" s="6" t="s">
        <v>145</v>
      </c>
      <c r="D69" s="6" t="s">
        <v>146</v>
      </c>
      <c r="E69" s="6" t="s">
        <v>12</v>
      </c>
      <c r="F69" s="6">
        <v>37.829000000000001</v>
      </c>
      <c r="G69" s="6">
        <v>1</v>
      </c>
      <c r="H69" s="6">
        <v>37.829000000000001</v>
      </c>
    </row>
    <row r="70" spans="1:8" x14ac:dyDescent="0.25">
      <c r="A70" s="6" t="s">
        <v>8</v>
      </c>
      <c r="B70" s="6" t="s">
        <v>9</v>
      </c>
      <c r="C70" s="6" t="s">
        <v>147</v>
      </c>
      <c r="D70" s="6" t="s">
        <v>148</v>
      </c>
      <c r="E70" s="6" t="s">
        <v>12</v>
      </c>
      <c r="F70" s="6">
        <v>3.8250000000000002</v>
      </c>
      <c r="G70" s="6">
        <v>2</v>
      </c>
      <c r="H70" s="6">
        <v>7.65</v>
      </c>
    </row>
    <row r="71" spans="1:8" x14ac:dyDescent="0.25">
      <c r="A71" s="6" t="s">
        <v>8</v>
      </c>
      <c r="B71" s="6" t="s">
        <v>9</v>
      </c>
      <c r="C71" s="6" t="s">
        <v>149</v>
      </c>
      <c r="D71" s="6" t="s">
        <v>150</v>
      </c>
      <c r="E71" s="6" t="s">
        <v>12</v>
      </c>
      <c r="F71" s="6">
        <v>77.307000000000002</v>
      </c>
      <c r="G71" s="6">
        <v>1</v>
      </c>
      <c r="H71" s="6">
        <v>77.307000000000002</v>
      </c>
    </row>
    <row r="72" spans="1:8" x14ac:dyDescent="0.25">
      <c r="A72" s="6" t="s">
        <v>8</v>
      </c>
      <c r="B72" s="6" t="s">
        <v>9</v>
      </c>
      <c r="C72" s="6" t="s">
        <v>151</v>
      </c>
      <c r="D72" s="6" t="s">
        <v>152</v>
      </c>
      <c r="E72" s="6" t="s">
        <v>12</v>
      </c>
      <c r="F72" s="6">
        <v>29.812000000000001</v>
      </c>
      <c r="G72" s="6">
        <v>2</v>
      </c>
      <c r="H72" s="6">
        <v>59.624000000000002</v>
      </c>
    </row>
    <row r="73" spans="1:8" x14ac:dyDescent="0.25">
      <c r="A73" s="6" t="s">
        <v>8</v>
      </c>
      <c r="B73" s="6" t="s">
        <v>9</v>
      </c>
      <c r="C73" s="6" t="s">
        <v>153</v>
      </c>
      <c r="D73" s="6" t="s">
        <v>154</v>
      </c>
      <c r="E73" s="6" t="s">
        <v>12</v>
      </c>
      <c r="F73" s="6">
        <v>183.18100000000001</v>
      </c>
      <c r="G73" s="6">
        <v>2</v>
      </c>
      <c r="H73" s="6">
        <v>366.36200000000002</v>
      </c>
    </row>
    <row r="74" spans="1:8" x14ac:dyDescent="0.25">
      <c r="A74" s="6" t="s">
        <v>8</v>
      </c>
      <c r="B74" s="6" t="s">
        <v>9</v>
      </c>
      <c r="C74" s="6" t="s">
        <v>155</v>
      </c>
      <c r="D74" s="6" t="s">
        <v>156</v>
      </c>
      <c r="E74" s="6" t="s">
        <v>12</v>
      </c>
      <c r="F74" s="6">
        <v>623.38900000000001</v>
      </c>
      <c r="G74" s="6">
        <v>2</v>
      </c>
      <c r="H74" s="6">
        <v>1246.778</v>
      </c>
    </row>
    <row r="75" spans="1:8" x14ac:dyDescent="0.25">
      <c r="A75" s="6" t="s">
        <v>8</v>
      </c>
      <c r="B75" s="6" t="s">
        <v>9</v>
      </c>
      <c r="C75" s="6" t="s">
        <v>157</v>
      </c>
      <c r="D75" s="6" t="s">
        <v>158</v>
      </c>
      <c r="E75" s="6" t="s">
        <v>12</v>
      </c>
      <c r="F75" s="6">
        <v>269.37</v>
      </c>
      <c r="G75" s="6">
        <v>2</v>
      </c>
      <c r="H75" s="6">
        <v>538.74</v>
      </c>
    </row>
    <row r="76" spans="1:8" x14ac:dyDescent="0.25">
      <c r="A76" s="6" t="s">
        <v>8</v>
      </c>
      <c r="B76" s="6" t="s">
        <v>9</v>
      </c>
      <c r="C76" s="6" t="s">
        <v>159</v>
      </c>
      <c r="D76" s="6" t="s">
        <v>160</v>
      </c>
      <c r="E76" s="6" t="s">
        <v>12</v>
      </c>
      <c r="F76" s="6">
        <v>343.54450000000003</v>
      </c>
      <c r="G76" s="6">
        <v>2</v>
      </c>
      <c r="H76" s="6">
        <v>687.08900000000006</v>
      </c>
    </row>
    <row r="77" spans="1:8" x14ac:dyDescent="0.25">
      <c r="A77" s="6" t="s">
        <v>8</v>
      </c>
      <c r="B77" s="6" t="s">
        <v>9</v>
      </c>
      <c r="C77" s="6" t="s">
        <v>161</v>
      </c>
      <c r="D77" s="6" t="s">
        <v>162</v>
      </c>
      <c r="E77" s="6" t="s">
        <v>12</v>
      </c>
      <c r="F77" s="6">
        <v>200.9365</v>
      </c>
      <c r="G77" s="6">
        <v>24</v>
      </c>
      <c r="H77" s="6">
        <v>4822.4759999999997</v>
      </c>
    </row>
    <row r="78" spans="1:8" x14ac:dyDescent="0.25">
      <c r="A78" s="6" t="s">
        <v>8</v>
      </c>
      <c r="B78" s="6" t="s">
        <v>9</v>
      </c>
      <c r="C78" s="6" t="s">
        <v>163</v>
      </c>
      <c r="D78" s="6" t="s">
        <v>164</v>
      </c>
      <c r="E78" s="6" t="s">
        <v>12</v>
      </c>
      <c r="F78" s="6">
        <v>673.2</v>
      </c>
      <c r="G78" s="6">
        <v>1</v>
      </c>
      <c r="H78" s="6">
        <v>673.2</v>
      </c>
    </row>
    <row r="79" spans="1:8" x14ac:dyDescent="0.25">
      <c r="A79" s="6" t="s">
        <v>8</v>
      </c>
      <c r="B79" s="6" t="s">
        <v>9</v>
      </c>
      <c r="C79" s="6" t="s">
        <v>165</v>
      </c>
      <c r="D79" s="6" t="s">
        <v>166</v>
      </c>
      <c r="E79" s="6" t="s">
        <v>12</v>
      </c>
      <c r="F79" s="6">
        <v>148.10849999999999</v>
      </c>
      <c r="G79" s="6">
        <v>1</v>
      </c>
      <c r="H79" s="6">
        <v>148.10849999999999</v>
      </c>
    </row>
    <row r="80" spans="1:8" x14ac:dyDescent="0.25">
      <c r="A80" s="6" t="s">
        <v>8</v>
      </c>
      <c r="B80" s="6" t="s">
        <v>9</v>
      </c>
      <c r="C80" s="6" t="s">
        <v>167</v>
      </c>
      <c r="D80" s="6" t="s">
        <v>168</v>
      </c>
      <c r="E80" s="6" t="s">
        <v>12</v>
      </c>
      <c r="F80" s="6">
        <v>614.97</v>
      </c>
      <c r="G80" s="6">
        <v>1</v>
      </c>
      <c r="H80" s="6">
        <v>614.97</v>
      </c>
    </row>
    <row r="81" spans="1:8" x14ac:dyDescent="0.25">
      <c r="A81" s="6" t="s">
        <v>8</v>
      </c>
      <c r="B81" s="6" t="s">
        <v>9</v>
      </c>
      <c r="C81" s="6" t="s">
        <v>169</v>
      </c>
      <c r="D81" s="6" t="s">
        <v>170</v>
      </c>
      <c r="E81" s="6" t="s">
        <v>12</v>
      </c>
      <c r="F81" s="6">
        <v>9.5500000000000007</v>
      </c>
      <c r="G81" s="6">
        <v>8</v>
      </c>
      <c r="H81" s="6">
        <v>76.400000000000006</v>
      </c>
    </row>
    <row r="82" spans="1:8" x14ac:dyDescent="0.25">
      <c r="A82" s="6" t="s">
        <v>8</v>
      </c>
      <c r="B82" s="6" t="s">
        <v>9</v>
      </c>
      <c r="C82" s="6" t="s">
        <v>171</v>
      </c>
      <c r="D82" s="6" t="s">
        <v>172</v>
      </c>
      <c r="E82" s="6" t="s">
        <v>12</v>
      </c>
      <c r="F82" s="6">
        <v>1194.502</v>
      </c>
      <c r="G82" s="6">
        <v>2</v>
      </c>
      <c r="H82" s="6">
        <v>2389.0039999999999</v>
      </c>
    </row>
    <row r="83" spans="1:8" x14ac:dyDescent="0.25">
      <c r="A83" s="6" t="s">
        <v>8</v>
      </c>
      <c r="B83" s="6" t="s">
        <v>9</v>
      </c>
      <c r="C83" s="6" t="s">
        <v>173</v>
      </c>
      <c r="D83" s="6" t="s">
        <v>174</v>
      </c>
      <c r="E83" s="6" t="s">
        <v>12</v>
      </c>
      <c r="F83" s="6">
        <v>86.533000000000001</v>
      </c>
      <c r="G83" s="6">
        <v>21</v>
      </c>
      <c r="H83" s="6">
        <v>1817.193</v>
      </c>
    </row>
    <row r="84" spans="1:8" x14ac:dyDescent="0.25">
      <c r="A84" s="6" t="s">
        <v>8</v>
      </c>
      <c r="B84" s="6" t="s">
        <v>9</v>
      </c>
      <c r="C84" s="6" t="s">
        <v>175</v>
      </c>
      <c r="D84" s="6" t="s">
        <v>176</v>
      </c>
      <c r="E84" s="6" t="s">
        <v>12</v>
      </c>
      <c r="F84" s="6">
        <v>68.933000000000007</v>
      </c>
      <c r="G84" s="6">
        <v>9</v>
      </c>
      <c r="H84" s="6">
        <v>620.39700000000005</v>
      </c>
    </row>
    <row r="85" spans="1:8" x14ac:dyDescent="0.25">
      <c r="A85" s="6" t="s">
        <v>8</v>
      </c>
      <c r="B85" s="6" t="s">
        <v>9</v>
      </c>
      <c r="C85" s="6" t="s">
        <v>177</v>
      </c>
      <c r="D85" s="6" t="s">
        <v>178</v>
      </c>
      <c r="E85" s="6" t="s">
        <v>12</v>
      </c>
      <c r="F85" s="6">
        <v>262.20499999999998</v>
      </c>
      <c r="G85" s="6">
        <v>1</v>
      </c>
      <c r="H85" s="6">
        <v>262.20499999999998</v>
      </c>
    </row>
    <row r="86" spans="1:8" x14ac:dyDescent="0.25">
      <c r="A86" s="6" t="s">
        <v>8</v>
      </c>
      <c r="B86" s="6" t="s">
        <v>9</v>
      </c>
      <c r="C86" s="6" t="s">
        <v>179</v>
      </c>
      <c r="D86" s="6" t="s">
        <v>180</v>
      </c>
      <c r="E86" s="6" t="s">
        <v>12</v>
      </c>
      <c r="F86" s="6">
        <v>778.38400000000001</v>
      </c>
      <c r="G86" s="6">
        <v>2</v>
      </c>
      <c r="H86" s="6">
        <v>1556.768</v>
      </c>
    </row>
    <row r="87" spans="1:8" x14ac:dyDescent="0.25">
      <c r="A87" s="6" t="s">
        <v>8</v>
      </c>
      <c r="B87" s="6" t="s">
        <v>9</v>
      </c>
      <c r="C87" s="6" t="s">
        <v>181</v>
      </c>
      <c r="D87" s="6" t="s">
        <v>182</v>
      </c>
      <c r="E87" s="6" t="s">
        <v>12</v>
      </c>
      <c r="F87" s="6">
        <v>147.63570000000001</v>
      </c>
      <c r="G87" s="6">
        <v>1</v>
      </c>
      <c r="H87" s="6">
        <v>147.63570000000001</v>
      </c>
    </row>
    <row r="88" spans="1:8" x14ac:dyDescent="0.25">
      <c r="A88" s="6" t="s">
        <v>8</v>
      </c>
      <c r="B88" s="6" t="s">
        <v>9</v>
      </c>
      <c r="C88" s="6" t="s">
        <v>183</v>
      </c>
      <c r="D88" s="6" t="s">
        <v>184</v>
      </c>
      <c r="E88" s="6" t="s">
        <v>12</v>
      </c>
      <c r="F88" s="6">
        <v>90</v>
      </c>
      <c r="G88" s="6">
        <v>1</v>
      </c>
      <c r="H88" s="6">
        <v>90</v>
      </c>
    </row>
    <row r="89" spans="1:8" x14ac:dyDescent="0.25">
      <c r="A89" s="6" t="s">
        <v>8</v>
      </c>
      <c r="B89" s="6" t="s">
        <v>9</v>
      </c>
      <c r="C89" s="6" t="s">
        <v>185</v>
      </c>
      <c r="D89" s="6" t="s">
        <v>186</v>
      </c>
      <c r="E89" s="6" t="s">
        <v>12</v>
      </c>
      <c r="F89" s="6">
        <v>245.73599999999999</v>
      </c>
      <c r="G89" s="6">
        <v>1</v>
      </c>
      <c r="H89" s="6">
        <v>245.73599999999999</v>
      </c>
    </row>
    <row r="90" spans="1:8" x14ac:dyDescent="0.25">
      <c r="A90" s="6" t="s">
        <v>8</v>
      </c>
      <c r="B90" s="6" t="s">
        <v>9</v>
      </c>
      <c r="C90" s="6" t="s">
        <v>187</v>
      </c>
      <c r="D90" s="6" t="s">
        <v>188</v>
      </c>
      <c r="E90" s="6" t="s">
        <v>12</v>
      </c>
      <c r="F90" s="6">
        <v>67.34</v>
      </c>
      <c r="G90" s="6">
        <v>4</v>
      </c>
      <c r="H90" s="6">
        <v>269.36</v>
      </c>
    </row>
    <row r="91" spans="1:8" x14ac:dyDescent="0.25">
      <c r="A91" s="6" t="s">
        <v>8</v>
      </c>
      <c r="B91" s="6" t="s">
        <v>9</v>
      </c>
      <c r="C91" s="6" t="s">
        <v>189</v>
      </c>
      <c r="D91" s="6" t="s">
        <v>190</v>
      </c>
      <c r="E91" s="6" t="s">
        <v>12</v>
      </c>
      <c r="F91" s="6">
        <v>79.721999999999994</v>
      </c>
      <c r="G91" s="6">
        <v>1</v>
      </c>
      <c r="H91" s="6">
        <v>79.721999999999994</v>
      </c>
    </row>
    <row r="92" spans="1:8" x14ac:dyDescent="0.25">
      <c r="A92" s="6" t="s">
        <v>8</v>
      </c>
      <c r="B92" s="6" t="s">
        <v>9</v>
      </c>
      <c r="C92" s="6" t="s">
        <v>191</v>
      </c>
      <c r="D92" s="6" t="s">
        <v>192</v>
      </c>
      <c r="E92" s="6" t="s">
        <v>12</v>
      </c>
      <c r="F92" s="6">
        <v>10.91</v>
      </c>
      <c r="G92" s="6">
        <v>1</v>
      </c>
      <c r="H92" s="6">
        <v>10.91</v>
      </c>
    </row>
    <row r="93" spans="1:8" x14ac:dyDescent="0.25">
      <c r="A93" s="6" t="s">
        <v>8</v>
      </c>
      <c r="B93" s="6" t="s">
        <v>9</v>
      </c>
      <c r="C93" s="6" t="s">
        <v>193</v>
      </c>
      <c r="D93" s="6" t="s">
        <v>194</v>
      </c>
      <c r="E93" s="6" t="s">
        <v>12</v>
      </c>
      <c r="F93" s="6">
        <v>74.73</v>
      </c>
      <c r="G93" s="6">
        <v>4</v>
      </c>
      <c r="H93" s="6">
        <v>298.92</v>
      </c>
    </row>
    <row r="94" spans="1:8" x14ac:dyDescent="0.25">
      <c r="A94" s="6" t="s">
        <v>8</v>
      </c>
      <c r="B94" s="6" t="s">
        <v>9</v>
      </c>
      <c r="C94" s="6" t="s">
        <v>195</v>
      </c>
      <c r="D94" s="6" t="s">
        <v>196</v>
      </c>
      <c r="E94" s="6" t="s">
        <v>12</v>
      </c>
      <c r="F94" s="6">
        <v>174.80500000000001</v>
      </c>
      <c r="G94" s="6">
        <v>2</v>
      </c>
      <c r="H94" s="6">
        <v>349.61</v>
      </c>
    </row>
    <row r="95" spans="1:8" x14ac:dyDescent="0.25">
      <c r="A95" s="6" t="s">
        <v>8</v>
      </c>
      <c r="B95" s="6" t="s">
        <v>9</v>
      </c>
      <c r="C95" s="6" t="s">
        <v>197</v>
      </c>
      <c r="D95" s="6" t="s">
        <v>198</v>
      </c>
      <c r="E95" s="6" t="s">
        <v>12</v>
      </c>
      <c r="F95" s="6">
        <v>100.092</v>
      </c>
      <c r="G95" s="6">
        <v>20</v>
      </c>
      <c r="H95" s="6">
        <v>2001.84</v>
      </c>
    </row>
    <row r="96" spans="1:8" x14ac:dyDescent="0.25">
      <c r="A96" s="6" t="s">
        <v>8</v>
      </c>
      <c r="B96" s="6" t="s">
        <v>9</v>
      </c>
      <c r="C96" s="6" t="s">
        <v>199</v>
      </c>
      <c r="D96" s="6" t="s">
        <v>200</v>
      </c>
      <c r="E96" s="6" t="s">
        <v>12</v>
      </c>
      <c r="F96" s="6">
        <v>29.3</v>
      </c>
      <c r="G96" s="6">
        <v>1</v>
      </c>
      <c r="H96" s="6">
        <v>29.3</v>
      </c>
    </row>
    <row r="97" spans="1:8" x14ac:dyDescent="0.25">
      <c r="A97" s="6" t="s">
        <v>8</v>
      </c>
      <c r="B97" s="6" t="s">
        <v>9</v>
      </c>
      <c r="C97" s="6" t="s">
        <v>201</v>
      </c>
      <c r="D97" s="6" t="s">
        <v>202</v>
      </c>
      <c r="E97" s="6" t="s">
        <v>12</v>
      </c>
      <c r="F97" s="6">
        <v>118.8</v>
      </c>
      <c r="G97" s="6">
        <v>2</v>
      </c>
      <c r="H97" s="6">
        <v>237.6</v>
      </c>
    </row>
    <row r="98" spans="1:8" x14ac:dyDescent="0.25">
      <c r="A98" s="6" t="s">
        <v>8</v>
      </c>
      <c r="B98" s="6" t="s">
        <v>9</v>
      </c>
      <c r="C98" s="6" t="s">
        <v>203</v>
      </c>
      <c r="D98" s="6" t="s">
        <v>204</v>
      </c>
      <c r="E98" s="6" t="s">
        <v>12</v>
      </c>
      <c r="F98" s="6">
        <v>38.682299999999998</v>
      </c>
      <c r="G98" s="6">
        <v>1</v>
      </c>
      <c r="H98" s="6">
        <v>38.682299999999998</v>
      </c>
    </row>
    <row r="99" spans="1:8" x14ac:dyDescent="0.25">
      <c r="A99" s="6" t="s">
        <v>8</v>
      </c>
      <c r="B99" s="6" t="s">
        <v>9</v>
      </c>
      <c r="C99" s="6" t="s">
        <v>205</v>
      </c>
      <c r="D99" s="6" t="s">
        <v>206</v>
      </c>
      <c r="E99" s="6" t="s">
        <v>12</v>
      </c>
      <c r="F99" s="6">
        <v>255.602</v>
      </c>
      <c r="G99" s="6">
        <v>1</v>
      </c>
      <c r="H99" s="6">
        <v>255.602</v>
      </c>
    </row>
    <row r="100" spans="1:8" x14ac:dyDescent="0.25">
      <c r="A100" s="6" t="s">
        <v>8</v>
      </c>
      <c r="B100" s="6" t="s">
        <v>9</v>
      </c>
      <c r="C100" s="6" t="s">
        <v>207</v>
      </c>
      <c r="D100" s="6" t="s">
        <v>208</v>
      </c>
      <c r="E100" s="6" t="s">
        <v>12</v>
      </c>
      <c r="F100" s="6">
        <v>377.78699999999998</v>
      </c>
      <c r="G100" s="6">
        <v>1</v>
      </c>
      <c r="H100" s="6">
        <v>377.78699999999998</v>
      </c>
    </row>
    <row r="101" spans="1:8" x14ac:dyDescent="0.25">
      <c r="A101" s="6" t="s">
        <v>8</v>
      </c>
      <c r="B101" s="6" t="s">
        <v>9</v>
      </c>
      <c r="C101" s="6" t="s">
        <v>209</v>
      </c>
      <c r="D101" s="6" t="s">
        <v>210</v>
      </c>
      <c r="E101" s="6" t="s">
        <v>12</v>
      </c>
      <c r="F101" s="6">
        <v>218.62700000000001</v>
      </c>
      <c r="G101" s="6">
        <v>27</v>
      </c>
      <c r="H101" s="6">
        <v>5902.9290000000001</v>
      </c>
    </row>
    <row r="102" spans="1:8" x14ac:dyDescent="0.25">
      <c r="A102" s="6" t="s">
        <v>8</v>
      </c>
      <c r="B102" s="6" t="s">
        <v>9</v>
      </c>
      <c r="C102" s="6" t="s">
        <v>211</v>
      </c>
      <c r="D102" s="6" t="s">
        <v>212</v>
      </c>
      <c r="E102" s="6" t="s">
        <v>12</v>
      </c>
      <c r="F102" s="6">
        <v>22.3721</v>
      </c>
      <c r="G102" s="6">
        <v>44</v>
      </c>
      <c r="H102" s="6">
        <v>984.37239999999997</v>
      </c>
    </row>
    <row r="103" spans="1:8" x14ac:dyDescent="0.25">
      <c r="A103" s="6" t="s">
        <v>8</v>
      </c>
      <c r="B103" s="6" t="s">
        <v>9</v>
      </c>
      <c r="C103" s="6" t="s">
        <v>213</v>
      </c>
      <c r="D103" s="6" t="s">
        <v>214</v>
      </c>
      <c r="E103" s="6" t="s">
        <v>12</v>
      </c>
      <c r="F103" s="6">
        <v>37.2928</v>
      </c>
      <c r="G103" s="6">
        <v>35</v>
      </c>
      <c r="H103" s="6">
        <v>1305.248</v>
      </c>
    </row>
    <row r="104" spans="1:8" x14ac:dyDescent="0.25">
      <c r="A104" s="6" t="s">
        <v>8</v>
      </c>
      <c r="B104" s="6" t="s">
        <v>9</v>
      </c>
      <c r="C104" s="6" t="s">
        <v>215</v>
      </c>
      <c r="D104" s="6" t="s">
        <v>216</v>
      </c>
      <c r="E104" s="6" t="s">
        <v>12</v>
      </c>
      <c r="F104" s="6">
        <v>67.355999999999995</v>
      </c>
      <c r="G104" s="6">
        <v>4</v>
      </c>
      <c r="H104" s="6">
        <v>269.42399999999998</v>
      </c>
    </row>
    <row r="105" spans="1:8" x14ac:dyDescent="0.25">
      <c r="A105" s="6" t="s">
        <v>8</v>
      </c>
      <c r="B105" s="6" t="s">
        <v>9</v>
      </c>
      <c r="C105" s="6" t="s">
        <v>217</v>
      </c>
      <c r="D105" s="6" t="s">
        <v>218</v>
      </c>
      <c r="E105" s="6" t="s">
        <v>12</v>
      </c>
      <c r="F105" s="6">
        <v>158.54730000000001</v>
      </c>
      <c r="G105" s="6">
        <v>3</v>
      </c>
      <c r="H105" s="6">
        <v>475.64190000000002</v>
      </c>
    </row>
    <row r="106" spans="1:8" x14ac:dyDescent="0.25">
      <c r="A106" s="6" t="s">
        <v>8</v>
      </c>
      <c r="B106" s="6" t="s">
        <v>9</v>
      </c>
      <c r="C106" s="6" t="s">
        <v>219</v>
      </c>
      <c r="D106" s="6" t="s">
        <v>220</v>
      </c>
      <c r="E106" s="6" t="s">
        <v>12</v>
      </c>
      <c r="F106" s="6">
        <v>35.549500000000002</v>
      </c>
      <c r="G106" s="6">
        <v>19</v>
      </c>
      <c r="H106" s="6">
        <v>675.44050000000004</v>
      </c>
    </row>
    <row r="107" spans="1:8" x14ac:dyDescent="0.25">
      <c r="A107" s="6" t="s">
        <v>8</v>
      </c>
      <c r="B107" s="6" t="s">
        <v>9</v>
      </c>
      <c r="C107" s="6" t="s">
        <v>221</v>
      </c>
      <c r="D107" s="6" t="s">
        <v>222</v>
      </c>
      <c r="E107" s="6" t="s">
        <v>12</v>
      </c>
      <c r="F107" s="6">
        <v>35.222200000000001</v>
      </c>
      <c r="G107" s="6">
        <v>43</v>
      </c>
      <c r="H107" s="6">
        <v>1514.5545999999999</v>
      </c>
    </row>
    <row r="108" spans="1:8" x14ac:dyDescent="0.25">
      <c r="A108" s="6" t="s">
        <v>8</v>
      </c>
      <c r="B108" s="6" t="s">
        <v>9</v>
      </c>
      <c r="C108" s="6" t="s">
        <v>223</v>
      </c>
      <c r="D108" s="6" t="s">
        <v>224</v>
      </c>
      <c r="E108" s="6" t="s">
        <v>12</v>
      </c>
      <c r="F108" s="6">
        <v>9.2170000000000005</v>
      </c>
      <c r="G108" s="6">
        <v>10</v>
      </c>
      <c r="H108" s="6">
        <v>92.17</v>
      </c>
    </row>
    <row r="109" spans="1:8" x14ac:dyDescent="0.25">
      <c r="A109" s="6" t="s">
        <v>8</v>
      </c>
      <c r="B109" s="6" t="s">
        <v>9</v>
      </c>
      <c r="C109" s="6" t="s">
        <v>225</v>
      </c>
      <c r="D109" s="6" t="s">
        <v>226</v>
      </c>
      <c r="E109" s="6" t="s">
        <v>12</v>
      </c>
      <c r="F109" s="6">
        <v>9.8699999999999992</v>
      </c>
      <c r="G109" s="6">
        <v>58</v>
      </c>
      <c r="H109" s="6">
        <v>572.45999999999992</v>
      </c>
    </row>
    <row r="110" spans="1:8" x14ac:dyDescent="0.25">
      <c r="A110" s="6" t="s">
        <v>8</v>
      </c>
      <c r="B110" s="6" t="s">
        <v>9</v>
      </c>
      <c r="C110" s="6" t="s">
        <v>227</v>
      </c>
      <c r="D110" s="6" t="s">
        <v>228</v>
      </c>
      <c r="E110" s="6" t="s">
        <v>12</v>
      </c>
      <c r="F110" s="6">
        <v>59.468000000000004</v>
      </c>
      <c r="G110" s="6">
        <v>65</v>
      </c>
      <c r="H110" s="6">
        <v>3865.42</v>
      </c>
    </row>
    <row r="111" spans="1:8" x14ac:dyDescent="0.25">
      <c r="A111" s="6" t="s">
        <v>8</v>
      </c>
      <c r="B111" s="6" t="s">
        <v>9</v>
      </c>
      <c r="C111" s="6" t="s">
        <v>229</v>
      </c>
      <c r="D111" s="6" t="s">
        <v>230</v>
      </c>
      <c r="E111" s="6" t="s">
        <v>12</v>
      </c>
      <c r="F111" s="6">
        <v>37.4054</v>
      </c>
      <c r="G111" s="6">
        <v>47</v>
      </c>
      <c r="H111" s="6">
        <v>1758.0537999999999</v>
      </c>
    </row>
    <row r="112" spans="1:8" x14ac:dyDescent="0.25">
      <c r="A112" s="6" t="s">
        <v>8</v>
      </c>
      <c r="B112" s="6" t="s">
        <v>9</v>
      </c>
      <c r="C112" s="6" t="s">
        <v>231</v>
      </c>
      <c r="D112" s="6" t="s">
        <v>232</v>
      </c>
      <c r="E112" s="6" t="s">
        <v>12</v>
      </c>
      <c r="F112" s="6">
        <v>234.43</v>
      </c>
      <c r="G112" s="6">
        <v>1</v>
      </c>
      <c r="H112" s="6">
        <v>234.43</v>
      </c>
    </row>
    <row r="113" spans="1:8" x14ac:dyDescent="0.25">
      <c r="A113" s="6" t="s">
        <v>8</v>
      </c>
      <c r="B113" s="6" t="s">
        <v>9</v>
      </c>
      <c r="C113" s="6" t="s">
        <v>233</v>
      </c>
      <c r="D113" s="6" t="s">
        <v>234</v>
      </c>
      <c r="E113" s="6" t="s">
        <v>12</v>
      </c>
      <c r="F113" s="6">
        <v>474.85</v>
      </c>
      <c r="G113" s="6">
        <v>1</v>
      </c>
      <c r="H113" s="6">
        <v>474.85</v>
      </c>
    </row>
    <row r="114" spans="1:8" x14ac:dyDescent="0.25">
      <c r="A114" s="6" t="s">
        <v>8</v>
      </c>
      <c r="B114" s="6" t="s">
        <v>9</v>
      </c>
      <c r="C114" s="6" t="s">
        <v>235</v>
      </c>
      <c r="D114" s="6" t="s">
        <v>236</v>
      </c>
      <c r="E114" s="6" t="s">
        <v>12</v>
      </c>
      <c r="F114" s="6">
        <v>149.04</v>
      </c>
      <c r="G114" s="6">
        <v>3</v>
      </c>
      <c r="H114" s="6">
        <v>447.12</v>
      </c>
    </row>
    <row r="115" spans="1:8" x14ac:dyDescent="0.25">
      <c r="A115" s="6" t="s">
        <v>8</v>
      </c>
      <c r="B115" s="6" t="s">
        <v>9</v>
      </c>
      <c r="C115" s="6" t="s">
        <v>237</v>
      </c>
      <c r="D115" s="6" t="s">
        <v>238</v>
      </c>
      <c r="E115" s="6" t="s">
        <v>12</v>
      </c>
      <c r="F115" s="6">
        <v>16.8476</v>
      </c>
      <c r="G115" s="6">
        <v>3</v>
      </c>
      <c r="H115" s="6">
        <v>50.5428</v>
      </c>
    </row>
    <row r="116" spans="1:8" x14ac:dyDescent="0.25">
      <c r="A116" s="6" t="s">
        <v>8</v>
      </c>
      <c r="B116" s="6" t="s">
        <v>9</v>
      </c>
      <c r="C116" s="6" t="s">
        <v>239</v>
      </c>
      <c r="D116" s="6" t="s">
        <v>240</v>
      </c>
      <c r="E116" s="6" t="s">
        <v>12</v>
      </c>
      <c r="F116" s="6">
        <v>55.722000000000001</v>
      </c>
      <c r="G116" s="6">
        <v>8</v>
      </c>
      <c r="H116" s="6">
        <v>445.77600000000001</v>
      </c>
    </row>
    <row r="117" spans="1:8" x14ac:dyDescent="0.25">
      <c r="A117" s="6" t="s">
        <v>8</v>
      </c>
      <c r="B117" s="6" t="s">
        <v>9</v>
      </c>
      <c r="C117" s="6" t="s">
        <v>241</v>
      </c>
      <c r="D117" s="6" t="s">
        <v>242</v>
      </c>
      <c r="E117" s="6" t="s">
        <v>12</v>
      </c>
      <c r="F117" s="6">
        <v>46.91</v>
      </c>
      <c r="G117" s="6">
        <v>1</v>
      </c>
      <c r="H117" s="6">
        <v>46.91</v>
      </c>
    </row>
    <row r="118" spans="1:8" x14ac:dyDescent="0.25">
      <c r="A118" s="6" t="s">
        <v>8</v>
      </c>
      <c r="B118" s="6" t="s">
        <v>9</v>
      </c>
      <c r="C118" s="6" t="s">
        <v>243</v>
      </c>
      <c r="D118" s="6" t="s">
        <v>244</v>
      </c>
      <c r="E118" s="6" t="s">
        <v>12</v>
      </c>
      <c r="F118" s="6">
        <v>1001.52</v>
      </c>
      <c r="G118" s="6">
        <v>1</v>
      </c>
      <c r="H118" s="6">
        <v>1001.52</v>
      </c>
    </row>
    <row r="119" spans="1:8" x14ac:dyDescent="0.25">
      <c r="A119" s="6" t="s">
        <v>8</v>
      </c>
      <c r="B119" s="6" t="s">
        <v>9</v>
      </c>
      <c r="C119" s="6" t="s">
        <v>245</v>
      </c>
      <c r="D119" s="6" t="s">
        <v>246</v>
      </c>
      <c r="E119" s="6" t="s">
        <v>12</v>
      </c>
      <c r="F119" s="6">
        <v>17.387499999999999</v>
      </c>
      <c r="G119" s="6">
        <v>6</v>
      </c>
      <c r="H119" s="6">
        <v>104.32499999999999</v>
      </c>
    </row>
    <row r="120" spans="1:8" x14ac:dyDescent="0.25">
      <c r="A120" s="6" t="s">
        <v>8</v>
      </c>
      <c r="B120" s="6" t="s">
        <v>9</v>
      </c>
      <c r="C120" s="6" t="s">
        <v>247</v>
      </c>
      <c r="D120" s="6" t="s">
        <v>248</v>
      </c>
      <c r="E120" s="6" t="s">
        <v>12</v>
      </c>
      <c r="F120" s="6">
        <v>34.822000000000003</v>
      </c>
      <c r="G120" s="6">
        <v>1</v>
      </c>
      <c r="H120" s="6">
        <v>34.822000000000003</v>
      </c>
    </row>
    <row r="121" spans="1:8" x14ac:dyDescent="0.25">
      <c r="A121" s="6" t="s">
        <v>8</v>
      </c>
      <c r="B121" s="6" t="s">
        <v>9</v>
      </c>
      <c r="C121" s="6" t="s">
        <v>249</v>
      </c>
      <c r="D121" s="6" t="s">
        <v>250</v>
      </c>
      <c r="E121" s="6" t="s">
        <v>12</v>
      </c>
      <c r="F121" s="6">
        <v>15.75</v>
      </c>
      <c r="G121" s="6">
        <v>1</v>
      </c>
      <c r="H121" s="6">
        <v>15.75</v>
      </c>
    </row>
    <row r="122" spans="1:8" x14ac:dyDescent="0.25">
      <c r="A122" s="6" t="s">
        <v>8</v>
      </c>
      <c r="B122" s="6" t="s">
        <v>9</v>
      </c>
      <c r="C122" s="6" t="s">
        <v>251</v>
      </c>
      <c r="D122" s="6" t="s">
        <v>252</v>
      </c>
      <c r="E122" s="6" t="s">
        <v>12</v>
      </c>
      <c r="F122" s="6">
        <v>219.64</v>
      </c>
      <c r="G122" s="6">
        <v>2</v>
      </c>
      <c r="H122" s="6">
        <v>439.28</v>
      </c>
    </row>
    <row r="123" spans="1:8" x14ac:dyDescent="0.25">
      <c r="A123" s="6" t="s">
        <v>8</v>
      </c>
      <c r="B123" s="6" t="s">
        <v>9</v>
      </c>
      <c r="C123" s="6" t="s">
        <v>253</v>
      </c>
      <c r="D123" s="6" t="s">
        <v>254</v>
      </c>
      <c r="E123" s="6" t="s">
        <v>12</v>
      </c>
      <c r="F123" s="6">
        <v>30.385999999999999</v>
      </c>
      <c r="G123" s="6">
        <v>1</v>
      </c>
      <c r="H123" s="6">
        <v>30.385999999999999</v>
      </c>
    </row>
    <row r="124" spans="1:8" x14ac:dyDescent="0.25">
      <c r="A124" s="6" t="s">
        <v>8</v>
      </c>
      <c r="B124" s="6" t="s">
        <v>9</v>
      </c>
      <c r="C124" s="6" t="s">
        <v>255</v>
      </c>
      <c r="D124" s="6" t="s">
        <v>256</v>
      </c>
      <c r="E124" s="6" t="s">
        <v>12</v>
      </c>
      <c r="F124" s="6">
        <v>1083.4670000000001</v>
      </c>
      <c r="G124" s="6">
        <v>2</v>
      </c>
      <c r="H124" s="6">
        <v>2166.9340000000002</v>
      </c>
    </row>
    <row r="125" spans="1:8" x14ac:dyDescent="0.25">
      <c r="A125" s="6" t="s">
        <v>8</v>
      </c>
      <c r="B125" s="6" t="s">
        <v>9</v>
      </c>
      <c r="C125" s="6" t="s">
        <v>257</v>
      </c>
      <c r="D125" s="6" t="s">
        <v>258</v>
      </c>
      <c r="E125" s="6" t="s">
        <v>12</v>
      </c>
      <c r="F125" s="6">
        <v>65.114999999999995</v>
      </c>
      <c r="G125" s="6">
        <v>38</v>
      </c>
      <c r="H125" s="6">
        <v>2474.37</v>
      </c>
    </row>
    <row r="126" spans="1:8" x14ac:dyDescent="0.25">
      <c r="A126" s="6" t="s">
        <v>8</v>
      </c>
      <c r="B126" s="6" t="s">
        <v>9</v>
      </c>
      <c r="C126" s="6" t="s">
        <v>259</v>
      </c>
      <c r="D126" s="6" t="s">
        <v>260</v>
      </c>
      <c r="E126" s="6" t="s">
        <v>12</v>
      </c>
      <c r="F126" s="6">
        <v>1048.296</v>
      </c>
      <c r="G126" s="6">
        <v>1</v>
      </c>
      <c r="H126" s="6">
        <v>1048.296</v>
      </c>
    </row>
    <row r="127" spans="1:8" x14ac:dyDescent="0.25">
      <c r="A127" s="6" t="s">
        <v>8</v>
      </c>
      <c r="B127" s="6" t="s">
        <v>9</v>
      </c>
      <c r="C127" s="6" t="s">
        <v>261</v>
      </c>
      <c r="D127" s="6" t="s">
        <v>262</v>
      </c>
      <c r="E127" s="6" t="s">
        <v>12</v>
      </c>
      <c r="F127" s="6">
        <v>421.41</v>
      </c>
      <c r="G127" s="6">
        <v>3</v>
      </c>
      <c r="H127" s="6">
        <v>1264.23</v>
      </c>
    </row>
    <row r="128" spans="1:8" x14ac:dyDescent="0.25">
      <c r="A128" s="6" t="s">
        <v>8</v>
      </c>
      <c r="B128" s="6" t="s">
        <v>9</v>
      </c>
      <c r="C128" s="6" t="s">
        <v>263</v>
      </c>
      <c r="D128" s="6" t="s">
        <v>264</v>
      </c>
      <c r="E128" s="6" t="s">
        <v>12</v>
      </c>
      <c r="F128" s="6">
        <v>432.61</v>
      </c>
      <c r="G128" s="6">
        <v>2</v>
      </c>
      <c r="H128" s="6">
        <v>865.22</v>
      </c>
    </row>
    <row r="129" spans="1:8" x14ac:dyDescent="0.25">
      <c r="A129" s="6" t="s">
        <v>8</v>
      </c>
      <c r="B129" s="6" t="s">
        <v>9</v>
      </c>
      <c r="C129" s="6" t="s">
        <v>265</v>
      </c>
      <c r="D129" s="6" t="s">
        <v>266</v>
      </c>
      <c r="E129" s="6" t="s">
        <v>12</v>
      </c>
      <c r="F129" s="6">
        <v>681.98</v>
      </c>
      <c r="G129" s="6">
        <v>1</v>
      </c>
      <c r="H129" s="6">
        <v>681.98</v>
      </c>
    </row>
    <row r="130" spans="1:8" x14ac:dyDescent="0.25">
      <c r="A130" s="6" t="s">
        <v>8</v>
      </c>
      <c r="B130" s="6" t="s">
        <v>9</v>
      </c>
      <c r="C130" s="6" t="s">
        <v>267</v>
      </c>
      <c r="D130" s="6" t="s">
        <v>268</v>
      </c>
      <c r="E130" s="6" t="s">
        <v>12</v>
      </c>
      <c r="F130" s="6">
        <v>183.25899999999999</v>
      </c>
      <c r="G130" s="6">
        <v>1</v>
      </c>
      <c r="H130" s="6">
        <v>183.25899999999999</v>
      </c>
    </row>
    <row r="131" spans="1:8" x14ac:dyDescent="0.25">
      <c r="A131" s="6" t="s">
        <v>8</v>
      </c>
      <c r="B131" s="6" t="s">
        <v>9</v>
      </c>
      <c r="C131" s="6" t="s">
        <v>269</v>
      </c>
      <c r="D131" s="6" t="s">
        <v>270</v>
      </c>
      <c r="E131" s="6" t="s">
        <v>12</v>
      </c>
      <c r="F131" s="6">
        <v>115.977</v>
      </c>
      <c r="G131" s="6">
        <v>1</v>
      </c>
      <c r="H131" s="6">
        <v>115.977</v>
      </c>
    </row>
    <row r="132" spans="1:8" x14ac:dyDescent="0.25">
      <c r="A132" s="6" t="s">
        <v>8</v>
      </c>
      <c r="B132" s="6" t="s">
        <v>9</v>
      </c>
      <c r="C132" s="6" t="s">
        <v>271</v>
      </c>
      <c r="D132" s="6" t="s">
        <v>272</v>
      </c>
      <c r="E132" s="6" t="s">
        <v>12</v>
      </c>
      <c r="F132" s="6">
        <v>52.226999999999997</v>
      </c>
      <c r="G132" s="6">
        <v>1</v>
      </c>
      <c r="H132" s="6">
        <v>52.226999999999997</v>
      </c>
    </row>
    <row r="133" spans="1:8" x14ac:dyDescent="0.25">
      <c r="A133" s="6" t="s">
        <v>8</v>
      </c>
      <c r="B133" s="6" t="s">
        <v>9</v>
      </c>
      <c r="C133" s="6" t="s">
        <v>273</v>
      </c>
      <c r="D133" s="6" t="s">
        <v>274</v>
      </c>
      <c r="E133" s="6" t="s">
        <v>12</v>
      </c>
      <c r="F133" s="6">
        <v>361.88400000000001</v>
      </c>
      <c r="G133" s="6">
        <v>1</v>
      </c>
      <c r="H133" s="6">
        <v>361.88400000000001</v>
      </c>
    </row>
    <row r="134" spans="1:8" x14ac:dyDescent="0.25">
      <c r="A134" s="6" t="s">
        <v>8</v>
      </c>
      <c r="B134" s="6" t="s">
        <v>9</v>
      </c>
      <c r="C134" s="6" t="s">
        <v>275</v>
      </c>
      <c r="D134" s="6" t="s">
        <v>276</v>
      </c>
      <c r="E134" s="6" t="s">
        <v>12</v>
      </c>
      <c r="F134" s="6">
        <v>1878.4970000000001</v>
      </c>
      <c r="G134" s="6">
        <v>1</v>
      </c>
      <c r="H134" s="6">
        <v>1878.4970000000001</v>
      </c>
    </row>
    <row r="135" spans="1:8" x14ac:dyDescent="0.25">
      <c r="A135" s="6" t="s">
        <v>8</v>
      </c>
      <c r="B135" s="6" t="s">
        <v>9</v>
      </c>
      <c r="C135" s="6" t="s">
        <v>277</v>
      </c>
      <c r="D135" s="6" t="s">
        <v>278</v>
      </c>
      <c r="E135" s="6" t="s">
        <v>12</v>
      </c>
      <c r="F135" s="6">
        <v>678.3655</v>
      </c>
      <c r="G135" s="6">
        <v>5</v>
      </c>
      <c r="H135" s="6">
        <v>3391.8274999999999</v>
      </c>
    </row>
    <row r="136" spans="1:8" x14ac:dyDescent="0.25">
      <c r="A136" s="6" t="s">
        <v>8</v>
      </c>
      <c r="B136" s="6" t="s">
        <v>9</v>
      </c>
      <c r="C136" s="6" t="s">
        <v>279</v>
      </c>
      <c r="D136" s="6" t="s">
        <v>280</v>
      </c>
      <c r="E136" s="6" t="s">
        <v>12</v>
      </c>
      <c r="F136" s="6">
        <v>307.13900000000001</v>
      </c>
      <c r="G136" s="6">
        <v>1</v>
      </c>
      <c r="H136" s="6">
        <v>307.13900000000001</v>
      </c>
    </row>
    <row r="137" spans="1:8" x14ac:dyDescent="0.25">
      <c r="A137" s="6" t="s">
        <v>8</v>
      </c>
      <c r="B137" s="6" t="s">
        <v>9</v>
      </c>
      <c r="C137" s="6" t="s">
        <v>281</v>
      </c>
      <c r="D137" s="6" t="s">
        <v>282</v>
      </c>
      <c r="E137" s="6" t="s">
        <v>12</v>
      </c>
      <c r="F137" s="6">
        <v>1932.799</v>
      </c>
      <c r="G137" s="6">
        <v>1</v>
      </c>
      <c r="H137" s="6">
        <v>1932.799</v>
      </c>
    </row>
    <row r="138" spans="1:8" x14ac:dyDescent="0.25">
      <c r="A138" s="6" t="s">
        <v>8</v>
      </c>
      <c r="B138" s="6" t="s">
        <v>9</v>
      </c>
      <c r="C138" s="6" t="s">
        <v>283</v>
      </c>
      <c r="D138" s="6" t="s">
        <v>284</v>
      </c>
      <c r="E138" s="6" t="s">
        <v>12</v>
      </c>
      <c r="F138" s="6">
        <v>1241.289</v>
      </c>
      <c r="G138" s="6">
        <v>1</v>
      </c>
      <c r="H138" s="6">
        <v>1241.289</v>
      </c>
    </row>
    <row r="139" spans="1:8" x14ac:dyDescent="0.25">
      <c r="A139" s="6" t="s">
        <v>8</v>
      </c>
      <c r="B139" s="6" t="s">
        <v>9</v>
      </c>
      <c r="C139" s="6" t="s">
        <v>285</v>
      </c>
      <c r="D139" s="6" t="s">
        <v>286</v>
      </c>
      <c r="E139" s="6" t="s">
        <v>12</v>
      </c>
      <c r="F139" s="6">
        <v>3.1240000000000001</v>
      </c>
      <c r="G139" s="6">
        <v>2</v>
      </c>
      <c r="H139" s="6">
        <v>6.2480000000000002</v>
      </c>
    </row>
    <row r="140" spans="1:8" x14ac:dyDescent="0.25">
      <c r="A140" s="6" t="s">
        <v>8</v>
      </c>
      <c r="B140" s="6" t="s">
        <v>9</v>
      </c>
      <c r="C140" s="6" t="s">
        <v>287</v>
      </c>
      <c r="D140" s="6" t="s">
        <v>288</v>
      </c>
      <c r="E140" s="6" t="s">
        <v>12</v>
      </c>
      <c r="F140" s="6">
        <v>124.491</v>
      </c>
      <c r="G140" s="6">
        <v>1</v>
      </c>
      <c r="H140" s="6">
        <v>124.491</v>
      </c>
    </row>
    <row r="141" spans="1:8" x14ac:dyDescent="0.25">
      <c r="A141" s="6" t="s">
        <v>8</v>
      </c>
      <c r="B141" s="6" t="s">
        <v>9</v>
      </c>
      <c r="C141" s="6" t="s">
        <v>289</v>
      </c>
      <c r="D141" s="6" t="s">
        <v>290</v>
      </c>
      <c r="E141" s="6" t="s">
        <v>12</v>
      </c>
      <c r="F141" s="6">
        <v>6605</v>
      </c>
      <c r="G141" s="6">
        <v>1</v>
      </c>
      <c r="H141" s="6">
        <v>6605</v>
      </c>
    </row>
    <row r="142" spans="1:8" x14ac:dyDescent="0.25">
      <c r="A142" s="6" t="s">
        <v>8</v>
      </c>
      <c r="B142" s="6" t="s">
        <v>9</v>
      </c>
      <c r="C142" s="6" t="s">
        <v>291</v>
      </c>
      <c r="D142" s="6" t="s">
        <v>292</v>
      </c>
      <c r="E142" s="6" t="s">
        <v>12</v>
      </c>
      <c r="F142" s="6">
        <v>792.19330000000002</v>
      </c>
      <c r="G142" s="6">
        <v>1</v>
      </c>
      <c r="H142" s="6">
        <v>792.19330000000002</v>
      </c>
    </row>
    <row r="143" spans="1:8" x14ac:dyDescent="0.25">
      <c r="A143" s="6" t="s">
        <v>8</v>
      </c>
      <c r="B143" s="6" t="s">
        <v>9</v>
      </c>
      <c r="C143" s="6" t="s">
        <v>293</v>
      </c>
      <c r="D143" s="6" t="s">
        <v>294</v>
      </c>
      <c r="E143" s="6" t="s">
        <v>12</v>
      </c>
      <c r="F143" s="6">
        <v>352.02</v>
      </c>
      <c r="G143" s="6">
        <v>1</v>
      </c>
      <c r="H143" s="6">
        <v>352.02</v>
      </c>
    </row>
    <row r="144" spans="1:8" x14ac:dyDescent="0.25">
      <c r="A144" s="6" t="s">
        <v>8</v>
      </c>
      <c r="B144" s="6" t="s">
        <v>9</v>
      </c>
      <c r="C144" s="6" t="s">
        <v>295</v>
      </c>
      <c r="D144" s="6" t="s">
        <v>296</v>
      </c>
      <c r="E144" s="6" t="s">
        <v>12</v>
      </c>
      <c r="F144" s="6">
        <v>838.73500000000001</v>
      </c>
      <c r="G144" s="6">
        <v>2</v>
      </c>
      <c r="H144" s="6">
        <v>1677.47</v>
      </c>
    </row>
    <row r="145" spans="1:8" x14ac:dyDescent="0.25">
      <c r="A145" s="6" t="s">
        <v>8</v>
      </c>
      <c r="B145" s="6" t="s">
        <v>9</v>
      </c>
      <c r="C145" s="6" t="s">
        <v>297</v>
      </c>
      <c r="D145" s="6" t="s">
        <v>298</v>
      </c>
      <c r="E145" s="6" t="s">
        <v>12</v>
      </c>
      <c r="F145" s="6">
        <v>409.90300000000002</v>
      </c>
      <c r="G145" s="6">
        <v>1</v>
      </c>
      <c r="H145" s="6">
        <v>409.90300000000002</v>
      </c>
    </row>
    <row r="146" spans="1:8" x14ac:dyDescent="0.25">
      <c r="A146" s="6" t="s">
        <v>8</v>
      </c>
      <c r="B146" s="6" t="s">
        <v>9</v>
      </c>
      <c r="C146" s="6" t="s">
        <v>299</v>
      </c>
      <c r="D146" s="6" t="s">
        <v>300</v>
      </c>
      <c r="E146" s="6" t="s">
        <v>12</v>
      </c>
      <c r="F146" s="6">
        <v>128.1</v>
      </c>
      <c r="G146" s="6">
        <v>1</v>
      </c>
      <c r="H146" s="6">
        <v>128.1</v>
      </c>
    </row>
    <row r="147" spans="1:8" x14ac:dyDescent="0.25">
      <c r="A147" s="6" t="s">
        <v>8</v>
      </c>
      <c r="B147" s="6" t="s">
        <v>9</v>
      </c>
      <c r="C147" s="6" t="s">
        <v>301</v>
      </c>
      <c r="D147" s="6" t="s">
        <v>302</v>
      </c>
      <c r="E147" s="6" t="s">
        <v>12</v>
      </c>
      <c r="F147" s="6">
        <v>1046.654</v>
      </c>
      <c r="G147" s="6">
        <v>1</v>
      </c>
      <c r="H147" s="6">
        <v>1046.654</v>
      </c>
    </row>
    <row r="148" spans="1:8" x14ac:dyDescent="0.25">
      <c r="A148" s="6" t="s">
        <v>8</v>
      </c>
      <c r="B148" s="6" t="s">
        <v>9</v>
      </c>
      <c r="C148" s="6" t="s">
        <v>303</v>
      </c>
      <c r="D148" s="6" t="s">
        <v>304</v>
      </c>
      <c r="E148" s="6" t="s">
        <v>12</v>
      </c>
      <c r="F148" s="6">
        <v>354.48500000000001</v>
      </c>
      <c r="G148" s="6">
        <v>10</v>
      </c>
      <c r="H148" s="6">
        <v>3544.8500000000004</v>
      </c>
    </row>
    <row r="149" spans="1:8" x14ac:dyDescent="0.25">
      <c r="A149" s="6" t="s">
        <v>8</v>
      </c>
      <c r="B149" s="6" t="s">
        <v>9</v>
      </c>
      <c r="C149" s="6" t="s">
        <v>305</v>
      </c>
      <c r="D149" s="6" t="s">
        <v>306</v>
      </c>
      <c r="E149" s="6" t="s">
        <v>12</v>
      </c>
      <c r="F149" s="6">
        <v>1199.47</v>
      </c>
      <c r="G149" s="6">
        <v>22</v>
      </c>
      <c r="H149" s="6">
        <v>26388.34</v>
      </c>
    </row>
    <row r="150" spans="1:8" x14ac:dyDescent="0.25">
      <c r="A150" s="6" t="s">
        <v>8</v>
      </c>
      <c r="B150" s="6" t="s">
        <v>9</v>
      </c>
      <c r="C150" s="6" t="s">
        <v>307</v>
      </c>
      <c r="D150" s="6" t="s">
        <v>308</v>
      </c>
      <c r="E150" s="6" t="s">
        <v>12</v>
      </c>
      <c r="F150" s="6">
        <v>188.54</v>
      </c>
      <c r="G150" s="6">
        <v>5</v>
      </c>
      <c r="H150" s="6">
        <v>942.69999999999993</v>
      </c>
    </row>
    <row r="151" spans="1:8" x14ac:dyDescent="0.25">
      <c r="A151" s="6" t="s">
        <v>8</v>
      </c>
      <c r="B151" s="6" t="s">
        <v>9</v>
      </c>
      <c r="C151" s="6" t="s">
        <v>309</v>
      </c>
      <c r="D151" s="6" t="s">
        <v>310</v>
      </c>
      <c r="E151" s="6" t="s">
        <v>12</v>
      </c>
      <c r="F151" s="6">
        <v>60.050699999999999</v>
      </c>
      <c r="G151" s="6">
        <v>30</v>
      </c>
      <c r="H151" s="6">
        <v>1801.521</v>
      </c>
    </row>
    <row r="152" spans="1:8" x14ac:dyDescent="0.25">
      <c r="A152" s="6" t="s">
        <v>8</v>
      </c>
      <c r="B152" s="6" t="s">
        <v>9</v>
      </c>
      <c r="C152" s="6" t="s">
        <v>311</v>
      </c>
      <c r="D152" s="6" t="s">
        <v>312</v>
      </c>
      <c r="E152" s="6" t="s">
        <v>12</v>
      </c>
      <c r="F152" s="6">
        <v>761.76400000000001</v>
      </c>
      <c r="G152" s="6">
        <v>1</v>
      </c>
      <c r="H152" s="6">
        <v>761.76400000000001</v>
      </c>
    </row>
    <row r="153" spans="1:8" x14ac:dyDescent="0.25">
      <c r="A153" s="6" t="s">
        <v>8</v>
      </c>
      <c r="B153" s="6" t="s">
        <v>9</v>
      </c>
      <c r="C153" s="6" t="s">
        <v>313</v>
      </c>
      <c r="D153" s="6" t="s">
        <v>314</v>
      </c>
      <c r="E153" s="6" t="s">
        <v>12</v>
      </c>
      <c r="F153" s="6">
        <v>98.6</v>
      </c>
      <c r="G153" s="6">
        <v>1</v>
      </c>
      <c r="H153" s="6">
        <v>98.6</v>
      </c>
    </row>
    <row r="154" spans="1:8" x14ac:dyDescent="0.25">
      <c r="A154" s="6" t="s">
        <v>8</v>
      </c>
      <c r="B154" s="6" t="s">
        <v>9</v>
      </c>
      <c r="C154" s="6" t="s">
        <v>315</v>
      </c>
      <c r="D154" s="6" t="s">
        <v>316</v>
      </c>
      <c r="E154" s="6" t="s">
        <v>12</v>
      </c>
      <c r="F154" s="6">
        <v>489.87200000000001</v>
      </c>
      <c r="G154" s="6">
        <v>3</v>
      </c>
      <c r="H154" s="6">
        <v>1469.616</v>
      </c>
    </row>
    <row r="155" spans="1:8" x14ac:dyDescent="0.25">
      <c r="A155" s="6" t="s">
        <v>8</v>
      </c>
      <c r="B155" s="6" t="s">
        <v>9</v>
      </c>
      <c r="C155" s="6" t="s">
        <v>317</v>
      </c>
      <c r="D155" s="6" t="s">
        <v>318</v>
      </c>
      <c r="E155" s="6" t="s">
        <v>12</v>
      </c>
      <c r="F155" s="6">
        <v>570.90200000000004</v>
      </c>
      <c r="G155" s="6">
        <v>1</v>
      </c>
      <c r="H155" s="6">
        <v>570.90200000000004</v>
      </c>
    </row>
    <row r="156" spans="1:8" x14ac:dyDescent="0.25">
      <c r="A156" s="6" t="s">
        <v>8</v>
      </c>
      <c r="B156" s="6" t="s">
        <v>9</v>
      </c>
      <c r="C156" s="6" t="s">
        <v>319</v>
      </c>
      <c r="D156" s="6" t="s">
        <v>320</v>
      </c>
      <c r="E156" s="6" t="s">
        <v>12</v>
      </c>
      <c r="F156" s="6">
        <v>3034.5369999999998</v>
      </c>
      <c r="G156" s="6">
        <v>1</v>
      </c>
      <c r="H156" s="6">
        <v>3034.5369999999998</v>
      </c>
    </row>
    <row r="157" spans="1:8" x14ac:dyDescent="0.25">
      <c r="A157" s="6" t="s">
        <v>8</v>
      </c>
      <c r="B157" s="6" t="s">
        <v>9</v>
      </c>
      <c r="C157" s="6" t="s">
        <v>321</v>
      </c>
      <c r="D157" s="6" t="s">
        <v>322</v>
      </c>
      <c r="E157" s="6" t="s">
        <v>12</v>
      </c>
      <c r="F157" s="6">
        <v>413.42200000000003</v>
      </c>
      <c r="G157" s="6">
        <v>35</v>
      </c>
      <c r="H157" s="6">
        <v>14469.77</v>
      </c>
    </row>
    <row r="158" spans="1:8" x14ac:dyDescent="0.25">
      <c r="A158" s="6" t="s">
        <v>8</v>
      </c>
      <c r="B158" s="6" t="s">
        <v>9</v>
      </c>
      <c r="C158" s="6" t="s">
        <v>323</v>
      </c>
      <c r="D158" s="6" t="s">
        <v>324</v>
      </c>
      <c r="E158" s="6" t="s">
        <v>12</v>
      </c>
      <c r="F158" s="6">
        <v>335.58460000000002</v>
      </c>
      <c r="G158" s="6">
        <v>15</v>
      </c>
      <c r="H158" s="6">
        <v>5033.7690000000002</v>
      </c>
    </row>
    <row r="159" spans="1:8" x14ac:dyDescent="0.25">
      <c r="A159" s="6" t="s">
        <v>8</v>
      </c>
      <c r="B159" s="6" t="s">
        <v>9</v>
      </c>
      <c r="C159" s="6" t="s">
        <v>325</v>
      </c>
      <c r="D159" s="6" t="s">
        <v>326</v>
      </c>
      <c r="E159" s="6" t="s">
        <v>12</v>
      </c>
      <c r="F159" s="6">
        <v>118.23220000000001</v>
      </c>
      <c r="G159" s="6">
        <v>5</v>
      </c>
      <c r="H159" s="6">
        <v>591.16100000000006</v>
      </c>
    </row>
    <row r="160" spans="1:8" x14ac:dyDescent="0.25">
      <c r="A160" s="6" t="s">
        <v>8</v>
      </c>
      <c r="B160" s="6" t="s">
        <v>9</v>
      </c>
      <c r="C160" s="6" t="s">
        <v>327</v>
      </c>
      <c r="D160" s="6" t="s">
        <v>328</v>
      </c>
      <c r="E160" s="6" t="s">
        <v>12</v>
      </c>
      <c r="F160" s="6">
        <v>88.341300000000004</v>
      </c>
      <c r="G160" s="6">
        <v>62</v>
      </c>
      <c r="H160" s="6">
        <v>5477.1606000000002</v>
      </c>
    </row>
    <row r="161" spans="1:8" x14ac:dyDescent="0.25">
      <c r="A161" s="6" t="s">
        <v>8</v>
      </c>
      <c r="B161" s="6" t="s">
        <v>9</v>
      </c>
      <c r="C161" s="6" t="s">
        <v>329</v>
      </c>
      <c r="D161" s="6" t="s">
        <v>330</v>
      </c>
      <c r="E161" s="6" t="s">
        <v>12</v>
      </c>
      <c r="F161" s="6">
        <v>67.274000000000001</v>
      </c>
      <c r="G161" s="6">
        <v>71</v>
      </c>
      <c r="H161" s="6">
        <v>4776.4539999999997</v>
      </c>
    </row>
    <row r="162" spans="1:8" x14ac:dyDescent="0.25">
      <c r="A162" s="6" t="s">
        <v>8</v>
      </c>
      <c r="B162" s="6" t="s">
        <v>9</v>
      </c>
      <c r="C162" s="6" t="s">
        <v>331</v>
      </c>
      <c r="D162" s="6" t="s">
        <v>332</v>
      </c>
      <c r="E162" s="6" t="s">
        <v>12</v>
      </c>
      <c r="F162" s="6">
        <v>16.5002</v>
      </c>
      <c r="G162" s="6">
        <v>50</v>
      </c>
      <c r="H162" s="6">
        <v>825.01</v>
      </c>
    </row>
    <row r="163" spans="1:8" x14ac:dyDescent="0.25">
      <c r="A163" s="6" t="s">
        <v>8</v>
      </c>
      <c r="B163" s="6" t="s">
        <v>9</v>
      </c>
      <c r="C163" s="6" t="s">
        <v>333</v>
      </c>
      <c r="D163" s="6" t="s">
        <v>334</v>
      </c>
      <c r="E163" s="6" t="s">
        <v>12</v>
      </c>
      <c r="F163" s="6">
        <v>14.2936</v>
      </c>
      <c r="G163" s="6">
        <v>75</v>
      </c>
      <c r="H163" s="6">
        <v>1072.02</v>
      </c>
    </row>
    <row r="164" spans="1:8" x14ac:dyDescent="0.25">
      <c r="A164" s="6" t="s">
        <v>8</v>
      </c>
      <c r="B164" s="6" t="s">
        <v>9</v>
      </c>
      <c r="C164" s="6" t="s">
        <v>335</v>
      </c>
      <c r="D164" s="6" t="s">
        <v>336</v>
      </c>
      <c r="E164" s="6" t="s">
        <v>12</v>
      </c>
      <c r="F164" s="6">
        <v>331.16550000000001</v>
      </c>
      <c r="G164" s="6">
        <v>4</v>
      </c>
      <c r="H164" s="6">
        <v>1324.662</v>
      </c>
    </row>
    <row r="165" spans="1:8" x14ac:dyDescent="0.25">
      <c r="A165" s="6" t="s">
        <v>8</v>
      </c>
      <c r="B165" s="6" t="s">
        <v>9</v>
      </c>
      <c r="C165" s="6" t="s">
        <v>337</v>
      </c>
      <c r="D165" s="6" t="s">
        <v>338</v>
      </c>
      <c r="E165" s="6" t="s">
        <v>12</v>
      </c>
      <c r="F165" s="6">
        <v>78.563599999999994</v>
      </c>
      <c r="G165" s="6">
        <v>11</v>
      </c>
      <c r="H165" s="6">
        <v>864.19959999999992</v>
      </c>
    </row>
    <row r="166" spans="1:8" x14ac:dyDescent="0.25">
      <c r="A166" s="6" t="s">
        <v>8</v>
      </c>
      <c r="B166" s="6" t="s">
        <v>9</v>
      </c>
      <c r="C166" s="6" t="s">
        <v>339</v>
      </c>
      <c r="D166" s="6" t="s">
        <v>340</v>
      </c>
      <c r="E166" s="6" t="s">
        <v>12</v>
      </c>
      <c r="F166" s="6">
        <v>78.570599999999999</v>
      </c>
      <c r="G166" s="6">
        <v>9</v>
      </c>
      <c r="H166" s="6">
        <v>707.1354</v>
      </c>
    </row>
    <row r="167" spans="1:8" x14ac:dyDescent="0.25">
      <c r="A167" s="6" t="s">
        <v>8</v>
      </c>
      <c r="B167" s="6" t="s">
        <v>9</v>
      </c>
      <c r="C167" s="6" t="s">
        <v>341</v>
      </c>
      <c r="D167" s="6" t="s">
        <v>342</v>
      </c>
      <c r="E167" s="6" t="s">
        <v>12</v>
      </c>
      <c r="F167" s="6">
        <v>321.40530000000001</v>
      </c>
      <c r="G167" s="6">
        <v>18</v>
      </c>
      <c r="H167" s="6">
        <v>5785.2954</v>
      </c>
    </row>
    <row r="168" spans="1:8" x14ac:dyDescent="0.25">
      <c r="A168" s="6" t="s">
        <v>8</v>
      </c>
      <c r="B168" s="6" t="s">
        <v>9</v>
      </c>
      <c r="C168" s="6" t="s">
        <v>343</v>
      </c>
      <c r="D168" s="6" t="s">
        <v>344</v>
      </c>
      <c r="E168" s="6" t="s">
        <v>12</v>
      </c>
      <c r="F168" s="6">
        <v>321.476</v>
      </c>
      <c r="G168" s="6">
        <v>18</v>
      </c>
      <c r="H168" s="6">
        <v>5786.5680000000002</v>
      </c>
    </row>
    <row r="169" spans="1:8" x14ac:dyDescent="0.25">
      <c r="A169" s="6" t="s">
        <v>8</v>
      </c>
      <c r="B169" s="6" t="s">
        <v>9</v>
      </c>
      <c r="C169" s="6" t="s">
        <v>345</v>
      </c>
      <c r="D169" s="6" t="s">
        <v>346</v>
      </c>
      <c r="E169" s="6" t="s">
        <v>12</v>
      </c>
      <c r="F169" s="6">
        <v>1006.561</v>
      </c>
      <c r="G169" s="6">
        <v>2</v>
      </c>
      <c r="H169" s="6">
        <v>2013.1220000000001</v>
      </c>
    </row>
    <row r="170" spans="1:8" x14ac:dyDescent="0.25">
      <c r="A170" s="6" t="s">
        <v>8</v>
      </c>
      <c r="B170" s="6" t="s">
        <v>9</v>
      </c>
      <c r="C170" s="6" t="s">
        <v>347</v>
      </c>
      <c r="D170" s="6" t="s">
        <v>348</v>
      </c>
      <c r="E170" s="6" t="s">
        <v>12</v>
      </c>
      <c r="F170" s="6">
        <v>503.78100000000001</v>
      </c>
      <c r="G170" s="6">
        <v>2</v>
      </c>
      <c r="H170" s="6">
        <v>1007.562</v>
      </c>
    </row>
    <row r="171" spans="1:8" x14ac:dyDescent="0.25">
      <c r="A171" s="6" t="s">
        <v>8</v>
      </c>
      <c r="B171" s="6" t="s">
        <v>9</v>
      </c>
      <c r="C171" s="6" t="s">
        <v>349</v>
      </c>
      <c r="D171" s="6" t="s">
        <v>350</v>
      </c>
      <c r="E171" s="6" t="s">
        <v>12</v>
      </c>
      <c r="F171" s="6">
        <v>279.70510000000002</v>
      </c>
      <c r="G171" s="6">
        <v>18</v>
      </c>
      <c r="H171" s="6">
        <v>5034.6918000000005</v>
      </c>
    </row>
    <row r="172" spans="1:8" x14ac:dyDescent="0.25">
      <c r="A172" s="6" t="s">
        <v>8</v>
      </c>
      <c r="B172" s="6" t="s">
        <v>9</v>
      </c>
      <c r="C172" s="6" t="s">
        <v>351</v>
      </c>
      <c r="D172" s="6" t="s">
        <v>352</v>
      </c>
      <c r="E172" s="6" t="s">
        <v>12</v>
      </c>
      <c r="F172" s="6">
        <v>291.3546</v>
      </c>
      <c r="G172" s="6">
        <v>18</v>
      </c>
      <c r="H172" s="6">
        <v>5244.3828000000003</v>
      </c>
    </row>
    <row r="173" spans="1:8" x14ac:dyDescent="0.25">
      <c r="A173" s="6" t="s">
        <v>8</v>
      </c>
      <c r="B173" s="6" t="s">
        <v>9</v>
      </c>
      <c r="C173" s="6" t="s">
        <v>353</v>
      </c>
      <c r="D173" s="6" t="s">
        <v>354</v>
      </c>
      <c r="E173" s="6" t="s">
        <v>12</v>
      </c>
      <c r="F173" s="6">
        <v>426.78410000000002</v>
      </c>
      <c r="G173" s="6">
        <v>2</v>
      </c>
      <c r="H173" s="6">
        <v>853.56820000000005</v>
      </c>
    </row>
    <row r="174" spans="1:8" x14ac:dyDescent="0.25">
      <c r="A174" s="6" t="s">
        <v>8</v>
      </c>
      <c r="B174" s="6" t="s">
        <v>9</v>
      </c>
      <c r="C174" s="6" t="s">
        <v>355</v>
      </c>
      <c r="D174" s="6" t="s">
        <v>356</v>
      </c>
      <c r="E174" s="6" t="s">
        <v>12</v>
      </c>
      <c r="F174" s="6">
        <v>427.9982</v>
      </c>
      <c r="G174" s="6">
        <v>2</v>
      </c>
      <c r="H174" s="6">
        <v>855.99639999999999</v>
      </c>
    </row>
    <row r="175" spans="1:8" x14ac:dyDescent="0.25">
      <c r="A175" s="6" t="s">
        <v>8</v>
      </c>
      <c r="B175" s="6" t="s">
        <v>9</v>
      </c>
      <c r="C175" s="6" t="s">
        <v>357</v>
      </c>
      <c r="D175" s="6" t="s">
        <v>358</v>
      </c>
      <c r="E175" s="6" t="s">
        <v>12</v>
      </c>
      <c r="F175" s="6">
        <v>67.733000000000004</v>
      </c>
      <c r="G175" s="6">
        <v>25</v>
      </c>
      <c r="H175" s="6">
        <v>1693.325</v>
      </c>
    </row>
    <row r="176" spans="1:8" x14ac:dyDescent="0.25">
      <c r="A176" s="6" t="s">
        <v>8</v>
      </c>
      <c r="B176" s="6" t="s">
        <v>9</v>
      </c>
      <c r="C176" s="6" t="s">
        <v>359</v>
      </c>
      <c r="D176" s="6" t="s">
        <v>360</v>
      </c>
      <c r="E176" s="6" t="s">
        <v>12</v>
      </c>
      <c r="F176" s="6">
        <v>608.88430000000005</v>
      </c>
      <c r="G176" s="6">
        <v>1</v>
      </c>
      <c r="H176" s="6">
        <v>608.88430000000005</v>
      </c>
    </row>
    <row r="177" spans="1:8" x14ac:dyDescent="0.25">
      <c r="A177" s="6" t="s">
        <v>8</v>
      </c>
      <c r="B177" s="6" t="s">
        <v>9</v>
      </c>
      <c r="C177" s="6" t="s">
        <v>361</v>
      </c>
      <c r="D177" s="6" t="s">
        <v>362</v>
      </c>
      <c r="E177" s="6" t="s">
        <v>12</v>
      </c>
      <c r="F177" s="6">
        <v>18.146999999999998</v>
      </c>
      <c r="G177" s="6">
        <v>2</v>
      </c>
      <c r="H177" s="6">
        <v>36.293999999999997</v>
      </c>
    </row>
    <row r="178" spans="1:8" x14ac:dyDescent="0.25">
      <c r="A178" s="6" t="s">
        <v>8</v>
      </c>
      <c r="B178" s="6" t="s">
        <v>9</v>
      </c>
      <c r="C178" s="6" t="s">
        <v>363</v>
      </c>
      <c r="D178" s="6" t="s">
        <v>364</v>
      </c>
      <c r="E178" s="6" t="s">
        <v>12</v>
      </c>
      <c r="F178" s="6">
        <v>20.312999999999999</v>
      </c>
      <c r="G178" s="6">
        <v>2</v>
      </c>
      <c r="H178" s="6">
        <v>40.625999999999998</v>
      </c>
    </row>
    <row r="179" spans="1:8" x14ac:dyDescent="0.25">
      <c r="A179" s="6" t="s">
        <v>8</v>
      </c>
      <c r="B179" s="6" t="s">
        <v>9</v>
      </c>
      <c r="C179" s="6" t="s">
        <v>365</v>
      </c>
      <c r="D179" s="6" t="s">
        <v>366</v>
      </c>
      <c r="E179" s="6" t="s">
        <v>12</v>
      </c>
      <c r="F179" s="6">
        <v>226.7723</v>
      </c>
      <c r="G179" s="6">
        <v>7</v>
      </c>
      <c r="H179" s="6">
        <v>1587.4060999999999</v>
      </c>
    </row>
    <row r="180" spans="1:8" x14ac:dyDescent="0.25">
      <c r="A180" s="6" t="s">
        <v>8</v>
      </c>
      <c r="B180" s="6" t="s">
        <v>9</v>
      </c>
      <c r="C180" s="6" t="s">
        <v>367</v>
      </c>
      <c r="D180" s="6" t="s">
        <v>368</v>
      </c>
      <c r="E180" s="6" t="s">
        <v>12</v>
      </c>
      <c r="F180" s="6">
        <v>796.81600000000003</v>
      </c>
      <c r="G180" s="6">
        <v>2</v>
      </c>
      <c r="H180" s="6">
        <v>1593.6320000000001</v>
      </c>
    </row>
    <row r="181" spans="1:8" x14ac:dyDescent="0.25">
      <c r="A181" s="6" t="s">
        <v>8</v>
      </c>
      <c r="B181" s="6" t="s">
        <v>9</v>
      </c>
      <c r="C181" s="6" t="s">
        <v>369</v>
      </c>
      <c r="D181" s="6" t="s">
        <v>370</v>
      </c>
      <c r="E181" s="6" t="s">
        <v>12</v>
      </c>
      <c r="F181" s="6">
        <v>258.75049999999999</v>
      </c>
      <c r="G181" s="6">
        <v>18</v>
      </c>
      <c r="H181" s="6">
        <v>4657.509</v>
      </c>
    </row>
    <row r="182" spans="1:8" x14ac:dyDescent="0.25">
      <c r="A182" s="6" t="s">
        <v>8</v>
      </c>
      <c r="B182" s="6" t="s">
        <v>9</v>
      </c>
      <c r="C182" s="6" t="s">
        <v>371</v>
      </c>
      <c r="D182" s="6" t="s">
        <v>372</v>
      </c>
      <c r="E182" s="6" t="s">
        <v>12</v>
      </c>
      <c r="F182" s="6">
        <v>82.028999999999996</v>
      </c>
      <c r="G182" s="6">
        <v>1</v>
      </c>
      <c r="H182" s="6">
        <v>82.028999999999996</v>
      </c>
    </row>
    <row r="183" spans="1:8" x14ac:dyDescent="0.25">
      <c r="A183" s="6" t="s">
        <v>8</v>
      </c>
      <c r="B183" s="6" t="s">
        <v>9</v>
      </c>
      <c r="C183" s="6" t="s">
        <v>373</v>
      </c>
      <c r="D183" s="6" t="s">
        <v>374</v>
      </c>
      <c r="E183" s="6" t="s">
        <v>12</v>
      </c>
      <c r="F183" s="6">
        <v>89.456999999999994</v>
      </c>
      <c r="G183" s="6">
        <v>3</v>
      </c>
      <c r="H183" s="6">
        <v>268.37099999999998</v>
      </c>
    </row>
    <row r="184" spans="1:8" x14ac:dyDescent="0.25">
      <c r="A184" s="6" t="s">
        <v>8</v>
      </c>
      <c r="B184" s="6" t="s">
        <v>9</v>
      </c>
      <c r="C184" s="6" t="s">
        <v>375</v>
      </c>
      <c r="D184" s="6" t="s">
        <v>376</v>
      </c>
      <c r="E184" s="6" t="s">
        <v>12</v>
      </c>
      <c r="F184" s="6">
        <v>283.46699999999998</v>
      </c>
      <c r="G184" s="6">
        <v>3</v>
      </c>
      <c r="H184" s="6">
        <v>850.40099999999995</v>
      </c>
    </row>
    <row r="185" spans="1:8" x14ac:dyDescent="0.25">
      <c r="A185" s="6" t="s">
        <v>8</v>
      </c>
      <c r="B185" s="6" t="s">
        <v>9</v>
      </c>
      <c r="C185" s="6" t="s">
        <v>377</v>
      </c>
      <c r="D185" s="6" t="s">
        <v>378</v>
      </c>
      <c r="E185" s="6" t="s">
        <v>12</v>
      </c>
      <c r="F185" s="6">
        <v>195.04599999999999</v>
      </c>
      <c r="G185" s="6">
        <v>8</v>
      </c>
      <c r="H185" s="6">
        <v>1560.3679999999999</v>
      </c>
    </row>
    <row r="186" spans="1:8" x14ac:dyDescent="0.25">
      <c r="A186" s="6" t="s">
        <v>8</v>
      </c>
      <c r="B186" s="6" t="s">
        <v>9</v>
      </c>
      <c r="C186" s="6" t="s">
        <v>379</v>
      </c>
      <c r="D186" s="6" t="s">
        <v>380</v>
      </c>
      <c r="E186" s="6" t="s">
        <v>12</v>
      </c>
      <c r="F186" s="6">
        <v>56.448</v>
      </c>
      <c r="G186" s="6">
        <v>27</v>
      </c>
      <c r="H186" s="6">
        <v>1524.096</v>
      </c>
    </row>
    <row r="187" spans="1:8" x14ac:dyDescent="0.25">
      <c r="A187" s="6" t="s">
        <v>8</v>
      </c>
      <c r="B187" s="6" t="s">
        <v>9</v>
      </c>
      <c r="C187" s="6" t="s">
        <v>381</v>
      </c>
      <c r="D187" s="6" t="s">
        <v>382</v>
      </c>
      <c r="E187" s="6" t="s">
        <v>12</v>
      </c>
      <c r="F187" s="6">
        <v>48.612000000000002</v>
      </c>
      <c r="G187" s="6">
        <v>25</v>
      </c>
      <c r="H187" s="6">
        <v>1215.3</v>
      </c>
    </row>
    <row r="188" spans="1:8" x14ac:dyDescent="0.25">
      <c r="A188" s="6" t="s">
        <v>8</v>
      </c>
      <c r="B188" s="6" t="s">
        <v>9</v>
      </c>
      <c r="C188" s="6" t="s">
        <v>383</v>
      </c>
      <c r="D188" s="6" t="s">
        <v>384</v>
      </c>
      <c r="E188" s="6" t="s">
        <v>12</v>
      </c>
      <c r="F188" s="6">
        <v>60.530999999999999</v>
      </c>
      <c r="G188" s="6">
        <v>96</v>
      </c>
      <c r="H188" s="6">
        <v>5810.9759999999997</v>
      </c>
    </row>
    <row r="189" spans="1:8" x14ac:dyDescent="0.25">
      <c r="A189" s="6" t="s">
        <v>8</v>
      </c>
      <c r="B189" s="6" t="s">
        <v>9</v>
      </c>
      <c r="C189" s="6" t="s">
        <v>385</v>
      </c>
      <c r="D189" s="6" t="s">
        <v>386</v>
      </c>
      <c r="E189" s="6" t="s">
        <v>12</v>
      </c>
      <c r="F189" s="6">
        <v>1462.4763</v>
      </c>
      <c r="G189" s="6">
        <v>12</v>
      </c>
      <c r="H189" s="6">
        <v>17549.7156</v>
      </c>
    </row>
    <row r="190" spans="1:8" x14ac:dyDescent="0.25">
      <c r="A190" s="6" t="s">
        <v>8</v>
      </c>
      <c r="B190" s="6" t="s">
        <v>9</v>
      </c>
      <c r="C190" s="6" t="s">
        <v>387</v>
      </c>
      <c r="D190" s="6" t="s">
        <v>388</v>
      </c>
      <c r="E190" s="6" t="s">
        <v>12</v>
      </c>
      <c r="F190" s="6">
        <v>101.61279999999999</v>
      </c>
      <c r="G190" s="6">
        <v>48</v>
      </c>
      <c r="H190" s="6">
        <v>4877.4143999999997</v>
      </c>
    </row>
    <row r="191" spans="1:8" x14ac:dyDescent="0.25">
      <c r="A191" s="6" t="s">
        <v>8</v>
      </c>
      <c r="B191" s="6" t="s">
        <v>9</v>
      </c>
      <c r="C191" s="6" t="s">
        <v>389</v>
      </c>
      <c r="D191" s="6" t="s">
        <v>390</v>
      </c>
      <c r="E191" s="6" t="s">
        <v>12</v>
      </c>
      <c r="F191" s="6">
        <v>0.62</v>
      </c>
      <c r="G191" s="6">
        <v>2</v>
      </c>
      <c r="H191" s="6">
        <v>1.24</v>
      </c>
    </row>
    <row r="192" spans="1:8" x14ac:dyDescent="0.25">
      <c r="A192" s="6" t="s">
        <v>8</v>
      </c>
      <c r="B192" s="6" t="s">
        <v>9</v>
      </c>
      <c r="C192" s="6" t="s">
        <v>391</v>
      </c>
      <c r="D192" s="6" t="s">
        <v>392</v>
      </c>
      <c r="E192" s="6" t="s">
        <v>12</v>
      </c>
      <c r="F192" s="6">
        <v>6.7320000000000002</v>
      </c>
      <c r="G192" s="6">
        <v>20</v>
      </c>
      <c r="H192" s="6">
        <v>134.64000000000001</v>
      </c>
    </row>
    <row r="193" spans="1:8" x14ac:dyDescent="0.25">
      <c r="A193" s="6" t="s">
        <v>8</v>
      </c>
      <c r="B193" s="6" t="s">
        <v>9</v>
      </c>
      <c r="C193" s="6" t="s">
        <v>393</v>
      </c>
      <c r="D193" s="6" t="s">
        <v>394</v>
      </c>
      <c r="E193" s="6" t="s">
        <v>12</v>
      </c>
      <c r="F193" s="6">
        <v>197.5829</v>
      </c>
      <c r="G193" s="6">
        <v>32</v>
      </c>
      <c r="H193" s="6">
        <v>6322.6527999999998</v>
      </c>
    </row>
    <row r="194" spans="1:8" x14ac:dyDescent="0.25">
      <c r="A194" s="6" t="s">
        <v>8</v>
      </c>
      <c r="B194" s="6" t="s">
        <v>9</v>
      </c>
      <c r="C194" s="6" t="s">
        <v>395</v>
      </c>
      <c r="D194" s="6" t="s">
        <v>396</v>
      </c>
      <c r="E194" s="6" t="s">
        <v>12</v>
      </c>
      <c r="F194" s="6">
        <v>198.66499999999999</v>
      </c>
      <c r="G194" s="6">
        <v>14</v>
      </c>
      <c r="H194" s="6">
        <v>2781.31</v>
      </c>
    </row>
    <row r="195" spans="1:8" x14ac:dyDescent="0.25">
      <c r="A195" s="6" t="s">
        <v>8</v>
      </c>
      <c r="B195" s="6" t="s">
        <v>9</v>
      </c>
      <c r="C195" s="6" t="s">
        <v>397</v>
      </c>
      <c r="D195" s="6" t="s">
        <v>398</v>
      </c>
      <c r="E195" s="6" t="s">
        <v>12</v>
      </c>
      <c r="F195" s="6">
        <v>266.49099999999999</v>
      </c>
      <c r="G195" s="6">
        <v>1</v>
      </c>
      <c r="H195" s="6">
        <v>266.49099999999999</v>
      </c>
    </row>
    <row r="196" spans="1:8" x14ac:dyDescent="0.25">
      <c r="A196" s="6" t="s">
        <v>8</v>
      </c>
      <c r="B196" s="6" t="s">
        <v>9</v>
      </c>
      <c r="C196" s="6" t="s">
        <v>399</v>
      </c>
      <c r="D196" s="6" t="s">
        <v>400</v>
      </c>
      <c r="E196" s="6" t="s">
        <v>12</v>
      </c>
      <c r="F196" s="6">
        <v>254.48500000000001</v>
      </c>
      <c r="G196" s="6">
        <v>6</v>
      </c>
      <c r="H196" s="6">
        <v>1526.91</v>
      </c>
    </row>
    <row r="197" spans="1:8" x14ac:dyDescent="0.25">
      <c r="A197" s="6" t="s">
        <v>8</v>
      </c>
      <c r="B197" s="6" t="s">
        <v>9</v>
      </c>
      <c r="C197" s="6" t="s">
        <v>401</v>
      </c>
      <c r="D197" s="6" t="s">
        <v>402</v>
      </c>
      <c r="E197" s="6" t="s">
        <v>12</v>
      </c>
      <c r="F197" s="6">
        <v>120.676</v>
      </c>
      <c r="G197" s="6">
        <v>2</v>
      </c>
      <c r="H197" s="6">
        <v>241.352</v>
      </c>
    </row>
    <row r="198" spans="1:8" x14ac:dyDescent="0.25">
      <c r="A198" s="6" t="s">
        <v>8</v>
      </c>
      <c r="B198" s="6" t="s">
        <v>9</v>
      </c>
      <c r="C198" s="6" t="s">
        <v>403</v>
      </c>
      <c r="D198" s="6" t="s">
        <v>404</v>
      </c>
      <c r="E198" s="6" t="s">
        <v>12</v>
      </c>
      <c r="F198" s="6">
        <v>3635.6309999999999</v>
      </c>
      <c r="G198" s="6">
        <v>3</v>
      </c>
      <c r="H198" s="6">
        <v>10906.893</v>
      </c>
    </row>
    <row r="199" spans="1:8" x14ac:dyDescent="0.25">
      <c r="A199" s="6" t="s">
        <v>8</v>
      </c>
      <c r="B199" s="6" t="s">
        <v>9</v>
      </c>
      <c r="C199" s="6" t="s">
        <v>405</v>
      </c>
      <c r="D199" s="6" t="s">
        <v>406</v>
      </c>
      <c r="E199" s="6" t="s">
        <v>12</v>
      </c>
      <c r="F199" s="6">
        <v>24.610900000000001</v>
      </c>
      <c r="G199" s="6">
        <v>10</v>
      </c>
      <c r="H199" s="6">
        <v>246.10900000000001</v>
      </c>
    </row>
    <row r="200" spans="1:8" x14ac:dyDescent="0.25">
      <c r="A200" s="6" t="s">
        <v>8</v>
      </c>
      <c r="B200" s="6" t="s">
        <v>9</v>
      </c>
      <c r="C200" s="6" t="s">
        <v>407</v>
      </c>
      <c r="D200" s="6" t="s">
        <v>408</v>
      </c>
      <c r="E200" s="6" t="s">
        <v>12</v>
      </c>
      <c r="F200" s="6">
        <v>43.069299999999998</v>
      </c>
      <c r="G200" s="6">
        <v>5</v>
      </c>
      <c r="H200" s="6">
        <v>215.34649999999999</v>
      </c>
    </row>
    <row r="201" spans="1:8" x14ac:dyDescent="0.25">
      <c r="A201" s="6" t="s">
        <v>8</v>
      </c>
      <c r="B201" s="6" t="s">
        <v>9</v>
      </c>
      <c r="C201" s="6" t="s">
        <v>409</v>
      </c>
      <c r="D201" s="6" t="s">
        <v>410</v>
      </c>
      <c r="E201" s="6" t="s">
        <v>12</v>
      </c>
      <c r="F201" s="6">
        <v>24.040900000000001</v>
      </c>
      <c r="G201" s="6">
        <v>6</v>
      </c>
      <c r="H201" s="6">
        <v>144.24540000000002</v>
      </c>
    </row>
    <row r="202" spans="1:8" x14ac:dyDescent="0.25">
      <c r="A202" s="6" t="s">
        <v>8</v>
      </c>
      <c r="B202" s="6" t="s">
        <v>9</v>
      </c>
      <c r="C202" s="6" t="s">
        <v>411</v>
      </c>
      <c r="D202" s="6" t="s">
        <v>412</v>
      </c>
      <c r="E202" s="6" t="s">
        <v>12</v>
      </c>
      <c r="F202" s="6">
        <v>54.202199999999998</v>
      </c>
      <c r="G202" s="6">
        <v>36</v>
      </c>
      <c r="H202" s="6">
        <v>1951.2791999999999</v>
      </c>
    </row>
    <row r="203" spans="1:8" x14ac:dyDescent="0.25">
      <c r="A203" s="6" t="s">
        <v>8</v>
      </c>
      <c r="B203" s="6" t="s">
        <v>9</v>
      </c>
      <c r="C203" s="6" t="s">
        <v>413</v>
      </c>
      <c r="D203" s="6" t="s">
        <v>414</v>
      </c>
      <c r="E203" s="6" t="s">
        <v>12</v>
      </c>
      <c r="F203" s="6">
        <v>21.300999999999998</v>
      </c>
      <c r="G203" s="6">
        <v>2</v>
      </c>
      <c r="H203" s="6">
        <v>42.601999999999997</v>
      </c>
    </row>
    <row r="204" spans="1:8" x14ac:dyDescent="0.25">
      <c r="A204" s="6" t="s">
        <v>8</v>
      </c>
      <c r="B204" s="6" t="s">
        <v>9</v>
      </c>
      <c r="C204" s="6" t="s">
        <v>415</v>
      </c>
      <c r="D204" s="6" t="s">
        <v>416</v>
      </c>
      <c r="E204" s="6" t="s">
        <v>12</v>
      </c>
      <c r="F204" s="6">
        <v>1632.6501000000001</v>
      </c>
      <c r="G204" s="6">
        <v>2</v>
      </c>
      <c r="H204" s="6">
        <v>3265.3002000000001</v>
      </c>
    </row>
    <row r="205" spans="1:8" x14ac:dyDescent="0.25">
      <c r="A205" s="6" t="s">
        <v>8</v>
      </c>
      <c r="B205" s="6" t="s">
        <v>9</v>
      </c>
      <c r="C205" s="6" t="s">
        <v>417</v>
      </c>
      <c r="D205" s="6" t="s">
        <v>418</v>
      </c>
      <c r="E205" s="6" t="s">
        <v>12</v>
      </c>
      <c r="F205" s="6">
        <v>287.05380000000002</v>
      </c>
      <c r="G205" s="6">
        <v>9</v>
      </c>
      <c r="H205" s="6">
        <v>2583.4842000000003</v>
      </c>
    </row>
    <row r="206" spans="1:8" x14ac:dyDescent="0.25">
      <c r="A206" s="6" t="s">
        <v>8</v>
      </c>
      <c r="B206" s="6" t="s">
        <v>9</v>
      </c>
      <c r="C206" s="6" t="s">
        <v>419</v>
      </c>
      <c r="D206" s="6" t="s">
        <v>420</v>
      </c>
      <c r="E206" s="6" t="s">
        <v>12</v>
      </c>
      <c r="F206" s="6">
        <v>692.09929999999997</v>
      </c>
      <c r="G206" s="6">
        <v>29</v>
      </c>
      <c r="H206" s="6">
        <v>20070.879699999998</v>
      </c>
    </row>
    <row r="207" spans="1:8" x14ac:dyDescent="0.25">
      <c r="A207" s="6" t="s">
        <v>8</v>
      </c>
      <c r="B207" s="6" t="s">
        <v>9</v>
      </c>
      <c r="C207" s="6" t="s">
        <v>421</v>
      </c>
      <c r="D207" s="6" t="s">
        <v>422</v>
      </c>
      <c r="E207" s="6" t="s">
        <v>12</v>
      </c>
      <c r="F207" s="6">
        <v>72.476500000000001</v>
      </c>
      <c r="G207" s="6">
        <v>2</v>
      </c>
      <c r="H207" s="6">
        <v>144.953</v>
      </c>
    </row>
    <row r="208" spans="1:8" x14ac:dyDescent="0.25">
      <c r="A208" s="6" t="s">
        <v>8</v>
      </c>
      <c r="B208" s="6" t="s">
        <v>9</v>
      </c>
      <c r="C208" s="6" t="s">
        <v>423</v>
      </c>
      <c r="D208" s="6" t="s">
        <v>424</v>
      </c>
      <c r="E208" s="6" t="s">
        <v>12</v>
      </c>
      <c r="F208" s="6">
        <v>4.867</v>
      </c>
      <c r="G208" s="6">
        <v>1</v>
      </c>
      <c r="H208" s="6">
        <v>4.867</v>
      </c>
    </row>
    <row r="209" spans="1:8" x14ac:dyDescent="0.25">
      <c r="A209" s="6" t="s">
        <v>8</v>
      </c>
      <c r="B209" s="6" t="s">
        <v>9</v>
      </c>
      <c r="C209" s="6" t="s">
        <v>425</v>
      </c>
      <c r="D209" s="6" t="s">
        <v>426</v>
      </c>
      <c r="E209" s="6" t="s">
        <v>12</v>
      </c>
      <c r="F209" s="6">
        <v>169.666</v>
      </c>
      <c r="G209" s="6">
        <v>12</v>
      </c>
      <c r="H209" s="6">
        <v>2035.992</v>
      </c>
    </row>
    <row r="210" spans="1:8" x14ac:dyDescent="0.25">
      <c r="A210" s="6" t="s">
        <v>8</v>
      </c>
      <c r="B210" s="6" t="s">
        <v>9</v>
      </c>
      <c r="C210" s="6" t="s">
        <v>427</v>
      </c>
      <c r="D210" s="6" t="s">
        <v>428</v>
      </c>
      <c r="E210" s="6" t="s">
        <v>12</v>
      </c>
      <c r="F210" s="6">
        <v>39.323</v>
      </c>
      <c r="G210" s="6">
        <v>1</v>
      </c>
      <c r="H210" s="6">
        <v>39.323</v>
      </c>
    </row>
    <row r="211" spans="1:8" x14ac:dyDescent="0.25">
      <c r="A211" s="6" t="s">
        <v>8</v>
      </c>
      <c r="B211" s="6" t="s">
        <v>9</v>
      </c>
      <c r="C211" s="6" t="s">
        <v>429</v>
      </c>
      <c r="D211" s="6" t="s">
        <v>430</v>
      </c>
      <c r="E211" s="6" t="s">
        <v>12</v>
      </c>
      <c r="F211" s="6">
        <v>974.76520000000005</v>
      </c>
      <c r="G211" s="6">
        <v>4</v>
      </c>
      <c r="H211" s="6">
        <v>3899.0608000000002</v>
      </c>
    </row>
    <row r="212" spans="1:8" x14ac:dyDescent="0.25">
      <c r="A212" s="6" t="s">
        <v>8</v>
      </c>
      <c r="B212" s="6" t="s">
        <v>9</v>
      </c>
      <c r="C212" s="6" t="s">
        <v>431</v>
      </c>
      <c r="D212" s="6" t="s">
        <v>432</v>
      </c>
      <c r="E212" s="6" t="s">
        <v>12</v>
      </c>
      <c r="F212" s="6">
        <v>90.455799999999996</v>
      </c>
      <c r="G212" s="6">
        <v>9</v>
      </c>
      <c r="H212" s="6">
        <v>814.10219999999993</v>
      </c>
    </row>
    <row r="213" spans="1:8" x14ac:dyDescent="0.25">
      <c r="A213" s="6" t="s">
        <v>8</v>
      </c>
      <c r="B213" s="6" t="s">
        <v>9</v>
      </c>
      <c r="C213" s="6" t="s">
        <v>433</v>
      </c>
      <c r="D213" s="6" t="s">
        <v>434</v>
      </c>
      <c r="E213" s="6" t="s">
        <v>12</v>
      </c>
      <c r="F213" s="6">
        <v>76.661000000000001</v>
      </c>
      <c r="G213" s="6">
        <v>74</v>
      </c>
      <c r="H213" s="6">
        <v>5672.9139999999998</v>
      </c>
    </row>
    <row r="214" spans="1:8" x14ac:dyDescent="0.25">
      <c r="A214" s="6" t="s">
        <v>8</v>
      </c>
      <c r="B214" s="6" t="s">
        <v>9</v>
      </c>
      <c r="C214" s="6" t="s">
        <v>435</v>
      </c>
      <c r="D214" s="6" t="s">
        <v>436</v>
      </c>
      <c r="E214" s="6" t="s">
        <v>12</v>
      </c>
      <c r="F214" s="6">
        <v>630.53099999999995</v>
      </c>
      <c r="G214" s="6">
        <v>1</v>
      </c>
      <c r="H214" s="6">
        <v>630.53099999999995</v>
      </c>
    </row>
    <row r="215" spans="1:8" x14ac:dyDescent="0.25">
      <c r="A215" s="6" t="s">
        <v>8</v>
      </c>
      <c r="B215" s="6" t="s">
        <v>9</v>
      </c>
      <c r="C215" s="6" t="s">
        <v>437</v>
      </c>
      <c r="D215" s="6" t="s">
        <v>438</v>
      </c>
      <c r="E215" s="6" t="s">
        <v>12</v>
      </c>
      <c r="F215" s="6">
        <v>353.51</v>
      </c>
      <c r="G215" s="6">
        <v>12</v>
      </c>
      <c r="H215" s="6">
        <v>4242.12</v>
      </c>
    </row>
    <row r="216" spans="1:8" x14ac:dyDescent="0.25">
      <c r="A216" s="6" t="s">
        <v>8</v>
      </c>
      <c r="B216" s="6" t="s">
        <v>9</v>
      </c>
      <c r="C216" s="6" t="s">
        <v>439</v>
      </c>
      <c r="D216" s="6" t="s">
        <v>440</v>
      </c>
      <c r="E216" s="6" t="s">
        <v>12</v>
      </c>
      <c r="F216" s="6">
        <v>546.14099999999996</v>
      </c>
      <c r="G216" s="6">
        <v>2</v>
      </c>
      <c r="H216" s="6">
        <v>1092.2819999999999</v>
      </c>
    </row>
    <row r="217" spans="1:8" x14ac:dyDescent="0.25">
      <c r="A217" s="6" t="s">
        <v>8</v>
      </c>
      <c r="B217" s="6" t="s">
        <v>9</v>
      </c>
      <c r="C217" s="6" t="s">
        <v>441</v>
      </c>
      <c r="D217" s="6" t="s">
        <v>442</v>
      </c>
      <c r="E217" s="6" t="s">
        <v>12</v>
      </c>
      <c r="F217" s="6">
        <v>1100.1869999999999</v>
      </c>
      <c r="G217" s="6">
        <v>1</v>
      </c>
      <c r="H217" s="6">
        <v>1100.1869999999999</v>
      </c>
    </row>
    <row r="218" spans="1:8" x14ac:dyDescent="0.25">
      <c r="A218" s="6" t="s">
        <v>8</v>
      </c>
      <c r="B218" s="6" t="s">
        <v>9</v>
      </c>
      <c r="C218" s="6" t="s">
        <v>443</v>
      </c>
      <c r="D218" s="6" t="s">
        <v>444</v>
      </c>
      <c r="E218" s="6" t="s">
        <v>12</v>
      </c>
      <c r="F218" s="6">
        <v>1111.759</v>
      </c>
      <c r="G218" s="6">
        <v>2</v>
      </c>
      <c r="H218" s="6">
        <v>2223.518</v>
      </c>
    </row>
    <row r="219" spans="1:8" x14ac:dyDescent="0.25">
      <c r="A219" s="6" t="s">
        <v>8</v>
      </c>
      <c r="B219" s="6" t="s">
        <v>9</v>
      </c>
      <c r="C219" s="6" t="s">
        <v>445</v>
      </c>
      <c r="D219" s="6" t="s">
        <v>446</v>
      </c>
      <c r="E219" s="6" t="s">
        <v>12</v>
      </c>
      <c r="F219" s="6">
        <v>26.314299999999999</v>
      </c>
      <c r="G219" s="6">
        <v>9</v>
      </c>
      <c r="H219" s="6">
        <v>236.8287</v>
      </c>
    </row>
    <row r="220" spans="1:8" x14ac:dyDescent="0.25">
      <c r="A220" s="6" t="s">
        <v>8</v>
      </c>
      <c r="B220" s="6" t="s">
        <v>9</v>
      </c>
      <c r="C220" s="6" t="s">
        <v>447</v>
      </c>
      <c r="D220" s="6" t="s">
        <v>448</v>
      </c>
      <c r="E220" s="6" t="s">
        <v>12</v>
      </c>
      <c r="F220" s="6">
        <v>152.69499999999999</v>
      </c>
      <c r="G220" s="6">
        <v>2</v>
      </c>
      <c r="H220" s="6">
        <v>305.39</v>
      </c>
    </row>
    <row r="221" spans="1:8" x14ac:dyDescent="0.25">
      <c r="A221" s="6" t="s">
        <v>8</v>
      </c>
      <c r="B221" s="6" t="s">
        <v>9</v>
      </c>
      <c r="C221" s="6" t="s">
        <v>449</v>
      </c>
      <c r="D221" s="6" t="s">
        <v>450</v>
      </c>
      <c r="E221" s="6" t="s">
        <v>12</v>
      </c>
      <c r="F221" s="6">
        <v>379.0949</v>
      </c>
      <c r="G221" s="6">
        <v>7</v>
      </c>
      <c r="H221" s="6">
        <v>2653.6642999999999</v>
      </c>
    </row>
    <row r="222" spans="1:8" x14ac:dyDescent="0.25">
      <c r="A222" s="6" t="s">
        <v>8</v>
      </c>
      <c r="B222" s="6" t="s">
        <v>9</v>
      </c>
      <c r="C222" s="6" t="s">
        <v>451</v>
      </c>
      <c r="D222" s="6" t="s">
        <v>452</v>
      </c>
      <c r="E222" s="6" t="s">
        <v>12</v>
      </c>
      <c r="F222" s="6">
        <v>14.015000000000001</v>
      </c>
      <c r="G222" s="6">
        <v>7</v>
      </c>
      <c r="H222" s="6">
        <v>98.105000000000004</v>
      </c>
    </row>
    <row r="223" spans="1:8" x14ac:dyDescent="0.25">
      <c r="A223" s="6" t="s">
        <v>8</v>
      </c>
      <c r="B223" s="6" t="s">
        <v>9</v>
      </c>
      <c r="C223" s="6" t="s">
        <v>453</v>
      </c>
      <c r="D223" s="6" t="s">
        <v>454</v>
      </c>
      <c r="E223" s="6" t="s">
        <v>12</v>
      </c>
      <c r="F223" s="6">
        <v>578.16</v>
      </c>
      <c r="G223" s="6">
        <v>2</v>
      </c>
      <c r="H223" s="6">
        <v>1156.32</v>
      </c>
    </row>
    <row r="224" spans="1:8" x14ac:dyDescent="0.25">
      <c r="A224" s="6" t="s">
        <v>8</v>
      </c>
      <c r="B224" s="6" t="s">
        <v>9</v>
      </c>
      <c r="C224" s="6" t="s">
        <v>455</v>
      </c>
      <c r="D224" s="6" t="s">
        <v>456</v>
      </c>
      <c r="E224" s="6" t="s">
        <v>12</v>
      </c>
      <c r="F224" s="6">
        <v>1038.6300000000001</v>
      </c>
      <c r="G224" s="6">
        <v>2</v>
      </c>
      <c r="H224" s="6">
        <v>2077.2600000000002</v>
      </c>
    </row>
    <row r="225" spans="1:8" x14ac:dyDescent="0.25">
      <c r="A225" s="6" t="s">
        <v>8</v>
      </c>
      <c r="B225" s="6" t="s">
        <v>9</v>
      </c>
      <c r="C225" s="6" t="s">
        <v>457</v>
      </c>
      <c r="D225" s="6" t="s">
        <v>458</v>
      </c>
      <c r="E225" s="6" t="s">
        <v>12</v>
      </c>
      <c r="F225" s="6">
        <v>1130.3900000000001</v>
      </c>
      <c r="G225" s="6">
        <v>2</v>
      </c>
      <c r="H225" s="6">
        <v>2260.7800000000002</v>
      </c>
    </row>
    <row r="226" spans="1:8" x14ac:dyDescent="0.25">
      <c r="A226" s="6" t="s">
        <v>8</v>
      </c>
      <c r="B226" s="6" t="s">
        <v>9</v>
      </c>
      <c r="C226" s="6" t="s">
        <v>459</v>
      </c>
      <c r="D226" s="6" t="s">
        <v>460</v>
      </c>
      <c r="E226" s="6" t="s">
        <v>12</v>
      </c>
      <c r="F226" s="6">
        <v>406.66800000000001</v>
      </c>
      <c r="G226" s="6">
        <v>4</v>
      </c>
      <c r="H226" s="6">
        <v>1626.672</v>
      </c>
    </row>
    <row r="227" spans="1:8" x14ac:dyDescent="0.25">
      <c r="A227" s="6" t="s">
        <v>8</v>
      </c>
      <c r="B227" s="6" t="s">
        <v>9</v>
      </c>
      <c r="C227" s="6" t="s">
        <v>461</v>
      </c>
      <c r="D227" s="6" t="s">
        <v>462</v>
      </c>
      <c r="E227" s="6" t="s">
        <v>12</v>
      </c>
      <c r="F227" s="6">
        <v>246.44229999999999</v>
      </c>
      <c r="G227" s="6">
        <v>9</v>
      </c>
      <c r="H227" s="6">
        <v>2217.9807000000001</v>
      </c>
    </row>
    <row r="228" spans="1:8" x14ac:dyDescent="0.25">
      <c r="A228" s="6" t="s">
        <v>8</v>
      </c>
      <c r="B228" s="6" t="s">
        <v>9</v>
      </c>
      <c r="C228" s="6" t="s">
        <v>463</v>
      </c>
      <c r="D228" s="6" t="s">
        <v>464</v>
      </c>
      <c r="E228" s="6" t="s">
        <v>12</v>
      </c>
      <c r="F228" s="6">
        <v>254.8819</v>
      </c>
      <c r="G228" s="6">
        <v>10</v>
      </c>
      <c r="H228" s="6">
        <v>2548.819</v>
      </c>
    </row>
    <row r="229" spans="1:8" x14ac:dyDescent="0.25">
      <c r="A229" s="6" t="s">
        <v>8</v>
      </c>
      <c r="B229" s="6" t="s">
        <v>9</v>
      </c>
      <c r="C229" s="6" t="s">
        <v>465</v>
      </c>
      <c r="D229" s="6" t="s">
        <v>466</v>
      </c>
      <c r="E229" s="6" t="s">
        <v>12</v>
      </c>
      <c r="F229" s="6">
        <v>7.9249999999999998</v>
      </c>
      <c r="G229" s="6">
        <v>2</v>
      </c>
      <c r="H229" s="6">
        <v>15.85</v>
      </c>
    </row>
    <row r="230" spans="1:8" x14ac:dyDescent="0.25">
      <c r="A230" s="6" t="s">
        <v>8</v>
      </c>
      <c r="B230" s="6" t="s">
        <v>9</v>
      </c>
      <c r="C230" s="6" t="s">
        <v>467</v>
      </c>
      <c r="D230" s="6" t="s">
        <v>468</v>
      </c>
      <c r="E230" s="6" t="s">
        <v>12</v>
      </c>
      <c r="F230" s="6">
        <v>91.328000000000003</v>
      </c>
      <c r="G230" s="6">
        <v>5</v>
      </c>
      <c r="H230" s="6">
        <v>456.64</v>
      </c>
    </row>
    <row r="231" spans="1:8" x14ac:dyDescent="0.25">
      <c r="A231" s="6" t="s">
        <v>8</v>
      </c>
      <c r="B231" s="6" t="s">
        <v>9</v>
      </c>
      <c r="C231" s="6" t="s">
        <v>469</v>
      </c>
      <c r="D231" s="6" t="s">
        <v>470</v>
      </c>
      <c r="E231" s="6" t="s">
        <v>12</v>
      </c>
      <c r="F231" s="6">
        <v>281.01659999999998</v>
      </c>
      <c r="G231" s="6">
        <v>4</v>
      </c>
      <c r="H231" s="6">
        <v>1124.0663999999999</v>
      </c>
    </row>
    <row r="232" spans="1:8" x14ac:dyDescent="0.25">
      <c r="A232" s="6" t="s">
        <v>8</v>
      </c>
      <c r="B232" s="6" t="s">
        <v>9</v>
      </c>
      <c r="C232" s="6" t="s">
        <v>471</v>
      </c>
      <c r="D232" s="6" t="s">
        <v>472</v>
      </c>
      <c r="E232" s="6" t="s">
        <v>12</v>
      </c>
      <c r="F232" s="6">
        <v>217.42269999999999</v>
      </c>
      <c r="G232" s="6">
        <v>2</v>
      </c>
      <c r="H232" s="6">
        <v>434.84539999999998</v>
      </c>
    </row>
    <row r="233" spans="1:8" x14ac:dyDescent="0.25">
      <c r="A233" s="6" t="s">
        <v>8</v>
      </c>
      <c r="B233" s="6" t="s">
        <v>9</v>
      </c>
      <c r="C233" s="6" t="s">
        <v>473</v>
      </c>
      <c r="D233" s="6" t="s">
        <v>474</v>
      </c>
      <c r="E233" s="6" t="s">
        <v>12</v>
      </c>
      <c r="F233" s="6">
        <v>218.72040000000001</v>
      </c>
      <c r="G233" s="6">
        <v>16</v>
      </c>
      <c r="H233" s="6">
        <v>3499.5264000000002</v>
      </c>
    </row>
    <row r="234" spans="1:8" x14ac:dyDescent="0.25">
      <c r="A234" s="6" t="s">
        <v>8</v>
      </c>
      <c r="B234" s="6" t="s">
        <v>9</v>
      </c>
      <c r="C234" s="6" t="s">
        <v>475</v>
      </c>
      <c r="D234" s="6" t="s">
        <v>476</v>
      </c>
      <c r="E234" s="6" t="s">
        <v>12</v>
      </c>
      <c r="F234" s="6">
        <v>46.578000000000003</v>
      </c>
      <c r="G234" s="6">
        <v>2</v>
      </c>
      <c r="H234" s="6">
        <v>93.156000000000006</v>
      </c>
    </row>
    <row r="235" spans="1:8" x14ac:dyDescent="0.25">
      <c r="A235" s="6" t="s">
        <v>8</v>
      </c>
      <c r="B235" s="6" t="s">
        <v>9</v>
      </c>
      <c r="C235" s="6" t="s">
        <v>477</v>
      </c>
      <c r="D235" s="6" t="s">
        <v>478</v>
      </c>
      <c r="E235" s="6" t="s">
        <v>12</v>
      </c>
      <c r="F235" s="6">
        <v>101.80500000000001</v>
      </c>
      <c r="G235" s="6">
        <v>2</v>
      </c>
      <c r="H235" s="6">
        <v>203.61</v>
      </c>
    </row>
    <row r="236" spans="1:8" x14ac:dyDescent="0.25">
      <c r="A236" s="6" t="s">
        <v>8</v>
      </c>
      <c r="B236" s="6" t="s">
        <v>9</v>
      </c>
      <c r="C236" s="6" t="s">
        <v>479</v>
      </c>
      <c r="D236" s="6" t="s">
        <v>480</v>
      </c>
      <c r="E236" s="6" t="s">
        <v>12</v>
      </c>
      <c r="F236" s="6">
        <v>497.36099999999999</v>
      </c>
      <c r="G236" s="6">
        <v>21</v>
      </c>
      <c r="H236" s="6">
        <v>10444.581</v>
      </c>
    </row>
    <row r="237" spans="1:8" x14ac:dyDescent="0.25">
      <c r="A237" s="6" t="s">
        <v>8</v>
      </c>
      <c r="B237" s="6" t="s">
        <v>9</v>
      </c>
      <c r="C237" s="6" t="s">
        <v>481</v>
      </c>
      <c r="D237" s="6" t="s">
        <v>482</v>
      </c>
      <c r="E237" s="6" t="s">
        <v>12</v>
      </c>
      <c r="F237" s="6">
        <v>144.0926</v>
      </c>
      <c r="G237" s="6">
        <v>2</v>
      </c>
      <c r="H237" s="6">
        <v>288.18520000000001</v>
      </c>
    </row>
    <row r="238" spans="1:8" x14ac:dyDescent="0.25">
      <c r="A238" s="6" t="s">
        <v>8</v>
      </c>
      <c r="B238" s="6" t="s">
        <v>9</v>
      </c>
      <c r="C238" s="6" t="s">
        <v>483</v>
      </c>
      <c r="D238" s="6" t="s">
        <v>484</v>
      </c>
      <c r="E238" s="6" t="s">
        <v>12</v>
      </c>
      <c r="F238" s="6">
        <v>1737.0039999999999</v>
      </c>
      <c r="G238" s="6">
        <v>2</v>
      </c>
      <c r="H238" s="6">
        <v>3474.0079999999998</v>
      </c>
    </row>
    <row r="239" spans="1:8" x14ac:dyDescent="0.25">
      <c r="A239" s="6" t="s">
        <v>8</v>
      </c>
      <c r="B239" s="6" t="s">
        <v>9</v>
      </c>
      <c r="C239" s="6" t="s">
        <v>485</v>
      </c>
      <c r="D239" s="6" t="s">
        <v>486</v>
      </c>
      <c r="E239" s="6" t="s">
        <v>12</v>
      </c>
      <c r="F239" s="6">
        <v>1920.4762000000001</v>
      </c>
      <c r="G239" s="6">
        <v>11</v>
      </c>
      <c r="H239" s="6">
        <v>21125.2382</v>
      </c>
    </row>
    <row r="240" spans="1:8" x14ac:dyDescent="0.25">
      <c r="A240" s="6" t="s">
        <v>8</v>
      </c>
      <c r="B240" s="6" t="s">
        <v>9</v>
      </c>
      <c r="C240" s="6" t="s">
        <v>487</v>
      </c>
      <c r="D240" s="6" t="s">
        <v>488</v>
      </c>
      <c r="E240" s="6" t="s">
        <v>12</v>
      </c>
      <c r="F240" s="6">
        <v>1830</v>
      </c>
      <c r="G240" s="6">
        <v>22</v>
      </c>
      <c r="H240" s="6">
        <v>40260</v>
      </c>
    </row>
    <row r="241" spans="1:8" x14ac:dyDescent="0.25">
      <c r="A241" s="6" t="s">
        <v>8</v>
      </c>
      <c r="B241" s="6" t="s">
        <v>9</v>
      </c>
      <c r="C241" s="6" t="s">
        <v>489</v>
      </c>
      <c r="D241" s="6" t="s">
        <v>490</v>
      </c>
      <c r="E241" s="6" t="s">
        <v>12</v>
      </c>
      <c r="F241" s="6">
        <v>1097.7470000000001</v>
      </c>
      <c r="G241" s="6">
        <v>4</v>
      </c>
      <c r="H241" s="6">
        <v>4390.9880000000003</v>
      </c>
    </row>
    <row r="242" spans="1:8" x14ac:dyDescent="0.25">
      <c r="A242" s="6" t="s">
        <v>8</v>
      </c>
      <c r="B242" s="6" t="s">
        <v>9</v>
      </c>
      <c r="C242" s="6" t="s">
        <v>491</v>
      </c>
      <c r="D242" s="6" t="s">
        <v>492</v>
      </c>
      <c r="E242" s="6" t="s">
        <v>12</v>
      </c>
      <c r="F242" s="6">
        <v>169.45099999999999</v>
      </c>
      <c r="G242" s="6">
        <v>3</v>
      </c>
      <c r="H242" s="6">
        <v>508.35299999999995</v>
      </c>
    </row>
    <row r="243" spans="1:8" x14ac:dyDescent="0.25">
      <c r="A243" s="6" t="s">
        <v>8</v>
      </c>
      <c r="B243" s="6" t="s">
        <v>9</v>
      </c>
      <c r="C243" s="6" t="s">
        <v>493</v>
      </c>
      <c r="D243" s="6" t="s">
        <v>494</v>
      </c>
      <c r="E243" s="6" t="s">
        <v>12</v>
      </c>
      <c r="F243" s="6">
        <v>858.16070000000002</v>
      </c>
      <c r="G243" s="6">
        <v>1</v>
      </c>
      <c r="H243" s="6">
        <v>858.16070000000002</v>
      </c>
    </row>
    <row r="244" spans="1:8" x14ac:dyDescent="0.25">
      <c r="A244" s="6" t="s">
        <v>8</v>
      </c>
      <c r="B244" s="6" t="s">
        <v>9</v>
      </c>
      <c r="C244" s="6" t="s">
        <v>495</v>
      </c>
      <c r="D244" s="6" t="s">
        <v>496</v>
      </c>
      <c r="E244" s="6" t="s">
        <v>12</v>
      </c>
      <c r="F244" s="6">
        <v>54.680300000000003</v>
      </c>
      <c r="G244" s="6">
        <v>16</v>
      </c>
      <c r="H244" s="6">
        <v>874.88480000000004</v>
      </c>
    </row>
    <row r="245" spans="1:8" x14ac:dyDescent="0.25">
      <c r="A245" s="6" t="s">
        <v>8</v>
      </c>
      <c r="B245" s="6" t="s">
        <v>9</v>
      </c>
      <c r="C245" s="6" t="s">
        <v>497</v>
      </c>
      <c r="D245" s="6" t="s">
        <v>498</v>
      </c>
      <c r="E245" s="6" t="s">
        <v>12</v>
      </c>
      <c r="F245" s="6">
        <v>19.427499999999998</v>
      </c>
      <c r="G245" s="6">
        <v>3</v>
      </c>
      <c r="H245" s="6">
        <v>58.282499999999999</v>
      </c>
    </row>
    <row r="246" spans="1:8" x14ac:dyDescent="0.25">
      <c r="A246" s="6" t="s">
        <v>8</v>
      </c>
      <c r="B246" s="6" t="s">
        <v>9</v>
      </c>
      <c r="C246" s="6" t="s">
        <v>499</v>
      </c>
      <c r="D246" s="6" t="s">
        <v>500</v>
      </c>
      <c r="E246" s="6" t="s">
        <v>12</v>
      </c>
      <c r="F246" s="6">
        <v>809.42</v>
      </c>
      <c r="G246" s="6">
        <v>1</v>
      </c>
      <c r="H246" s="6">
        <v>809.42</v>
      </c>
    </row>
    <row r="247" spans="1:8" x14ac:dyDescent="0.25">
      <c r="A247" s="6" t="s">
        <v>8</v>
      </c>
      <c r="B247" s="6" t="s">
        <v>9</v>
      </c>
      <c r="C247" s="6" t="s">
        <v>501</v>
      </c>
      <c r="D247" s="6" t="s">
        <v>502</v>
      </c>
      <c r="E247" s="6" t="s">
        <v>12</v>
      </c>
      <c r="F247" s="6">
        <v>104.1553</v>
      </c>
      <c r="G247" s="6">
        <v>48</v>
      </c>
      <c r="H247" s="6">
        <v>4999.4543999999996</v>
      </c>
    </row>
    <row r="248" spans="1:8" x14ac:dyDescent="0.25">
      <c r="A248" s="6" t="s">
        <v>8</v>
      </c>
      <c r="B248" s="6" t="s">
        <v>9</v>
      </c>
      <c r="C248" s="6" t="s">
        <v>503</v>
      </c>
      <c r="D248" s="6" t="s">
        <v>504</v>
      </c>
      <c r="E248" s="6" t="s">
        <v>12</v>
      </c>
      <c r="F248" s="6">
        <v>393.5367</v>
      </c>
      <c r="G248" s="6">
        <v>7</v>
      </c>
      <c r="H248" s="6">
        <v>2754.7568999999999</v>
      </c>
    </row>
    <row r="249" spans="1:8" x14ac:dyDescent="0.25">
      <c r="A249" s="6" t="s">
        <v>8</v>
      </c>
      <c r="B249" s="6" t="s">
        <v>9</v>
      </c>
      <c r="C249" s="6" t="s">
        <v>505</v>
      </c>
      <c r="D249" s="6" t="s">
        <v>506</v>
      </c>
      <c r="E249" s="6" t="s">
        <v>12</v>
      </c>
      <c r="F249" s="6">
        <v>586.80700000000002</v>
      </c>
      <c r="G249" s="6">
        <v>1</v>
      </c>
      <c r="H249" s="6">
        <v>586.80700000000002</v>
      </c>
    </row>
    <row r="250" spans="1:8" x14ac:dyDescent="0.25">
      <c r="A250" s="6" t="s">
        <v>8</v>
      </c>
      <c r="B250" s="6" t="s">
        <v>9</v>
      </c>
      <c r="C250" s="6" t="s">
        <v>507</v>
      </c>
      <c r="D250" s="6" t="s">
        <v>508</v>
      </c>
      <c r="E250" s="6" t="s">
        <v>12</v>
      </c>
      <c r="F250" s="6">
        <v>137.09</v>
      </c>
      <c r="G250" s="6">
        <v>2</v>
      </c>
      <c r="H250" s="6">
        <v>274.18</v>
      </c>
    </row>
    <row r="251" spans="1:8" x14ac:dyDescent="0.25">
      <c r="A251" s="6" t="s">
        <v>8</v>
      </c>
      <c r="B251" s="6" t="s">
        <v>9</v>
      </c>
      <c r="C251" s="6" t="s">
        <v>509</v>
      </c>
      <c r="D251" s="6" t="s">
        <v>510</v>
      </c>
      <c r="E251" s="6" t="s">
        <v>12</v>
      </c>
      <c r="F251" s="6">
        <v>2153.2249999999999</v>
      </c>
      <c r="G251" s="6">
        <v>2</v>
      </c>
      <c r="H251" s="6">
        <v>4306.45</v>
      </c>
    </row>
    <row r="252" spans="1:8" x14ac:dyDescent="0.25">
      <c r="A252" s="6" t="s">
        <v>8</v>
      </c>
      <c r="B252" s="6" t="s">
        <v>9</v>
      </c>
      <c r="C252" s="6" t="s">
        <v>511</v>
      </c>
      <c r="D252" s="6" t="s">
        <v>512</v>
      </c>
      <c r="E252" s="6" t="s">
        <v>12</v>
      </c>
      <c r="F252" s="6">
        <v>17.47</v>
      </c>
      <c r="G252" s="6">
        <v>3</v>
      </c>
      <c r="H252" s="6">
        <v>52.41</v>
      </c>
    </row>
    <row r="253" spans="1:8" x14ac:dyDescent="0.25">
      <c r="A253" s="6" t="s">
        <v>8</v>
      </c>
      <c r="B253" s="6" t="s">
        <v>9</v>
      </c>
      <c r="C253" s="6" t="s">
        <v>513</v>
      </c>
      <c r="D253" s="6" t="s">
        <v>514</v>
      </c>
      <c r="E253" s="6" t="s">
        <v>12</v>
      </c>
      <c r="F253" s="6">
        <v>1961.3</v>
      </c>
      <c r="G253" s="6">
        <v>5</v>
      </c>
      <c r="H253" s="6">
        <v>9806.5</v>
      </c>
    </row>
    <row r="254" spans="1:8" x14ac:dyDescent="0.25">
      <c r="A254" s="6" t="s">
        <v>8</v>
      </c>
      <c r="B254" s="6" t="s">
        <v>9</v>
      </c>
      <c r="C254" s="6" t="s">
        <v>515</v>
      </c>
      <c r="D254" s="6" t="s">
        <v>516</v>
      </c>
      <c r="E254" s="6" t="s">
        <v>12</v>
      </c>
      <c r="F254" s="6">
        <v>320.94400000000002</v>
      </c>
      <c r="G254" s="6">
        <v>2</v>
      </c>
      <c r="H254" s="6">
        <v>641.88800000000003</v>
      </c>
    </row>
    <row r="255" spans="1:8" x14ac:dyDescent="0.25">
      <c r="A255" s="6" t="s">
        <v>8</v>
      </c>
      <c r="B255" s="6" t="s">
        <v>9</v>
      </c>
      <c r="C255" s="6" t="s">
        <v>517</v>
      </c>
      <c r="D255" s="6" t="s">
        <v>518</v>
      </c>
      <c r="E255" s="6" t="s">
        <v>12</v>
      </c>
      <c r="F255" s="6">
        <v>218.11699999999999</v>
      </c>
      <c r="G255" s="6">
        <v>21</v>
      </c>
      <c r="H255" s="6">
        <v>4580.4569999999994</v>
      </c>
    </row>
    <row r="256" spans="1:8" x14ac:dyDescent="0.25">
      <c r="A256" s="6" t="s">
        <v>8</v>
      </c>
      <c r="B256" s="6" t="s">
        <v>9</v>
      </c>
      <c r="C256" s="6" t="s">
        <v>519</v>
      </c>
      <c r="D256" s="6" t="s">
        <v>520</v>
      </c>
      <c r="E256" s="6" t="s">
        <v>12</v>
      </c>
      <c r="F256" s="6">
        <v>2781</v>
      </c>
      <c r="G256" s="6">
        <v>6</v>
      </c>
      <c r="H256" s="6">
        <v>16686</v>
      </c>
    </row>
    <row r="257" spans="1:8" x14ac:dyDescent="0.25">
      <c r="A257" s="6" t="s">
        <v>8</v>
      </c>
      <c r="B257" s="6" t="s">
        <v>9</v>
      </c>
      <c r="C257" s="6" t="s">
        <v>521</v>
      </c>
      <c r="D257" s="6" t="s">
        <v>522</v>
      </c>
      <c r="E257" s="6" t="s">
        <v>12</v>
      </c>
      <c r="F257" s="6">
        <v>767.75599999999997</v>
      </c>
      <c r="G257" s="6">
        <v>2</v>
      </c>
      <c r="H257" s="6">
        <v>1535.5119999999999</v>
      </c>
    </row>
    <row r="258" spans="1:8" x14ac:dyDescent="0.25">
      <c r="A258" s="6" t="s">
        <v>8</v>
      </c>
      <c r="B258" s="6" t="s">
        <v>9</v>
      </c>
      <c r="C258" s="6" t="s">
        <v>523</v>
      </c>
      <c r="D258" s="6" t="s">
        <v>524</v>
      </c>
      <c r="E258" s="6" t="s">
        <v>12</v>
      </c>
      <c r="F258" s="6">
        <v>777.97500000000002</v>
      </c>
      <c r="G258" s="6">
        <v>1</v>
      </c>
      <c r="H258" s="6">
        <v>777.97500000000002</v>
      </c>
    </row>
    <row r="259" spans="1:8" x14ac:dyDescent="0.25">
      <c r="A259" s="6" t="s">
        <v>8</v>
      </c>
      <c r="B259" s="6" t="s">
        <v>9</v>
      </c>
      <c r="C259" s="6" t="s">
        <v>525</v>
      </c>
      <c r="D259" s="6" t="s">
        <v>526</v>
      </c>
      <c r="E259" s="6" t="s">
        <v>12</v>
      </c>
      <c r="F259" s="6">
        <v>24.344000000000001</v>
      </c>
      <c r="G259" s="6">
        <v>2</v>
      </c>
      <c r="H259" s="6">
        <v>48.688000000000002</v>
      </c>
    </row>
    <row r="260" spans="1:8" x14ac:dyDescent="0.25">
      <c r="A260" s="6" t="s">
        <v>8</v>
      </c>
      <c r="B260" s="6" t="s">
        <v>9</v>
      </c>
      <c r="C260" s="6" t="s">
        <v>527</v>
      </c>
      <c r="D260" s="6" t="s">
        <v>528</v>
      </c>
      <c r="E260" s="6" t="s">
        <v>12</v>
      </c>
      <c r="F260" s="6">
        <v>737.26599999999996</v>
      </c>
      <c r="G260" s="6">
        <v>1</v>
      </c>
      <c r="H260" s="6">
        <v>737.26599999999996</v>
      </c>
    </row>
    <row r="261" spans="1:8" x14ac:dyDescent="0.25">
      <c r="A261" s="6" t="s">
        <v>8</v>
      </c>
      <c r="B261" s="6" t="s">
        <v>9</v>
      </c>
      <c r="C261" s="6" t="s">
        <v>529</v>
      </c>
      <c r="D261" s="6" t="s">
        <v>530</v>
      </c>
      <c r="E261" s="6" t="s">
        <v>12</v>
      </c>
      <c r="F261" s="6">
        <v>479.37200000000001</v>
      </c>
      <c r="G261" s="6">
        <v>2</v>
      </c>
      <c r="H261" s="6">
        <v>958.74400000000003</v>
      </c>
    </row>
    <row r="262" spans="1:8" x14ac:dyDescent="0.25">
      <c r="A262" s="6" t="s">
        <v>8</v>
      </c>
      <c r="B262" s="6" t="s">
        <v>9</v>
      </c>
      <c r="C262" s="6" t="s">
        <v>531</v>
      </c>
      <c r="D262" s="6" t="s">
        <v>532</v>
      </c>
      <c r="E262" s="6" t="s">
        <v>12</v>
      </c>
      <c r="F262" s="6">
        <v>479.37200000000001</v>
      </c>
      <c r="G262" s="6">
        <v>2</v>
      </c>
      <c r="H262" s="6">
        <v>958.74400000000003</v>
      </c>
    </row>
    <row r="263" spans="1:8" x14ac:dyDescent="0.25">
      <c r="A263" s="6" t="s">
        <v>8</v>
      </c>
      <c r="B263" s="6" t="s">
        <v>9</v>
      </c>
      <c r="C263" s="6" t="s">
        <v>533</v>
      </c>
      <c r="D263" s="6" t="s">
        <v>534</v>
      </c>
      <c r="E263" s="6" t="s">
        <v>12</v>
      </c>
      <c r="F263" s="6">
        <v>16.172000000000001</v>
      </c>
      <c r="G263" s="6">
        <v>20</v>
      </c>
      <c r="H263" s="6">
        <v>323.44</v>
      </c>
    </row>
    <row r="264" spans="1:8" x14ac:dyDescent="0.25">
      <c r="A264" s="6" t="s">
        <v>8</v>
      </c>
      <c r="B264" s="6" t="s">
        <v>9</v>
      </c>
      <c r="C264" s="6" t="s">
        <v>535</v>
      </c>
      <c r="D264" s="6" t="s">
        <v>536</v>
      </c>
      <c r="E264" s="6" t="s">
        <v>12</v>
      </c>
      <c r="F264" s="6">
        <v>241.14599999999999</v>
      </c>
      <c r="G264" s="6">
        <v>2</v>
      </c>
      <c r="H264" s="6">
        <v>482.29199999999997</v>
      </c>
    </row>
    <row r="265" spans="1:8" x14ac:dyDescent="0.25">
      <c r="A265" s="6" t="s">
        <v>8</v>
      </c>
      <c r="B265" s="6" t="s">
        <v>9</v>
      </c>
      <c r="C265" s="6" t="s">
        <v>537</v>
      </c>
      <c r="D265" s="6" t="s">
        <v>538</v>
      </c>
      <c r="E265" s="6" t="s">
        <v>12</v>
      </c>
      <c r="F265" s="6">
        <v>1945.046</v>
      </c>
      <c r="G265" s="6">
        <v>1</v>
      </c>
      <c r="H265" s="6">
        <v>1945.046</v>
      </c>
    </row>
    <row r="266" spans="1:8" x14ac:dyDescent="0.25">
      <c r="A266" s="6" t="s">
        <v>8</v>
      </c>
      <c r="B266" s="6" t="s">
        <v>9</v>
      </c>
      <c r="C266" s="6" t="s">
        <v>539</v>
      </c>
      <c r="D266" s="6" t="s">
        <v>540</v>
      </c>
      <c r="E266" s="6" t="s">
        <v>12</v>
      </c>
      <c r="F266" s="6">
        <v>200.06209999999999</v>
      </c>
      <c r="G266" s="6">
        <v>9</v>
      </c>
      <c r="H266" s="6">
        <v>1800.5589</v>
      </c>
    </row>
    <row r="267" spans="1:8" x14ac:dyDescent="0.25">
      <c r="A267" s="6" t="s">
        <v>8</v>
      </c>
      <c r="B267" s="6" t="s">
        <v>9</v>
      </c>
      <c r="C267" s="6" t="s">
        <v>541</v>
      </c>
      <c r="D267" s="6" t="s">
        <v>542</v>
      </c>
      <c r="E267" s="6" t="s">
        <v>12</v>
      </c>
      <c r="F267" s="6">
        <v>4657.5450000000001</v>
      </c>
      <c r="G267" s="6">
        <v>2</v>
      </c>
      <c r="H267" s="6">
        <v>9315.09</v>
      </c>
    </row>
    <row r="268" spans="1:8" x14ac:dyDescent="0.25">
      <c r="A268" s="6" t="s">
        <v>8</v>
      </c>
      <c r="B268" s="6" t="s">
        <v>9</v>
      </c>
      <c r="C268" s="6" t="s">
        <v>543</v>
      </c>
      <c r="D268" s="6" t="s">
        <v>544</v>
      </c>
      <c r="E268" s="6" t="s">
        <v>12</v>
      </c>
      <c r="F268" s="6">
        <v>247.99250000000001</v>
      </c>
      <c r="G268" s="6">
        <v>1</v>
      </c>
      <c r="H268" s="6">
        <v>247.99250000000001</v>
      </c>
    </row>
    <row r="269" spans="1:8" x14ac:dyDescent="0.25">
      <c r="A269" s="6" t="s">
        <v>8</v>
      </c>
      <c r="B269" s="6" t="s">
        <v>9</v>
      </c>
      <c r="C269" s="6" t="s">
        <v>545</v>
      </c>
      <c r="D269" s="6" t="s">
        <v>546</v>
      </c>
      <c r="E269" s="6" t="s">
        <v>12</v>
      </c>
      <c r="F269" s="6">
        <v>164.19399999999999</v>
      </c>
      <c r="G269" s="6">
        <v>2</v>
      </c>
      <c r="H269" s="6">
        <v>328.38799999999998</v>
      </c>
    </row>
    <row r="270" spans="1:8" x14ac:dyDescent="0.25">
      <c r="A270" s="6" t="s">
        <v>8</v>
      </c>
      <c r="B270" s="6" t="s">
        <v>9</v>
      </c>
      <c r="C270" s="6" t="s">
        <v>547</v>
      </c>
      <c r="D270" s="6" t="s">
        <v>548</v>
      </c>
      <c r="E270" s="6" t="s">
        <v>12</v>
      </c>
      <c r="F270" s="6">
        <v>1853.0169000000001</v>
      </c>
      <c r="G270" s="6">
        <v>4</v>
      </c>
      <c r="H270" s="6">
        <v>7412.0676000000003</v>
      </c>
    </row>
    <row r="271" spans="1:8" x14ac:dyDescent="0.25">
      <c r="A271" s="6" t="s">
        <v>8</v>
      </c>
      <c r="B271" s="6" t="s">
        <v>9</v>
      </c>
      <c r="C271" s="6" t="s">
        <v>549</v>
      </c>
      <c r="D271" s="6" t="s">
        <v>550</v>
      </c>
      <c r="E271" s="6" t="s">
        <v>12</v>
      </c>
      <c r="F271" s="6">
        <v>150.83799999999999</v>
      </c>
      <c r="G271" s="6">
        <v>16</v>
      </c>
      <c r="H271" s="6">
        <v>2413.4079999999999</v>
      </c>
    </row>
    <row r="272" spans="1:8" x14ac:dyDescent="0.25">
      <c r="A272" s="6" t="s">
        <v>8</v>
      </c>
      <c r="B272" s="6" t="s">
        <v>9</v>
      </c>
      <c r="C272" s="6" t="s">
        <v>551</v>
      </c>
      <c r="D272" s="6" t="s">
        <v>552</v>
      </c>
      <c r="E272" s="6" t="s">
        <v>12</v>
      </c>
      <c r="F272" s="6">
        <v>150.83799999999999</v>
      </c>
      <c r="G272" s="6">
        <v>14</v>
      </c>
      <c r="H272" s="6">
        <v>2111.732</v>
      </c>
    </row>
    <row r="273" spans="1:8" x14ac:dyDescent="0.25">
      <c r="A273" s="6" t="s">
        <v>8</v>
      </c>
      <c r="B273" s="6" t="s">
        <v>9</v>
      </c>
      <c r="C273" s="6" t="s">
        <v>553</v>
      </c>
      <c r="D273" s="6" t="s">
        <v>554</v>
      </c>
      <c r="E273" s="6" t="s">
        <v>12</v>
      </c>
      <c r="F273" s="6">
        <v>229.84819999999999</v>
      </c>
      <c r="G273" s="6">
        <v>7</v>
      </c>
      <c r="H273" s="6">
        <v>1608.9374</v>
      </c>
    </row>
    <row r="274" spans="1:8" x14ac:dyDescent="0.25">
      <c r="A274" s="6" t="s">
        <v>8</v>
      </c>
      <c r="B274" s="6" t="s">
        <v>9</v>
      </c>
      <c r="C274" s="6" t="s">
        <v>555</v>
      </c>
      <c r="D274" s="6" t="s">
        <v>556</v>
      </c>
      <c r="E274" s="6" t="s">
        <v>12</v>
      </c>
      <c r="F274" s="6">
        <v>225.04390000000001</v>
      </c>
      <c r="G274" s="6">
        <v>3</v>
      </c>
      <c r="H274" s="6">
        <v>675.13170000000002</v>
      </c>
    </row>
    <row r="275" spans="1:8" x14ac:dyDescent="0.25">
      <c r="A275" s="6" t="s">
        <v>8</v>
      </c>
      <c r="B275" s="6" t="s">
        <v>9</v>
      </c>
      <c r="C275" s="6" t="s">
        <v>557</v>
      </c>
      <c r="D275" s="6" t="s">
        <v>558</v>
      </c>
      <c r="E275" s="6" t="s">
        <v>12</v>
      </c>
      <c r="F275" s="6">
        <v>20.894600000000001</v>
      </c>
      <c r="G275" s="6">
        <v>49</v>
      </c>
      <c r="H275" s="6">
        <v>1023.8354</v>
      </c>
    </row>
    <row r="276" spans="1:8" x14ac:dyDescent="0.25">
      <c r="A276" s="6" t="s">
        <v>8</v>
      </c>
      <c r="B276" s="6" t="s">
        <v>9</v>
      </c>
      <c r="C276" s="6" t="s">
        <v>559</v>
      </c>
      <c r="D276" s="6" t="s">
        <v>560</v>
      </c>
      <c r="E276" s="6" t="s">
        <v>12</v>
      </c>
      <c r="F276" s="6">
        <v>53.524999999999999</v>
      </c>
      <c r="G276" s="6">
        <v>1</v>
      </c>
      <c r="H276" s="6">
        <v>53.524999999999999</v>
      </c>
    </row>
    <row r="277" spans="1:8" x14ac:dyDescent="0.25">
      <c r="A277" s="6" t="s">
        <v>8</v>
      </c>
      <c r="B277" s="6" t="s">
        <v>9</v>
      </c>
      <c r="C277" s="6" t="s">
        <v>561</v>
      </c>
      <c r="D277" s="6" t="s">
        <v>562</v>
      </c>
      <c r="E277" s="6" t="s">
        <v>12</v>
      </c>
      <c r="F277" s="6">
        <v>4134.68</v>
      </c>
      <c r="G277" s="6">
        <v>1</v>
      </c>
      <c r="H277" s="6">
        <v>4134.68</v>
      </c>
    </row>
    <row r="278" spans="1:8" x14ac:dyDescent="0.25">
      <c r="A278" s="6" t="s">
        <v>8</v>
      </c>
      <c r="B278" s="6" t="s">
        <v>9</v>
      </c>
      <c r="C278" s="6" t="s">
        <v>563</v>
      </c>
      <c r="D278" s="6" t="s">
        <v>564</v>
      </c>
      <c r="E278" s="6" t="s">
        <v>12</v>
      </c>
      <c r="F278" s="6">
        <v>855.16700000000003</v>
      </c>
      <c r="G278" s="6">
        <v>4</v>
      </c>
      <c r="H278" s="6">
        <v>3420.6680000000001</v>
      </c>
    </row>
    <row r="279" spans="1:8" x14ac:dyDescent="0.25">
      <c r="A279" s="6" t="s">
        <v>8</v>
      </c>
      <c r="B279" s="6" t="s">
        <v>9</v>
      </c>
      <c r="C279" s="6" t="s">
        <v>565</v>
      </c>
      <c r="D279" s="6" t="s">
        <v>566</v>
      </c>
      <c r="E279" s="6" t="s">
        <v>12</v>
      </c>
      <c r="F279" s="6">
        <v>404.12549999999999</v>
      </c>
      <c r="G279" s="6">
        <v>8</v>
      </c>
      <c r="H279" s="6">
        <v>3233.0039999999999</v>
      </c>
    </row>
    <row r="280" spans="1:8" x14ac:dyDescent="0.25">
      <c r="A280" s="6" t="s">
        <v>8</v>
      </c>
      <c r="B280" s="6" t="s">
        <v>9</v>
      </c>
      <c r="C280" s="6" t="s">
        <v>567</v>
      </c>
      <c r="D280" s="6" t="s">
        <v>568</v>
      </c>
      <c r="E280" s="6" t="s">
        <v>12</v>
      </c>
      <c r="F280" s="6">
        <v>14.391999999999999</v>
      </c>
      <c r="G280" s="6">
        <v>2</v>
      </c>
      <c r="H280" s="6">
        <v>28.783999999999999</v>
      </c>
    </row>
    <row r="281" spans="1:8" x14ac:dyDescent="0.25">
      <c r="A281" s="6" t="s">
        <v>8</v>
      </c>
      <c r="B281" s="6" t="s">
        <v>9</v>
      </c>
      <c r="C281" s="6" t="s">
        <v>569</v>
      </c>
      <c r="D281" s="6" t="s">
        <v>570</v>
      </c>
      <c r="E281" s="6" t="s">
        <v>12</v>
      </c>
      <c r="F281" s="6">
        <v>42.557000000000002</v>
      </c>
      <c r="G281" s="6">
        <v>20</v>
      </c>
      <c r="H281" s="6">
        <v>851.1400000000001</v>
      </c>
    </row>
    <row r="282" spans="1:8" x14ac:dyDescent="0.25">
      <c r="A282" s="6" t="s">
        <v>8</v>
      </c>
      <c r="B282" s="6" t="s">
        <v>9</v>
      </c>
      <c r="C282" s="6" t="s">
        <v>571</v>
      </c>
      <c r="D282" s="6" t="s">
        <v>572</v>
      </c>
      <c r="E282" s="6" t="s">
        <v>12</v>
      </c>
      <c r="F282" s="6">
        <v>249.655</v>
      </c>
      <c r="G282" s="6">
        <v>6</v>
      </c>
      <c r="H282" s="6">
        <v>1497.93</v>
      </c>
    </row>
    <row r="283" spans="1:8" x14ac:dyDescent="0.25">
      <c r="A283" s="6" t="s">
        <v>8</v>
      </c>
      <c r="B283" s="6" t="s">
        <v>9</v>
      </c>
      <c r="C283" s="6" t="s">
        <v>573</v>
      </c>
      <c r="D283" s="6" t="s">
        <v>574</v>
      </c>
      <c r="E283" s="6" t="s">
        <v>12</v>
      </c>
      <c r="F283" s="6">
        <v>826.6</v>
      </c>
      <c r="G283" s="6">
        <v>1</v>
      </c>
      <c r="H283" s="6">
        <v>826.6</v>
      </c>
    </row>
    <row r="284" spans="1:8" x14ac:dyDescent="0.25">
      <c r="A284" s="6" t="s">
        <v>8</v>
      </c>
      <c r="B284" s="6" t="s">
        <v>9</v>
      </c>
      <c r="C284" s="6" t="s">
        <v>575</v>
      </c>
      <c r="D284" s="6" t="s">
        <v>576</v>
      </c>
      <c r="E284" s="6" t="s">
        <v>12</v>
      </c>
      <c r="F284" s="6">
        <v>1512.48</v>
      </c>
      <c r="G284" s="6">
        <v>2</v>
      </c>
      <c r="H284" s="6">
        <v>3024.96</v>
      </c>
    </row>
    <row r="285" spans="1:8" x14ac:dyDescent="0.25">
      <c r="A285" s="6" t="s">
        <v>8</v>
      </c>
      <c r="B285" s="6" t="s">
        <v>9</v>
      </c>
      <c r="C285" s="6" t="s">
        <v>577</v>
      </c>
      <c r="D285" s="6" t="s">
        <v>578</v>
      </c>
      <c r="E285" s="6" t="s">
        <v>12</v>
      </c>
      <c r="F285" s="6">
        <v>1038.316</v>
      </c>
      <c r="G285" s="6">
        <v>1</v>
      </c>
      <c r="H285" s="6">
        <v>1038.316</v>
      </c>
    </row>
    <row r="286" spans="1:8" x14ac:dyDescent="0.25">
      <c r="A286" s="6" t="s">
        <v>8</v>
      </c>
      <c r="B286" s="6" t="s">
        <v>9</v>
      </c>
      <c r="C286" s="6" t="s">
        <v>579</v>
      </c>
      <c r="D286" s="6" t="s">
        <v>580</v>
      </c>
      <c r="E286" s="6" t="s">
        <v>12</v>
      </c>
      <c r="F286" s="6">
        <v>106.876</v>
      </c>
      <c r="G286" s="6">
        <v>4</v>
      </c>
      <c r="H286" s="6">
        <v>427.50400000000002</v>
      </c>
    </row>
    <row r="287" spans="1:8" x14ac:dyDescent="0.25">
      <c r="A287" s="6" t="s">
        <v>8</v>
      </c>
      <c r="B287" s="6" t="s">
        <v>9</v>
      </c>
      <c r="C287" s="6" t="s">
        <v>581</v>
      </c>
      <c r="D287" s="6" t="s">
        <v>582</v>
      </c>
      <c r="E287" s="6" t="s">
        <v>12</v>
      </c>
      <c r="F287" s="6">
        <v>347.25599999999997</v>
      </c>
      <c r="G287" s="6">
        <v>1</v>
      </c>
      <c r="H287" s="6">
        <v>347.25599999999997</v>
      </c>
    </row>
    <row r="288" spans="1:8" x14ac:dyDescent="0.25">
      <c r="A288" s="6" t="s">
        <v>8</v>
      </c>
      <c r="B288" s="6" t="s">
        <v>9</v>
      </c>
      <c r="C288" s="6" t="s">
        <v>583</v>
      </c>
      <c r="D288" s="6" t="s">
        <v>584</v>
      </c>
      <c r="E288" s="6" t="s">
        <v>12</v>
      </c>
      <c r="F288" s="6">
        <v>926.06600000000003</v>
      </c>
      <c r="G288" s="6">
        <v>2</v>
      </c>
      <c r="H288" s="6">
        <v>1852.1320000000001</v>
      </c>
    </row>
    <row r="289" spans="1:8" x14ac:dyDescent="0.25">
      <c r="A289" s="6" t="s">
        <v>8</v>
      </c>
      <c r="B289" s="6" t="s">
        <v>9</v>
      </c>
      <c r="C289" s="6" t="s">
        <v>585</v>
      </c>
      <c r="D289" s="6" t="s">
        <v>586</v>
      </c>
      <c r="E289" s="6" t="s">
        <v>12</v>
      </c>
      <c r="F289" s="6">
        <v>4579.0290000000005</v>
      </c>
      <c r="G289" s="6">
        <v>1</v>
      </c>
      <c r="H289" s="6">
        <v>4579.0290000000005</v>
      </c>
    </row>
    <row r="290" spans="1:8" x14ac:dyDescent="0.25">
      <c r="A290" s="6" t="s">
        <v>8</v>
      </c>
      <c r="B290" s="6" t="s">
        <v>9</v>
      </c>
      <c r="C290" s="6" t="s">
        <v>587</v>
      </c>
      <c r="D290" s="6" t="s">
        <v>588</v>
      </c>
      <c r="E290" s="6" t="s">
        <v>12</v>
      </c>
      <c r="F290" s="6">
        <v>3998.7</v>
      </c>
      <c r="G290" s="6">
        <v>1</v>
      </c>
      <c r="H290" s="6">
        <v>3998.7</v>
      </c>
    </row>
    <row r="291" spans="1:8" x14ac:dyDescent="0.25">
      <c r="A291" s="6" t="s">
        <v>8</v>
      </c>
      <c r="B291" s="6" t="s">
        <v>9</v>
      </c>
      <c r="C291" s="6" t="s">
        <v>589</v>
      </c>
      <c r="D291" s="6" t="s">
        <v>590</v>
      </c>
      <c r="E291" s="6" t="s">
        <v>12</v>
      </c>
      <c r="F291" s="6">
        <v>594.63400000000001</v>
      </c>
      <c r="G291" s="6">
        <v>3</v>
      </c>
      <c r="H291" s="6">
        <v>1783.902</v>
      </c>
    </row>
    <row r="292" spans="1:8" x14ac:dyDescent="0.25">
      <c r="A292" s="6" t="s">
        <v>8</v>
      </c>
      <c r="B292" s="6" t="s">
        <v>9</v>
      </c>
      <c r="C292" s="6" t="s">
        <v>591</v>
      </c>
      <c r="D292" s="6" t="s">
        <v>592</v>
      </c>
      <c r="E292" s="6" t="s">
        <v>12</v>
      </c>
      <c r="F292" s="6">
        <v>1082.7304999999999</v>
      </c>
      <c r="G292" s="6">
        <v>4</v>
      </c>
      <c r="H292" s="6">
        <v>4330.9219999999996</v>
      </c>
    </row>
    <row r="293" spans="1:8" x14ac:dyDescent="0.25">
      <c r="A293" s="6" t="s">
        <v>8</v>
      </c>
      <c r="B293" s="6" t="s">
        <v>9</v>
      </c>
      <c r="C293" s="6" t="s">
        <v>593</v>
      </c>
      <c r="D293" s="6" t="s">
        <v>594</v>
      </c>
      <c r="E293" s="6" t="s">
        <v>12</v>
      </c>
      <c r="F293" s="6">
        <v>169.077</v>
      </c>
      <c r="G293" s="6">
        <v>4</v>
      </c>
      <c r="H293" s="6">
        <v>676.30799999999999</v>
      </c>
    </row>
    <row r="294" spans="1:8" x14ac:dyDescent="0.25">
      <c r="A294" s="6" t="s">
        <v>8</v>
      </c>
      <c r="B294" s="6" t="s">
        <v>9</v>
      </c>
      <c r="C294" s="6" t="s">
        <v>595</v>
      </c>
      <c r="D294" s="6" t="s">
        <v>596</v>
      </c>
      <c r="E294" s="6" t="s">
        <v>12</v>
      </c>
      <c r="F294" s="6">
        <v>156.822</v>
      </c>
      <c r="G294" s="6">
        <v>1</v>
      </c>
      <c r="H294" s="6">
        <v>156.822</v>
      </c>
    </row>
    <row r="295" spans="1:8" x14ac:dyDescent="0.25">
      <c r="A295" s="6" t="s">
        <v>8</v>
      </c>
      <c r="B295" s="6" t="s">
        <v>9</v>
      </c>
      <c r="C295" s="6" t="s">
        <v>597</v>
      </c>
      <c r="D295" s="6" t="s">
        <v>598</v>
      </c>
      <c r="E295" s="6" t="s">
        <v>12</v>
      </c>
      <c r="F295" s="6">
        <v>289.86200000000002</v>
      </c>
      <c r="G295" s="6">
        <v>1</v>
      </c>
      <c r="H295" s="6">
        <v>289.86200000000002</v>
      </c>
    </row>
    <row r="296" spans="1:8" x14ac:dyDescent="0.25">
      <c r="A296" s="6" t="s">
        <v>8</v>
      </c>
      <c r="B296" s="6" t="s">
        <v>9</v>
      </c>
      <c r="C296" s="6" t="s">
        <v>599</v>
      </c>
      <c r="D296" s="6" t="s">
        <v>600</v>
      </c>
      <c r="E296" s="6" t="s">
        <v>12</v>
      </c>
      <c r="F296" s="6">
        <v>158.852</v>
      </c>
      <c r="G296" s="6">
        <v>2</v>
      </c>
      <c r="H296" s="6">
        <v>317.70400000000001</v>
      </c>
    </row>
    <row r="297" spans="1:8" x14ac:dyDescent="0.25">
      <c r="A297" s="6" t="s">
        <v>8</v>
      </c>
      <c r="B297" s="6" t="s">
        <v>9</v>
      </c>
      <c r="C297" s="6" t="s">
        <v>601</v>
      </c>
      <c r="D297" s="6" t="s">
        <v>602</v>
      </c>
      <c r="E297" s="6" t="s">
        <v>12</v>
      </c>
      <c r="F297" s="6">
        <v>241.93940000000001</v>
      </c>
      <c r="G297" s="6">
        <v>1</v>
      </c>
      <c r="H297" s="6">
        <v>241.93940000000001</v>
      </c>
    </row>
    <row r="298" spans="1:8" x14ac:dyDescent="0.25">
      <c r="A298" s="6" t="s">
        <v>8</v>
      </c>
      <c r="B298" s="6" t="s">
        <v>9</v>
      </c>
      <c r="C298" s="6" t="s">
        <v>603</v>
      </c>
      <c r="D298" s="6" t="s">
        <v>604</v>
      </c>
      <c r="E298" s="6" t="s">
        <v>12</v>
      </c>
      <c r="F298" s="6">
        <v>1552.5</v>
      </c>
      <c r="G298" s="6">
        <v>1</v>
      </c>
      <c r="H298" s="6">
        <v>1552.5</v>
      </c>
    </row>
    <row r="299" spans="1:8" x14ac:dyDescent="0.25">
      <c r="A299" s="6" t="s">
        <v>8</v>
      </c>
      <c r="B299" s="6" t="s">
        <v>9</v>
      </c>
      <c r="C299" s="6" t="s">
        <v>605</v>
      </c>
      <c r="D299" s="6" t="s">
        <v>606</v>
      </c>
      <c r="E299" s="6" t="s">
        <v>12</v>
      </c>
      <c r="F299" s="6">
        <v>549.572</v>
      </c>
      <c r="G299" s="6">
        <v>6</v>
      </c>
      <c r="H299" s="6">
        <v>3297.4319999999998</v>
      </c>
    </row>
    <row r="300" spans="1:8" x14ac:dyDescent="0.25">
      <c r="A300" s="6" t="s">
        <v>8</v>
      </c>
      <c r="B300" s="6" t="s">
        <v>9</v>
      </c>
      <c r="C300" s="6" t="s">
        <v>607</v>
      </c>
      <c r="D300" s="6" t="s">
        <v>608</v>
      </c>
      <c r="E300" s="6" t="s">
        <v>12</v>
      </c>
      <c r="F300" s="6">
        <v>504.13650000000001</v>
      </c>
      <c r="G300" s="6">
        <v>6</v>
      </c>
      <c r="H300" s="6">
        <v>3024.819</v>
      </c>
    </row>
    <row r="301" spans="1:8" x14ac:dyDescent="0.25">
      <c r="A301" s="6" t="s">
        <v>8</v>
      </c>
      <c r="B301" s="6" t="s">
        <v>9</v>
      </c>
      <c r="C301" s="6" t="s">
        <v>609</v>
      </c>
      <c r="D301" s="6" t="s">
        <v>610</v>
      </c>
      <c r="E301" s="6" t="s">
        <v>12</v>
      </c>
      <c r="F301" s="6">
        <v>141.4983</v>
      </c>
      <c r="G301" s="6">
        <v>3</v>
      </c>
      <c r="H301" s="6">
        <v>424.49490000000003</v>
      </c>
    </row>
    <row r="302" spans="1:8" x14ac:dyDescent="0.25">
      <c r="A302" s="6" t="s">
        <v>8</v>
      </c>
      <c r="B302" s="6" t="s">
        <v>9</v>
      </c>
      <c r="C302" s="6" t="s">
        <v>611</v>
      </c>
      <c r="D302" s="6" t="s">
        <v>612</v>
      </c>
      <c r="E302" s="6" t="s">
        <v>12</v>
      </c>
      <c r="F302" s="6">
        <v>155.79949999999999</v>
      </c>
      <c r="G302" s="6">
        <v>2</v>
      </c>
      <c r="H302" s="6">
        <v>311.59899999999999</v>
      </c>
    </row>
    <row r="303" spans="1:8" x14ac:dyDescent="0.25">
      <c r="A303" s="6" t="s">
        <v>8</v>
      </c>
      <c r="B303" s="6" t="s">
        <v>9</v>
      </c>
      <c r="C303" s="6" t="s">
        <v>613</v>
      </c>
      <c r="D303" s="6" t="s">
        <v>614</v>
      </c>
      <c r="E303" s="6" t="s">
        <v>12</v>
      </c>
      <c r="F303" s="6">
        <v>292.1395</v>
      </c>
      <c r="G303" s="6">
        <v>4</v>
      </c>
      <c r="H303" s="6">
        <v>1168.558</v>
      </c>
    </row>
    <row r="304" spans="1:8" x14ac:dyDescent="0.25">
      <c r="A304" s="6" t="s">
        <v>8</v>
      </c>
      <c r="B304" s="6" t="s">
        <v>9</v>
      </c>
      <c r="C304" s="6" t="s">
        <v>615</v>
      </c>
      <c r="D304" s="6" t="s">
        <v>616</v>
      </c>
      <c r="E304" s="6" t="s">
        <v>12</v>
      </c>
      <c r="F304" s="6">
        <v>154.7963</v>
      </c>
      <c r="G304" s="6">
        <v>3</v>
      </c>
      <c r="H304" s="6">
        <v>464.38890000000004</v>
      </c>
    </row>
    <row r="305" spans="1:8" x14ac:dyDescent="0.25">
      <c r="A305" s="6" t="s">
        <v>8</v>
      </c>
      <c r="B305" s="6" t="s">
        <v>9</v>
      </c>
      <c r="C305" s="6" t="s">
        <v>617</v>
      </c>
      <c r="D305" s="6" t="s">
        <v>618</v>
      </c>
      <c r="E305" s="6" t="s">
        <v>12</v>
      </c>
      <c r="F305" s="6">
        <v>217.00200000000001</v>
      </c>
      <c r="G305" s="6">
        <v>2</v>
      </c>
      <c r="H305" s="6">
        <v>434.00400000000002</v>
      </c>
    </row>
    <row r="306" spans="1:8" x14ac:dyDescent="0.25">
      <c r="A306" s="6" t="s">
        <v>8</v>
      </c>
      <c r="B306" s="6" t="s">
        <v>9</v>
      </c>
      <c r="C306" s="6" t="s">
        <v>619</v>
      </c>
      <c r="D306" s="6" t="s">
        <v>620</v>
      </c>
      <c r="E306" s="6" t="s">
        <v>12</v>
      </c>
      <c r="F306" s="6">
        <v>231.654</v>
      </c>
      <c r="G306" s="6">
        <v>3</v>
      </c>
      <c r="H306" s="6">
        <v>694.96199999999999</v>
      </c>
    </row>
    <row r="307" spans="1:8" x14ac:dyDescent="0.25">
      <c r="A307" s="6" t="s">
        <v>8</v>
      </c>
      <c r="B307" s="6" t="s">
        <v>9</v>
      </c>
      <c r="C307" s="6" t="s">
        <v>621</v>
      </c>
      <c r="D307" s="6" t="s">
        <v>622</v>
      </c>
      <c r="E307" s="6" t="s">
        <v>12</v>
      </c>
      <c r="F307" s="6">
        <v>307.2</v>
      </c>
      <c r="G307" s="6">
        <v>2</v>
      </c>
      <c r="H307" s="6">
        <v>614.4</v>
      </c>
    </row>
    <row r="308" spans="1:8" x14ac:dyDescent="0.25">
      <c r="A308" s="6" t="s">
        <v>8</v>
      </c>
      <c r="B308" s="6" t="s">
        <v>9</v>
      </c>
      <c r="C308" s="6" t="s">
        <v>623</v>
      </c>
      <c r="D308" s="6" t="s">
        <v>624</v>
      </c>
      <c r="E308" s="6" t="s">
        <v>12</v>
      </c>
      <c r="F308" s="6">
        <v>693.87699999999995</v>
      </c>
      <c r="G308" s="6">
        <v>1</v>
      </c>
      <c r="H308" s="6">
        <v>693.87699999999995</v>
      </c>
    </row>
    <row r="309" spans="1:8" x14ac:dyDescent="0.25">
      <c r="A309" s="6" t="s">
        <v>8</v>
      </c>
      <c r="B309" s="6" t="s">
        <v>9</v>
      </c>
      <c r="C309" s="6" t="s">
        <v>625</v>
      </c>
      <c r="D309" s="6" t="s">
        <v>626</v>
      </c>
      <c r="E309" s="6" t="s">
        <v>12</v>
      </c>
      <c r="F309" s="6">
        <v>453.392</v>
      </c>
      <c r="G309" s="6">
        <v>11</v>
      </c>
      <c r="H309" s="6">
        <v>4987.3119999999999</v>
      </c>
    </row>
    <row r="310" spans="1:8" x14ac:dyDescent="0.25">
      <c r="A310" s="6" t="s">
        <v>8</v>
      </c>
      <c r="B310" s="6" t="s">
        <v>9</v>
      </c>
      <c r="C310" s="6" t="s">
        <v>627</v>
      </c>
      <c r="D310" s="6" t="s">
        <v>628</v>
      </c>
      <c r="E310" s="6" t="s">
        <v>12</v>
      </c>
      <c r="F310" s="6">
        <v>1471.6592000000001</v>
      </c>
      <c r="G310" s="6">
        <v>2</v>
      </c>
      <c r="H310" s="6">
        <v>2943.3184000000001</v>
      </c>
    </row>
    <row r="311" spans="1:8" x14ac:dyDescent="0.25">
      <c r="A311" s="6" t="s">
        <v>8</v>
      </c>
      <c r="B311" s="6" t="s">
        <v>9</v>
      </c>
      <c r="C311" s="6" t="s">
        <v>629</v>
      </c>
      <c r="D311" s="6" t="s">
        <v>630</v>
      </c>
      <c r="E311" s="6" t="s">
        <v>12</v>
      </c>
      <c r="F311" s="6">
        <v>350.14030000000002</v>
      </c>
      <c r="G311" s="6">
        <v>4</v>
      </c>
      <c r="H311" s="6">
        <v>1400.5612000000001</v>
      </c>
    </row>
    <row r="312" spans="1:8" x14ac:dyDescent="0.25">
      <c r="A312" s="6" t="s">
        <v>8</v>
      </c>
      <c r="B312" s="6" t="s">
        <v>9</v>
      </c>
      <c r="C312" s="6" t="s">
        <v>631</v>
      </c>
      <c r="D312" s="6" t="s">
        <v>632</v>
      </c>
      <c r="E312" s="6" t="s">
        <v>12</v>
      </c>
      <c r="F312" s="6">
        <v>560.16700000000003</v>
      </c>
      <c r="G312" s="6">
        <v>1</v>
      </c>
      <c r="H312" s="6">
        <v>560.16700000000003</v>
      </c>
    </row>
    <row r="313" spans="1:8" x14ac:dyDescent="0.25">
      <c r="A313" s="6" t="s">
        <v>8</v>
      </c>
      <c r="B313" s="6" t="s">
        <v>9</v>
      </c>
      <c r="C313" s="6" t="s">
        <v>633</v>
      </c>
      <c r="D313" s="6" t="s">
        <v>634</v>
      </c>
      <c r="E313" s="6" t="s">
        <v>12</v>
      </c>
      <c r="F313" s="6">
        <v>208.79</v>
      </c>
      <c r="G313" s="6">
        <v>1</v>
      </c>
      <c r="H313" s="6">
        <v>208.79</v>
      </c>
    </row>
    <row r="314" spans="1:8" x14ac:dyDescent="0.25">
      <c r="A314" s="6" t="s">
        <v>8</v>
      </c>
      <c r="B314" s="6" t="s">
        <v>9</v>
      </c>
      <c r="C314" s="6" t="s">
        <v>635</v>
      </c>
      <c r="D314" s="6" t="s">
        <v>636</v>
      </c>
      <c r="E314" s="6" t="s">
        <v>12</v>
      </c>
      <c r="F314" s="6">
        <v>208.97890000000001</v>
      </c>
      <c r="G314" s="6">
        <v>1</v>
      </c>
      <c r="H314" s="6">
        <v>208.97890000000001</v>
      </c>
    </row>
    <row r="315" spans="1:8" x14ac:dyDescent="0.25">
      <c r="A315" s="6" t="s">
        <v>8</v>
      </c>
      <c r="B315" s="6" t="s">
        <v>9</v>
      </c>
      <c r="C315" s="6" t="s">
        <v>637</v>
      </c>
      <c r="D315" s="6" t="s">
        <v>638</v>
      </c>
      <c r="E315" s="6" t="s">
        <v>12</v>
      </c>
      <c r="F315" s="6">
        <v>412.053</v>
      </c>
      <c r="G315" s="6">
        <v>1</v>
      </c>
      <c r="H315" s="6">
        <v>412.053</v>
      </c>
    </row>
    <row r="316" spans="1:8" x14ac:dyDescent="0.25">
      <c r="A316" s="6" t="s">
        <v>8</v>
      </c>
      <c r="B316" s="6" t="s">
        <v>9</v>
      </c>
      <c r="C316" s="6" t="s">
        <v>639</v>
      </c>
      <c r="D316" s="6" t="s">
        <v>640</v>
      </c>
      <c r="E316" s="6" t="s">
        <v>12</v>
      </c>
      <c r="F316" s="6">
        <v>2496.6129999999998</v>
      </c>
      <c r="G316" s="6">
        <v>2</v>
      </c>
      <c r="H316" s="6">
        <v>4993.2259999999997</v>
      </c>
    </row>
    <row r="317" spans="1:8" x14ac:dyDescent="0.25">
      <c r="A317" s="6" t="s">
        <v>8</v>
      </c>
      <c r="B317" s="6" t="s">
        <v>9</v>
      </c>
      <c r="C317" s="6" t="s">
        <v>641</v>
      </c>
      <c r="D317" s="6" t="s">
        <v>642</v>
      </c>
      <c r="E317" s="6" t="s">
        <v>12</v>
      </c>
      <c r="F317" s="6">
        <v>229.041</v>
      </c>
      <c r="G317" s="6">
        <v>3</v>
      </c>
      <c r="H317" s="6">
        <v>687.12300000000005</v>
      </c>
    </row>
    <row r="318" spans="1:8" x14ac:dyDescent="0.25">
      <c r="A318" s="6" t="s">
        <v>8</v>
      </c>
      <c r="B318" s="6" t="s">
        <v>9</v>
      </c>
      <c r="C318" s="6" t="s">
        <v>643</v>
      </c>
      <c r="D318" s="6" t="s">
        <v>644</v>
      </c>
      <c r="E318" s="6" t="s">
        <v>12</v>
      </c>
      <c r="F318" s="6">
        <v>4024.69</v>
      </c>
      <c r="G318" s="6">
        <v>1</v>
      </c>
      <c r="H318" s="6">
        <v>4024.69</v>
      </c>
    </row>
    <row r="319" spans="1:8" x14ac:dyDescent="0.25">
      <c r="A319" s="6" t="s">
        <v>8</v>
      </c>
      <c r="B319" s="6" t="s">
        <v>9</v>
      </c>
      <c r="C319" s="6" t="s">
        <v>645</v>
      </c>
      <c r="D319" s="6" t="s">
        <v>646</v>
      </c>
      <c r="E319" s="6" t="s">
        <v>12</v>
      </c>
      <c r="F319" s="6">
        <v>235.25200000000001</v>
      </c>
      <c r="G319" s="6">
        <v>1</v>
      </c>
      <c r="H319" s="6">
        <v>235.25200000000001</v>
      </c>
    </row>
    <row r="320" spans="1:8" x14ac:dyDescent="0.25">
      <c r="A320" s="6" t="s">
        <v>8</v>
      </c>
      <c r="B320" s="6" t="s">
        <v>9</v>
      </c>
      <c r="C320" s="6" t="s">
        <v>647</v>
      </c>
      <c r="D320" s="6" t="s">
        <v>648</v>
      </c>
      <c r="E320" s="6" t="s">
        <v>12</v>
      </c>
      <c r="F320" s="6">
        <v>143.83799999999999</v>
      </c>
      <c r="G320" s="6">
        <v>2</v>
      </c>
      <c r="H320" s="6">
        <v>287.67599999999999</v>
      </c>
    </row>
    <row r="321" spans="1:8" x14ac:dyDescent="0.25">
      <c r="A321" s="6" t="s">
        <v>8</v>
      </c>
      <c r="B321" s="6" t="s">
        <v>9</v>
      </c>
      <c r="C321" s="6" t="s">
        <v>649</v>
      </c>
      <c r="D321" s="6" t="s">
        <v>650</v>
      </c>
      <c r="E321" s="6" t="s">
        <v>12</v>
      </c>
      <c r="F321" s="6">
        <v>551.37159999999994</v>
      </c>
      <c r="G321" s="6">
        <v>3</v>
      </c>
      <c r="H321" s="6">
        <v>1654.1147999999998</v>
      </c>
    </row>
    <row r="322" spans="1:8" x14ac:dyDescent="0.25">
      <c r="A322" s="6" t="s">
        <v>8</v>
      </c>
      <c r="B322" s="6" t="s">
        <v>9</v>
      </c>
      <c r="C322" s="6" t="s">
        <v>651</v>
      </c>
      <c r="D322" s="6" t="s">
        <v>652</v>
      </c>
      <c r="E322" s="6" t="s">
        <v>12</v>
      </c>
      <c r="F322" s="6">
        <v>51.116999999999997</v>
      </c>
      <c r="G322" s="6">
        <v>1</v>
      </c>
      <c r="H322" s="6">
        <v>51.116999999999997</v>
      </c>
    </row>
    <row r="323" spans="1:8" x14ac:dyDescent="0.25">
      <c r="A323" s="6" t="s">
        <v>8</v>
      </c>
      <c r="B323" s="6" t="s">
        <v>9</v>
      </c>
      <c r="C323" s="6" t="s">
        <v>653</v>
      </c>
      <c r="D323" s="6" t="s">
        <v>654</v>
      </c>
      <c r="E323" s="6" t="s">
        <v>12</v>
      </c>
      <c r="F323" s="6">
        <v>349.9366</v>
      </c>
      <c r="G323" s="6">
        <v>1</v>
      </c>
      <c r="H323" s="6">
        <v>349.9366</v>
      </c>
    </row>
    <row r="324" spans="1:8" x14ac:dyDescent="0.25">
      <c r="A324" s="6" t="s">
        <v>8</v>
      </c>
      <c r="B324" s="6" t="s">
        <v>9</v>
      </c>
      <c r="C324" s="6" t="s">
        <v>655</v>
      </c>
      <c r="D324" s="6" t="s">
        <v>656</v>
      </c>
      <c r="E324" s="6" t="s">
        <v>12</v>
      </c>
      <c r="F324" s="6">
        <v>3096.6970000000001</v>
      </c>
      <c r="G324" s="6">
        <v>1</v>
      </c>
      <c r="H324" s="6">
        <v>3096.6970000000001</v>
      </c>
    </row>
    <row r="325" spans="1:8" x14ac:dyDescent="0.25">
      <c r="A325" s="6" t="s">
        <v>8</v>
      </c>
      <c r="B325" s="6" t="s">
        <v>9</v>
      </c>
      <c r="C325" s="6" t="s">
        <v>657</v>
      </c>
      <c r="D325" s="6" t="s">
        <v>658</v>
      </c>
      <c r="E325" s="6" t="s">
        <v>12</v>
      </c>
      <c r="F325" s="6">
        <v>215.423</v>
      </c>
      <c r="G325" s="6">
        <v>2</v>
      </c>
      <c r="H325" s="6">
        <v>430.846</v>
      </c>
    </row>
    <row r="326" spans="1:8" x14ac:dyDescent="0.25">
      <c r="A326" s="6" t="s">
        <v>8</v>
      </c>
      <c r="B326" s="6" t="s">
        <v>9</v>
      </c>
      <c r="C326" s="6" t="s">
        <v>659</v>
      </c>
      <c r="D326" s="6" t="s">
        <v>660</v>
      </c>
      <c r="E326" s="6" t="s">
        <v>12</v>
      </c>
      <c r="F326" s="6">
        <v>1428.711</v>
      </c>
      <c r="G326" s="6">
        <v>1</v>
      </c>
      <c r="H326" s="6">
        <v>1428.711</v>
      </c>
    </row>
    <row r="327" spans="1:8" x14ac:dyDescent="0.25">
      <c r="A327" s="6" t="s">
        <v>8</v>
      </c>
      <c r="B327" s="6" t="s">
        <v>9</v>
      </c>
      <c r="C327" s="6" t="s">
        <v>661</v>
      </c>
      <c r="D327" s="6" t="s">
        <v>662</v>
      </c>
      <c r="E327" s="6" t="s">
        <v>12</v>
      </c>
      <c r="F327" s="6">
        <v>2546.94</v>
      </c>
      <c r="G327" s="6">
        <v>1</v>
      </c>
      <c r="H327" s="6">
        <v>2546.94</v>
      </c>
    </row>
    <row r="328" spans="1:8" x14ac:dyDescent="0.25">
      <c r="A328" s="6" t="s">
        <v>8</v>
      </c>
      <c r="B328" s="6" t="s">
        <v>9</v>
      </c>
      <c r="C328" s="6" t="s">
        <v>663</v>
      </c>
      <c r="D328" s="6" t="s">
        <v>664</v>
      </c>
      <c r="E328" s="6" t="s">
        <v>12</v>
      </c>
      <c r="F328" s="6">
        <v>1206.4259999999999</v>
      </c>
      <c r="G328" s="6">
        <v>1</v>
      </c>
      <c r="H328" s="6">
        <v>1206.4259999999999</v>
      </c>
    </row>
    <row r="329" spans="1:8" x14ac:dyDescent="0.25">
      <c r="A329" s="6" t="s">
        <v>8</v>
      </c>
      <c r="B329" s="6" t="s">
        <v>9</v>
      </c>
      <c r="C329" s="6" t="s">
        <v>665</v>
      </c>
      <c r="D329" s="6" t="s">
        <v>666</v>
      </c>
      <c r="E329" s="6" t="s">
        <v>12</v>
      </c>
      <c r="F329" s="6">
        <v>96.638999999999996</v>
      </c>
      <c r="G329" s="6">
        <v>1</v>
      </c>
      <c r="H329" s="6">
        <v>96.638999999999996</v>
      </c>
    </row>
    <row r="330" spans="1:8" x14ac:dyDescent="0.25">
      <c r="A330" s="6" t="s">
        <v>8</v>
      </c>
      <c r="B330" s="6" t="s">
        <v>9</v>
      </c>
      <c r="C330" s="6" t="s">
        <v>667</v>
      </c>
      <c r="D330" s="6" t="s">
        <v>668</v>
      </c>
      <c r="E330" s="6" t="s">
        <v>12</v>
      </c>
      <c r="F330" s="6">
        <v>17.588999999999999</v>
      </c>
      <c r="G330" s="6">
        <v>1</v>
      </c>
      <c r="H330" s="6">
        <v>17.588999999999999</v>
      </c>
    </row>
    <row r="331" spans="1:8" x14ac:dyDescent="0.25">
      <c r="A331" s="6" t="s">
        <v>8</v>
      </c>
      <c r="B331" s="6" t="s">
        <v>9</v>
      </c>
      <c r="C331" s="6" t="s">
        <v>669</v>
      </c>
      <c r="D331" s="6" t="s">
        <v>670</v>
      </c>
      <c r="E331" s="6" t="s">
        <v>12</v>
      </c>
      <c r="F331" s="6">
        <v>5.9995000000000003</v>
      </c>
      <c r="G331" s="6">
        <v>30</v>
      </c>
      <c r="H331" s="6">
        <v>179.98500000000001</v>
      </c>
    </row>
    <row r="332" spans="1:8" x14ac:dyDescent="0.25">
      <c r="A332" s="6" t="s">
        <v>8</v>
      </c>
      <c r="B332" s="6" t="s">
        <v>9</v>
      </c>
      <c r="C332" s="6" t="s">
        <v>671</v>
      </c>
      <c r="D332" s="6" t="s">
        <v>672</v>
      </c>
      <c r="E332" s="6" t="s">
        <v>12</v>
      </c>
      <c r="F332" s="6">
        <v>298.30599999999998</v>
      </c>
      <c r="G332" s="6">
        <v>1</v>
      </c>
      <c r="H332" s="6">
        <v>298.30599999999998</v>
      </c>
    </row>
    <row r="333" spans="1:8" x14ac:dyDescent="0.25">
      <c r="A333" s="6" t="s">
        <v>8</v>
      </c>
      <c r="B333" s="6" t="s">
        <v>9</v>
      </c>
      <c r="C333" s="6" t="s">
        <v>673</v>
      </c>
      <c r="D333" s="6" t="s">
        <v>674</v>
      </c>
      <c r="E333" s="6" t="s">
        <v>12</v>
      </c>
      <c r="F333" s="6">
        <v>363.73149999999998</v>
      </c>
      <c r="G333" s="6">
        <v>4</v>
      </c>
      <c r="H333" s="6">
        <v>1454.9259999999999</v>
      </c>
    </row>
    <row r="334" spans="1:8" x14ac:dyDescent="0.25">
      <c r="A334" s="6" t="s">
        <v>8</v>
      </c>
      <c r="B334" s="6" t="s">
        <v>9</v>
      </c>
      <c r="C334" s="6" t="s">
        <v>675</v>
      </c>
      <c r="D334" s="6" t="s">
        <v>676</v>
      </c>
      <c r="E334" s="6" t="s">
        <v>12</v>
      </c>
      <c r="F334" s="6">
        <v>2503.4119999999998</v>
      </c>
      <c r="G334" s="6">
        <v>1</v>
      </c>
      <c r="H334" s="6">
        <v>2503.4119999999998</v>
      </c>
    </row>
    <row r="335" spans="1:8" x14ac:dyDescent="0.25">
      <c r="A335" s="6" t="s">
        <v>8</v>
      </c>
      <c r="B335" s="6" t="s">
        <v>9</v>
      </c>
      <c r="C335" s="6" t="s">
        <v>677</v>
      </c>
      <c r="D335" s="6" t="s">
        <v>678</v>
      </c>
      <c r="E335" s="6" t="s">
        <v>12</v>
      </c>
      <c r="F335" s="6">
        <v>1076.903</v>
      </c>
      <c r="G335" s="6">
        <v>2</v>
      </c>
      <c r="H335" s="6">
        <v>2153.806</v>
      </c>
    </row>
    <row r="336" spans="1:8" x14ac:dyDescent="0.25">
      <c r="A336" s="6" t="s">
        <v>8</v>
      </c>
      <c r="B336" s="6" t="s">
        <v>9</v>
      </c>
      <c r="C336" s="6" t="s">
        <v>679</v>
      </c>
      <c r="D336" s="6" t="s">
        <v>680</v>
      </c>
      <c r="E336" s="6" t="s">
        <v>12</v>
      </c>
      <c r="F336" s="6">
        <v>4895.1665000000003</v>
      </c>
      <c r="G336" s="6">
        <v>2</v>
      </c>
      <c r="H336" s="6">
        <v>9790.3330000000005</v>
      </c>
    </row>
    <row r="337" spans="1:8" x14ac:dyDescent="0.25">
      <c r="A337" s="6" t="s">
        <v>8</v>
      </c>
      <c r="B337" s="6" t="s">
        <v>9</v>
      </c>
      <c r="C337" s="6" t="s">
        <v>681</v>
      </c>
      <c r="D337" s="6" t="s">
        <v>682</v>
      </c>
      <c r="E337" s="6" t="s">
        <v>12</v>
      </c>
      <c r="F337" s="6">
        <v>189.37</v>
      </c>
      <c r="G337" s="6">
        <v>1</v>
      </c>
      <c r="H337" s="6">
        <v>189.37</v>
      </c>
    </row>
    <row r="338" spans="1:8" x14ac:dyDescent="0.25">
      <c r="A338" s="6" t="s">
        <v>8</v>
      </c>
      <c r="B338" s="6" t="s">
        <v>9</v>
      </c>
      <c r="C338" s="6" t="s">
        <v>683</v>
      </c>
      <c r="D338" s="6" t="s">
        <v>684</v>
      </c>
      <c r="E338" s="6" t="s">
        <v>12</v>
      </c>
      <c r="F338" s="6">
        <v>954.69100000000003</v>
      </c>
      <c r="G338" s="6">
        <v>1</v>
      </c>
      <c r="H338" s="6">
        <v>954.69100000000003</v>
      </c>
    </row>
    <row r="339" spans="1:8" x14ac:dyDescent="0.25">
      <c r="A339" s="6" t="s">
        <v>8</v>
      </c>
      <c r="B339" s="6" t="s">
        <v>9</v>
      </c>
      <c r="C339" s="6" t="s">
        <v>685</v>
      </c>
      <c r="D339" s="6" t="s">
        <v>686</v>
      </c>
      <c r="E339" s="6" t="s">
        <v>12</v>
      </c>
      <c r="F339" s="6">
        <v>1459.191</v>
      </c>
      <c r="G339" s="6">
        <v>1</v>
      </c>
      <c r="H339" s="6">
        <v>1459.191</v>
      </c>
    </row>
    <row r="340" spans="1:8" x14ac:dyDescent="0.25">
      <c r="A340" s="6" t="s">
        <v>8</v>
      </c>
      <c r="B340" s="6" t="s">
        <v>9</v>
      </c>
      <c r="C340" s="6" t="s">
        <v>687</v>
      </c>
      <c r="D340" s="6" t="s">
        <v>688</v>
      </c>
      <c r="E340" s="6" t="s">
        <v>12</v>
      </c>
      <c r="F340" s="6">
        <v>344.08769999999998</v>
      </c>
      <c r="G340" s="6">
        <v>2</v>
      </c>
      <c r="H340" s="6">
        <v>688.17539999999997</v>
      </c>
    </row>
    <row r="341" spans="1:8" x14ac:dyDescent="0.25">
      <c r="A341" s="6" t="s">
        <v>8</v>
      </c>
      <c r="B341" s="6" t="s">
        <v>9</v>
      </c>
      <c r="C341" s="6" t="s">
        <v>689</v>
      </c>
      <c r="D341" s="6" t="s">
        <v>690</v>
      </c>
      <c r="E341" s="6" t="s">
        <v>12</v>
      </c>
      <c r="F341" s="6">
        <v>250.32400000000001</v>
      </c>
      <c r="G341" s="6">
        <v>1</v>
      </c>
      <c r="H341" s="6">
        <v>250.32400000000001</v>
      </c>
    </row>
    <row r="342" spans="1:8" x14ac:dyDescent="0.25">
      <c r="A342" s="6" t="s">
        <v>8</v>
      </c>
      <c r="B342" s="6" t="s">
        <v>9</v>
      </c>
      <c r="C342" s="6" t="s">
        <v>691</v>
      </c>
      <c r="D342" s="6" t="s">
        <v>692</v>
      </c>
      <c r="E342" s="6" t="s">
        <v>12</v>
      </c>
      <c r="F342" s="6">
        <v>498.0061</v>
      </c>
      <c r="G342" s="6">
        <v>4</v>
      </c>
      <c r="H342" s="6">
        <v>1992.0244</v>
      </c>
    </row>
    <row r="343" spans="1:8" x14ac:dyDescent="0.25">
      <c r="A343" s="6" t="s">
        <v>8</v>
      </c>
      <c r="B343" s="6" t="s">
        <v>9</v>
      </c>
      <c r="C343" s="6" t="s">
        <v>693</v>
      </c>
      <c r="D343" s="6" t="s">
        <v>694</v>
      </c>
      <c r="E343" s="6" t="s">
        <v>12</v>
      </c>
      <c r="F343" s="6">
        <v>740.81700000000001</v>
      </c>
      <c r="G343" s="6">
        <v>2</v>
      </c>
      <c r="H343" s="6">
        <v>1481.634</v>
      </c>
    </row>
    <row r="344" spans="1:8" x14ac:dyDescent="0.25">
      <c r="A344" s="6" t="s">
        <v>8</v>
      </c>
      <c r="B344" s="6" t="s">
        <v>9</v>
      </c>
      <c r="C344" s="6" t="s">
        <v>695</v>
      </c>
      <c r="D344" s="6" t="s">
        <v>696</v>
      </c>
      <c r="E344" s="6" t="s">
        <v>12</v>
      </c>
      <c r="F344" s="6">
        <v>439.12</v>
      </c>
      <c r="G344" s="6">
        <v>1</v>
      </c>
      <c r="H344" s="6">
        <v>439.12</v>
      </c>
    </row>
    <row r="345" spans="1:8" x14ac:dyDescent="0.25">
      <c r="A345" s="6" t="s">
        <v>8</v>
      </c>
      <c r="B345" s="6" t="s">
        <v>9</v>
      </c>
      <c r="C345" s="6" t="s">
        <v>697</v>
      </c>
      <c r="D345" s="6" t="s">
        <v>698</v>
      </c>
      <c r="E345" s="6" t="s">
        <v>12</v>
      </c>
      <c r="F345" s="6">
        <v>2002.537</v>
      </c>
      <c r="G345" s="6">
        <v>1</v>
      </c>
      <c r="H345" s="6">
        <v>2002.537</v>
      </c>
    </row>
    <row r="346" spans="1:8" x14ac:dyDescent="0.25">
      <c r="A346" s="6" t="s">
        <v>8</v>
      </c>
      <c r="B346" s="6" t="s">
        <v>9</v>
      </c>
      <c r="C346" s="6" t="s">
        <v>699</v>
      </c>
      <c r="D346" s="6" t="s">
        <v>700</v>
      </c>
      <c r="E346" s="6" t="s">
        <v>12</v>
      </c>
      <c r="F346" s="6">
        <v>611.05999999999995</v>
      </c>
      <c r="G346" s="6">
        <v>1</v>
      </c>
      <c r="H346" s="6">
        <v>611.05999999999995</v>
      </c>
    </row>
    <row r="347" spans="1:8" x14ac:dyDescent="0.25">
      <c r="A347" s="6" t="s">
        <v>8</v>
      </c>
      <c r="B347" s="6" t="s">
        <v>9</v>
      </c>
      <c r="C347" s="6" t="s">
        <v>701</v>
      </c>
      <c r="D347" s="6" t="s">
        <v>702</v>
      </c>
      <c r="E347" s="6" t="s">
        <v>12</v>
      </c>
      <c r="F347" s="6">
        <v>2203.4720000000002</v>
      </c>
      <c r="G347" s="6">
        <v>1</v>
      </c>
      <c r="H347" s="6">
        <v>2203.4720000000002</v>
      </c>
    </row>
    <row r="348" spans="1:8" x14ac:dyDescent="0.25">
      <c r="A348" s="6" t="s">
        <v>8</v>
      </c>
      <c r="B348" s="6" t="s">
        <v>9</v>
      </c>
      <c r="C348" s="6" t="s">
        <v>703</v>
      </c>
      <c r="D348" s="6" t="s">
        <v>704</v>
      </c>
      <c r="E348" s="6" t="s">
        <v>12</v>
      </c>
      <c r="F348" s="6">
        <v>239.53200000000001</v>
      </c>
      <c r="G348" s="6">
        <v>1</v>
      </c>
      <c r="H348" s="6">
        <v>239.53200000000001</v>
      </c>
    </row>
    <row r="349" spans="1:8" x14ac:dyDescent="0.25">
      <c r="A349" s="6" t="s">
        <v>8</v>
      </c>
      <c r="B349" s="6" t="s">
        <v>9</v>
      </c>
      <c r="C349" s="6" t="s">
        <v>705</v>
      </c>
      <c r="D349" s="6" t="s">
        <v>706</v>
      </c>
      <c r="E349" s="6" t="s">
        <v>12</v>
      </c>
      <c r="F349" s="6">
        <v>65.302000000000007</v>
      </c>
      <c r="G349" s="6">
        <v>1</v>
      </c>
      <c r="H349" s="6">
        <v>65.302000000000007</v>
      </c>
    </row>
    <row r="350" spans="1:8" x14ac:dyDescent="0.25">
      <c r="A350" s="6" t="s">
        <v>8</v>
      </c>
      <c r="B350" s="6" t="s">
        <v>9</v>
      </c>
      <c r="C350" s="6" t="s">
        <v>707</v>
      </c>
      <c r="D350" s="6" t="s">
        <v>708</v>
      </c>
      <c r="E350" s="6" t="s">
        <v>12</v>
      </c>
      <c r="F350" s="6">
        <v>1652.444</v>
      </c>
      <c r="G350" s="6">
        <v>1</v>
      </c>
      <c r="H350" s="6">
        <v>1652.444</v>
      </c>
    </row>
    <row r="351" spans="1:8" x14ac:dyDescent="0.25">
      <c r="A351" s="6" t="s">
        <v>8</v>
      </c>
      <c r="B351" s="6" t="s">
        <v>9</v>
      </c>
      <c r="C351" s="6" t="s">
        <v>709</v>
      </c>
      <c r="D351" s="6" t="s">
        <v>710</v>
      </c>
      <c r="E351" s="6" t="s">
        <v>12</v>
      </c>
      <c r="F351" s="6">
        <v>2212.4679999999998</v>
      </c>
      <c r="G351" s="6">
        <v>1</v>
      </c>
      <c r="H351" s="6">
        <v>2212.4679999999998</v>
      </c>
    </row>
    <row r="352" spans="1:8" x14ac:dyDescent="0.25">
      <c r="A352" s="6" t="s">
        <v>8</v>
      </c>
      <c r="B352" s="6" t="s">
        <v>9</v>
      </c>
      <c r="C352" s="6" t="s">
        <v>711</v>
      </c>
      <c r="D352" s="6" t="s">
        <v>712</v>
      </c>
      <c r="E352" s="6" t="s">
        <v>12</v>
      </c>
      <c r="F352" s="6">
        <v>1283.0327</v>
      </c>
      <c r="G352" s="6">
        <v>1</v>
      </c>
      <c r="H352" s="6">
        <v>1283.0327</v>
      </c>
    </row>
    <row r="353" spans="1:8" x14ac:dyDescent="0.25">
      <c r="A353" s="6" t="s">
        <v>8</v>
      </c>
      <c r="B353" s="6" t="s">
        <v>9</v>
      </c>
      <c r="C353" s="6" t="s">
        <v>713</v>
      </c>
      <c r="D353" s="6" t="s">
        <v>714</v>
      </c>
      <c r="E353" s="6" t="s">
        <v>12</v>
      </c>
      <c r="F353" s="6">
        <v>796.40689999999995</v>
      </c>
      <c r="G353" s="6">
        <v>1</v>
      </c>
      <c r="H353" s="6">
        <v>796.40689999999995</v>
      </c>
    </row>
    <row r="354" spans="1:8" x14ac:dyDescent="0.25">
      <c r="A354" s="6" t="s">
        <v>8</v>
      </c>
      <c r="B354" s="6" t="s">
        <v>9</v>
      </c>
      <c r="C354" s="6" t="s">
        <v>715</v>
      </c>
      <c r="D354" s="6" t="s">
        <v>716</v>
      </c>
      <c r="E354" s="6" t="s">
        <v>12</v>
      </c>
      <c r="F354" s="6">
        <v>876.11199999999997</v>
      </c>
      <c r="G354" s="6">
        <v>4</v>
      </c>
      <c r="H354" s="6">
        <v>3504.4479999999999</v>
      </c>
    </row>
    <row r="355" spans="1:8" x14ac:dyDescent="0.25">
      <c r="A355" s="6" t="s">
        <v>8</v>
      </c>
      <c r="B355" s="6" t="s">
        <v>9</v>
      </c>
      <c r="C355" s="6" t="s">
        <v>717</v>
      </c>
      <c r="D355" s="6" t="s">
        <v>718</v>
      </c>
      <c r="E355" s="6" t="s">
        <v>12</v>
      </c>
      <c r="F355" s="6">
        <v>355.6533</v>
      </c>
      <c r="G355" s="6">
        <v>3</v>
      </c>
      <c r="H355" s="6">
        <v>1066.9599000000001</v>
      </c>
    </row>
    <row r="356" spans="1:8" x14ac:dyDescent="0.25">
      <c r="A356" s="6" t="s">
        <v>8</v>
      </c>
      <c r="B356" s="6" t="s">
        <v>9</v>
      </c>
      <c r="C356" s="6" t="s">
        <v>719</v>
      </c>
      <c r="D356" s="6" t="s">
        <v>720</v>
      </c>
      <c r="E356" s="6" t="s">
        <v>12</v>
      </c>
      <c r="F356" s="6">
        <v>456.69569999999999</v>
      </c>
      <c r="G356" s="6">
        <v>2</v>
      </c>
      <c r="H356" s="6">
        <v>913.39139999999998</v>
      </c>
    </row>
    <row r="357" spans="1:8" x14ac:dyDescent="0.25">
      <c r="A357" s="6" t="s">
        <v>8</v>
      </c>
      <c r="B357" s="6" t="s">
        <v>9</v>
      </c>
      <c r="C357" s="6" t="s">
        <v>721</v>
      </c>
      <c r="D357" s="6" t="s">
        <v>722</v>
      </c>
      <c r="E357" s="6" t="s">
        <v>12</v>
      </c>
      <c r="F357" s="6">
        <v>733.54600000000005</v>
      </c>
      <c r="G357" s="6">
        <v>2</v>
      </c>
      <c r="H357" s="6">
        <v>1467.0920000000001</v>
      </c>
    </row>
    <row r="358" spans="1:8" x14ac:dyDescent="0.25">
      <c r="A358" s="6" t="s">
        <v>8</v>
      </c>
      <c r="B358" s="6" t="s">
        <v>9</v>
      </c>
      <c r="C358" s="6" t="s">
        <v>723</v>
      </c>
      <c r="D358" s="6" t="s">
        <v>724</v>
      </c>
      <c r="E358" s="6" t="s">
        <v>12</v>
      </c>
      <c r="F358" s="6">
        <v>255.03299999999999</v>
      </c>
      <c r="G358" s="6">
        <v>3</v>
      </c>
      <c r="H358" s="6">
        <v>765.09899999999993</v>
      </c>
    </row>
    <row r="359" spans="1:8" x14ac:dyDescent="0.25">
      <c r="A359" s="6" t="s">
        <v>8</v>
      </c>
      <c r="B359" s="6" t="s">
        <v>9</v>
      </c>
      <c r="C359" s="6" t="s">
        <v>725</v>
      </c>
      <c r="D359" s="6" t="s">
        <v>726</v>
      </c>
      <c r="E359" s="6" t="s">
        <v>12</v>
      </c>
      <c r="F359" s="6">
        <v>745.68330000000003</v>
      </c>
      <c r="G359" s="6">
        <v>3</v>
      </c>
      <c r="H359" s="6">
        <v>2237.0499</v>
      </c>
    </row>
    <row r="360" spans="1:8" x14ac:dyDescent="0.25">
      <c r="A360" s="6" t="s">
        <v>8</v>
      </c>
      <c r="B360" s="6" t="s">
        <v>9</v>
      </c>
      <c r="C360" s="6" t="s">
        <v>727</v>
      </c>
      <c r="D360" s="6" t="s">
        <v>728</v>
      </c>
      <c r="E360" s="6" t="s">
        <v>12</v>
      </c>
      <c r="F360" s="6">
        <v>449.15</v>
      </c>
      <c r="G360" s="6">
        <v>2</v>
      </c>
      <c r="H360" s="6">
        <v>898.3</v>
      </c>
    </row>
    <row r="361" spans="1:8" x14ac:dyDescent="0.25">
      <c r="A361" s="6" t="s">
        <v>8</v>
      </c>
      <c r="B361" s="6" t="s">
        <v>9</v>
      </c>
      <c r="C361" s="6" t="s">
        <v>729</v>
      </c>
      <c r="D361" s="6" t="s">
        <v>730</v>
      </c>
      <c r="E361" s="6" t="s">
        <v>12</v>
      </c>
      <c r="F361" s="6">
        <v>754.08900000000006</v>
      </c>
      <c r="G361" s="6">
        <v>1</v>
      </c>
      <c r="H361" s="6">
        <v>754.08900000000006</v>
      </c>
    </row>
    <row r="362" spans="1:8" x14ac:dyDescent="0.25">
      <c r="A362" s="6" t="s">
        <v>8</v>
      </c>
      <c r="B362" s="6" t="s">
        <v>9</v>
      </c>
      <c r="C362" s="6" t="s">
        <v>731</v>
      </c>
      <c r="D362" s="6" t="s">
        <v>732</v>
      </c>
      <c r="E362" s="6" t="s">
        <v>12</v>
      </c>
      <c r="F362" s="6">
        <v>2473.2669999999998</v>
      </c>
      <c r="G362" s="6">
        <v>1</v>
      </c>
      <c r="H362" s="6">
        <v>2473.2669999999998</v>
      </c>
    </row>
    <row r="363" spans="1:8" x14ac:dyDescent="0.25">
      <c r="A363" s="6" t="s">
        <v>8</v>
      </c>
      <c r="B363" s="6" t="s">
        <v>9</v>
      </c>
      <c r="C363" s="6" t="s">
        <v>733</v>
      </c>
      <c r="D363" s="6" t="s">
        <v>734</v>
      </c>
      <c r="E363" s="6" t="s">
        <v>12</v>
      </c>
      <c r="F363" s="6">
        <v>804.26660000000004</v>
      </c>
      <c r="G363" s="6">
        <v>1</v>
      </c>
      <c r="H363" s="6">
        <v>804.26660000000004</v>
      </c>
    </row>
    <row r="364" spans="1:8" x14ac:dyDescent="0.25">
      <c r="A364" s="6" t="s">
        <v>8</v>
      </c>
      <c r="B364" s="6" t="s">
        <v>9</v>
      </c>
      <c r="C364" s="6" t="s">
        <v>735</v>
      </c>
      <c r="D364" s="6" t="s">
        <v>736</v>
      </c>
      <c r="E364" s="6" t="s">
        <v>12</v>
      </c>
      <c r="F364" s="6">
        <v>2548.0320000000002</v>
      </c>
      <c r="G364" s="6">
        <v>1</v>
      </c>
      <c r="H364" s="6">
        <v>2548.0320000000002</v>
      </c>
    </row>
    <row r="365" spans="1:8" x14ac:dyDescent="0.25">
      <c r="A365" s="6" t="s">
        <v>8</v>
      </c>
      <c r="B365" s="6" t="s">
        <v>9</v>
      </c>
      <c r="C365" s="6" t="s">
        <v>737</v>
      </c>
      <c r="D365" s="6" t="s">
        <v>738</v>
      </c>
      <c r="E365" s="6" t="s">
        <v>12</v>
      </c>
      <c r="F365" s="6">
        <v>4895.8639999999996</v>
      </c>
      <c r="G365" s="6">
        <v>1</v>
      </c>
      <c r="H365" s="6">
        <v>4895.8639999999996</v>
      </c>
    </row>
    <row r="366" spans="1:8" x14ac:dyDescent="0.25">
      <c r="A366" s="6" t="s">
        <v>8</v>
      </c>
      <c r="B366" s="6" t="s">
        <v>9</v>
      </c>
      <c r="C366" s="6" t="s">
        <v>739</v>
      </c>
      <c r="D366" s="6" t="s">
        <v>740</v>
      </c>
      <c r="E366" s="6" t="s">
        <v>12</v>
      </c>
      <c r="F366" s="6">
        <v>3264.181</v>
      </c>
      <c r="G366" s="6">
        <v>2</v>
      </c>
      <c r="H366" s="6">
        <v>6528.3620000000001</v>
      </c>
    </row>
    <row r="367" spans="1:8" x14ac:dyDescent="0.25">
      <c r="A367" s="6" t="s">
        <v>8</v>
      </c>
      <c r="B367" s="6" t="s">
        <v>9</v>
      </c>
      <c r="C367" s="6" t="s">
        <v>741</v>
      </c>
      <c r="D367" s="6" t="s">
        <v>742</v>
      </c>
      <c r="E367" s="6" t="s">
        <v>12</v>
      </c>
      <c r="F367" s="6">
        <v>90.2</v>
      </c>
      <c r="G367" s="6">
        <v>2</v>
      </c>
      <c r="H367" s="6">
        <v>180.4</v>
      </c>
    </row>
    <row r="368" spans="1:8" x14ac:dyDescent="0.25">
      <c r="A368" s="6" t="s">
        <v>8</v>
      </c>
      <c r="B368" s="6" t="s">
        <v>9</v>
      </c>
      <c r="C368" s="6" t="s">
        <v>743</v>
      </c>
      <c r="D368" s="6" t="s">
        <v>744</v>
      </c>
      <c r="E368" s="6" t="s">
        <v>12</v>
      </c>
      <c r="F368" s="6">
        <v>98.537000000000006</v>
      </c>
      <c r="G368" s="6">
        <v>7</v>
      </c>
      <c r="H368" s="6">
        <v>689.75900000000001</v>
      </c>
    </row>
    <row r="369" spans="1:8" x14ac:dyDescent="0.25">
      <c r="A369" s="6" t="s">
        <v>8</v>
      </c>
      <c r="B369" s="6" t="s">
        <v>9</v>
      </c>
      <c r="C369" s="6" t="s">
        <v>745</v>
      </c>
      <c r="D369" s="6" t="s">
        <v>746</v>
      </c>
      <c r="E369" s="6" t="s">
        <v>12</v>
      </c>
      <c r="F369" s="6">
        <v>6166.12</v>
      </c>
      <c r="G369" s="6">
        <v>1</v>
      </c>
      <c r="H369" s="6">
        <v>6166.12</v>
      </c>
    </row>
    <row r="370" spans="1:8" x14ac:dyDescent="0.25">
      <c r="A370" s="6" t="s">
        <v>8</v>
      </c>
      <c r="B370" s="6" t="s">
        <v>9</v>
      </c>
      <c r="C370" s="6" t="s">
        <v>747</v>
      </c>
      <c r="D370" s="6" t="s">
        <v>748</v>
      </c>
      <c r="E370" s="6" t="s">
        <v>12</v>
      </c>
      <c r="F370" s="6">
        <v>506.07</v>
      </c>
      <c r="G370" s="6">
        <v>2</v>
      </c>
      <c r="H370" s="6">
        <v>1012.14</v>
      </c>
    </row>
    <row r="371" spans="1:8" x14ac:dyDescent="0.25">
      <c r="A371" s="6" t="s">
        <v>8</v>
      </c>
      <c r="B371" s="6" t="s">
        <v>9</v>
      </c>
      <c r="C371" s="6" t="s">
        <v>749</v>
      </c>
      <c r="D371" s="6" t="s">
        <v>750</v>
      </c>
      <c r="E371" s="6" t="s">
        <v>12</v>
      </c>
      <c r="F371" s="6">
        <v>1681.4190000000001</v>
      </c>
      <c r="G371" s="6">
        <v>1</v>
      </c>
      <c r="H371" s="6">
        <v>1681.4190000000001</v>
      </c>
    </row>
    <row r="372" spans="1:8" x14ac:dyDescent="0.25">
      <c r="A372" s="6" t="s">
        <v>8</v>
      </c>
      <c r="B372" s="6" t="s">
        <v>9</v>
      </c>
      <c r="C372" s="6" t="s">
        <v>751</v>
      </c>
      <c r="D372" s="6" t="s">
        <v>752</v>
      </c>
      <c r="E372" s="6" t="s">
        <v>12</v>
      </c>
      <c r="F372" s="6">
        <v>65.637</v>
      </c>
      <c r="G372" s="6">
        <v>4</v>
      </c>
      <c r="H372" s="6">
        <v>262.548</v>
      </c>
    </row>
    <row r="373" spans="1:8" x14ac:dyDescent="0.25">
      <c r="A373" s="6" t="s">
        <v>8</v>
      </c>
      <c r="B373" s="6" t="s">
        <v>9</v>
      </c>
      <c r="C373" s="6" t="s">
        <v>753</v>
      </c>
      <c r="D373" s="6" t="s">
        <v>754</v>
      </c>
      <c r="E373" s="6" t="s">
        <v>12</v>
      </c>
      <c r="F373" s="6">
        <v>454.93869999999998</v>
      </c>
      <c r="G373" s="6">
        <v>3</v>
      </c>
      <c r="H373" s="6">
        <v>1364.8161</v>
      </c>
    </row>
    <row r="374" spans="1:8" x14ac:dyDescent="0.25">
      <c r="A374" s="6" t="s">
        <v>8</v>
      </c>
      <c r="B374" s="6" t="s">
        <v>9</v>
      </c>
      <c r="C374" s="6" t="s">
        <v>755</v>
      </c>
      <c r="D374" s="6" t="s">
        <v>756</v>
      </c>
      <c r="E374" s="6" t="s">
        <v>12</v>
      </c>
      <c r="F374" s="6">
        <v>3000.569</v>
      </c>
      <c r="G374" s="6">
        <v>1</v>
      </c>
      <c r="H374" s="6">
        <v>3000.569</v>
      </c>
    </row>
    <row r="375" spans="1:8" x14ac:dyDescent="0.25">
      <c r="A375" s="6" t="s">
        <v>8</v>
      </c>
      <c r="B375" s="6" t="s">
        <v>9</v>
      </c>
      <c r="C375" s="6" t="s">
        <v>757</v>
      </c>
      <c r="D375" s="6" t="s">
        <v>758</v>
      </c>
      <c r="E375" s="6" t="s">
        <v>12</v>
      </c>
      <c r="F375" s="6">
        <v>879.46489999999994</v>
      </c>
      <c r="G375" s="6">
        <v>5</v>
      </c>
      <c r="H375" s="6">
        <v>4397.3244999999997</v>
      </c>
    </row>
    <row r="376" spans="1:8" x14ac:dyDescent="0.25">
      <c r="A376" s="6" t="s">
        <v>8</v>
      </c>
      <c r="B376" s="6" t="s">
        <v>9</v>
      </c>
      <c r="C376" s="6" t="s">
        <v>759</v>
      </c>
      <c r="D376" s="6" t="s">
        <v>760</v>
      </c>
      <c r="E376" s="6" t="s">
        <v>12</v>
      </c>
      <c r="F376" s="6">
        <v>52.390999999999998</v>
      </c>
      <c r="G376" s="6">
        <v>2</v>
      </c>
      <c r="H376" s="6">
        <v>104.782</v>
      </c>
    </row>
    <row r="377" spans="1:8" x14ac:dyDescent="0.25">
      <c r="A377" s="6" t="s">
        <v>8</v>
      </c>
      <c r="B377" s="6" t="s">
        <v>9</v>
      </c>
      <c r="C377" s="6" t="s">
        <v>761</v>
      </c>
      <c r="D377" s="6" t="s">
        <v>762</v>
      </c>
      <c r="E377" s="6" t="s">
        <v>12</v>
      </c>
      <c r="F377" s="6">
        <v>1088.405</v>
      </c>
      <c r="G377" s="6">
        <v>1</v>
      </c>
      <c r="H377" s="6">
        <v>1088.405</v>
      </c>
    </row>
    <row r="378" spans="1:8" x14ac:dyDescent="0.25">
      <c r="A378" s="6" t="s">
        <v>8</v>
      </c>
      <c r="B378" s="6" t="s">
        <v>9</v>
      </c>
      <c r="C378" s="6" t="s">
        <v>763</v>
      </c>
      <c r="D378" s="6" t="s">
        <v>764</v>
      </c>
      <c r="E378" s="6" t="s">
        <v>12</v>
      </c>
      <c r="F378" s="6">
        <v>192.47499999999999</v>
      </c>
      <c r="G378" s="6">
        <v>1</v>
      </c>
      <c r="H378" s="6">
        <v>192.47499999999999</v>
      </c>
    </row>
    <row r="379" spans="1:8" x14ac:dyDescent="0.25">
      <c r="A379" s="6" t="s">
        <v>8</v>
      </c>
      <c r="B379" s="6" t="s">
        <v>9</v>
      </c>
      <c r="C379" s="6" t="s">
        <v>765</v>
      </c>
      <c r="D379" s="6" t="s">
        <v>766</v>
      </c>
      <c r="E379" s="6" t="s">
        <v>12</v>
      </c>
      <c r="F379" s="6">
        <v>526.76419999999996</v>
      </c>
      <c r="G379" s="6">
        <v>1</v>
      </c>
      <c r="H379" s="6">
        <v>526.76419999999996</v>
      </c>
    </row>
    <row r="380" spans="1:8" x14ac:dyDescent="0.25">
      <c r="A380" s="6" t="s">
        <v>8</v>
      </c>
      <c r="B380" s="6" t="s">
        <v>9</v>
      </c>
      <c r="C380" s="6" t="s">
        <v>767</v>
      </c>
      <c r="D380" s="6" t="s">
        <v>768</v>
      </c>
      <c r="E380" s="6" t="s">
        <v>12</v>
      </c>
      <c r="F380" s="6">
        <v>542.09929999999997</v>
      </c>
      <c r="G380" s="6">
        <v>2</v>
      </c>
      <c r="H380" s="6">
        <v>1084.1985999999999</v>
      </c>
    </row>
    <row r="381" spans="1:8" x14ac:dyDescent="0.25">
      <c r="A381" s="6" t="s">
        <v>8</v>
      </c>
      <c r="B381" s="6" t="s">
        <v>9</v>
      </c>
      <c r="C381" s="6" t="s">
        <v>769</v>
      </c>
      <c r="D381" s="6" t="s">
        <v>770</v>
      </c>
      <c r="E381" s="6" t="s">
        <v>12</v>
      </c>
      <c r="F381" s="6">
        <v>768.21789999999999</v>
      </c>
      <c r="G381" s="6">
        <v>1</v>
      </c>
      <c r="H381" s="6">
        <v>768.21789999999999</v>
      </c>
    </row>
    <row r="382" spans="1:8" x14ac:dyDescent="0.25">
      <c r="A382" s="6" t="s">
        <v>8</v>
      </c>
      <c r="B382" s="6" t="s">
        <v>9</v>
      </c>
      <c r="C382" s="6" t="s">
        <v>771</v>
      </c>
      <c r="D382" s="6" t="s">
        <v>772</v>
      </c>
      <c r="E382" s="6" t="s">
        <v>12</v>
      </c>
      <c r="F382" s="6">
        <v>2545.6109999999999</v>
      </c>
      <c r="G382" s="6">
        <v>1</v>
      </c>
      <c r="H382" s="6">
        <v>2545.6109999999999</v>
      </c>
    </row>
    <row r="383" spans="1:8" x14ac:dyDescent="0.25">
      <c r="A383" s="6" t="s">
        <v>8</v>
      </c>
      <c r="B383" s="6" t="s">
        <v>9</v>
      </c>
      <c r="C383" s="6" t="s">
        <v>773</v>
      </c>
      <c r="D383" s="6" t="s">
        <v>774</v>
      </c>
      <c r="E383" s="6" t="s">
        <v>12</v>
      </c>
      <c r="F383" s="6">
        <v>1286.18</v>
      </c>
      <c r="G383" s="6">
        <v>1</v>
      </c>
      <c r="H383" s="6">
        <v>1286.18</v>
      </c>
    </row>
    <row r="384" spans="1:8" x14ac:dyDescent="0.25">
      <c r="A384" s="6" t="s">
        <v>8</v>
      </c>
      <c r="B384" s="6" t="s">
        <v>9</v>
      </c>
      <c r="C384" s="6" t="s">
        <v>775</v>
      </c>
      <c r="D384" s="6" t="s">
        <v>776</v>
      </c>
      <c r="E384" s="6" t="s">
        <v>12</v>
      </c>
      <c r="F384" s="6">
        <v>655.98530000000005</v>
      </c>
      <c r="G384" s="6">
        <v>1</v>
      </c>
      <c r="H384" s="6">
        <v>655.98530000000005</v>
      </c>
    </row>
    <row r="385" spans="1:8" x14ac:dyDescent="0.25">
      <c r="A385" s="6" t="s">
        <v>8</v>
      </c>
      <c r="B385" s="6" t="s">
        <v>9</v>
      </c>
      <c r="C385" s="6" t="s">
        <v>777</v>
      </c>
      <c r="D385" s="6" t="s">
        <v>778</v>
      </c>
      <c r="E385" s="6" t="s">
        <v>12</v>
      </c>
      <c r="F385" s="6">
        <v>688.90099999999995</v>
      </c>
      <c r="G385" s="6">
        <v>4</v>
      </c>
      <c r="H385" s="6">
        <v>2755.6039999999998</v>
      </c>
    </row>
    <row r="386" spans="1:8" x14ac:dyDescent="0.25">
      <c r="A386" s="6" t="s">
        <v>8</v>
      </c>
      <c r="B386" s="6" t="s">
        <v>9</v>
      </c>
      <c r="C386" s="6" t="s">
        <v>779</v>
      </c>
      <c r="D386" s="6" t="s">
        <v>780</v>
      </c>
      <c r="E386" s="6" t="s">
        <v>12</v>
      </c>
      <c r="F386" s="6">
        <v>487.06920000000002</v>
      </c>
      <c r="G386" s="6">
        <v>1</v>
      </c>
      <c r="H386" s="6">
        <v>487.06920000000002</v>
      </c>
    </row>
    <row r="387" spans="1:8" x14ac:dyDescent="0.25">
      <c r="A387" s="6" t="s">
        <v>8</v>
      </c>
      <c r="B387" s="6" t="s">
        <v>9</v>
      </c>
      <c r="C387" s="6" t="s">
        <v>781</v>
      </c>
      <c r="D387" s="6" t="s">
        <v>782</v>
      </c>
      <c r="E387" s="6" t="s">
        <v>12</v>
      </c>
      <c r="F387" s="6">
        <v>5.9962999999999997</v>
      </c>
      <c r="G387" s="6">
        <v>23</v>
      </c>
      <c r="H387" s="6">
        <v>137.91489999999999</v>
      </c>
    </row>
    <row r="388" spans="1:8" x14ac:dyDescent="0.25">
      <c r="A388" s="6" t="s">
        <v>8</v>
      </c>
      <c r="B388" s="6" t="s">
        <v>9</v>
      </c>
      <c r="C388" s="6" t="s">
        <v>783</v>
      </c>
      <c r="D388" s="6" t="s">
        <v>784</v>
      </c>
      <c r="E388" s="6" t="s">
        <v>12</v>
      </c>
      <c r="F388" s="6">
        <v>101.117</v>
      </c>
      <c r="G388" s="6">
        <v>1</v>
      </c>
      <c r="H388" s="6">
        <v>101.117</v>
      </c>
    </row>
    <row r="389" spans="1:8" x14ac:dyDescent="0.25">
      <c r="A389" s="6" t="s">
        <v>8</v>
      </c>
      <c r="B389" s="6" t="s">
        <v>9</v>
      </c>
      <c r="C389" s="6" t="s">
        <v>785</v>
      </c>
      <c r="D389" s="6" t="s">
        <v>786</v>
      </c>
      <c r="E389" s="6" t="s">
        <v>12</v>
      </c>
      <c r="F389" s="6">
        <v>325.20400000000001</v>
      </c>
      <c r="G389" s="6">
        <v>1</v>
      </c>
      <c r="H389" s="6">
        <v>325.20400000000001</v>
      </c>
    </row>
    <row r="390" spans="1:8" x14ac:dyDescent="0.25">
      <c r="A390" s="6" t="s">
        <v>8</v>
      </c>
      <c r="B390" s="6" t="s">
        <v>9</v>
      </c>
      <c r="C390" s="6" t="s">
        <v>787</v>
      </c>
      <c r="D390" s="6" t="s">
        <v>788</v>
      </c>
      <c r="E390" s="6" t="s">
        <v>12</v>
      </c>
      <c r="F390" s="6">
        <v>2539.9000999999998</v>
      </c>
      <c r="G390" s="6">
        <v>3</v>
      </c>
      <c r="H390" s="6">
        <v>7619.7002999999995</v>
      </c>
    </row>
    <row r="391" spans="1:8" x14ac:dyDescent="0.25">
      <c r="A391" s="6" t="s">
        <v>8</v>
      </c>
      <c r="B391" s="6" t="s">
        <v>9</v>
      </c>
      <c r="C391" s="6" t="s">
        <v>789</v>
      </c>
      <c r="D391" s="6" t="s">
        <v>790</v>
      </c>
      <c r="E391" s="6" t="s">
        <v>12</v>
      </c>
      <c r="F391" s="6">
        <v>147.0865</v>
      </c>
      <c r="G391" s="6">
        <v>6</v>
      </c>
      <c r="H391" s="6">
        <v>882.51900000000001</v>
      </c>
    </row>
    <row r="392" spans="1:8" x14ac:dyDescent="0.25">
      <c r="A392" s="6" t="s">
        <v>8</v>
      </c>
      <c r="B392" s="6" t="s">
        <v>9</v>
      </c>
      <c r="C392" s="6" t="s">
        <v>791</v>
      </c>
      <c r="D392" s="6" t="s">
        <v>792</v>
      </c>
      <c r="E392" s="6" t="s">
        <v>12</v>
      </c>
      <c r="F392" s="6">
        <v>212.285</v>
      </c>
      <c r="G392" s="6">
        <v>2</v>
      </c>
      <c r="H392" s="6">
        <v>424.57</v>
      </c>
    </row>
    <row r="393" spans="1:8" x14ac:dyDescent="0.25">
      <c r="A393" s="6" t="s">
        <v>8</v>
      </c>
      <c r="B393" s="6" t="s">
        <v>9</v>
      </c>
      <c r="C393" s="6" t="s">
        <v>793</v>
      </c>
      <c r="D393" s="6" t="s">
        <v>794</v>
      </c>
      <c r="E393" s="6" t="s">
        <v>12</v>
      </c>
      <c r="F393" s="6">
        <v>10.1371</v>
      </c>
      <c r="G393" s="6">
        <v>32</v>
      </c>
      <c r="H393" s="6">
        <v>324.38720000000001</v>
      </c>
    </row>
    <row r="394" spans="1:8" x14ac:dyDescent="0.25">
      <c r="A394" s="6" t="s">
        <v>8</v>
      </c>
      <c r="B394" s="6" t="s">
        <v>9</v>
      </c>
      <c r="C394" s="6" t="s">
        <v>795</v>
      </c>
      <c r="D394" s="6" t="s">
        <v>796</v>
      </c>
      <c r="E394" s="6" t="s">
        <v>12</v>
      </c>
      <c r="F394" s="6">
        <v>53.3645</v>
      </c>
      <c r="G394" s="6">
        <v>2</v>
      </c>
      <c r="H394" s="6">
        <v>106.729</v>
      </c>
    </row>
    <row r="395" spans="1:8" x14ac:dyDescent="0.25">
      <c r="A395" s="6" t="s">
        <v>8</v>
      </c>
      <c r="B395" s="6" t="s">
        <v>9</v>
      </c>
      <c r="C395" s="6" t="s">
        <v>797</v>
      </c>
      <c r="D395" s="6" t="s">
        <v>798</v>
      </c>
      <c r="E395" s="6" t="s">
        <v>12</v>
      </c>
      <c r="F395" s="6">
        <v>7.1859999999999999</v>
      </c>
      <c r="G395" s="6">
        <v>113</v>
      </c>
      <c r="H395" s="6">
        <v>812.01800000000003</v>
      </c>
    </row>
    <row r="396" spans="1:8" x14ac:dyDescent="0.25">
      <c r="A396" s="6" t="s">
        <v>8</v>
      </c>
      <c r="B396" s="6" t="s">
        <v>9</v>
      </c>
      <c r="C396" s="6" t="s">
        <v>799</v>
      </c>
      <c r="D396" s="6" t="s">
        <v>800</v>
      </c>
      <c r="E396" s="6" t="s">
        <v>12</v>
      </c>
      <c r="F396" s="6">
        <v>527.5</v>
      </c>
      <c r="G396" s="6">
        <v>1</v>
      </c>
      <c r="H396" s="6">
        <v>527.5</v>
      </c>
    </row>
    <row r="397" spans="1:8" x14ac:dyDescent="0.25">
      <c r="A397" s="6" t="s">
        <v>8</v>
      </c>
      <c r="B397" s="6" t="s">
        <v>9</v>
      </c>
      <c r="C397" s="6" t="s">
        <v>801</v>
      </c>
      <c r="D397" s="6" t="s">
        <v>802</v>
      </c>
      <c r="E397" s="6" t="s">
        <v>12</v>
      </c>
      <c r="F397" s="6">
        <v>147.25</v>
      </c>
      <c r="G397" s="6">
        <v>9</v>
      </c>
      <c r="H397" s="6">
        <v>1325.25</v>
      </c>
    </row>
    <row r="398" spans="1:8" x14ac:dyDescent="0.25">
      <c r="A398" s="6" t="s">
        <v>8</v>
      </c>
      <c r="B398" s="6" t="s">
        <v>9</v>
      </c>
      <c r="C398" s="6" t="s">
        <v>803</v>
      </c>
      <c r="D398" s="6" t="s">
        <v>804</v>
      </c>
      <c r="E398" s="6" t="s">
        <v>12</v>
      </c>
      <c r="F398" s="6">
        <v>11.2417</v>
      </c>
      <c r="G398" s="6">
        <v>10</v>
      </c>
      <c r="H398" s="6">
        <v>112.417</v>
      </c>
    </row>
    <row r="399" spans="1:8" x14ac:dyDescent="0.25">
      <c r="A399" s="6" t="s">
        <v>8</v>
      </c>
      <c r="B399" s="6" t="s">
        <v>9</v>
      </c>
      <c r="C399" s="6" t="s">
        <v>805</v>
      </c>
      <c r="D399" s="6" t="s">
        <v>806</v>
      </c>
      <c r="E399" s="6" t="s">
        <v>12</v>
      </c>
      <c r="F399" s="6">
        <v>78</v>
      </c>
      <c r="G399" s="6">
        <v>1</v>
      </c>
      <c r="H399" s="6">
        <v>78</v>
      </c>
    </row>
    <row r="400" spans="1:8" x14ac:dyDescent="0.25">
      <c r="A400" s="6" t="s">
        <v>8</v>
      </c>
      <c r="B400" s="6" t="s">
        <v>9</v>
      </c>
      <c r="C400" s="6" t="s">
        <v>807</v>
      </c>
      <c r="D400" s="6" t="s">
        <v>808</v>
      </c>
      <c r="E400" s="6" t="s">
        <v>12</v>
      </c>
      <c r="F400" s="6">
        <v>119.741</v>
      </c>
      <c r="G400" s="6">
        <v>1</v>
      </c>
      <c r="H400" s="6">
        <v>119.741</v>
      </c>
    </row>
    <row r="401" spans="1:8" x14ac:dyDescent="0.25">
      <c r="A401" s="6" t="s">
        <v>8</v>
      </c>
      <c r="B401" s="6" t="s">
        <v>9</v>
      </c>
      <c r="C401" s="6" t="s">
        <v>809</v>
      </c>
      <c r="D401" s="6" t="s">
        <v>810</v>
      </c>
      <c r="E401" s="6" t="s">
        <v>12</v>
      </c>
      <c r="F401" s="6">
        <v>6.9752999999999998</v>
      </c>
      <c r="G401" s="6">
        <v>4</v>
      </c>
      <c r="H401" s="6">
        <v>27.901199999999999</v>
      </c>
    </row>
    <row r="402" spans="1:8" x14ac:dyDescent="0.25">
      <c r="A402" s="6" t="s">
        <v>8</v>
      </c>
      <c r="B402" s="6" t="s">
        <v>9</v>
      </c>
      <c r="C402" s="6" t="s">
        <v>811</v>
      </c>
      <c r="D402" s="6" t="s">
        <v>812</v>
      </c>
      <c r="E402" s="6" t="s">
        <v>12</v>
      </c>
      <c r="F402" s="6">
        <v>11.483000000000001</v>
      </c>
      <c r="G402" s="6">
        <v>2</v>
      </c>
      <c r="H402" s="6">
        <v>22.966000000000001</v>
      </c>
    </row>
    <row r="403" spans="1:8" x14ac:dyDescent="0.25">
      <c r="A403" s="6" t="s">
        <v>8</v>
      </c>
      <c r="B403" s="6" t="s">
        <v>9</v>
      </c>
      <c r="C403" s="6" t="s">
        <v>813</v>
      </c>
      <c r="D403" s="6" t="s">
        <v>814</v>
      </c>
      <c r="E403" s="6" t="s">
        <v>12</v>
      </c>
      <c r="F403" s="6">
        <v>828.38199999999995</v>
      </c>
      <c r="G403" s="6">
        <v>1</v>
      </c>
      <c r="H403" s="6">
        <v>828.38199999999995</v>
      </c>
    </row>
    <row r="404" spans="1:8" x14ac:dyDescent="0.25">
      <c r="A404" s="6" t="s">
        <v>8</v>
      </c>
      <c r="B404" s="6" t="s">
        <v>9</v>
      </c>
      <c r="C404" s="6" t="s">
        <v>815</v>
      </c>
      <c r="D404" s="6" t="s">
        <v>816</v>
      </c>
      <c r="E404" s="6" t="s">
        <v>12</v>
      </c>
      <c r="F404" s="6">
        <v>132.59</v>
      </c>
      <c r="G404" s="6">
        <v>1</v>
      </c>
      <c r="H404" s="6">
        <v>132.59</v>
      </c>
    </row>
    <row r="405" spans="1:8" x14ac:dyDescent="0.25">
      <c r="A405" s="6" t="s">
        <v>8</v>
      </c>
      <c r="B405" s="6" t="s">
        <v>9</v>
      </c>
      <c r="C405" s="6" t="s">
        <v>817</v>
      </c>
      <c r="D405" s="6" t="s">
        <v>818</v>
      </c>
      <c r="E405" s="6" t="s">
        <v>12</v>
      </c>
      <c r="F405" s="6">
        <v>4.3769999999999998</v>
      </c>
      <c r="G405" s="6">
        <v>2</v>
      </c>
      <c r="H405" s="6">
        <v>8.7539999999999996</v>
      </c>
    </row>
    <row r="406" spans="1:8" x14ac:dyDescent="0.25">
      <c r="A406" s="6" t="s">
        <v>8</v>
      </c>
      <c r="B406" s="6" t="s">
        <v>9</v>
      </c>
      <c r="C406" s="6" t="s">
        <v>819</v>
      </c>
      <c r="D406" s="6" t="s">
        <v>820</v>
      </c>
      <c r="E406" s="6" t="s">
        <v>12</v>
      </c>
      <c r="F406" s="6">
        <v>279.90260000000001</v>
      </c>
      <c r="G406" s="6">
        <v>9</v>
      </c>
      <c r="H406" s="6">
        <v>2519.1233999999999</v>
      </c>
    </row>
    <row r="407" spans="1:8" x14ac:dyDescent="0.25">
      <c r="A407" s="6" t="s">
        <v>8</v>
      </c>
      <c r="B407" s="6" t="s">
        <v>9</v>
      </c>
      <c r="C407" s="6" t="s">
        <v>821</v>
      </c>
      <c r="D407" s="6" t="s">
        <v>822</v>
      </c>
      <c r="E407" s="6" t="s">
        <v>12</v>
      </c>
      <c r="F407" s="6">
        <v>1108.2</v>
      </c>
      <c r="G407" s="6">
        <v>2</v>
      </c>
      <c r="H407" s="6">
        <v>2216.4</v>
      </c>
    </row>
    <row r="408" spans="1:8" x14ac:dyDescent="0.25">
      <c r="A408" s="6" t="s">
        <v>8</v>
      </c>
      <c r="B408" s="6" t="s">
        <v>9</v>
      </c>
      <c r="C408" s="6" t="s">
        <v>823</v>
      </c>
      <c r="D408" s="6" t="s">
        <v>824</v>
      </c>
      <c r="E408" s="6" t="s">
        <v>12</v>
      </c>
      <c r="F408" s="6">
        <v>20.97</v>
      </c>
      <c r="G408" s="6">
        <v>3</v>
      </c>
      <c r="H408" s="6">
        <v>62.91</v>
      </c>
    </row>
    <row r="409" spans="1:8" x14ac:dyDescent="0.25">
      <c r="A409" s="6" t="s">
        <v>8</v>
      </c>
      <c r="B409" s="6" t="s">
        <v>9</v>
      </c>
      <c r="C409" s="6" t="s">
        <v>825</v>
      </c>
      <c r="D409" s="6" t="s">
        <v>826</v>
      </c>
      <c r="E409" s="6" t="s">
        <v>12</v>
      </c>
      <c r="F409" s="6">
        <v>301.17</v>
      </c>
      <c r="G409" s="6">
        <v>1</v>
      </c>
      <c r="H409" s="6">
        <v>301.17</v>
      </c>
    </row>
    <row r="410" spans="1:8" x14ac:dyDescent="0.25">
      <c r="A410" s="6" t="s">
        <v>8</v>
      </c>
      <c r="B410" s="6" t="s">
        <v>9</v>
      </c>
      <c r="C410" s="6" t="s">
        <v>827</v>
      </c>
      <c r="D410" s="6" t="s">
        <v>828</v>
      </c>
      <c r="E410" s="6" t="s">
        <v>12</v>
      </c>
      <c r="F410" s="6">
        <v>423.96899999999999</v>
      </c>
      <c r="G410" s="6">
        <v>1</v>
      </c>
      <c r="H410" s="6">
        <v>423.96899999999999</v>
      </c>
    </row>
    <row r="411" spans="1:8" x14ac:dyDescent="0.25">
      <c r="A411" s="6" t="s">
        <v>8</v>
      </c>
      <c r="B411" s="6" t="s">
        <v>9</v>
      </c>
      <c r="C411" s="6" t="s">
        <v>829</v>
      </c>
      <c r="D411" s="6" t="s">
        <v>830</v>
      </c>
      <c r="E411" s="6" t="s">
        <v>12</v>
      </c>
      <c r="F411" s="6">
        <v>209.768</v>
      </c>
      <c r="G411" s="6">
        <v>1</v>
      </c>
      <c r="H411" s="6">
        <v>209.768</v>
      </c>
    </row>
    <row r="412" spans="1:8" x14ac:dyDescent="0.25">
      <c r="A412" s="6" t="s">
        <v>8</v>
      </c>
      <c r="B412" s="6" t="s">
        <v>9</v>
      </c>
      <c r="C412" s="6" t="s">
        <v>831</v>
      </c>
      <c r="D412" s="6" t="s">
        <v>832</v>
      </c>
      <c r="E412" s="6" t="s">
        <v>12</v>
      </c>
      <c r="F412" s="6">
        <v>1795.2860000000001</v>
      </c>
      <c r="G412" s="6">
        <v>1</v>
      </c>
      <c r="H412" s="6">
        <v>1795.2860000000001</v>
      </c>
    </row>
    <row r="413" spans="1:8" x14ac:dyDescent="0.25">
      <c r="A413" s="6" t="s">
        <v>8</v>
      </c>
      <c r="B413" s="6" t="s">
        <v>9</v>
      </c>
      <c r="C413" s="6" t="s">
        <v>833</v>
      </c>
      <c r="D413" s="6" t="s">
        <v>834</v>
      </c>
      <c r="E413" s="6" t="s">
        <v>12</v>
      </c>
      <c r="F413" s="6">
        <v>42.470999999999997</v>
      </c>
      <c r="G413" s="6">
        <v>6</v>
      </c>
      <c r="H413" s="6">
        <v>254.82599999999996</v>
      </c>
    </row>
    <row r="414" spans="1:8" x14ac:dyDescent="0.25">
      <c r="A414" s="6" t="s">
        <v>8</v>
      </c>
      <c r="B414" s="6" t="s">
        <v>9</v>
      </c>
      <c r="C414" s="6" t="s">
        <v>835</v>
      </c>
      <c r="D414" s="6" t="s">
        <v>836</v>
      </c>
      <c r="E414" s="6" t="s">
        <v>12</v>
      </c>
      <c r="F414" s="6">
        <v>44.843000000000004</v>
      </c>
      <c r="G414" s="6">
        <v>4</v>
      </c>
      <c r="H414" s="6">
        <v>179.37200000000001</v>
      </c>
    </row>
    <row r="415" spans="1:8" x14ac:dyDescent="0.25">
      <c r="A415" s="6" t="s">
        <v>8</v>
      </c>
      <c r="B415" s="6" t="s">
        <v>9</v>
      </c>
      <c r="C415" s="6" t="s">
        <v>837</v>
      </c>
      <c r="D415" s="6" t="s">
        <v>838</v>
      </c>
      <c r="E415" s="6" t="s">
        <v>12</v>
      </c>
      <c r="F415" s="6">
        <v>527.37400000000002</v>
      </c>
      <c r="G415" s="6">
        <v>1</v>
      </c>
      <c r="H415" s="6">
        <v>527.37400000000002</v>
      </c>
    </row>
    <row r="416" spans="1:8" x14ac:dyDescent="0.25">
      <c r="A416" s="6" t="s">
        <v>8</v>
      </c>
      <c r="B416" s="6" t="s">
        <v>9</v>
      </c>
      <c r="C416" s="6" t="s">
        <v>839</v>
      </c>
      <c r="D416" s="6" t="s">
        <v>840</v>
      </c>
      <c r="E416" s="6" t="s">
        <v>12</v>
      </c>
      <c r="F416" s="6">
        <v>1601.16</v>
      </c>
      <c r="G416" s="6">
        <v>1</v>
      </c>
      <c r="H416" s="6">
        <v>1601.16</v>
      </c>
    </row>
    <row r="417" spans="1:8" x14ac:dyDescent="0.25">
      <c r="A417" s="6" t="s">
        <v>8</v>
      </c>
      <c r="B417" s="6" t="s">
        <v>9</v>
      </c>
      <c r="C417" s="6" t="s">
        <v>841</v>
      </c>
      <c r="D417" s="6" t="s">
        <v>842</v>
      </c>
      <c r="E417" s="6" t="s">
        <v>12</v>
      </c>
      <c r="F417" s="6">
        <v>663.95</v>
      </c>
      <c r="G417" s="6">
        <v>1</v>
      </c>
      <c r="H417" s="6">
        <v>663.95</v>
      </c>
    </row>
    <row r="418" spans="1:8" x14ac:dyDescent="0.25">
      <c r="A418" s="6" t="s">
        <v>8</v>
      </c>
      <c r="B418" s="6" t="s">
        <v>9</v>
      </c>
      <c r="C418" s="6" t="s">
        <v>843</v>
      </c>
      <c r="D418" s="6" t="s">
        <v>844</v>
      </c>
      <c r="E418" s="6" t="s">
        <v>12</v>
      </c>
      <c r="F418" s="6">
        <v>531.95299999999997</v>
      </c>
      <c r="G418" s="6">
        <v>1</v>
      </c>
      <c r="H418" s="6">
        <v>531.95299999999997</v>
      </c>
    </row>
    <row r="419" spans="1:8" x14ac:dyDescent="0.25">
      <c r="A419" s="6" t="s">
        <v>8</v>
      </c>
      <c r="B419" s="6" t="s">
        <v>9</v>
      </c>
      <c r="C419" s="6" t="s">
        <v>845</v>
      </c>
      <c r="D419" s="6" t="s">
        <v>846</v>
      </c>
      <c r="E419" s="6" t="s">
        <v>12</v>
      </c>
      <c r="F419" s="6">
        <v>2570.3670000000002</v>
      </c>
      <c r="G419" s="6">
        <v>1</v>
      </c>
      <c r="H419" s="6">
        <v>2570.3670000000002</v>
      </c>
    </row>
    <row r="420" spans="1:8" x14ac:dyDescent="0.25">
      <c r="A420" s="6" t="s">
        <v>8</v>
      </c>
      <c r="B420" s="6" t="s">
        <v>9</v>
      </c>
      <c r="C420" s="6" t="s">
        <v>847</v>
      </c>
      <c r="D420" s="6" t="s">
        <v>848</v>
      </c>
      <c r="E420" s="6" t="s">
        <v>12</v>
      </c>
      <c r="F420" s="6">
        <v>798.26739999999995</v>
      </c>
      <c r="G420" s="6">
        <v>8</v>
      </c>
      <c r="H420" s="6">
        <v>6386.1391999999996</v>
      </c>
    </row>
    <row r="421" spans="1:8" x14ac:dyDescent="0.25">
      <c r="A421" s="6" t="s">
        <v>8</v>
      </c>
      <c r="B421" s="6" t="s">
        <v>9</v>
      </c>
      <c r="C421" s="6" t="s">
        <v>849</v>
      </c>
      <c r="D421" s="6" t="s">
        <v>850</v>
      </c>
      <c r="E421" s="6" t="s">
        <v>12</v>
      </c>
      <c r="F421" s="6">
        <v>974.31700000000001</v>
      </c>
      <c r="G421" s="6">
        <v>2</v>
      </c>
      <c r="H421" s="6">
        <v>1948.634</v>
      </c>
    </row>
    <row r="422" spans="1:8" x14ac:dyDescent="0.25">
      <c r="A422" s="6" t="s">
        <v>8</v>
      </c>
      <c r="B422" s="6" t="s">
        <v>9</v>
      </c>
      <c r="C422" s="6" t="s">
        <v>851</v>
      </c>
      <c r="D422" s="6" t="s">
        <v>852</v>
      </c>
      <c r="E422" s="6" t="s">
        <v>12</v>
      </c>
      <c r="F422" s="6">
        <v>3131.93</v>
      </c>
      <c r="G422" s="6">
        <v>1</v>
      </c>
      <c r="H422" s="6">
        <v>3131.93</v>
      </c>
    </row>
    <row r="423" spans="1:8" x14ac:dyDescent="0.25">
      <c r="A423" s="6" t="s">
        <v>8</v>
      </c>
      <c r="B423" s="6" t="s">
        <v>9</v>
      </c>
      <c r="C423" s="6" t="s">
        <v>853</v>
      </c>
      <c r="D423" s="6" t="s">
        <v>854</v>
      </c>
      <c r="E423" s="6" t="s">
        <v>12</v>
      </c>
      <c r="F423" s="6">
        <v>417.46800000000002</v>
      </c>
      <c r="G423" s="6">
        <v>1</v>
      </c>
      <c r="H423" s="6">
        <v>417.46800000000002</v>
      </c>
    </row>
    <row r="424" spans="1:8" x14ac:dyDescent="0.25">
      <c r="A424" s="6" t="s">
        <v>8</v>
      </c>
      <c r="B424" s="6" t="s">
        <v>9</v>
      </c>
      <c r="C424" s="6" t="s">
        <v>855</v>
      </c>
      <c r="D424" s="6" t="s">
        <v>856</v>
      </c>
      <c r="E424" s="6" t="s">
        <v>12</v>
      </c>
      <c r="F424" s="6">
        <v>700.58600000000001</v>
      </c>
      <c r="G424" s="6">
        <v>1</v>
      </c>
      <c r="H424" s="6">
        <v>700.58600000000001</v>
      </c>
    </row>
    <row r="425" spans="1:8" x14ac:dyDescent="0.25">
      <c r="A425" s="6" t="s">
        <v>8</v>
      </c>
      <c r="B425" s="6" t="s">
        <v>9</v>
      </c>
      <c r="C425" s="6" t="s">
        <v>857</v>
      </c>
      <c r="D425" s="6" t="s">
        <v>858</v>
      </c>
      <c r="E425" s="6" t="s">
        <v>12</v>
      </c>
      <c r="F425" s="6">
        <v>1987.866</v>
      </c>
      <c r="G425" s="6">
        <v>1</v>
      </c>
      <c r="H425" s="6">
        <v>1987.866</v>
      </c>
    </row>
    <row r="426" spans="1:8" x14ac:dyDescent="0.25">
      <c r="A426" s="6" t="s">
        <v>8</v>
      </c>
      <c r="B426" s="6" t="s">
        <v>9</v>
      </c>
      <c r="C426" s="6" t="s">
        <v>859</v>
      </c>
      <c r="D426" s="6" t="s">
        <v>860</v>
      </c>
      <c r="E426" s="6" t="s">
        <v>12</v>
      </c>
      <c r="F426" s="6">
        <v>390.411</v>
      </c>
      <c r="G426" s="6">
        <v>1</v>
      </c>
      <c r="H426" s="6">
        <v>390.411</v>
      </c>
    </row>
    <row r="427" spans="1:8" x14ac:dyDescent="0.25">
      <c r="A427" s="6" t="s">
        <v>8</v>
      </c>
      <c r="B427" s="6" t="s">
        <v>9</v>
      </c>
      <c r="C427" s="6" t="s">
        <v>861</v>
      </c>
      <c r="D427" s="6" t="s">
        <v>862</v>
      </c>
      <c r="E427" s="6" t="s">
        <v>12</v>
      </c>
      <c r="F427" s="6">
        <v>2029.17</v>
      </c>
      <c r="G427" s="6">
        <v>1</v>
      </c>
      <c r="H427" s="6">
        <v>2029.17</v>
      </c>
    </row>
    <row r="428" spans="1:8" x14ac:dyDescent="0.25">
      <c r="A428" s="6" t="s">
        <v>8</v>
      </c>
      <c r="B428" s="6" t="s">
        <v>9</v>
      </c>
      <c r="C428" s="6" t="s">
        <v>863</v>
      </c>
      <c r="D428" s="6" t="s">
        <v>864</v>
      </c>
      <c r="E428" s="6" t="s">
        <v>12</v>
      </c>
      <c r="F428" s="6">
        <v>1077.8710000000001</v>
      </c>
      <c r="G428" s="6">
        <v>1</v>
      </c>
      <c r="H428" s="6">
        <v>1077.8710000000001</v>
      </c>
    </row>
    <row r="429" spans="1:8" x14ac:dyDescent="0.25">
      <c r="A429" s="6" t="s">
        <v>8</v>
      </c>
      <c r="B429" s="6" t="s">
        <v>9</v>
      </c>
      <c r="C429" s="6" t="s">
        <v>865</v>
      </c>
      <c r="D429" s="6" t="s">
        <v>866</v>
      </c>
      <c r="E429" s="6" t="s">
        <v>12</v>
      </c>
      <c r="F429" s="6">
        <v>1756.7570000000001</v>
      </c>
      <c r="G429" s="6">
        <v>1</v>
      </c>
      <c r="H429" s="6">
        <v>1756.7570000000001</v>
      </c>
    </row>
    <row r="430" spans="1:8" x14ac:dyDescent="0.25">
      <c r="A430" s="6" t="s">
        <v>8</v>
      </c>
      <c r="B430" s="6" t="s">
        <v>9</v>
      </c>
      <c r="C430" s="6" t="s">
        <v>867</v>
      </c>
      <c r="D430" s="6" t="s">
        <v>868</v>
      </c>
      <c r="E430" s="6" t="s">
        <v>12</v>
      </c>
      <c r="F430" s="6">
        <v>45.0685</v>
      </c>
      <c r="G430" s="6">
        <v>1</v>
      </c>
      <c r="H430" s="6">
        <v>45.0685</v>
      </c>
    </row>
    <row r="431" spans="1:8" x14ac:dyDescent="0.25">
      <c r="A431" s="6" t="s">
        <v>8</v>
      </c>
      <c r="B431" s="6" t="s">
        <v>9</v>
      </c>
      <c r="C431" s="6" t="s">
        <v>869</v>
      </c>
      <c r="D431" s="6" t="s">
        <v>870</v>
      </c>
      <c r="E431" s="6" t="s">
        <v>12</v>
      </c>
      <c r="F431" s="6">
        <v>355.767</v>
      </c>
      <c r="G431" s="6">
        <v>2</v>
      </c>
      <c r="H431" s="6">
        <v>711.53399999999999</v>
      </c>
    </row>
    <row r="432" spans="1:8" x14ac:dyDescent="0.25">
      <c r="A432" s="6" t="s">
        <v>8</v>
      </c>
      <c r="B432" s="6" t="s">
        <v>9</v>
      </c>
      <c r="C432" s="6" t="s">
        <v>871</v>
      </c>
      <c r="D432" s="6" t="s">
        <v>872</v>
      </c>
      <c r="E432" s="6" t="s">
        <v>12</v>
      </c>
      <c r="F432" s="6">
        <v>101.43</v>
      </c>
      <c r="G432" s="6">
        <v>1</v>
      </c>
      <c r="H432" s="6">
        <v>101.43</v>
      </c>
    </row>
    <row r="433" spans="1:8" x14ac:dyDescent="0.25">
      <c r="A433" s="6" t="s">
        <v>8</v>
      </c>
      <c r="B433" s="6" t="s">
        <v>9</v>
      </c>
      <c r="C433" s="6" t="s">
        <v>873</v>
      </c>
      <c r="D433" s="6" t="s">
        <v>874</v>
      </c>
      <c r="E433" s="6" t="s">
        <v>12</v>
      </c>
      <c r="F433" s="6">
        <v>37.316000000000003</v>
      </c>
      <c r="G433" s="6">
        <v>5</v>
      </c>
      <c r="H433" s="6">
        <v>186.58</v>
      </c>
    </row>
    <row r="434" spans="1:8" x14ac:dyDescent="0.25">
      <c r="A434" s="6" t="s">
        <v>8</v>
      </c>
      <c r="B434" s="6" t="s">
        <v>9</v>
      </c>
      <c r="C434" s="6" t="s">
        <v>875</v>
      </c>
      <c r="D434" s="6" t="s">
        <v>876</v>
      </c>
      <c r="E434" s="6" t="s">
        <v>12</v>
      </c>
      <c r="F434" s="6">
        <v>105.139</v>
      </c>
      <c r="G434" s="6">
        <v>2</v>
      </c>
      <c r="H434" s="6">
        <v>210.27799999999999</v>
      </c>
    </row>
    <row r="435" spans="1:8" x14ac:dyDescent="0.25">
      <c r="A435" s="6" t="s">
        <v>8</v>
      </c>
      <c r="B435" s="6" t="s">
        <v>9</v>
      </c>
      <c r="C435" s="6" t="s">
        <v>877</v>
      </c>
      <c r="D435" s="6" t="s">
        <v>878</v>
      </c>
      <c r="E435" s="6" t="s">
        <v>12</v>
      </c>
      <c r="F435" s="6">
        <v>529.48400000000004</v>
      </c>
      <c r="G435" s="6">
        <v>1</v>
      </c>
      <c r="H435" s="6">
        <v>529.48400000000004</v>
      </c>
    </row>
    <row r="436" spans="1:8" x14ac:dyDescent="0.25">
      <c r="A436" s="6" t="s">
        <v>8</v>
      </c>
      <c r="B436" s="6" t="s">
        <v>9</v>
      </c>
      <c r="C436" s="6" t="s">
        <v>879</v>
      </c>
      <c r="D436" s="6" t="s">
        <v>880</v>
      </c>
      <c r="E436" s="6" t="s">
        <v>12</v>
      </c>
      <c r="F436" s="6">
        <v>443.5</v>
      </c>
      <c r="G436" s="6">
        <v>1</v>
      </c>
      <c r="H436" s="6">
        <v>443.5</v>
      </c>
    </row>
    <row r="437" spans="1:8" x14ac:dyDescent="0.25">
      <c r="A437" s="6" t="s">
        <v>8</v>
      </c>
      <c r="B437" s="6" t="s">
        <v>9</v>
      </c>
      <c r="C437" s="6" t="s">
        <v>881</v>
      </c>
      <c r="D437" s="6" t="s">
        <v>882</v>
      </c>
      <c r="E437" s="6" t="s">
        <v>12</v>
      </c>
      <c r="F437" s="6">
        <v>781.33199999999999</v>
      </c>
      <c r="G437" s="6">
        <v>2</v>
      </c>
      <c r="H437" s="6">
        <v>1562.664</v>
      </c>
    </row>
    <row r="438" spans="1:8" x14ac:dyDescent="0.25">
      <c r="A438" s="6" t="s">
        <v>8</v>
      </c>
      <c r="B438" s="6" t="s">
        <v>9</v>
      </c>
      <c r="C438" s="6" t="s">
        <v>883</v>
      </c>
      <c r="D438" s="6" t="s">
        <v>884</v>
      </c>
      <c r="E438" s="6" t="s">
        <v>12</v>
      </c>
      <c r="F438" s="6">
        <v>31.093</v>
      </c>
      <c r="G438" s="6">
        <v>1</v>
      </c>
      <c r="H438" s="6">
        <v>31.093</v>
      </c>
    </row>
    <row r="439" spans="1:8" x14ac:dyDescent="0.25">
      <c r="A439" s="6" t="s">
        <v>8</v>
      </c>
      <c r="B439" s="6" t="s">
        <v>9</v>
      </c>
      <c r="C439" s="6" t="s">
        <v>885</v>
      </c>
      <c r="D439" s="6" t="s">
        <v>886</v>
      </c>
      <c r="E439" s="6" t="s">
        <v>12</v>
      </c>
      <c r="F439" s="6">
        <v>376.6</v>
      </c>
      <c r="G439" s="6">
        <v>2</v>
      </c>
      <c r="H439" s="6">
        <v>753.2</v>
      </c>
    </row>
    <row r="440" spans="1:8" x14ac:dyDescent="0.25">
      <c r="A440" s="6" t="s">
        <v>8</v>
      </c>
      <c r="B440" s="6" t="s">
        <v>9</v>
      </c>
      <c r="C440" s="6" t="s">
        <v>887</v>
      </c>
      <c r="D440" s="6" t="s">
        <v>888</v>
      </c>
      <c r="E440" s="6" t="s">
        <v>12</v>
      </c>
      <c r="F440" s="6">
        <v>159.84100000000001</v>
      </c>
      <c r="G440" s="6">
        <v>2</v>
      </c>
      <c r="H440" s="6">
        <v>319.68200000000002</v>
      </c>
    </row>
    <row r="441" spans="1:8" x14ac:dyDescent="0.25">
      <c r="A441" s="6" t="s">
        <v>8</v>
      </c>
      <c r="B441" s="6" t="s">
        <v>9</v>
      </c>
      <c r="C441" s="6" t="s">
        <v>889</v>
      </c>
      <c r="D441" s="6" t="s">
        <v>890</v>
      </c>
      <c r="E441" s="6" t="s">
        <v>12</v>
      </c>
      <c r="F441" s="6">
        <v>1139.325</v>
      </c>
      <c r="G441" s="6">
        <v>2</v>
      </c>
      <c r="H441" s="6">
        <v>2278.65</v>
      </c>
    </row>
    <row r="442" spans="1:8" x14ac:dyDescent="0.25">
      <c r="A442" s="6" t="s">
        <v>8</v>
      </c>
      <c r="B442" s="6" t="s">
        <v>9</v>
      </c>
      <c r="C442" s="6" t="s">
        <v>891</v>
      </c>
      <c r="D442" s="6" t="s">
        <v>892</v>
      </c>
      <c r="E442" s="6" t="s">
        <v>12</v>
      </c>
      <c r="F442" s="6">
        <v>5043.0709999999999</v>
      </c>
      <c r="G442" s="6">
        <v>1</v>
      </c>
      <c r="H442" s="6">
        <v>5043.0709999999999</v>
      </c>
    </row>
    <row r="443" spans="1:8" x14ac:dyDescent="0.25">
      <c r="A443" s="6" t="s">
        <v>8</v>
      </c>
      <c r="B443" s="6" t="s">
        <v>9</v>
      </c>
      <c r="C443" s="6" t="s">
        <v>893</v>
      </c>
      <c r="D443" s="6" t="s">
        <v>894</v>
      </c>
      <c r="E443" s="6" t="s">
        <v>12</v>
      </c>
      <c r="F443" s="6">
        <v>274.83600000000001</v>
      </c>
      <c r="G443" s="6">
        <v>1</v>
      </c>
      <c r="H443" s="6">
        <v>274.83600000000001</v>
      </c>
    </row>
    <row r="444" spans="1:8" x14ac:dyDescent="0.25">
      <c r="A444" s="6" t="s">
        <v>8</v>
      </c>
      <c r="B444" s="6" t="s">
        <v>9</v>
      </c>
      <c r="C444" s="6" t="s">
        <v>895</v>
      </c>
      <c r="D444" s="6" t="s">
        <v>896</v>
      </c>
      <c r="E444" s="6" t="s">
        <v>12</v>
      </c>
      <c r="F444" s="6">
        <v>482.48829999999998</v>
      </c>
      <c r="G444" s="6">
        <v>3</v>
      </c>
      <c r="H444" s="6">
        <v>1447.4648999999999</v>
      </c>
    </row>
    <row r="445" spans="1:8" x14ac:dyDescent="0.25">
      <c r="A445" s="6" t="s">
        <v>8</v>
      </c>
      <c r="B445" s="6" t="s">
        <v>9</v>
      </c>
      <c r="C445" s="6" t="s">
        <v>897</v>
      </c>
      <c r="D445" s="6" t="s">
        <v>898</v>
      </c>
      <c r="E445" s="6" t="s">
        <v>12</v>
      </c>
      <c r="F445" s="6">
        <v>73.1648</v>
      </c>
      <c r="G445" s="6">
        <v>5</v>
      </c>
      <c r="H445" s="6">
        <v>365.82400000000001</v>
      </c>
    </row>
    <row r="446" spans="1:8" x14ac:dyDescent="0.25">
      <c r="A446" s="6" t="s">
        <v>8</v>
      </c>
      <c r="B446" s="6" t="s">
        <v>9</v>
      </c>
      <c r="C446" s="6" t="s">
        <v>899</v>
      </c>
      <c r="D446" s="6" t="s">
        <v>900</v>
      </c>
      <c r="E446" s="6" t="s">
        <v>12</v>
      </c>
      <c r="F446" s="6">
        <v>172.26140000000001</v>
      </c>
      <c r="G446" s="6">
        <v>2</v>
      </c>
      <c r="H446" s="6">
        <v>344.52280000000002</v>
      </c>
    </row>
    <row r="447" spans="1:8" x14ac:dyDescent="0.25">
      <c r="A447" s="6" t="s">
        <v>8</v>
      </c>
      <c r="B447" s="6" t="s">
        <v>9</v>
      </c>
      <c r="C447" s="6" t="s">
        <v>901</v>
      </c>
      <c r="D447" s="6" t="s">
        <v>902</v>
      </c>
      <c r="E447" s="6" t="s">
        <v>12</v>
      </c>
      <c r="F447" s="6">
        <v>484.94200000000001</v>
      </c>
      <c r="G447" s="6">
        <v>4</v>
      </c>
      <c r="H447" s="6">
        <v>1939.768</v>
      </c>
    </row>
    <row r="448" spans="1:8" x14ac:dyDescent="0.25">
      <c r="A448" s="6" t="s">
        <v>8</v>
      </c>
      <c r="B448" s="6" t="s">
        <v>9</v>
      </c>
      <c r="C448" s="6" t="s">
        <v>903</v>
      </c>
      <c r="D448" s="6" t="s">
        <v>904</v>
      </c>
      <c r="E448" s="6" t="s">
        <v>12</v>
      </c>
      <c r="F448" s="6">
        <v>323.21499999999997</v>
      </c>
      <c r="G448" s="6">
        <v>2</v>
      </c>
      <c r="H448" s="6">
        <v>646.42999999999995</v>
      </c>
    </row>
    <row r="449" spans="1:8" x14ac:dyDescent="0.25">
      <c r="A449" s="6" t="s">
        <v>8</v>
      </c>
      <c r="B449" s="6" t="s">
        <v>9</v>
      </c>
      <c r="C449" s="6" t="s">
        <v>905</v>
      </c>
      <c r="D449" s="6" t="s">
        <v>906</v>
      </c>
      <c r="E449" s="6" t="s">
        <v>12</v>
      </c>
      <c r="F449" s="6">
        <v>147.083</v>
      </c>
      <c r="G449" s="6">
        <v>1</v>
      </c>
      <c r="H449" s="6">
        <v>147.083</v>
      </c>
    </row>
    <row r="450" spans="1:8" x14ac:dyDescent="0.25">
      <c r="A450" s="6" t="s">
        <v>8</v>
      </c>
      <c r="B450" s="6" t="s">
        <v>9</v>
      </c>
      <c r="C450" s="6" t="s">
        <v>907</v>
      </c>
      <c r="D450" s="6" t="s">
        <v>908</v>
      </c>
      <c r="E450" s="6" t="s">
        <v>12</v>
      </c>
      <c r="F450" s="6">
        <v>77.918999999999997</v>
      </c>
      <c r="G450" s="6">
        <v>2</v>
      </c>
      <c r="H450" s="6">
        <v>155.83799999999999</v>
      </c>
    </row>
    <row r="451" spans="1:8" x14ac:dyDescent="0.25">
      <c r="A451" s="6" t="s">
        <v>8</v>
      </c>
      <c r="B451" s="6" t="s">
        <v>9</v>
      </c>
      <c r="C451" s="6" t="s">
        <v>909</v>
      </c>
      <c r="D451" s="6" t="s">
        <v>910</v>
      </c>
      <c r="E451" s="6" t="s">
        <v>12</v>
      </c>
      <c r="F451" s="6">
        <v>41.851500000000001</v>
      </c>
      <c r="G451" s="6">
        <v>2</v>
      </c>
      <c r="H451" s="6">
        <v>83.703000000000003</v>
      </c>
    </row>
    <row r="452" spans="1:8" x14ac:dyDescent="0.25">
      <c r="A452" s="6" t="s">
        <v>8</v>
      </c>
      <c r="B452" s="6" t="s">
        <v>9</v>
      </c>
      <c r="C452" s="6" t="s">
        <v>911</v>
      </c>
      <c r="D452" s="6" t="s">
        <v>912</v>
      </c>
      <c r="E452" s="6" t="s">
        <v>12</v>
      </c>
      <c r="F452" s="6">
        <v>119.3869</v>
      </c>
      <c r="G452" s="6">
        <v>2</v>
      </c>
      <c r="H452" s="6">
        <v>238.77379999999999</v>
      </c>
    </row>
    <row r="453" spans="1:8" x14ac:dyDescent="0.25">
      <c r="A453" s="6" t="s">
        <v>8</v>
      </c>
      <c r="B453" s="6" t="s">
        <v>9</v>
      </c>
      <c r="C453" s="6" t="s">
        <v>913</v>
      </c>
      <c r="D453" s="6" t="s">
        <v>914</v>
      </c>
      <c r="E453" s="6" t="s">
        <v>12</v>
      </c>
      <c r="F453" s="6">
        <v>90.757000000000005</v>
      </c>
      <c r="G453" s="6">
        <v>1</v>
      </c>
      <c r="H453" s="6">
        <v>90.757000000000005</v>
      </c>
    </row>
    <row r="454" spans="1:8" x14ac:dyDescent="0.25">
      <c r="A454" s="6" t="s">
        <v>8</v>
      </c>
      <c r="B454" s="6" t="s">
        <v>9</v>
      </c>
      <c r="C454" s="6" t="s">
        <v>915</v>
      </c>
      <c r="D454" s="6" t="s">
        <v>916</v>
      </c>
      <c r="E454" s="6" t="s">
        <v>12</v>
      </c>
      <c r="F454" s="6">
        <v>269.63</v>
      </c>
      <c r="G454" s="6">
        <v>6</v>
      </c>
      <c r="H454" s="6">
        <v>1617.78</v>
      </c>
    </row>
    <row r="455" spans="1:8" x14ac:dyDescent="0.25">
      <c r="A455" s="6" t="s">
        <v>8</v>
      </c>
      <c r="B455" s="6" t="s">
        <v>9</v>
      </c>
      <c r="C455" s="6" t="s">
        <v>917</v>
      </c>
      <c r="D455" s="6" t="s">
        <v>918</v>
      </c>
      <c r="E455" s="6" t="s">
        <v>12</v>
      </c>
      <c r="F455" s="6">
        <v>1208.1323</v>
      </c>
      <c r="G455" s="6">
        <v>2</v>
      </c>
      <c r="H455" s="6">
        <v>2416.2646</v>
      </c>
    </row>
    <row r="456" spans="1:8" x14ac:dyDescent="0.25">
      <c r="A456" s="6" t="s">
        <v>8</v>
      </c>
      <c r="B456" s="6" t="s">
        <v>9</v>
      </c>
      <c r="C456" s="6" t="s">
        <v>919</v>
      </c>
      <c r="D456" s="6" t="s">
        <v>920</v>
      </c>
      <c r="E456" s="6" t="s">
        <v>12</v>
      </c>
      <c r="F456" s="6">
        <v>16.440300000000001</v>
      </c>
      <c r="G456" s="6">
        <v>50</v>
      </c>
      <c r="H456" s="6">
        <v>822.01499999999999</v>
      </c>
    </row>
    <row r="457" spans="1:8" x14ac:dyDescent="0.25">
      <c r="A457" s="6" t="s">
        <v>8</v>
      </c>
      <c r="B457" s="6" t="s">
        <v>9</v>
      </c>
      <c r="C457" s="6" t="s">
        <v>921</v>
      </c>
      <c r="D457" s="6" t="s">
        <v>922</v>
      </c>
      <c r="E457" s="6" t="s">
        <v>12</v>
      </c>
      <c r="F457" s="6">
        <v>16.479800000000001</v>
      </c>
      <c r="G457" s="6">
        <v>50</v>
      </c>
      <c r="H457" s="6">
        <v>823.99</v>
      </c>
    </row>
    <row r="458" spans="1:8" x14ac:dyDescent="0.25">
      <c r="A458" s="6" t="s">
        <v>8</v>
      </c>
      <c r="B458" s="6" t="s">
        <v>9</v>
      </c>
      <c r="C458" s="6" t="s">
        <v>923</v>
      </c>
      <c r="D458" s="6" t="s">
        <v>924</v>
      </c>
      <c r="E458" s="6" t="s">
        <v>12</v>
      </c>
      <c r="F458" s="6">
        <v>128.28919999999999</v>
      </c>
      <c r="G458" s="6">
        <v>30</v>
      </c>
      <c r="H458" s="6">
        <v>3848.6759999999999</v>
      </c>
    </row>
    <row r="459" spans="1:8" x14ac:dyDescent="0.25">
      <c r="A459" s="6" t="s">
        <v>8</v>
      </c>
      <c r="B459" s="6" t="s">
        <v>9</v>
      </c>
      <c r="C459" s="6" t="s">
        <v>925</v>
      </c>
      <c r="D459" s="6" t="s">
        <v>926</v>
      </c>
      <c r="E459" s="6" t="s">
        <v>12</v>
      </c>
      <c r="F459" s="6">
        <v>127.782</v>
      </c>
      <c r="G459" s="6">
        <v>30</v>
      </c>
      <c r="H459" s="6">
        <v>3833.46</v>
      </c>
    </row>
    <row r="460" spans="1:8" x14ac:dyDescent="0.25">
      <c r="A460" s="6" t="s">
        <v>8</v>
      </c>
      <c r="B460" s="6" t="s">
        <v>9</v>
      </c>
      <c r="C460" s="6" t="s">
        <v>927</v>
      </c>
      <c r="D460" s="6" t="s">
        <v>928</v>
      </c>
      <c r="E460" s="6" t="s">
        <v>12</v>
      </c>
      <c r="F460" s="6">
        <v>19.808</v>
      </c>
      <c r="G460" s="6">
        <v>7</v>
      </c>
      <c r="H460" s="6">
        <v>138.65600000000001</v>
      </c>
    </row>
    <row r="461" spans="1:8" x14ac:dyDescent="0.25">
      <c r="A461" s="6" t="s">
        <v>8</v>
      </c>
      <c r="B461" s="6" t="s">
        <v>9</v>
      </c>
      <c r="C461" s="6" t="s">
        <v>929</v>
      </c>
      <c r="D461" s="6" t="s">
        <v>930</v>
      </c>
      <c r="E461" s="6" t="s">
        <v>12</v>
      </c>
      <c r="F461" s="6">
        <v>246.0317</v>
      </c>
      <c r="G461" s="6">
        <v>1</v>
      </c>
      <c r="H461" s="6">
        <v>246.0317</v>
      </c>
    </row>
    <row r="462" spans="1:8" x14ac:dyDescent="0.25">
      <c r="A462" s="6" t="s">
        <v>8</v>
      </c>
      <c r="B462" s="6" t="s">
        <v>9</v>
      </c>
      <c r="C462" s="6" t="s">
        <v>931</v>
      </c>
      <c r="D462" s="6" t="s">
        <v>932</v>
      </c>
      <c r="E462" s="6" t="s">
        <v>12</v>
      </c>
      <c r="F462" s="6">
        <v>1894.3209999999999</v>
      </c>
      <c r="G462" s="6">
        <v>1</v>
      </c>
      <c r="H462" s="6">
        <v>1894.3209999999999</v>
      </c>
    </row>
    <row r="463" spans="1:8" x14ac:dyDescent="0.25">
      <c r="A463" s="6" t="s">
        <v>8</v>
      </c>
      <c r="B463" s="6" t="s">
        <v>9</v>
      </c>
      <c r="C463" s="6" t="s">
        <v>933</v>
      </c>
      <c r="D463" s="6" t="s">
        <v>934</v>
      </c>
      <c r="E463" s="6" t="s">
        <v>12</v>
      </c>
      <c r="F463" s="6">
        <v>63.8</v>
      </c>
      <c r="G463" s="6">
        <v>1</v>
      </c>
      <c r="H463" s="6">
        <v>63.8</v>
      </c>
    </row>
    <row r="464" spans="1:8" x14ac:dyDescent="0.25">
      <c r="A464" s="6" t="s">
        <v>8</v>
      </c>
      <c r="B464" s="6" t="s">
        <v>9</v>
      </c>
      <c r="C464" s="6" t="s">
        <v>935</v>
      </c>
      <c r="D464" s="6" t="s">
        <v>936</v>
      </c>
      <c r="E464" s="6" t="s">
        <v>12</v>
      </c>
      <c r="F464" s="6">
        <v>640.46799999999996</v>
      </c>
      <c r="G464" s="6">
        <v>1</v>
      </c>
      <c r="H464" s="6">
        <v>640.46799999999996</v>
      </c>
    </row>
    <row r="465" spans="1:8" x14ac:dyDescent="0.25">
      <c r="A465" s="6" t="s">
        <v>8</v>
      </c>
      <c r="B465" s="6" t="s">
        <v>9</v>
      </c>
      <c r="C465" s="6" t="s">
        <v>937</v>
      </c>
      <c r="D465" s="6" t="s">
        <v>938</v>
      </c>
      <c r="E465" s="6" t="s">
        <v>12</v>
      </c>
      <c r="F465" s="6">
        <v>229.2105</v>
      </c>
      <c r="G465" s="6">
        <v>34</v>
      </c>
      <c r="H465" s="6">
        <v>7793.1570000000002</v>
      </c>
    </row>
    <row r="466" spans="1:8" x14ac:dyDescent="0.25">
      <c r="A466" s="6" t="s">
        <v>8</v>
      </c>
      <c r="B466" s="6" t="s">
        <v>9</v>
      </c>
      <c r="C466" s="6" t="s">
        <v>939</v>
      </c>
      <c r="D466" s="6" t="s">
        <v>940</v>
      </c>
      <c r="E466" s="6" t="s">
        <v>12</v>
      </c>
      <c r="F466" s="6">
        <v>5646.1940000000004</v>
      </c>
      <c r="G466" s="6">
        <v>2</v>
      </c>
      <c r="H466" s="6">
        <v>11292.388000000001</v>
      </c>
    </row>
    <row r="467" spans="1:8" x14ac:dyDescent="0.25">
      <c r="A467" s="6" t="s">
        <v>8</v>
      </c>
      <c r="B467" s="6" t="s">
        <v>9</v>
      </c>
      <c r="C467" s="6" t="s">
        <v>941</v>
      </c>
      <c r="D467" s="6" t="s">
        <v>942</v>
      </c>
      <c r="E467" s="6" t="s">
        <v>12</v>
      </c>
      <c r="F467" s="6">
        <v>5646.1940000000004</v>
      </c>
      <c r="G467" s="6">
        <v>2</v>
      </c>
      <c r="H467" s="6">
        <v>11292.388000000001</v>
      </c>
    </row>
    <row r="468" spans="1:8" x14ac:dyDescent="0.25">
      <c r="A468" s="6" t="s">
        <v>8</v>
      </c>
      <c r="B468" s="6" t="s">
        <v>9</v>
      </c>
      <c r="C468" s="6" t="s">
        <v>943</v>
      </c>
      <c r="D468" s="6" t="s">
        <v>944</v>
      </c>
      <c r="E468" s="6" t="s">
        <v>12</v>
      </c>
      <c r="F468" s="6">
        <v>49.134999999999998</v>
      </c>
      <c r="G468" s="6">
        <v>1</v>
      </c>
      <c r="H468" s="6">
        <v>49.134999999999998</v>
      </c>
    </row>
    <row r="469" spans="1:8" x14ac:dyDescent="0.25">
      <c r="A469" s="6" t="s">
        <v>8</v>
      </c>
      <c r="B469" s="6" t="s">
        <v>9</v>
      </c>
      <c r="C469" s="6" t="s">
        <v>945</v>
      </c>
      <c r="D469" s="6" t="s">
        <v>946</v>
      </c>
      <c r="E469" s="6" t="s">
        <v>12</v>
      </c>
      <c r="F469" s="6">
        <v>12.079000000000001</v>
      </c>
      <c r="G469" s="6">
        <v>1</v>
      </c>
      <c r="H469" s="6">
        <v>12.079000000000001</v>
      </c>
    </row>
    <row r="470" spans="1:8" x14ac:dyDescent="0.25">
      <c r="A470" s="6" t="s">
        <v>8</v>
      </c>
      <c r="B470" s="6" t="s">
        <v>9</v>
      </c>
      <c r="C470" s="6" t="s">
        <v>947</v>
      </c>
      <c r="D470" s="6" t="s">
        <v>948</v>
      </c>
      <c r="E470" s="6" t="s">
        <v>12</v>
      </c>
      <c r="F470" s="6">
        <v>759.71</v>
      </c>
      <c r="G470" s="6">
        <v>1</v>
      </c>
      <c r="H470" s="6">
        <v>759.71</v>
      </c>
    </row>
    <row r="471" spans="1:8" x14ac:dyDescent="0.25">
      <c r="A471" s="6" t="s">
        <v>8</v>
      </c>
      <c r="B471" s="6" t="s">
        <v>9</v>
      </c>
      <c r="C471" s="6" t="s">
        <v>949</v>
      </c>
      <c r="D471" s="6" t="s">
        <v>950</v>
      </c>
      <c r="E471" s="6" t="s">
        <v>12</v>
      </c>
      <c r="F471" s="6">
        <v>378</v>
      </c>
      <c r="G471" s="6">
        <v>1</v>
      </c>
      <c r="H471" s="6">
        <v>378</v>
      </c>
    </row>
    <row r="472" spans="1:8" x14ac:dyDescent="0.25">
      <c r="A472" s="6" t="s">
        <v>8</v>
      </c>
      <c r="B472" s="6" t="s">
        <v>9</v>
      </c>
      <c r="C472" s="6" t="s">
        <v>951</v>
      </c>
      <c r="D472" s="6" t="s">
        <v>952</v>
      </c>
      <c r="E472" s="6" t="s">
        <v>12</v>
      </c>
      <c r="F472" s="6">
        <v>383.29199999999997</v>
      </c>
      <c r="G472" s="6">
        <v>1</v>
      </c>
      <c r="H472" s="6">
        <v>383.29199999999997</v>
      </c>
    </row>
    <row r="473" spans="1:8" x14ac:dyDescent="0.25">
      <c r="A473" s="6" t="s">
        <v>8</v>
      </c>
      <c r="B473" s="6" t="s">
        <v>9</v>
      </c>
      <c r="C473" s="6" t="s">
        <v>953</v>
      </c>
      <c r="D473" s="6" t="s">
        <v>954</v>
      </c>
      <c r="E473" s="6" t="s">
        <v>12</v>
      </c>
      <c r="F473" s="6">
        <v>210.21100000000001</v>
      </c>
      <c r="G473" s="6">
        <v>3</v>
      </c>
      <c r="H473" s="6">
        <v>630.63300000000004</v>
      </c>
    </row>
    <row r="474" spans="1:8" x14ac:dyDescent="0.25">
      <c r="A474" s="6" t="s">
        <v>8</v>
      </c>
      <c r="B474" s="6" t="s">
        <v>9</v>
      </c>
      <c r="C474" s="6" t="s">
        <v>955</v>
      </c>
      <c r="D474" s="6" t="s">
        <v>956</v>
      </c>
      <c r="E474" s="6" t="s">
        <v>12</v>
      </c>
      <c r="F474" s="6">
        <v>217.76</v>
      </c>
      <c r="G474" s="6">
        <v>1</v>
      </c>
      <c r="H474" s="6">
        <v>217.76</v>
      </c>
    </row>
    <row r="475" spans="1:8" x14ac:dyDescent="0.25">
      <c r="A475" s="6" t="s">
        <v>8</v>
      </c>
      <c r="B475" s="6" t="s">
        <v>9</v>
      </c>
      <c r="C475" s="6" t="s">
        <v>957</v>
      </c>
      <c r="D475" s="6" t="s">
        <v>958</v>
      </c>
      <c r="E475" s="6" t="s">
        <v>12</v>
      </c>
      <c r="F475" s="6">
        <v>356.58</v>
      </c>
      <c r="G475" s="6">
        <v>1</v>
      </c>
      <c r="H475" s="6">
        <v>356.58</v>
      </c>
    </row>
    <row r="476" spans="1:8" x14ac:dyDescent="0.25">
      <c r="A476" s="6" t="s">
        <v>8</v>
      </c>
      <c r="B476" s="6" t="s">
        <v>9</v>
      </c>
      <c r="C476" s="6" t="s">
        <v>959</v>
      </c>
      <c r="D476" s="6" t="s">
        <v>960</v>
      </c>
      <c r="E476" s="6" t="s">
        <v>12</v>
      </c>
      <c r="F476" s="6">
        <v>351.63900000000001</v>
      </c>
      <c r="G476" s="6">
        <v>2</v>
      </c>
      <c r="H476" s="6">
        <v>703.27800000000002</v>
      </c>
    </row>
    <row r="477" spans="1:8" x14ac:dyDescent="0.25">
      <c r="A477" s="6" t="s">
        <v>8</v>
      </c>
      <c r="B477" s="6" t="s">
        <v>9</v>
      </c>
      <c r="C477" s="6" t="s">
        <v>961</v>
      </c>
      <c r="D477" s="6" t="s">
        <v>962</v>
      </c>
      <c r="E477" s="6" t="s">
        <v>12</v>
      </c>
      <c r="F477" s="6">
        <v>904</v>
      </c>
      <c r="G477" s="6">
        <v>2</v>
      </c>
      <c r="H477" s="6">
        <v>1808</v>
      </c>
    </row>
    <row r="478" spans="1:8" x14ac:dyDescent="0.25">
      <c r="A478" s="6" t="s">
        <v>8</v>
      </c>
      <c r="B478" s="6" t="s">
        <v>9</v>
      </c>
      <c r="C478" s="6" t="s">
        <v>963</v>
      </c>
      <c r="D478" s="6" t="s">
        <v>964</v>
      </c>
      <c r="E478" s="6" t="s">
        <v>12</v>
      </c>
      <c r="F478" s="6">
        <v>68.28</v>
      </c>
      <c r="G478" s="6">
        <v>1</v>
      </c>
      <c r="H478" s="6">
        <v>68.28</v>
      </c>
    </row>
    <row r="479" spans="1:8" x14ac:dyDescent="0.25">
      <c r="A479" s="6" t="s">
        <v>8</v>
      </c>
      <c r="B479" s="6" t="s">
        <v>9</v>
      </c>
      <c r="C479" s="6" t="s">
        <v>965</v>
      </c>
      <c r="D479" s="6" t="s">
        <v>966</v>
      </c>
      <c r="E479" s="6" t="s">
        <v>12</v>
      </c>
      <c r="F479" s="6">
        <v>14.968999999999999</v>
      </c>
      <c r="G479" s="6">
        <v>1</v>
      </c>
      <c r="H479" s="6">
        <v>14.968999999999999</v>
      </c>
    </row>
    <row r="480" spans="1:8" x14ac:dyDescent="0.25">
      <c r="A480" s="6" t="s">
        <v>8</v>
      </c>
      <c r="B480" s="6" t="s">
        <v>9</v>
      </c>
      <c r="C480" s="6" t="s">
        <v>967</v>
      </c>
      <c r="D480" s="6" t="s">
        <v>968</v>
      </c>
      <c r="E480" s="6" t="s">
        <v>12</v>
      </c>
      <c r="F480" s="6">
        <v>78.504999999999995</v>
      </c>
      <c r="G480" s="6">
        <v>1</v>
      </c>
      <c r="H480" s="6">
        <v>78.504999999999995</v>
      </c>
    </row>
    <row r="481" spans="1:8" x14ac:dyDescent="0.25">
      <c r="A481" s="6" t="s">
        <v>8</v>
      </c>
      <c r="B481" s="6" t="s">
        <v>9</v>
      </c>
      <c r="C481" s="6" t="s">
        <v>969</v>
      </c>
      <c r="D481" s="6" t="s">
        <v>970</v>
      </c>
      <c r="E481" s="6" t="s">
        <v>12</v>
      </c>
      <c r="F481" s="6">
        <v>3497.2820000000002</v>
      </c>
      <c r="G481" s="6">
        <v>1</v>
      </c>
      <c r="H481" s="6">
        <v>3497.2820000000002</v>
      </c>
    </row>
    <row r="482" spans="1:8" x14ac:dyDescent="0.25">
      <c r="A482" s="6" t="s">
        <v>8</v>
      </c>
      <c r="B482" s="6" t="s">
        <v>9</v>
      </c>
      <c r="C482" s="6" t="s">
        <v>971</v>
      </c>
      <c r="D482" s="6" t="s">
        <v>972</v>
      </c>
      <c r="E482" s="6" t="s">
        <v>12</v>
      </c>
      <c r="F482" s="6">
        <v>484.83199999999999</v>
      </c>
      <c r="G482" s="6">
        <v>1</v>
      </c>
      <c r="H482" s="6">
        <v>484.83199999999999</v>
      </c>
    </row>
    <row r="483" spans="1:8" x14ac:dyDescent="0.25">
      <c r="A483" s="6" t="s">
        <v>8</v>
      </c>
      <c r="B483" s="6" t="s">
        <v>9</v>
      </c>
      <c r="C483" s="6" t="s">
        <v>973</v>
      </c>
      <c r="D483" s="6" t="s">
        <v>974</v>
      </c>
      <c r="E483" s="6" t="s">
        <v>12</v>
      </c>
      <c r="F483" s="6">
        <v>1404.7940000000001</v>
      </c>
      <c r="G483" s="6">
        <v>3</v>
      </c>
      <c r="H483" s="6">
        <v>4214.3820000000005</v>
      </c>
    </row>
    <row r="484" spans="1:8" x14ac:dyDescent="0.25">
      <c r="A484" s="6" t="s">
        <v>8</v>
      </c>
      <c r="B484" s="6" t="s">
        <v>9</v>
      </c>
      <c r="C484" s="6" t="s">
        <v>975</v>
      </c>
      <c r="D484" s="6" t="s">
        <v>976</v>
      </c>
      <c r="E484" s="6" t="s">
        <v>12</v>
      </c>
      <c r="F484" s="6">
        <v>1398.412</v>
      </c>
      <c r="G484" s="6">
        <v>2</v>
      </c>
      <c r="H484" s="6">
        <v>2796.8240000000001</v>
      </c>
    </row>
    <row r="485" spans="1:8" x14ac:dyDescent="0.25">
      <c r="A485" s="6" t="s">
        <v>8</v>
      </c>
      <c r="B485" s="6" t="s">
        <v>9</v>
      </c>
      <c r="C485" s="6" t="s">
        <v>977</v>
      </c>
      <c r="D485" s="6" t="s">
        <v>978</v>
      </c>
      <c r="E485" s="6" t="s">
        <v>12</v>
      </c>
      <c r="F485" s="6">
        <v>586.80700000000002</v>
      </c>
      <c r="G485" s="6">
        <v>1</v>
      </c>
      <c r="H485" s="6">
        <v>586.80700000000002</v>
      </c>
    </row>
    <row r="486" spans="1:8" x14ac:dyDescent="0.25">
      <c r="A486" s="6" t="s">
        <v>8</v>
      </c>
      <c r="B486" s="6" t="s">
        <v>9</v>
      </c>
      <c r="C486" s="6" t="s">
        <v>979</v>
      </c>
      <c r="D486" s="6" t="s">
        <v>980</v>
      </c>
      <c r="E486" s="6" t="s">
        <v>12</v>
      </c>
      <c r="F486" s="6">
        <v>4.8860000000000001</v>
      </c>
      <c r="G486" s="6">
        <v>1</v>
      </c>
      <c r="H486" s="6">
        <v>4.8860000000000001</v>
      </c>
    </row>
    <row r="487" spans="1:8" x14ac:dyDescent="0.25">
      <c r="A487" s="6" t="s">
        <v>8</v>
      </c>
      <c r="B487" s="6" t="s">
        <v>9</v>
      </c>
      <c r="C487" s="6" t="s">
        <v>981</v>
      </c>
      <c r="D487" s="6" t="s">
        <v>982</v>
      </c>
      <c r="E487" s="6" t="s">
        <v>12</v>
      </c>
      <c r="F487" s="6">
        <v>305.27999999999997</v>
      </c>
      <c r="G487" s="6">
        <v>1</v>
      </c>
      <c r="H487" s="6">
        <v>305.27999999999997</v>
      </c>
    </row>
    <row r="488" spans="1:8" x14ac:dyDescent="0.25">
      <c r="A488" s="6" t="s">
        <v>8</v>
      </c>
      <c r="B488" s="6" t="s">
        <v>9</v>
      </c>
      <c r="C488" s="6" t="s">
        <v>983</v>
      </c>
      <c r="D488" s="6" t="s">
        <v>984</v>
      </c>
      <c r="E488" s="6" t="s">
        <v>12</v>
      </c>
      <c r="F488" s="6">
        <v>585.93060000000003</v>
      </c>
      <c r="G488" s="6">
        <v>3</v>
      </c>
      <c r="H488" s="6">
        <v>1757.7918</v>
      </c>
    </row>
    <row r="489" spans="1:8" x14ac:dyDescent="0.25">
      <c r="A489" s="6" t="s">
        <v>8</v>
      </c>
      <c r="B489" s="6" t="s">
        <v>9</v>
      </c>
      <c r="C489" s="6" t="s">
        <v>985</v>
      </c>
      <c r="D489" s="6" t="s">
        <v>986</v>
      </c>
      <c r="E489" s="6" t="s">
        <v>12</v>
      </c>
      <c r="F489" s="6">
        <v>2990.616</v>
      </c>
      <c r="G489" s="6">
        <v>1</v>
      </c>
      <c r="H489" s="6">
        <v>2990.616</v>
      </c>
    </row>
    <row r="490" spans="1:8" x14ac:dyDescent="0.25">
      <c r="A490" s="6" t="s">
        <v>8</v>
      </c>
      <c r="B490" s="6" t="s">
        <v>9</v>
      </c>
      <c r="C490" s="6" t="s">
        <v>987</v>
      </c>
      <c r="D490" s="6" t="s">
        <v>988</v>
      </c>
      <c r="E490" s="6" t="s">
        <v>12</v>
      </c>
      <c r="F490" s="6">
        <v>393.79399999999998</v>
      </c>
      <c r="G490" s="6">
        <v>4</v>
      </c>
      <c r="H490" s="6">
        <v>1575.1759999999999</v>
      </c>
    </row>
    <row r="491" spans="1:8" x14ac:dyDescent="0.25">
      <c r="A491" s="6" t="s">
        <v>8</v>
      </c>
      <c r="B491" s="6" t="s">
        <v>9</v>
      </c>
      <c r="C491" s="6" t="s">
        <v>989</v>
      </c>
      <c r="D491" s="6" t="s">
        <v>990</v>
      </c>
      <c r="E491" s="6" t="s">
        <v>12</v>
      </c>
      <c r="F491" s="6">
        <v>4558.384</v>
      </c>
      <c r="G491" s="6">
        <v>1</v>
      </c>
      <c r="H491" s="6">
        <v>4558.384</v>
      </c>
    </row>
    <row r="492" spans="1:8" x14ac:dyDescent="0.25">
      <c r="A492" s="6" t="s">
        <v>8</v>
      </c>
      <c r="B492" s="6" t="s">
        <v>9</v>
      </c>
      <c r="C492" s="6" t="s">
        <v>991</v>
      </c>
      <c r="D492" s="6" t="s">
        <v>992</v>
      </c>
      <c r="E492" s="6" t="s">
        <v>12</v>
      </c>
      <c r="F492" s="6">
        <v>292.34699999999998</v>
      </c>
      <c r="G492" s="6">
        <v>8</v>
      </c>
      <c r="H492" s="6">
        <v>2338.7759999999998</v>
      </c>
    </row>
    <row r="493" spans="1:8" x14ac:dyDescent="0.25">
      <c r="A493" s="6" t="s">
        <v>8</v>
      </c>
      <c r="B493" s="6" t="s">
        <v>9</v>
      </c>
      <c r="C493" s="6" t="s">
        <v>993</v>
      </c>
      <c r="D493" s="6" t="s">
        <v>994</v>
      </c>
      <c r="E493" s="6" t="s">
        <v>12</v>
      </c>
      <c r="F493" s="6">
        <v>237.03</v>
      </c>
      <c r="G493" s="6">
        <v>2</v>
      </c>
      <c r="H493" s="6">
        <v>474.06</v>
      </c>
    </row>
    <row r="494" spans="1:8" x14ac:dyDescent="0.25">
      <c r="A494" s="6" t="s">
        <v>8</v>
      </c>
      <c r="B494" s="6" t="s">
        <v>9</v>
      </c>
      <c r="C494" s="6" t="s">
        <v>995</v>
      </c>
      <c r="D494" s="6" t="s">
        <v>996</v>
      </c>
      <c r="E494" s="6" t="s">
        <v>12</v>
      </c>
      <c r="F494" s="6">
        <v>498.35</v>
      </c>
      <c r="G494" s="6">
        <v>2</v>
      </c>
      <c r="H494" s="6">
        <v>996.7</v>
      </c>
    </row>
    <row r="495" spans="1:8" x14ac:dyDescent="0.25">
      <c r="A495" s="6" t="s">
        <v>8</v>
      </c>
      <c r="B495" s="6" t="s">
        <v>9</v>
      </c>
      <c r="C495" s="6" t="s">
        <v>997</v>
      </c>
      <c r="D495" s="6" t="s">
        <v>998</v>
      </c>
      <c r="E495" s="6" t="s">
        <v>12</v>
      </c>
      <c r="F495" s="6">
        <v>205.197</v>
      </c>
      <c r="G495" s="6">
        <v>1</v>
      </c>
      <c r="H495" s="6">
        <v>205.197</v>
      </c>
    </row>
    <row r="496" spans="1:8" x14ac:dyDescent="0.25">
      <c r="A496" s="6" t="s">
        <v>8</v>
      </c>
      <c r="B496" s="6" t="s">
        <v>9</v>
      </c>
      <c r="C496" s="6" t="s">
        <v>999</v>
      </c>
      <c r="D496" s="6" t="s">
        <v>1000</v>
      </c>
      <c r="E496" s="6" t="s">
        <v>12</v>
      </c>
      <c r="F496" s="6">
        <v>2269.63</v>
      </c>
      <c r="G496" s="6">
        <v>2</v>
      </c>
      <c r="H496" s="6">
        <v>4539.26</v>
      </c>
    </row>
    <row r="497" spans="1:8" x14ac:dyDescent="0.25">
      <c r="A497" s="6" t="s">
        <v>8</v>
      </c>
      <c r="B497" s="6" t="s">
        <v>9</v>
      </c>
      <c r="C497" s="6" t="s">
        <v>1001</v>
      </c>
      <c r="D497" s="6" t="s">
        <v>1002</v>
      </c>
      <c r="E497" s="6" t="s">
        <v>12</v>
      </c>
      <c r="F497" s="6">
        <v>461.036</v>
      </c>
      <c r="G497" s="6">
        <v>2</v>
      </c>
      <c r="H497" s="6">
        <v>922.072</v>
      </c>
    </row>
    <row r="498" spans="1:8" x14ac:dyDescent="0.25">
      <c r="A498" s="6" t="s">
        <v>8</v>
      </c>
      <c r="B498" s="6" t="s">
        <v>9</v>
      </c>
      <c r="C498" s="6" t="s">
        <v>1003</v>
      </c>
      <c r="D498" s="6" t="s">
        <v>1004</v>
      </c>
      <c r="E498" s="6" t="s">
        <v>12</v>
      </c>
      <c r="F498" s="6">
        <v>569.53899999999999</v>
      </c>
      <c r="G498" s="6">
        <v>2</v>
      </c>
      <c r="H498" s="6">
        <v>1139.078</v>
      </c>
    </row>
    <row r="499" spans="1:8" x14ac:dyDescent="0.25">
      <c r="A499" s="6" t="s">
        <v>8</v>
      </c>
      <c r="B499" s="6" t="s">
        <v>9</v>
      </c>
      <c r="C499" s="6" t="s">
        <v>1005</v>
      </c>
      <c r="D499" s="6" t="s">
        <v>1006</v>
      </c>
      <c r="E499" s="6" t="s">
        <v>12</v>
      </c>
      <c r="F499" s="6">
        <v>623.46900000000005</v>
      </c>
      <c r="G499" s="6">
        <v>2</v>
      </c>
      <c r="H499" s="6">
        <v>1246.9380000000001</v>
      </c>
    </row>
    <row r="500" spans="1:8" x14ac:dyDescent="0.25">
      <c r="A500" s="6" t="s">
        <v>8</v>
      </c>
      <c r="B500" s="6" t="s">
        <v>9</v>
      </c>
      <c r="C500" s="6" t="s">
        <v>1007</v>
      </c>
      <c r="D500" s="6" t="s">
        <v>1008</v>
      </c>
      <c r="E500" s="6" t="s">
        <v>12</v>
      </c>
      <c r="F500" s="6">
        <v>304.0849</v>
      </c>
      <c r="G500" s="6">
        <v>22</v>
      </c>
      <c r="H500" s="6">
        <v>6689.8678</v>
      </c>
    </row>
    <row r="501" spans="1:8" x14ac:dyDescent="0.25">
      <c r="A501" s="6" t="s">
        <v>8</v>
      </c>
      <c r="B501" s="6" t="s">
        <v>9</v>
      </c>
      <c r="C501" s="6" t="s">
        <v>1009</v>
      </c>
      <c r="D501" s="6" t="s">
        <v>1010</v>
      </c>
      <c r="E501" s="6" t="s">
        <v>12</v>
      </c>
      <c r="F501" s="6">
        <v>309.45830000000001</v>
      </c>
      <c r="G501" s="6">
        <v>14</v>
      </c>
      <c r="H501" s="6">
        <v>4332.4161999999997</v>
      </c>
    </row>
    <row r="502" spans="1:8" x14ac:dyDescent="0.25">
      <c r="A502" s="6" t="s">
        <v>8</v>
      </c>
      <c r="B502" s="6" t="s">
        <v>9</v>
      </c>
      <c r="C502" s="6" t="s">
        <v>1011</v>
      </c>
      <c r="D502" s="6" t="s">
        <v>1012</v>
      </c>
      <c r="E502" s="6" t="s">
        <v>12</v>
      </c>
      <c r="F502" s="6">
        <v>3123.5929999999998</v>
      </c>
      <c r="G502" s="6">
        <v>1</v>
      </c>
      <c r="H502" s="6">
        <v>3123.5929999999998</v>
      </c>
    </row>
    <row r="503" spans="1:8" x14ac:dyDescent="0.25">
      <c r="A503" s="6" t="s">
        <v>8</v>
      </c>
      <c r="B503" s="6" t="s">
        <v>9</v>
      </c>
      <c r="C503" s="6" t="s">
        <v>1013</v>
      </c>
      <c r="D503" s="6" t="s">
        <v>1014</v>
      </c>
      <c r="E503" s="6" t="s">
        <v>12</v>
      </c>
      <c r="F503" s="6">
        <v>319.26</v>
      </c>
      <c r="G503" s="6">
        <v>2</v>
      </c>
      <c r="H503" s="6">
        <v>638.52</v>
      </c>
    </row>
    <row r="504" spans="1:8" x14ac:dyDescent="0.25">
      <c r="A504" s="6" t="s">
        <v>8</v>
      </c>
      <c r="B504" s="6" t="s">
        <v>9</v>
      </c>
      <c r="C504" s="6" t="s">
        <v>1015</v>
      </c>
      <c r="D504" s="6" t="s">
        <v>1016</v>
      </c>
      <c r="E504" s="6" t="s">
        <v>12</v>
      </c>
      <c r="F504" s="6">
        <v>45.47</v>
      </c>
      <c r="G504" s="6">
        <v>1</v>
      </c>
      <c r="H504" s="6">
        <v>45.47</v>
      </c>
    </row>
    <row r="505" spans="1:8" x14ac:dyDescent="0.25">
      <c r="A505" s="6" t="s">
        <v>8</v>
      </c>
      <c r="B505" s="6" t="s">
        <v>9</v>
      </c>
      <c r="C505" s="6" t="s">
        <v>1017</v>
      </c>
      <c r="D505" s="6" t="s">
        <v>1018</v>
      </c>
      <c r="E505" s="6" t="s">
        <v>12</v>
      </c>
      <c r="F505" s="6">
        <v>2001.9449999999999</v>
      </c>
      <c r="G505" s="6">
        <v>16</v>
      </c>
      <c r="H505" s="6">
        <v>32031.119999999999</v>
      </c>
    </row>
    <row r="506" spans="1:8" x14ac:dyDescent="0.25">
      <c r="A506" s="6" t="s">
        <v>8</v>
      </c>
      <c r="B506" s="6" t="s">
        <v>9</v>
      </c>
      <c r="C506" s="6" t="s">
        <v>1019</v>
      </c>
      <c r="D506" s="6" t="s">
        <v>1020</v>
      </c>
      <c r="E506" s="6" t="s">
        <v>12</v>
      </c>
      <c r="F506" s="6">
        <v>618.178</v>
      </c>
      <c r="G506" s="6">
        <v>16</v>
      </c>
      <c r="H506" s="6">
        <v>9890.848</v>
      </c>
    </row>
    <row r="507" spans="1:8" x14ac:dyDescent="0.25">
      <c r="A507" s="6" t="s">
        <v>8</v>
      </c>
      <c r="B507" s="6" t="s">
        <v>9</v>
      </c>
      <c r="C507" s="6" t="s">
        <v>1021</v>
      </c>
      <c r="D507" s="6" t="s">
        <v>1022</v>
      </c>
      <c r="E507" s="6" t="s">
        <v>12</v>
      </c>
      <c r="F507" s="6">
        <v>987.24199999999996</v>
      </c>
      <c r="G507" s="6">
        <v>2</v>
      </c>
      <c r="H507" s="6">
        <v>1974.4839999999999</v>
      </c>
    </row>
    <row r="508" spans="1:8" x14ac:dyDescent="0.25">
      <c r="A508" s="6" t="s">
        <v>8</v>
      </c>
      <c r="B508" s="6" t="s">
        <v>9</v>
      </c>
      <c r="C508" s="6" t="s">
        <v>1023</v>
      </c>
      <c r="D508" s="6" t="s">
        <v>1024</v>
      </c>
      <c r="E508" s="6" t="s">
        <v>12</v>
      </c>
      <c r="F508" s="6">
        <v>595</v>
      </c>
      <c r="G508" s="6">
        <v>1</v>
      </c>
      <c r="H508" s="6">
        <v>595</v>
      </c>
    </row>
    <row r="509" spans="1:8" x14ac:dyDescent="0.25">
      <c r="A509" s="6" t="s">
        <v>8</v>
      </c>
      <c r="B509" s="6" t="s">
        <v>9</v>
      </c>
      <c r="C509" s="6" t="s">
        <v>1025</v>
      </c>
      <c r="D509" s="6" t="s">
        <v>1026</v>
      </c>
      <c r="E509" s="6" t="s">
        <v>12</v>
      </c>
      <c r="F509" s="6">
        <v>595</v>
      </c>
      <c r="G509" s="6">
        <v>1</v>
      </c>
      <c r="H509" s="6">
        <v>595</v>
      </c>
    </row>
    <row r="510" spans="1:8" x14ac:dyDescent="0.25">
      <c r="A510" s="6" t="s">
        <v>8</v>
      </c>
      <c r="B510" s="6" t="s">
        <v>9</v>
      </c>
      <c r="C510" s="6" t="s">
        <v>1027</v>
      </c>
      <c r="D510" s="6" t="s">
        <v>1028</v>
      </c>
      <c r="E510" s="6" t="s">
        <v>12</v>
      </c>
      <c r="F510" s="6">
        <v>383.16899999999998</v>
      </c>
      <c r="G510" s="6">
        <v>1</v>
      </c>
      <c r="H510" s="6">
        <v>383.16899999999998</v>
      </c>
    </row>
    <row r="511" spans="1:8" x14ac:dyDescent="0.25">
      <c r="A511" s="6" t="s">
        <v>8</v>
      </c>
      <c r="B511" s="6" t="s">
        <v>9</v>
      </c>
      <c r="C511" s="6" t="s">
        <v>1029</v>
      </c>
      <c r="D511" s="6" t="s">
        <v>1030</v>
      </c>
      <c r="E511" s="6" t="s">
        <v>12</v>
      </c>
      <c r="F511" s="6">
        <v>856.41200000000003</v>
      </c>
      <c r="G511" s="6">
        <v>1</v>
      </c>
      <c r="H511" s="6">
        <v>856.41200000000003</v>
      </c>
    </row>
    <row r="512" spans="1:8" x14ac:dyDescent="0.25">
      <c r="A512" s="6" t="s">
        <v>8</v>
      </c>
      <c r="B512" s="6" t="s">
        <v>9</v>
      </c>
      <c r="C512" s="6" t="s">
        <v>1031</v>
      </c>
      <c r="D512" s="6" t="s">
        <v>1032</v>
      </c>
      <c r="E512" s="6" t="s">
        <v>12</v>
      </c>
      <c r="F512" s="6">
        <v>598.03800000000001</v>
      </c>
      <c r="G512" s="6">
        <v>1</v>
      </c>
      <c r="H512" s="6">
        <v>598.03800000000001</v>
      </c>
    </row>
    <row r="513" spans="1:8" x14ac:dyDescent="0.25">
      <c r="A513" s="6" t="s">
        <v>8</v>
      </c>
      <c r="B513" s="6" t="s">
        <v>9</v>
      </c>
      <c r="C513" s="6" t="s">
        <v>1033</v>
      </c>
      <c r="D513" s="6" t="s">
        <v>1034</v>
      </c>
      <c r="E513" s="6" t="s">
        <v>12</v>
      </c>
      <c r="F513" s="6">
        <v>185.291</v>
      </c>
      <c r="G513" s="6">
        <v>1</v>
      </c>
      <c r="H513" s="6">
        <v>185.291</v>
      </c>
    </row>
    <row r="514" spans="1:8" x14ac:dyDescent="0.25">
      <c r="A514" s="6" t="s">
        <v>8</v>
      </c>
      <c r="B514" s="6" t="s">
        <v>9</v>
      </c>
      <c r="C514" s="6" t="s">
        <v>1035</v>
      </c>
      <c r="D514" s="6" t="s">
        <v>1036</v>
      </c>
      <c r="E514" s="6" t="s">
        <v>12</v>
      </c>
      <c r="F514" s="6">
        <v>356.03399999999999</v>
      </c>
      <c r="G514" s="6">
        <v>1</v>
      </c>
      <c r="H514" s="6">
        <v>356.03399999999999</v>
      </c>
    </row>
    <row r="515" spans="1:8" x14ac:dyDescent="0.25">
      <c r="A515" s="6" t="s">
        <v>8</v>
      </c>
      <c r="B515" s="6" t="s">
        <v>9</v>
      </c>
      <c r="C515" s="6" t="s">
        <v>1037</v>
      </c>
      <c r="D515" s="6" t="s">
        <v>1038</v>
      </c>
      <c r="E515" s="6" t="s">
        <v>12</v>
      </c>
      <c r="F515" s="6">
        <v>585.76900000000001</v>
      </c>
      <c r="G515" s="6">
        <v>1</v>
      </c>
      <c r="H515" s="6">
        <v>585.76900000000001</v>
      </c>
    </row>
    <row r="516" spans="1:8" x14ac:dyDescent="0.25">
      <c r="A516" s="6" t="s">
        <v>8</v>
      </c>
      <c r="B516" s="6" t="s">
        <v>9</v>
      </c>
      <c r="C516" s="6" t="s">
        <v>1039</v>
      </c>
      <c r="D516" s="6" t="s">
        <v>1040</v>
      </c>
      <c r="E516" s="6" t="s">
        <v>12</v>
      </c>
      <c r="F516" s="6">
        <v>444.5</v>
      </c>
      <c r="G516" s="6">
        <v>2</v>
      </c>
      <c r="H516" s="6">
        <v>889</v>
      </c>
    </row>
    <row r="517" spans="1:8" x14ac:dyDescent="0.25">
      <c r="A517" s="6" t="s">
        <v>8</v>
      </c>
      <c r="B517" s="6" t="s">
        <v>9</v>
      </c>
      <c r="C517" s="6" t="s">
        <v>1041</v>
      </c>
      <c r="D517" s="6" t="s">
        <v>1042</v>
      </c>
      <c r="E517" s="6" t="s">
        <v>12</v>
      </c>
      <c r="F517" s="6">
        <v>338.1</v>
      </c>
      <c r="G517" s="6">
        <v>1</v>
      </c>
      <c r="H517" s="6">
        <v>338.1</v>
      </c>
    </row>
    <row r="518" spans="1:8" x14ac:dyDescent="0.25">
      <c r="A518" s="6" t="s">
        <v>8</v>
      </c>
      <c r="B518" s="6" t="s">
        <v>9</v>
      </c>
      <c r="C518" s="6" t="s">
        <v>1043</v>
      </c>
      <c r="D518" s="6" t="s">
        <v>1044</v>
      </c>
      <c r="E518" s="6" t="s">
        <v>12</v>
      </c>
      <c r="F518" s="6">
        <v>46.003</v>
      </c>
      <c r="G518" s="6">
        <v>2</v>
      </c>
      <c r="H518" s="6">
        <v>92.006</v>
      </c>
    </row>
    <row r="519" spans="1:8" x14ac:dyDescent="0.25">
      <c r="A519" s="6" t="s">
        <v>8</v>
      </c>
      <c r="B519" s="6" t="s">
        <v>9</v>
      </c>
      <c r="C519" s="6" t="s">
        <v>1045</v>
      </c>
      <c r="D519" s="6" t="s">
        <v>1046</v>
      </c>
      <c r="E519" s="6" t="s">
        <v>12</v>
      </c>
      <c r="F519" s="6">
        <v>1460</v>
      </c>
      <c r="G519" s="6">
        <v>23</v>
      </c>
      <c r="H519" s="6">
        <v>33580</v>
      </c>
    </row>
    <row r="520" spans="1:8" x14ac:dyDescent="0.25">
      <c r="A520" s="6" t="s">
        <v>8</v>
      </c>
      <c r="B520" s="6" t="s">
        <v>9</v>
      </c>
      <c r="C520" s="6" t="s">
        <v>1047</v>
      </c>
      <c r="D520" s="6" t="s">
        <v>1048</v>
      </c>
      <c r="E520" s="6" t="s">
        <v>12</v>
      </c>
      <c r="F520" s="6">
        <v>1460</v>
      </c>
      <c r="G520" s="6">
        <v>8</v>
      </c>
      <c r="H520" s="6">
        <v>11680</v>
      </c>
    </row>
    <row r="521" spans="1:8" x14ac:dyDescent="0.25">
      <c r="A521" s="6" t="s">
        <v>8</v>
      </c>
      <c r="B521" s="6" t="s">
        <v>9</v>
      </c>
      <c r="C521" s="6" t="s">
        <v>1049</v>
      </c>
      <c r="D521" s="6" t="s">
        <v>1050</v>
      </c>
      <c r="E521" s="6" t="s">
        <v>12</v>
      </c>
      <c r="F521" s="6">
        <v>1810</v>
      </c>
      <c r="G521" s="6">
        <v>10</v>
      </c>
      <c r="H521" s="6">
        <v>18100</v>
      </c>
    </row>
    <row r="522" spans="1:8" x14ac:dyDescent="0.25">
      <c r="A522" s="6" t="s">
        <v>8</v>
      </c>
      <c r="B522" s="6" t="s">
        <v>9</v>
      </c>
      <c r="C522" s="6" t="s">
        <v>1051</v>
      </c>
      <c r="D522" s="6" t="s">
        <v>1052</v>
      </c>
      <c r="E522" s="6" t="s">
        <v>12</v>
      </c>
      <c r="F522" s="6">
        <v>133.68100000000001</v>
      </c>
      <c r="G522" s="6">
        <v>2</v>
      </c>
      <c r="H522" s="6">
        <v>267.36200000000002</v>
      </c>
    </row>
    <row r="523" spans="1:8" x14ac:dyDescent="0.25">
      <c r="A523" s="6" t="s">
        <v>8</v>
      </c>
      <c r="B523" s="6" t="s">
        <v>9</v>
      </c>
      <c r="C523" s="6" t="s">
        <v>1053</v>
      </c>
      <c r="D523" s="6" t="s">
        <v>1054</v>
      </c>
      <c r="E523" s="6" t="s">
        <v>12</v>
      </c>
      <c r="F523" s="6">
        <v>83.233999999999995</v>
      </c>
      <c r="G523" s="6">
        <v>6</v>
      </c>
      <c r="H523" s="6">
        <v>499.404</v>
      </c>
    </row>
    <row r="524" spans="1:8" x14ac:dyDescent="0.25">
      <c r="A524" s="6" t="s">
        <v>8</v>
      </c>
      <c r="B524" s="6" t="s">
        <v>9</v>
      </c>
      <c r="C524" s="6" t="s">
        <v>1055</v>
      </c>
      <c r="D524" s="6" t="s">
        <v>1056</v>
      </c>
      <c r="E524" s="6" t="s">
        <v>12</v>
      </c>
      <c r="F524" s="6">
        <v>57.036999999999999</v>
      </c>
      <c r="G524" s="6">
        <v>6</v>
      </c>
      <c r="H524" s="6">
        <v>342.22199999999998</v>
      </c>
    </row>
    <row r="525" spans="1:8" x14ac:dyDescent="0.25">
      <c r="A525" s="6" t="s">
        <v>8</v>
      </c>
      <c r="B525" s="6" t="s">
        <v>9</v>
      </c>
      <c r="C525" s="6" t="s">
        <v>1057</v>
      </c>
      <c r="D525" s="6" t="s">
        <v>1058</v>
      </c>
      <c r="E525" s="6" t="s">
        <v>12</v>
      </c>
      <c r="F525" s="6">
        <v>107.4128</v>
      </c>
      <c r="G525" s="6">
        <v>6</v>
      </c>
      <c r="H525" s="6">
        <v>644.47680000000003</v>
      </c>
    </row>
    <row r="526" spans="1:8" x14ac:dyDescent="0.25">
      <c r="A526" s="6" t="s">
        <v>8</v>
      </c>
      <c r="B526" s="6" t="s">
        <v>9</v>
      </c>
      <c r="C526" s="6" t="s">
        <v>1059</v>
      </c>
      <c r="D526" s="6" t="s">
        <v>1060</v>
      </c>
      <c r="E526" s="6" t="s">
        <v>12</v>
      </c>
      <c r="F526" s="6">
        <v>152.28899999999999</v>
      </c>
      <c r="G526" s="6">
        <v>2</v>
      </c>
      <c r="H526" s="6">
        <v>304.57799999999997</v>
      </c>
    </row>
    <row r="527" spans="1:8" x14ac:dyDescent="0.25">
      <c r="A527" s="6" t="s">
        <v>8</v>
      </c>
      <c r="B527" s="6" t="s">
        <v>9</v>
      </c>
      <c r="C527" s="6" t="s">
        <v>1061</v>
      </c>
      <c r="D527" s="6" t="s">
        <v>1062</v>
      </c>
      <c r="E527" s="6" t="s">
        <v>12</v>
      </c>
      <c r="F527" s="6">
        <v>369.16</v>
      </c>
      <c r="G527" s="6">
        <v>1</v>
      </c>
      <c r="H527" s="6">
        <v>369.16</v>
      </c>
    </row>
    <row r="528" spans="1:8" x14ac:dyDescent="0.25">
      <c r="A528" s="6" t="s">
        <v>8</v>
      </c>
      <c r="B528" s="6" t="s">
        <v>9</v>
      </c>
      <c r="C528" s="6" t="s">
        <v>1063</v>
      </c>
      <c r="D528" s="6" t="s">
        <v>1064</v>
      </c>
      <c r="E528" s="6" t="s">
        <v>12</v>
      </c>
      <c r="F528" s="6">
        <v>349.8655</v>
      </c>
      <c r="G528" s="6">
        <v>2</v>
      </c>
      <c r="H528" s="6">
        <v>699.73099999999999</v>
      </c>
    </row>
    <row r="529" spans="1:8" x14ac:dyDescent="0.25">
      <c r="A529" s="6" t="s">
        <v>8</v>
      </c>
      <c r="B529" s="6" t="s">
        <v>9</v>
      </c>
      <c r="C529" s="6" t="s">
        <v>1065</v>
      </c>
      <c r="D529" s="6" t="s">
        <v>1066</v>
      </c>
      <c r="E529" s="6" t="s">
        <v>12</v>
      </c>
      <c r="F529" s="6">
        <v>59.038699999999999</v>
      </c>
      <c r="G529" s="6">
        <v>1</v>
      </c>
      <c r="H529" s="6">
        <v>59.038699999999999</v>
      </c>
    </row>
    <row r="530" spans="1:8" x14ac:dyDescent="0.25">
      <c r="A530" s="6" t="s">
        <v>8</v>
      </c>
      <c r="B530" s="6" t="s">
        <v>9</v>
      </c>
      <c r="C530" s="6" t="s">
        <v>1067</v>
      </c>
      <c r="D530" s="6" t="s">
        <v>1068</v>
      </c>
      <c r="E530" s="6" t="s">
        <v>12</v>
      </c>
      <c r="F530" s="6">
        <v>72.094899999999996</v>
      </c>
      <c r="G530" s="6">
        <v>2</v>
      </c>
      <c r="H530" s="6">
        <v>144.18979999999999</v>
      </c>
    </row>
    <row r="531" spans="1:8" x14ac:dyDescent="0.25">
      <c r="A531" s="6" t="s">
        <v>8</v>
      </c>
      <c r="B531" s="6" t="s">
        <v>9</v>
      </c>
      <c r="C531" s="6" t="s">
        <v>1069</v>
      </c>
      <c r="D531" s="6" t="s">
        <v>1070</v>
      </c>
      <c r="E531" s="6" t="s">
        <v>12</v>
      </c>
      <c r="F531" s="6">
        <v>427.71899999999999</v>
      </c>
      <c r="G531" s="6">
        <v>2</v>
      </c>
      <c r="H531" s="6">
        <v>855.43799999999999</v>
      </c>
    </row>
    <row r="532" spans="1:8" x14ac:dyDescent="0.25">
      <c r="A532" s="6" t="s">
        <v>8</v>
      </c>
      <c r="B532" s="6" t="s">
        <v>9</v>
      </c>
      <c r="C532" s="6" t="s">
        <v>1071</v>
      </c>
      <c r="D532" s="6" t="s">
        <v>1072</v>
      </c>
      <c r="E532" s="6" t="s">
        <v>12</v>
      </c>
      <c r="F532" s="6">
        <v>431.55900000000003</v>
      </c>
      <c r="G532" s="6">
        <v>4</v>
      </c>
      <c r="H532" s="6">
        <v>1726.2360000000001</v>
      </c>
    </row>
    <row r="533" spans="1:8" x14ac:dyDescent="0.25">
      <c r="A533" s="6" t="s">
        <v>8</v>
      </c>
      <c r="B533" s="6" t="s">
        <v>9</v>
      </c>
      <c r="C533" s="6" t="s">
        <v>1073</v>
      </c>
      <c r="D533" s="6" t="s">
        <v>1074</v>
      </c>
      <c r="E533" s="6" t="s">
        <v>12</v>
      </c>
      <c r="F533" s="6">
        <v>3298.1489999999999</v>
      </c>
      <c r="G533" s="6">
        <v>1</v>
      </c>
      <c r="H533" s="6">
        <v>3298.1489999999999</v>
      </c>
    </row>
    <row r="534" spans="1:8" x14ac:dyDescent="0.25">
      <c r="A534" s="6" t="s">
        <v>8</v>
      </c>
      <c r="B534" s="6" t="s">
        <v>9</v>
      </c>
      <c r="C534" s="6" t="s">
        <v>1075</v>
      </c>
      <c r="D534" s="6" t="s">
        <v>1076</v>
      </c>
      <c r="E534" s="6" t="s">
        <v>12</v>
      </c>
      <c r="F534" s="6">
        <v>93.291499999999999</v>
      </c>
      <c r="G534" s="6">
        <v>4</v>
      </c>
      <c r="H534" s="6">
        <v>373.166</v>
      </c>
    </row>
    <row r="535" spans="1:8" x14ac:dyDescent="0.25">
      <c r="A535" s="6" t="s">
        <v>8</v>
      </c>
      <c r="B535" s="6" t="s">
        <v>9</v>
      </c>
      <c r="C535" s="6" t="s">
        <v>1077</v>
      </c>
      <c r="D535" s="6" t="s">
        <v>1078</v>
      </c>
      <c r="E535" s="6" t="s">
        <v>12</v>
      </c>
      <c r="F535" s="6">
        <v>66.739999999999995</v>
      </c>
      <c r="G535" s="6">
        <v>2</v>
      </c>
      <c r="H535" s="6">
        <v>133.47999999999999</v>
      </c>
    </row>
    <row r="536" spans="1:8" x14ac:dyDescent="0.25">
      <c r="A536" s="6" t="s">
        <v>8</v>
      </c>
      <c r="B536" s="6" t="s">
        <v>9</v>
      </c>
      <c r="C536" s="6" t="s">
        <v>1079</v>
      </c>
      <c r="D536" s="6" t="s">
        <v>1080</v>
      </c>
      <c r="E536" s="6" t="s">
        <v>12</v>
      </c>
      <c r="F536" s="6">
        <v>258.56799999999998</v>
      </c>
      <c r="G536" s="6">
        <v>8</v>
      </c>
      <c r="H536" s="6">
        <v>2068.5439999999999</v>
      </c>
    </row>
    <row r="537" spans="1:8" x14ac:dyDescent="0.25">
      <c r="A537" s="6" t="s">
        <v>8</v>
      </c>
      <c r="B537" s="6" t="s">
        <v>9</v>
      </c>
      <c r="C537" s="6" t="s">
        <v>1081</v>
      </c>
      <c r="D537" s="6" t="s">
        <v>1082</v>
      </c>
      <c r="E537" s="6" t="s">
        <v>12</v>
      </c>
      <c r="F537" s="6">
        <v>604.899</v>
      </c>
      <c r="G537" s="6">
        <v>1</v>
      </c>
      <c r="H537" s="6">
        <v>604.899</v>
      </c>
    </row>
    <row r="538" spans="1:8" x14ac:dyDescent="0.25">
      <c r="A538" s="6" t="s">
        <v>8</v>
      </c>
      <c r="B538" s="6" t="s">
        <v>9</v>
      </c>
      <c r="C538" s="6" t="s">
        <v>1083</v>
      </c>
      <c r="D538" s="6" t="s">
        <v>1084</v>
      </c>
      <c r="E538" s="6" t="s">
        <v>12</v>
      </c>
      <c r="F538" s="6">
        <v>604.94200000000001</v>
      </c>
      <c r="G538" s="6">
        <v>1</v>
      </c>
      <c r="H538" s="6">
        <v>604.94200000000001</v>
      </c>
    </row>
    <row r="539" spans="1:8" x14ac:dyDescent="0.25">
      <c r="A539" s="6" t="s">
        <v>8</v>
      </c>
      <c r="B539" s="6" t="s">
        <v>9</v>
      </c>
      <c r="C539" s="6" t="s">
        <v>1085</v>
      </c>
      <c r="D539" s="6" t="s">
        <v>1086</v>
      </c>
      <c r="E539" s="6" t="s">
        <v>12</v>
      </c>
      <c r="F539" s="6">
        <v>4256.7979999999998</v>
      </c>
      <c r="G539" s="6">
        <v>2</v>
      </c>
      <c r="H539" s="6">
        <v>8513.5959999999995</v>
      </c>
    </row>
    <row r="540" spans="1:8" x14ac:dyDescent="0.25">
      <c r="A540" s="6" t="s">
        <v>8</v>
      </c>
      <c r="B540" s="6" t="s">
        <v>9</v>
      </c>
      <c r="C540" s="6" t="s">
        <v>1087</v>
      </c>
      <c r="D540" s="6" t="s">
        <v>1088</v>
      </c>
      <c r="E540" s="6" t="s">
        <v>12</v>
      </c>
      <c r="F540" s="6">
        <v>1501.8230000000001</v>
      </c>
      <c r="G540" s="6">
        <v>1</v>
      </c>
      <c r="H540" s="6">
        <v>1501.8230000000001</v>
      </c>
    </row>
    <row r="541" spans="1:8" x14ac:dyDescent="0.25">
      <c r="A541" s="6" t="s">
        <v>8</v>
      </c>
      <c r="B541" s="6" t="s">
        <v>9</v>
      </c>
      <c r="C541" s="6" t="s">
        <v>1089</v>
      </c>
      <c r="D541" s="6" t="s">
        <v>1090</v>
      </c>
      <c r="E541" s="6" t="s">
        <v>12</v>
      </c>
      <c r="F541" s="6">
        <v>2479.4499999999998</v>
      </c>
      <c r="G541" s="6">
        <v>1</v>
      </c>
      <c r="H541" s="6">
        <v>2479.4499999999998</v>
      </c>
    </row>
    <row r="542" spans="1:8" x14ac:dyDescent="0.25">
      <c r="A542" s="6" t="s">
        <v>8</v>
      </c>
      <c r="B542" s="6" t="s">
        <v>9</v>
      </c>
      <c r="C542" s="6" t="s">
        <v>1091</v>
      </c>
      <c r="D542" s="6" t="s">
        <v>1092</v>
      </c>
      <c r="E542" s="6" t="s">
        <v>12</v>
      </c>
      <c r="F542" s="6">
        <v>1184.886</v>
      </c>
      <c r="G542" s="6">
        <v>3</v>
      </c>
      <c r="H542" s="6">
        <v>3554.6579999999999</v>
      </c>
    </row>
    <row r="543" spans="1:8" x14ac:dyDescent="0.25">
      <c r="A543" s="6" t="s">
        <v>8</v>
      </c>
      <c r="B543" s="6" t="s">
        <v>9</v>
      </c>
      <c r="C543" s="6" t="s">
        <v>1093</v>
      </c>
      <c r="D543" s="6" t="s">
        <v>1094</v>
      </c>
      <c r="E543" s="6" t="s">
        <v>12</v>
      </c>
      <c r="F543" s="6">
        <v>1073.8499999999999</v>
      </c>
      <c r="G543" s="6">
        <v>1</v>
      </c>
      <c r="H543" s="6">
        <v>1073.8499999999999</v>
      </c>
    </row>
    <row r="544" spans="1:8" x14ac:dyDescent="0.25">
      <c r="A544" s="6" t="s">
        <v>8</v>
      </c>
      <c r="B544" s="6" t="s">
        <v>9</v>
      </c>
      <c r="C544" s="6" t="s">
        <v>1095</v>
      </c>
      <c r="D544" s="6" t="s">
        <v>1096</v>
      </c>
      <c r="E544" s="6" t="s">
        <v>12</v>
      </c>
      <c r="F544" s="6">
        <v>790.43299999999999</v>
      </c>
      <c r="G544" s="6">
        <v>1</v>
      </c>
      <c r="H544" s="6">
        <v>790.43299999999999</v>
      </c>
    </row>
    <row r="545" spans="1:8" x14ac:dyDescent="0.25">
      <c r="A545" s="6" t="s">
        <v>8</v>
      </c>
      <c r="B545" s="6" t="s">
        <v>9</v>
      </c>
      <c r="C545" s="6" t="s">
        <v>1097</v>
      </c>
      <c r="D545" s="6" t="s">
        <v>1098</v>
      </c>
      <c r="E545" s="6" t="s">
        <v>12</v>
      </c>
      <c r="F545" s="6">
        <v>2277.8110000000001</v>
      </c>
      <c r="G545" s="6">
        <v>1</v>
      </c>
      <c r="H545" s="6">
        <v>2277.8110000000001</v>
      </c>
    </row>
    <row r="546" spans="1:8" x14ac:dyDescent="0.25">
      <c r="A546" s="6" t="s">
        <v>8</v>
      </c>
      <c r="B546" s="6" t="s">
        <v>9</v>
      </c>
      <c r="C546" s="6" t="s">
        <v>1099</v>
      </c>
      <c r="D546" s="6" t="s">
        <v>1100</v>
      </c>
      <c r="E546" s="6" t="s">
        <v>12</v>
      </c>
      <c r="F546" s="6">
        <v>1517.692</v>
      </c>
      <c r="G546" s="6">
        <v>1</v>
      </c>
      <c r="H546" s="6">
        <v>1517.692</v>
      </c>
    </row>
    <row r="547" spans="1:8" x14ac:dyDescent="0.25">
      <c r="A547" s="6" t="s">
        <v>8</v>
      </c>
      <c r="B547" s="6" t="s">
        <v>9</v>
      </c>
      <c r="C547" s="6" t="s">
        <v>1101</v>
      </c>
      <c r="D547" s="6" t="s">
        <v>1102</v>
      </c>
      <c r="E547" s="6" t="s">
        <v>12</v>
      </c>
      <c r="F547" s="6">
        <v>1443.5630000000001</v>
      </c>
      <c r="G547" s="6">
        <v>1</v>
      </c>
      <c r="H547" s="6">
        <v>1443.5630000000001</v>
      </c>
    </row>
    <row r="548" spans="1:8" x14ac:dyDescent="0.25">
      <c r="A548" s="6" t="s">
        <v>8</v>
      </c>
      <c r="B548" s="6" t="s">
        <v>9</v>
      </c>
      <c r="C548" s="6" t="s">
        <v>1103</v>
      </c>
      <c r="D548" s="6" t="s">
        <v>1104</v>
      </c>
      <c r="E548" s="6" t="s">
        <v>12</v>
      </c>
      <c r="F548" s="6">
        <v>1671.83</v>
      </c>
      <c r="G548" s="6">
        <v>1</v>
      </c>
      <c r="H548" s="6">
        <v>1671.83</v>
      </c>
    </row>
    <row r="549" spans="1:8" x14ac:dyDescent="0.25">
      <c r="A549" s="6" t="s">
        <v>8</v>
      </c>
      <c r="B549" s="6" t="s">
        <v>9</v>
      </c>
      <c r="C549" s="6" t="s">
        <v>1105</v>
      </c>
      <c r="D549" s="6" t="s">
        <v>1106</v>
      </c>
      <c r="E549" s="6" t="s">
        <v>12</v>
      </c>
      <c r="F549" s="6">
        <v>1792.373</v>
      </c>
      <c r="G549" s="6">
        <v>2</v>
      </c>
      <c r="H549" s="6">
        <v>3584.7460000000001</v>
      </c>
    </row>
    <row r="550" spans="1:8" x14ac:dyDescent="0.25">
      <c r="A550" s="6" t="s">
        <v>8</v>
      </c>
      <c r="B550" s="6" t="s">
        <v>9</v>
      </c>
      <c r="C550" s="6" t="s">
        <v>1107</v>
      </c>
      <c r="D550" s="6" t="s">
        <v>1108</v>
      </c>
      <c r="E550" s="6" t="s">
        <v>12</v>
      </c>
      <c r="F550" s="6">
        <v>473.51</v>
      </c>
      <c r="G550" s="6">
        <v>1</v>
      </c>
      <c r="H550" s="6">
        <v>473.51</v>
      </c>
    </row>
    <row r="551" spans="1:8" x14ac:dyDescent="0.25">
      <c r="A551" s="6" t="s">
        <v>8</v>
      </c>
      <c r="B551" s="6" t="s">
        <v>9</v>
      </c>
      <c r="C551" s="6" t="s">
        <v>1109</v>
      </c>
      <c r="D551" s="6" t="s">
        <v>1110</v>
      </c>
      <c r="E551" s="6" t="s">
        <v>12</v>
      </c>
      <c r="F551" s="6">
        <v>170.19900000000001</v>
      </c>
      <c r="G551" s="6">
        <v>3</v>
      </c>
      <c r="H551" s="6">
        <v>510.59700000000004</v>
      </c>
    </row>
    <row r="552" spans="1:8" x14ac:dyDescent="0.25">
      <c r="A552" s="6" t="s">
        <v>8</v>
      </c>
      <c r="B552" s="6" t="s">
        <v>9</v>
      </c>
      <c r="C552" s="6" t="s">
        <v>1111</v>
      </c>
      <c r="D552" s="6" t="s">
        <v>1112</v>
      </c>
      <c r="E552" s="6" t="s">
        <v>12</v>
      </c>
      <c r="F552" s="6">
        <v>592.54089999999997</v>
      </c>
      <c r="G552" s="6">
        <v>4</v>
      </c>
      <c r="H552" s="6">
        <v>2370.1635999999999</v>
      </c>
    </row>
    <row r="553" spans="1:8" x14ac:dyDescent="0.25">
      <c r="A553" s="6" t="s">
        <v>8</v>
      </c>
      <c r="B553" s="6" t="s">
        <v>9</v>
      </c>
      <c r="C553" s="6" t="s">
        <v>1113</v>
      </c>
      <c r="D553" s="6" t="s">
        <v>1114</v>
      </c>
      <c r="E553" s="6" t="s">
        <v>12</v>
      </c>
      <c r="F553" s="6">
        <v>384.57400000000001</v>
      </c>
      <c r="G553" s="6">
        <v>1</v>
      </c>
      <c r="H553" s="6">
        <v>384.57400000000001</v>
      </c>
    </row>
    <row r="554" spans="1:8" x14ac:dyDescent="0.25">
      <c r="A554" s="6" t="s">
        <v>8</v>
      </c>
      <c r="B554" s="6" t="s">
        <v>9</v>
      </c>
      <c r="C554" s="6" t="s">
        <v>1115</v>
      </c>
      <c r="D554" s="6" t="s">
        <v>1116</v>
      </c>
      <c r="E554" s="6" t="s">
        <v>12</v>
      </c>
      <c r="F554" s="6">
        <v>604</v>
      </c>
      <c r="G554" s="6">
        <v>2</v>
      </c>
      <c r="H554" s="6">
        <v>1208</v>
      </c>
    </row>
    <row r="555" spans="1:8" x14ac:dyDescent="0.25">
      <c r="A555" s="6" t="s">
        <v>8</v>
      </c>
      <c r="B555" s="6" t="s">
        <v>9</v>
      </c>
      <c r="C555" s="6" t="s">
        <v>1117</v>
      </c>
      <c r="D555" s="6" t="s">
        <v>1118</v>
      </c>
      <c r="E555" s="6" t="s">
        <v>12</v>
      </c>
      <c r="F555" s="6">
        <v>208.71</v>
      </c>
      <c r="G555" s="6">
        <v>1</v>
      </c>
      <c r="H555" s="6">
        <v>208.71</v>
      </c>
    </row>
    <row r="556" spans="1:8" x14ac:dyDescent="0.25">
      <c r="A556" s="6" t="s">
        <v>8</v>
      </c>
      <c r="B556" s="6" t="s">
        <v>9</v>
      </c>
      <c r="C556" s="7"/>
      <c r="D556" s="6" t="s">
        <v>1119</v>
      </c>
      <c r="E556" s="6" t="s">
        <v>12</v>
      </c>
      <c r="F556" s="6">
        <v>4552</v>
      </c>
      <c r="G556" s="6">
        <v>5</v>
      </c>
      <c r="H556" s="6">
        <v>22760</v>
      </c>
    </row>
    <row r="557" spans="1:8" x14ac:dyDescent="0.25">
      <c r="A557" s="6" t="s">
        <v>8</v>
      </c>
      <c r="B557" s="6" t="s">
        <v>9</v>
      </c>
      <c r="C557" s="7"/>
      <c r="D557" s="6" t="s">
        <v>1120</v>
      </c>
      <c r="E557" s="6" t="s">
        <v>12</v>
      </c>
      <c r="F557" s="6">
        <v>3773</v>
      </c>
      <c r="G557" s="6">
        <v>2</v>
      </c>
      <c r="H557" s="6">
        <v>7546</v>
      </c>
    </row>
    <row r="558" spans="1:8" x14ac:dyDescent="0.25">
      <c r="A558" s="6" t="s">
        <v>8</v>
      </c>
      <c r="B558" s="6" t="s">
        <v>9</v>
      </c>
      <c r="C558" s="6" t="s">
        <v>1121</v>
      </c>
      <c r="D558" s="6" t="s">
        <v>1122</v>
      </c>
      <c r="E558" s="6" t="s">
        <v>12</v>
      </c>
      <c r="F558" s="6">
        <v>751.88</v>
      </c>
      <c r="G558" s="6">
        <v>1</v>
      </c>
      <c r="H558" s="6">
        <v>751.88</v>
      </c>
    </row>
    <row r="559" spans="1:8" x14ac:dyDescent="0.25">
      <c r="A559" s="6" t="s">
        <v>8</v>
      </c>
      <c r="B559" s="6" t="s">
        <v>9</v>
      </c>
      <c r="C559" s="6" t="s">
        <v>1123</v>
      </c>
      <c r="D559" s="6" t="s">
        <v>1124</v>
      </c>
      <c r="E559" s="6" t="s">
        <v>12</v>
      </c>
      <c r="F559" s="6">
        <v>961.47</v>
      </c>
      <c r="G559" s="6">
        <v>2</v>
      </c>
      <c r="H559" s="6">
        <v>1922.94</v>
      </c>
    </row>
    <row r="560" spans="1:8" x14ac:dyDescent="0.25">
      <c r="A560" s="6" t="s">
        <v>8</v>
      </c>
      <c r="B560" s="6" t="s">
        <v>9</v>
      </c>
      <c r="C560" s="6" t="s">
        <v>1125</v>
      </c>
      <c r="D560" s="6" t="s">
        <v>1126</v>
      </c>
      <c r="E560" s="6" t="s">
        <v>12</v>
      </c>
      <c r="F560" s="6">
        <v>1363.9939999999999</v>
      </c>
      <c r="G560" s="6">
        <v>2</v>
      </c>
      <c r="H560" s="6">
        <v>2727.9879999999998</v>
      </c>
    </row>
    <row r="561" spans="1:8" ht="15" x14ac:dyDescent="0.25">
      <c r="A561" s="9"/>
      <c r="B561" s="9"/>
      <c r="C561" s="9"/>
      <c r="D561" s="9"/>
      <c r="E561" s="14" t="s">
        <v>1127</v>
      </c>
      <c r="F561" s="15">
        <f>SUM(F2:F560)</f>
        <v>413164.79050000012</v>
      </c>
      <c r="G561" s="16">
        <f>SUM(G2:G560)</f>
        <v>3281</v>
      </c>
      <c r="H561" s="15">
        <f>SUM(H2:H560)</f>
        <v>1113754.8857000002</v>
      </c>
    </row>
    <row r="562" spans="1:8" ht="15" x14ac:dyDescent="0.25">
      <c r="E562" s="14" t="s">
        <v>1128</v>
      </c>
      <c r="F562" s="14">
        <v>559</v>
      </c>
      <c r="G562" s="14" t="s">
        <v>1137</v>
      </c>
      <c r="H562" s="25">
        <f>G561/F562</f>
        <v>5.8694096601073342</v>
      </c>
    </row>
    <row r="563" spans="1:8" ht="30" x14ac:dyDescent="0.25">
      <c r="E563" s="18" t="s">
        <v>1129</v>
      </c>
      <c r="F563" s="15">
        <f>F561/F562</f>
        <v>739.11411538461562</v>
      </c>
      <c r="G563" s="18" t="s">
        <v>1130</v>
      </c>
      <c r="H563" s="15">
        <f>H561/F562</f>
        <v>1992.4058778175317</v>
      </c>
    </row>
    <row r="564" spans="1:8" ht="30" x14ac:dyDescent="0.25">
      <c r="G564" s="18" t="s">
        <v>1138</v>
      </c>
      <c r="H564" s="15">
        <f>H561/G561</f>
        <v>339.45592371228292</v>
      </c>
    </row>
    <row r="566" spans="1:8" x14ac:dyDescent="0.25">
      <c r="G566" s="13"/>
    </row>
  </sheetData>
  <pageMargins left="0.70866141732283472" right="0.70866141732283472" top="0.78740157480314965" bottom="0.78740157480314965" header="0.31496062992125984" footer="0.31496062992125984"/>
  <pageSetup paperSize="9" scale="70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5"/>
  <sheetViews>
    <sheetView topLeftCell="A154" workbookViewId="0">
      <selection activeCell="D184" sqref="D184"/>
    </sheetView>
  </sheetViews>
  <sheetFormatPr defaultRowHeight="14.25" x14ac:dyDescent="0.25"/>
  <cols>
    <col min="1" max="1" width="43.7109375" style="8" customWidth="1"/>
    <col min="2" max="2" width="14.85546875" style="8" bestFit="1" customWidth="1"/>
    <col min="3" max="16384" width="9.140625" style="8"/>
  </cols>
  <sheetData>
    <row r="1" spans="1:2" ht="15" x14ac:dyDescent="0.25">
      <c r="A1" s="18" t="s">
        <v>1140</v>
      </c>
      <c r="B1" s="33" t="s">
        <v>1141</v>
      </c>
    </row>
    <row r="2" spans="1:2" x14ac:dyDescent="0.25">
      <c r="A2" s="34" t="s">
        <v>1142</v>
      </c>
      <c r="B2" s="34">
        <v>1</v>
      </c>
    </row>
    <row r="3" spans="1:2" x14ac:dyDescent="0.25">
      <c r="A3" s="34" t="s">
        <v>1143</v>
      </c>
      <c r="B3" s="34">
        <v>1</v>
      </c>
    </row>
    <row r="4" spans="1:2" x14ac:dyDescent="0.25">
      <c r="A4" s="34" t="s">
        <v>1144</v>
      </c>
      <c r="B4" s="34">
        <v>1</v>
      </c>
    </row>
    <row r="5" spans="1:2" x14ac:dyDescent="0.25">
      <c r="A5" s="34" t="s">
        <v>1145</v>
      </c>
      <c r="B5" s="34">
        <v>1</v>
      </c>
    </row>
    <row r="6" spans="1:2" x14ac:dyDescent="0.25">
      <c r="A6" s="34" t="s">
        <v>1146</v>
      </c>
      <c r="B6" s="34">
        <v>1</v>
      </c>
    </row>
    <row r="7" spans="1:2" x14ac:dyDescent="0.25">
      <c r="A7" s="34" t="s">
        <v>1147</v>
      </c>
      <c r="B7" s="34">
        <v>1</v>
      </c>
    </row>
    <row r="8" spans="1:2" x14ac:dyDescent="0.25">
      <c r="A8" s="34" t="s">
        <v>1148</v>
      </c>
      <c r="B8" s="34">
        <v>2</v>
      </c>
    </row>
    <row r="9" spans="1:2" x14ac:dyDescent="0.25">
      <c r="A9" s="34" t="s">
        <v>1149</v>
      </c>
      <c r="B9" s="34">
        <v>2</v>
      </c>
    </row>
    <row r="10" spans="1:2" x14ac:dyDescent="0.25">
      <c r="A10" s="34" t="s">
        <v>1150</v>
      </c>
      <c r="B10" s="34">
        <v>2</v>
      </c>
    </row>
    <row r="11" spans="1:2" x14ac:dyDescent="0.25">
      <c r="A11" s="34" t="s">
        <v>1151</v>
      </c>
      <c r="B11" s="34">
        <v>5</v>
      </c>
    </row>
    <row r="12" spans="1:2" x14ac:dyDescent="0.25">
      <c r="A12" s="34" t="s">
        <v>1152</v>
      </c>
      <c r="B12" s="34">
        <v>1</v>
      </c>
    </row>
    <row r="13" spans="1:2" x14ac:dyDescent="0.25">
      <c r="A13" s="34" t="s">
        <v>1153</v>
      </c>
      <c r="B13" s="34">
        <v>1</v>
      </c>
    </row>
    <row r="14" spans="1:2" x14ac:dyDescent="0.25">
      <c r="A14" s="34">
        <v>69212</v>
      </c>
      <c r="B14" s="34">
        <v>10</v>
      </c>
    </row>
    <row r="15" spans="1:2" x14ac:dyDescent="0.25">
      <c r="A15" s="34" t="s">
        <v>1154</v>
      </c>
      <c r="B15" s="34">
        <v>2</v>
      </c>
    </row>
    <row r="16" spans="1:2" x14ac:dyDescent="0.25">
      <c r="A16" s="34" t="s">
        <v>1155</v>
      </c>
      <c r="B16" s="34">
        <v>8</v>
      </c>
    </row>
    <row r="17" spans="1:2" x14ac:dyDescent="0.25">
      <c r="A17" s="34" t="s">
        <v>1156</v>
      </c>
      <c r="B17" s="34">
        <v>1</v>
      </c>
    </row>
    <row r="18" spans="1:2" x14ac:dyDescent="0.25">
      <c r="A18" s="34" t="s">
        <v>1157</v>
      </c>
      <c r="B18" s="34">
        <v>1</v>
      </c>
    </row>
    <row r="19" spans="1:2" x14ac:dyDescent="0.25">
      <c r="A19" s="34" t="s">
        <v>1158</v>
      </c>
      <c r="B19" s="34">
        <v>1</v>
      </c>
    </row>
    <row r="20" spans="1:2" x14ac:dyDescent="0.25">
      <c r="A20" s="34" t="s">
        <v>1159</v>
      </c>
      <c r="B20" s="34">
        <v>6</v>
      </c>
    </row>
    <row r="21" spans="1:2" x14ac:dyDescent="0.25">
      <c r="A21" s="34" t="s">
        <v>1160</v>
      </c>
      <c r="B21" s="34">
        <v>1</v>
      </c>
    </row>
    <row r="22" spans="1:2" x14ac:dyDescent="0.25">
      <c r="A22" s="34" t="s">
        <v>1161</v>
      </c>
      <c r="B22" s="34">
        <v>1</v>
      </c>
    </row>
    <row r="23" spans="1:2" x14ac:dyDescent="0.25">
      <c r="A23" s="34" t="s">
        <v>1162</v>
      </c>
      <c r="B23" s="34">
        <v>4</v>
      </c>
    </row>
    <row r="24" spans="1:2" x14ac:dyDescent="0.25">
      <c r="A24" s="34" t="s">
        <v>1163</v>
      </c>
      <c r="B24" s="34">
        <v>2</v>
      </c>
    </row>
    <row r="25" spans="1:2" x14ac:dyDescent="0.25">
      <c r="A25" s="34" t="s">
        <v>1164</v>
      </c>
      <c r="B25" s="34">
        <v>1</v>
      </c>
    </row>
    <row r="26" spans="1:2" x14ac:dyDescent="0.25">
      <c r="A26" s="34" t="s">
        <v>1165</v>
      </c>
      <c r="B26" s="34">
        <v>1</v>
      </c>
    </row>
    <row r="27" spans="1:2" x14ac:dyDescent="0.25">
      <c r="A27" s="34" t="s">
        <v>1166</v>
      </c>
      <c r="B27" s="34">
        <v>6</v>
      </c>
    </row>
    <row r="28" spans="1:2" x14ac:dyDescent="0.25">
      <c r="A28" s="34" t="s">
        <v>1167</v>
      </c>
      <c r="B28" s="34">
        <v>1</v>
      </c>
    </row>
    <row r="29" spans="1:2" x14ac:dyDescent="0.25">
      <c r="A29" s="34" t="s">
        <v>1168</v>
      </c>
      <c r="B29" s="34">
        <v>1</v>
      </c>
    </row>
    <row r="30" spans="1:2" x14ac:dyDescent="0.25">
      <c r="A30" s="34" t="s">
        <v>1169</v>
      </c>
      <c r="B30" s="34">
        <v>1</v>
      </c>
    </row>
    <row r="31" spans="1:2" x14ac:dyDescent="0.25">
      <c r="A31" s="34" t="s">
        <v>1170</v>
      </c>
      <c r="B31" s="34">
        <v>1</v>
      </c>
    </row>
    <row r="32" spans="1:2" x14ac:dyDescent="0.25">
      <c r="A32" s="34" t="s">
        <v>1171</v>
      </c>
      <c r="B32" s="34">
        <v>8</v>
      </c>
    </row>
    <row r="33" spans="1:2" x14ac:dyDescent="0.25">
      <c r="A33" s="34" t="s">
        <v>1172</v>
      </c>
      <c r="B33" s="34">
        <v>2</v>
      </c>
    </row>
    <row r="34" spans="1:2" x14ac:dyDescent="0.25">
      <c r="A34" s="34" t="s">
        <v>1173</v>
      </c>
      <c r="B34" s="34">
        <v>6</v>
      </c>
    </row>
    <row r="35" spans="1:2" x14ac:dyDescent="0.25">
      <c r="A35" s="34" t="s">
        <v>1174</v>
      </c>
      <c r="B35" s="34">
        <v>10</v>
      </c>
    </row>
    <row r="36" spans="1:2" x14ac:dyDescent="0.25">
      <c r="A36" s="34" t="s">
        <v>1175</v>
      </c>
      <c r="B36" s="34">
        <v>10</v>
      </c>
    </row>
    <row r="37" spans="1:2" x14ac:dyDescent="0.25">
      <c r="A37" s="34" t="s">
        <v>1176</v>
      </c>
      <c r="B37" s="34">
        <v>1</v>
      </c>
    </row>
    <row r="38" spans="1:2" x14ac:dyDescent="0.25">
      <c r="A38" s="34" t="s">
        <v>1177</v>
      </c>
      <c r="B38" s="34">
        <v>1</v>
      </c>
    </row>
    <row r="39" spans="1:2" x14ac:dyDescent="0.25">
      <c r="A39" s="34" t="s">
        <v>1165</v>
      </c>
      <c r="B39" s="34">
        <v>1</v>
      </c>
    </row>
    <row r="40" spans="1:2" x14ac:dyDescent="0.25">
      <c r="A40" s="34" t="s">
        <v>1178</v>
      </c>
      <c r="B40" s="34">
        <v>1</v>
      </c>
    </row>
    <row r="41" spans="1:2" x14ac:dyDescent="0.25">
      <c r="A41" s="34">
        <v>103540</v>
      </c>
      <c r="B41" s="34">
        <v>8</v>
      </c>
    </row>
    <row r="42" spans="1:2" x14ac:dyDescent="0.25">
      <c r="A42" s="34" t="s">
        <v>1179</v>
      </c>
      <c r="B42" s="34">
        <v>2</v>
      </c>
    </row>
    <row r="43" spans="1:2" x14ac:dyDescent="0.25">
      <c r="A43" s="34" t="s">
        <v>1180</v>
      </c>
      <c r="B43" s="34">
        <v>1</v>
      </c>
    </row>
    <row r="44" spans="1:2" x14ac:dyDescent="0.25">
      <c r="A44" s="34" t="s">
        <v>1181</v>
      </c>
      <c r="B44" s="34">
        <v>2</v>
      </c>
    </row>
    <row r="45" spans="1:2" x14ac:dyDescent="0.25">
      <c r="A45" s="34">
        <v>3000347</v>
      </c>
      <c r="B45" s="34">
        <v>1</v>
      </c>
    </row>
    <row r="46" spans="1:2" x14ac:dyDescent="0.25">
      <c r="A46" s="34" t="s">
        <v>1182</v>
      </c>
      <c r="B46" s="34">
        <v>2</v>
      </c>
    </row>
    <row r="47" spans="1:2" x14ac:dyDescent="0.25">
      <c r="A47" s="34" t="s">
        <v>1183</v>
      </c>
      <c r="B47" s="34">
        <v>1</v>
      </c>
    </row>
    <row r="48" spans="1:2" x14ac:dyDescent="0.25">
      <c r="A48" s="34" t="s">
        <v>1184</v>
      </c>
      <c r="B48" s="34">
        <v>1</v>
      </c>
    </row>
    <row r="49" spans="1:2" x14ac:dyDescent="0.25">
      <c r="A49" s="34">
        <v>10201150</v>
      </c>
      <c r="B49" s="34">
        <v>3</v>
      </c>
    </row>
    <row r="50" spans="1:2" x14ac:dyDescent="0.25">
      <c r="A50" s="34">
        <v>8008644</v>
      </c>
      <c r="B50" s="34">
        <v>1</v>
      </c>
    </row>
    <row r="51" spans="1:2" x14ac:dyDescent="0.25">
      <c r="A51" s="34">
        <v>5619397</v>
      </c>
      <c r="B51" s="34">
        <v>2</v>
      </c>
    </row>
    <row r="52" spans="1:2" x14ac:dyDescent="0.25">
      <c r="A52" s="34">
        <v>3140020</v>
      </c>
      <c r="B52" s="34">
        <v>1</v>
      </c>
    </row>
    <row r="53" spans="1:2" x14ac:dyDescent="0.25">
      <c r="A53" s="34">
        <v>3140021</v>
      </c>
      <c r="B53" s="34">
        <v>1</v>
      </c>
    </row>
    <row r="54" spans="1:2" x14ac:dyDescent="0.25">
      <c r="A54" s="34">
        <v>3140022</v>
      </c>
      <c r="B54" s="34">
        <v>1</v>
      </c>
    </row>
    <row r="55" spans="1:2" x14ac:dyDescent="0.25">
      <c r="A55" s="34">
        <v>3140023</v>
      </c>
      <c r="B55" s="34">
        <v>1</v>
      </c>
    </row>
    <row r="56" spans="1:2" x14ac:dyDescent="0.25">
      <c r="A56" s="34" t="s">
        <v>1185</v>
      </c>
      <c r="B56" s="34">
        <v>1</v>
      </c>
    </row>
    <row r="57" spans="1:2" x14ac:dyDescent="0.25">
      <c r="A57" s="34">
        <v>38213503</v>
      </c>
      <c r="B57" s="34">
        <v>1</v>
      </c>
    </row>
    <row r="58" spans="1:2" x14ac:dyDescent="0.25">
      <c r="A58" s="34" t="s">
        <v>1186</v>
      </c>
      <c r="B58" s="34">
        <v>2</v>
      </c>
    </row>
    <row r="59" spans="1:2" x14ac:dyDescent="0.25">
      <c r="A59" s="34" t="s">
        <v>1187</v>
      </c>
      <c r="B59" s="34">
        <v>1</v>
      </c>
    </row>
    <row r="60" spans="1:2" x14ac:dyDescent="0.25">
      <c r="A60" s="34" t="s">
        <v>1188</v>
      </c>
      <c r="B60" s="34">
        <v>1</v>
      </c>
    </row>
    <row r="61" spans="1:2" x14ac:dyDescent="0.25">
      <c r="A61" s="34">
        <v>6000143</v>
      </c>
      <c r="B61" s="34">
        <v>1</v>
      </c>
    </row>
    <row r="62" spans="1:2" x14ac:dyDescent="0.25">
      <c r="A62" s="34" t="s">
        <v>1189</v>
      </c>
      <c r="B62" s="34">
        <v>1</v>
      </c>
    </row>
    <row r="63" spans="1:2" x14ac:dyDescent="0.25">
      <c r="A63" s="34" t="s">
        <v>1190</v>
      </c>
      <c r="B63" s="34">
        <v>1</v>
      </c>
    </row>
    <row r="64" spans="1:2" x14ac:dyDescent="0.25">
      <c r="A64" s="34" t="s">
        <v>1170</v>
      </c>
      <c r="B64" s="34">
        <v>2</v>
      </c>
    </row>
    <row r="65" spans="1:2" x14ac:dyDescent="0.25">
      <c r="A65" s="34" t="s">
        <v>1191</v>
      </c>
      <c r="B65" s="34">
        <v>1</v>
      </c>
    </row>
    <row r="66" spans="1:2" x14ac:dyDescent="0.25">
      <c r="A66" s="34" t="s">
        <v>1192</v>
      </c>
      <c r="B66" s="34">
        <v>1</v>
      </c>
    </row>
    <row r="67" spans="1:2" x14ac:dyDescent="0.25">
      <c r="A67" s="34" t="s">
        <v>1193</v>
      </c>
      <c r="B67" s="34">
        <v>1</v>
      </c>
    </row>
    <row r="68" spans="1:2" x14ac:dyDescent="0.25">
      <c r="A68" s="34" t="s">
        <v>1194</v>
      </c>
      <c r="B68" s="34">
        <v>1</v>
      </c>
    </row>
    <row r="69" spans="1:2" x14ac:dyDescent="0.25">
      <c r="A69" s="34" t="s">
        <v>1195</v>
      </c>
      <c r="B69" s="34">
        <v>3</v>
      </c>
    </row>
    <row r="70" spans="1:2" x14ac:dyDescent="0.25">
      <c r="A70" s="34" t="s">
        <v>1196</v>
      </c>
      <c r="B70" s="34">
        <v>1</v>
      </c>
    </row>
    <row r="71" spans="1:2" x14ac:dyDescent="0.25">
      <c r="A71" s="34" t="s">
        <v>1182</v>
      </c>
      <c r="B71" s="34">
        <v>2</v>
      </c>
    </row>
    <row r="72" spans="1:2" x14ac:dyDescent="0.25">
      <c r="A72" s="34" t="s">
        <v>1197</v>
      </c>
      <c r="B72" s="34">
        <v>1</v>
      </c>
    </row>
    <row r="73" spans="1:2" x14ac:dyDescent="0.25">
      <c r="A73" s="34" t="s">
        <v>1198</v>
      </c>
      <c r="B73" s="34">
        <v>2</v>
      </c>
    </row>
    <row r="74" spans="1:2" x14ac:dyDescent="0.25">
      <c r="A74" s="34" t="s">
        <v>1199</v>
      </c>
      <c r="B74" s="34">
        <v>2</v>
      </c>
    </row>
    <row r="75" spans="1:2" x14ac:dyDescent="0.25">
      <c r="A75" s="34" t="s">
        <v>1200</v>
      </c>
      <c r="B75" s="34">
        <v>1</v>
      </c>
    </row>
    <row r="76" spans="1:2" x14ac:dyDescent="0.25">
      <c r="A76" s="34" t="s">
        <v>1201</v>
      </c>
      <c r="B76" s="34">
        <v>1</v>
      </c>
    </row>
    <row r="77" spans="1:2" x14ac:dyDescent="0.25">
      <c r="A77" s="34" t="s">
        <v>1202</v>
      </c>
      <c r="B77" s="34">
        <v>16</v>
      </c>
    </row>
    <row r="78" spans="1:2" x14ac:dyDescent="0.25">
      <c r="A78" s="34" t="s">
        <v>1203</v>
      </c>
      <c r="B78" s="34">
        <v>3</v>
      </c>
    </row>
    <row r="79" spans="1:2" x14ac:dyDescent="0.25">
      <c r="A79" s="34" t="s">
        <v>1204</v>
      </c>
      <c r="B79" s="34">
        <v>6</v>
      </c>
    </row>
    <row r="80" spans="1:2" x14ac:dyDescent="0.25">
      <c r="A80" s="34" t="s">
        <v>1205</v>
      </c>
      <c r="B80" s="34">
        <v>3</v>
      </c>
    </row>
    <row r="81" spans="1:2" x14ac:dyDescent="0.25">
      <c r="A81" s="34" t="s">
        <v>1206</v>
      </c>
      <c r="B81" s="34">
        <v>1</v>
      </c>
    </row>
    <row r="82" spans="1:2" x14ac:dyDescent="0.25">
      <c r="A82" s="34" t="s">
        <v>1207</v>
      </c>
      <c r="B82" s="34">
        <v>1</v>
      </c>
    </row>
    <row r="83" spans="1:2" x14ac:dyDescent="0.25">
      <c r="A83" s="34" t="s">
        <v>1208</v>
      </c>
      <c r="B83" s="34">
        <v>2</v>
      </c>
    </row>
    <row r="84" spans="1:2" x14ac:dyDescent="0.25">
      <c r="A84" s="34" t="s">
        <v>1209</v>
      </c>
      <c r="B84" s="34">
        <v>1</v>
      </c>
    </row>
    <row r="85" spans="1:2" x14ac:dyDescent="0.25">
      <c r="A85" s="34" t="s">
        <v>1210</v>
      </c>
      <c r="B85" s="34">
        <v>1</v>
      </c>
    </row>
    <row r="86" spans="1:2" x14ac:dyDescent="0.25">
      <c r="A86" s="34" t="s">
        <v>1211</v>
      </c>
      <c r="B86" s="34">
        <v>1</v>
      </c>
    </row>
    <row r="87" spans="1:2" x14ac:dyDescent="0.25">
      <c r="A87" s="34">
        <v>122991</v>
      </c>
      <c r="B87" s="34">
        <v>1</v>
      </c>
    </row>
    <row r="88" spans="1:2" x14ac:dyDescent="0.25">
      <c r="A88" s="34" t="s">
        <v>1212</v>
      </c>
      <c r="B88" s="34">
        <v>8</v>
      </c>
    </row>
    <row r="89" spans="1:2" x14ac:dyDescent="0.25">
      <c r="A89" s="34" t="s">
        <v>1213</v>
      </c>
      <c r="B89" s="34">
        <v>1</v>
      </c>
    </row>
    <row r="90" spans="1:2" x14ac:dyDescent="0.25">
      <c r="A90" s="34">
        <v>80090454</v>
      </c>
      <c r="B90" s="34">
        <v>1</v>
      </c>
    </row>
    <row r="91" spans="1:2" x14ac:dyDescent="0.25">
      <c r="A91" s="34" t="s">
        <v>1214</v>
      </c>
      <c r="B91" s="34">
        <v>6</v>
      </c>
    </row>
    <row r="92" spans="1:2" x14ac:dyDescent="0.25">
      <c r="A92" s="34" t="s">
        <v>1215</v>
      </c>
      <c r="B92" s="34">
        <v>1</v>
      </c>
    </row>
    <row r="93" spans="1:2" x14ac:dyDescent="0.25">
      <c r="A93" s="34" t="s">
        <v>1216</v>
      </c>
      <c r="B93" s="34">
        <v>1</v>
      </c>
    </row>
    <row r="94" spans="1:2" x14ac:dyDescent="0.25">
      <c r="A94" s="34" t="s">
        <v>1217</v>
      </c>
      <c r="B94" s="34">
        <v>1</v>
      </c>
    </row>
    <row r="95" spans="1:2" x14ac:dyDescent="0.25">
      <c r="A95" s="34" t="s">
        <v>1296</v>
      </c>
      <c r="B95" s="34">
        <v>1</v>
      </c>
    </row>
    <row r="96" spans="1:2" x14ac:dyDescent="0.25">
      <c r="A96" s="34" t="s">
        <v>1297</v>
      </c>
      <c r="B96" s="34">
        <v>1</v>
      </c>
    </row>
    <row r="97" spans="1:2" x14ac:dyDescent="0.25">
      <c r="A97" s="34" t="s">
        <v>1219</v>
      </c>
      <c r="B97" s="34">
        <v>2</v>
      </c>
    </row>
    <row r="98" spans="1:2" ht="28.5" x14ac:dyDescent="0.25">
      <c r="A98" s="34" t="s">
        <v>1220</v>
      </c>
      <c r="B98" s="34">
        <v>1</v>
      </c>
    </row>
    <row r="99" spans="1:2" x14ac:dyDescent="0.25">
      <c r="A99" s="34" t="s">
        <v>1221</v>
      </c>
      <c r="B99" s="34">
        <v>1</v>
      </c>
    </row>
    <row r="100" spans="1:2" x14ac:dyDescent="0.25">
      <c r="A100" s="34" t="s">
        <v>1222</v>
      </c>
      <c r="B100" s="34">
        <v>1</v>
      </c>
    </row>
    <row r="101" spans="1:2" x14ac:dyDescent="0.25">
      <c r="A101" s="34" t="s">
        <v>1223</v>
      </c>
      <c r="B101" s="34">
        <v>3</v>
      </c>
    </row>
    <row r="102" spans="1:2" x14ac:dyDescent="0.25">
      <c r="A102" s="34" t="s">
        <v>1224</v>
      </c>
      <c r="B102" s="34">
        <v>1</v>
      </c>
    </row>
    <row r="103" spans="1:2" x14ac:dyDescent="0.25">
      <c r="A103" s="34" t="s">
        <v>1225</v>
      </c>
      <c r="B103" s="34">
        <v>1</v>
      </c>
    </row>
    <row r="104" spans="1:2" x14ac:dyDescent="0.25">
      <c r="A104" s="34" t="s">
        <v>1226</v>
      </c>
      <c r="B104" s="34">
        <v>2</v>
      </c>
    </row>
    <row r="105" spans="1:2" x14ac:dyDescent="0.25">
      <c r="A105" s="34" t="s">
        <v>1227</v>
      </c>
      <c r="B105" s="34">
        <v>6</v>
      </c>
    </row>
    <row r="106" spans="1:2" x14ac:dyDescent="0.25">
      <c r="A106" s="34" t="s">
        <v>1228</v>
      </c>
      <c r="B106" s="34">
        <v>1</v>
      </c>
    </row>
    <row r="107" spans="1:2" ht="28.5" x14ac:dyDescent="0.25">
      <c r="A107" s="34" t="s">
        <v>1229</v>
      </c>
      <c r="B107" s="34">
        <v>1</v>
      </c>
    </row>
    <row r="108" spans="1:2" x14ac:dyDescent="0.25">
      <c r="A108" s="34" t="s">
        <v>1230</v>
      </c>
      <c r="B108" s="34">
        <v>4</v>
      </c>
    </row>
    <row r="109" spans="1:2" x14ac:dyDescent="0.25">
      <c r="A109" s="34" t="s">
        <v>1231</v>
      </c>
      <c r="B109" s="34">
        <v>1</v>
      </c>
    </row>
    <row r="110" spans="1:2" x14ac:dyDescent="0.25">
      <c r="A110" s="34" t="s">
        <v>1232</v>
      </c>
      <c r="B110" s="34">
        <v>1</v>
      </c>
    </row>
    <row r="111" spans="1:2" x14ac:dyDescent="0.25">
      <c r="A111" s="34" t="s">
        <v>1233</v>
      </c>
      <c r="B111" s="34">
        <v>5</v>
      </c>
    </row>
    <row r="112" spans="1:2" x14ac:dyDescent="0.25">
      <c r="A112" s="34" t="s">
        <v>1234</v>
      </c>
      <c r="B112" s="34">
        <v>1</v>
      </c>
    </row>
    <row r="113" spans="1:2" x14ac:dyDescent="0.25">
      <c r="A113" s="34" t="s">
        <v>1235</v>
      </c>
      <c r="B113" s="34">
        <v>6</v>
      </c>
    </row>
    <row r="114" spans="1:2" x14ac:dyDescent="0.25">
      <c r="A114" s="34" t="s">
        <v>1236</v>
      </c>
      <c r="B114" s="34">
        <v>1</v>
      </c>
    </row>
    <row r="115" spans="1:2" x14ac:dyDescent="0.25">
      <c r="A115" s="34" t="s">
        <v>1237</v>
      </c>
      <c r="B115" s="34">
        <v>1</v>
      </c>
    </row>
    <row r="116" spans="1:2" x14ac:dyDescent="0.25">
      <c r="A116" s="34" t="s">
        <v>1238</v>
      </c>
      <c r="B116" s="34">
        <v>5</v>
      </c>
    </row>
    <row r="117" spans="1:2" x14ac:dyDescent="0.25">
      <c r="A117" s="34" t="s">
        <v>1239</v>
      </c>
      <c r="B117" s="34">
        <v>2</v>
      </c>
    </row>
    <row r="118" spans="1:2" x14ac:dyDescent="0.25">
      <c r="A118" s="34" t="s">
        <v>1240</v>
      </c>
      <c r="B118" s="34">
        <v>2</v>
      </c>
    </row>
    <row r="119" spans="1:2" x14ac:dyDescent="0.25">
      <c r="A119" s="34" t="s">
        <v>1241</v>
      </c>
      <c r="B119" s="34">
        <v>1</v>
      </c>
    </row>
    <row r="120" spans="1:2" x14ac:dyDescent="0.25">
      <c r="A120" s="34" t="s">
        <v>1242</v>
      </c>
      <c r="B120" s="34">
        <v>1</v>
      </c>
    </row>
    <row r="121" spans="1:2" x14ac:dyDescent="0.25">
      <c r="A121" s="34" t="s">
        <v>1243</v>
      </c>
      <c r="B121" s="34">
        <v>3</v>
      </c>
    </row>
    <row r="122" spans="1:2" x14ac:dyDescent="0.25">
      <c r="A122" s="34" t="s">
        <v>1244</v>
      </c>
      <c r="B122" s="34">
        <v>1</v>
      </c>
    </row>
    <row r="123" spans="1:2" x14ac:dyDescent="0.25">
      <c r="A123" s="34" t="s">
        <v>1245</v>
      </c>
      <c r="B123" s="34">
        <v>2</v>
      </c>
    </row>
    <row r="124" spans="1:2" x14ac:dyDescent="0.25">
      <c r="A124" s="34" t="s">
        <v>1246</v>
      </c>
      <c r="B124" s="34">
        <v>2</v>
      </c>
    </row>
    <row r="125" spans="1:2" x14ac:dyDescent="0.25">
      <c r="A125" s="34" t="s">
        <v>1247</v>
      </c>
      <c r="B125" s="34">
        <v>4</v>
      </c>
    </row>
    <row r="126" spans="1:2" x14ac:dyDescent="0.25">
      <c r="A126" s="34" t="s">
        <v>1248</v>
      </c>
      <c r="B126" s="34">
        <v>2</v>
      </c>
    </row>
    <row r="127" spans="1:2" x14ac:dyDescent="0.25">
      <c r="A127" s="34" t="s">
        <v>1249</v>
      </c>
      <c r="B127" s="34">
        <v>2</v>
      </c>
    </row>
    <row r="128" spans="1:2" x14ac:dyDescent="0.25">
      <c r="A128" s="34" t="s">
        <v>1250</v>
      </c>
      <c r="B128" s="34">
        <v>1</v>
      </c>
    </row>
    <row r="129" spans="1:2" x14ac:dyDescent="0.25">
      <c r="A129" s="34" t="s">
        <v>1251</v>
      </c>
      <c r="B129" s="34">
        <v>1</v>
      </c>
    </row>
    <row r="130" spans="1:2" x14ac:dyDescent="0.25">
      <c r="A130" s="34" t="s">
        <v>1252</v>
      </c>
      <c r="B130" s="34">
        <v>16</v>
      </c>
    </row>
    <row r="131" spans="1:2" x14ac:dyDescent="0.25">
      <c r="A131" s="34" t="s">
        <v>1253</v>
      </c>
      <c r="B131" s="34">
        <v>1</v>
      </c>
    </row>
    <row r="132" spans="1:2" x14ac:dyDescent="0.25">
      <c r="A132" s="34" t="s">
        <v>1254</v>
      </c>
      <c r="B132" s="34">
        <v>2</v>
      </c>
    </row>
    <row r="133" spans="1:2" x14ac:dyDescent="0.25">
      <c r="A133" s="34" t="s">
        <v>1255</v>
      </c>
      <c r="B133" s="34">
        <v>4</v>
      </c>
    </row>
    <row r="134" spans="1:2" x14ac:dyDescent="0.25">
      <c r="A134" s="34" t="s">
        <v>1256</v>
      </c>
      <c r="B134" s="34">
        <v>1</v>
      </c>
    </row>
    <row r="135" spans="1:2" x14ac:dyDescent="0.25">
      <c r="A135" s="34" t="s">
        <v>1257</v>
      </c>
      <c r="B135" s="34">
        <v>2</v>
      </c>
    </row>
    <row r="136" spans="1:2" x14ac:dyDescent="0.25">
      <c r="A136" s="34" t="s">
        <v>1258</v>
      </c>
      <c r="B136" s="34">
        <v>1</v>
      </c>
    </row>
    <row r="137" spans="1:2" x14ac:dyDescent="0.25">
      <c r="A137" s="34" t="s">
        <v>1259</v>
      </c>
      <c r="B137" s="34">
        <v>1</v>
      </c>
    </row>
    <row r="138" spans="1:2" x14ac:dyDescent="0.25">
      <c r="A138" s="34" t="s">
        <v>1260</v>
      </c>
      <c r="B138" s="34">
        <v>1</v>
      </c>
    </row>
    <row r="139" spans="1:2" x14ac:dyDescent="0.25">
      <c r="A139" s="34" t="s">
        <v>1261</v>
      </c>
      <c r="B139" s="34">
        <v>1</v>
      </c>
    </row>
    <row r="140" spans="1:2" x14ac:dyDescent="0.25">
      <c r="A140" s="34" t="s">
        <v>1262</v>
      </c>
      <c r="B140" s="34">
        <v>1</v>
      </c>
    </row>
    <row r="141" spans="1:2" x14ac:dyDescent="0.25">
      <c r="A141" s="34" t="s">
        <v>1263</v>
      </c>
      <c r="B141" s="34">
        <v>2</v>
      </c>
    </row>
    <row r="142" spans="1:2" x14ac:dyDescent="0.25">
      <c r="A142" s="34" t="s">
        <v>1264</v>
      </c>
      <c r="B142" s="34">
        <v>1</v>
      </c>
    </row>
    <row r="143" spans="1:2" x14ac:dyDescent="0.25">
      <c r="A143" s="34" t="s">
        <v>1265</v>
      </c>
      <c r="B143" s="34">
        <v>1</v>
      </c>
    </row>
    <row r="144" spans="1:2" x14ac:dyDescent="0.25">
      <c r="A144" s="34" t="s">
        <v>1266</v>
      </c>
      <c r="B144" s="34">
        <v>1</v>
      </c>
    </row>
    <row r="145" spans="1:2" x14ac:dyDescent="0.25">
      <c r="A145" s="34" t="s">
        <v>1267</v>
      </c>
      <c r="B145" s="34">
        <v>1</v>
      </c>
    </row>
    <row r="146" spans="1:2" x14ac:dyDescent="0.25">
      <c r="A146" s="34" t="s">
        <v>1268</v>
      </c>
      <c r="B146" s="34">
        <v>3</v>
      </c>
    </row>
    <row r="147" spans="1:2" ht="28.5" x14ac:dyDescent="0.25">
      <c r="A147" s="34" t="s">
        <v>1269</v>
      </c>
      <c r="B147" s="34">
        <v>2</v>
      </c>
    </row>
    <row r="148" spans="1:2" x14ac:dyDescent="0.25">
      <c r="A148" s="34" t="s">
        <v>1270</v>
      </c>
      <c r="B148" s="34">
        <v>1</v>
      </c>
    </row>
    <row r="149" spans="1:2" x14ac:dyDescent="0.25">
      <c r="A149" s="34" t="s">
        <v>1271</v>
      </c>
      <c r="B149" s="34">
        <v>2</v>
      </c>
    </row>
    <row r="150" spans="1:2" x14ac:dyDescent="0.25">
      <c r="A150" s="34" t="s">
        <v>1272</v>
      </c>
      <c r="B150" s="34">
        <v>1</v>
      </c>
    </row>
    <row r="151" spans="1:2" x14ac:dyDescent="0.25">
      <c r="A151" s="34" t="s">
        <v>1273</v>
      </c>
      <c r="B151" s="34">
        <v>1</v>
      </c>
    </row>
    <row r="152" spans="1:2" x14ac:dyDescent="0.25">
      <c r="A152" s="34" t="s">
        <v>1274</v>
      </c>
      <c r="B152" s="34">
        <v>2</v>
      </c>
    </row>
    <row r="153" spans="1:2" x14ac:dyDescent="0.25">
      <c r="A153" s="34" t="s">
        <v>1275</v>
      </c>
      <c r="B153" s="34">
        <v>1</v>
      </c>
    </row>
    <row r="154" spans="1:2" x14ac:dyDescent="0.25">
      <c r="A154" s="34" t="s">
        <v>1276</v>
      </c>
      <c r="B154" s="34">
        <v>1</v>
      </c>
    </row>
    <row r="155" spans="1:2" x14ac:dyDescent="0.25">
      <c r="A155" s="34" t="s">
        <v>1277</v>
      </c>
      <c r="B155" s="34">
        <v>1</v>
      </c>
    </row>
    <row r="156" spans="1:2" x14ac:dyDescent="0.25">
      <c r="A156" s="34" t="s">
        <v>1278</v>
      </c>
      <c r="B156" s="34">
        <v>1</v>
      </c>
    </row>
    <row r="157" spans="1:2" x14ac:dyDescent="0.25">
      <c r="A157" s="34" t="s">
        <v>1279</v>
      </c>
      <c r="B157" s="34">
        <v>1</v>
      </c>
    </row>
    <row r="158" spans="1:2" x14ac:dyDescent="0.25">
      <c r="A158" s="34" t="s">
        <v>1280</v>
      </c>
      <c r="B158" s="34">
        <v>1</v>
      </c>
    </row>
    <row r="159" spans="1:2" x14ac:dyDescent="0.25">
      <c r="A159" s="34" t="s">
        <v>1281</v>
      </c>
      <c r="B159" s="34">
        <v>1</v>
      </c>
    </row>
    <row r="160" spans="1:2" x14ac:dyDescent="0.25">
      <c r="A160" s="34" t="s">
        <v>1282</v>
      </c>
      <c r="B160" s="34">
        <v>1</v>
      </c>
    </row>
    <row r="161" spans="1:2" x14ac:dyDescent="0.25">
      <c r="A161" s="34" t="s">
        <v>1283</v>
      </c>
      <c r="B161" s="34">
        <v>1</v>
      </c>
    </row>
    <row r="162" spans="1:2" x14ac:dyDescent="0.25">
      <c r="A162" s="34" t="s">
        <v>1284</v>
      </c>
      <c r="B162" s="34">
        <v>1</v>
      </c>
    </row>
    <row r="163" spans="1:2" x14ac:dyDescent="0.25">
      <c r="A163" s="34" t="s">
        <v>1285</v>
      </c>
      <c r="B163" s="34">
        <v>1</v>
      </c>
    </row>
    <row r="164" spans="1:2" x14ac:dyDescent="0.25">
      <c r="A164" s="34" t="s">
        <v>1286</v>
      </c>
      <c r="B164" s="34">
        <v>4</v>
      </c>
    </row>
    <row r="165" spans="1:2" x14ac:dyDescent="0.25">
      <c r="A165" s="34" t="s">
        <v>1287</v>
      </c>
      <c r="B165" s="34">
        <v>1</v>
      </c>
    </row>
    <row r="166" spans="1:2" x14ac:dyDescent="0.25">
      <c r="A166" s="34" t="s">
        <v>1288</v>
      </c>
      <c r="B166" s="34">
        <v>1</v>
      </c>
    </row>
    <row r="167" spans="1:2" x14ac:dyDescent="0.25">
      <c r="A167" s="34" t="s">
        <v>1289</v>
      </c>
      <c r="B167" s="34">
        <v>1</v>
      </c>
    </row>
    <row r="168" spans="1:2" x14ac:dyDescent="0.25">
      <c r="A168" s="34" t="s">
        <v>1290</v>
      </c>
      <c r="B168" s="34">
        <v>1</v>
      </c>
    </row>
    <row r="169" spans="1:2" x14ac:dyDescent="0.25">
      <c r="A169" s="34" t="s">
        <v>1291</v>
      </c>
      <c r="B169" s="34">
        <v>4</v>
      </c>
    </row>
    <row r="170" spans="1:2" x14ac:dyDescent="0.25">
      <c r="A170" s="34" t="s">
        <v>1292</v>
      </c>
      <c r="B170" s="34">
        <v>1</v>
      </c>
    </row>
    <row r="171" spans="1:2" x14ac:dyDescent="0.25">
      <c r="A171" s="34" t="s">
        <v>1293</v>
      </c>
      <c r="B171" s="34">
        <v>1</v>
      </c>
    </row>
    <row r="172" spans="1:2" x14ac:dyDescent="0.25">
      <c r="A172" s="34" t="s">
        <v>1294</v>
      </c>
      <c r="B172" s="34">
        <v>3</v>
      </c>
    </row>
    <row r="173" spans="1:2" x14ac:dyDescent="0.25">
      <c r="A173" s="34" t="s">
        <v>1295</v>
      </c>
      <c r="B173" s="34">
        <v>1</v>
      </c>
    </row>
    <row r="174" spans="1:2" ht="15" x14ac:dyDescent="0.25">
      <c r="A174" s="10">
        <v>173</v>
      </c>
      <c r="B174" s="10">
        <f>SUM(B2:B173)</f>
        <v>368</v>
      </c>
    </row>
    <row r="175" spans="1:2" ht="15" x14ac:dyDescent="0.25">
      <c r="A175" s="10" t="s">
        <v>1298</v>
      </c>
      <c r="B175" s="35">
        <f>B174/A174</f>
        <v>2.1271676300578033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20</vt:i4>
      </vt:variant>
      <vt:variant>
        <vt:lpstr>Pojmenované oblasti</vt:lpstr>
      </vt:variant>
      <vt:variant>
        <vt:i4>17</vt:i4>
      </vt:variant>
    </vt:vector>
  </HeadingPairs>
  <TitlesOfParts>
    <vt:vector size="37" baseType="lpstr">
      <vt:lpstr>Přehled</vt:lpstr>
      <vt:lpstr>911 - Vysočina</vt:lpstr>
      <vt:lpstr>B01 - Vysočina</vt:lpstr>
      <vt:lpstr>B05 - Vysočina</vt:lpstr>
      <vt:lpstr>B06 - Vysočina</vt:lpstr>
      <vt:lpstr>Vysočina - přebytky</vt:lpstr>
      <vt:lpstr>915 - Trutnov</vt:lpstr>
      <vt:lpstr>920 - Trutnov</vt:lpstr>
      <vt:lpstr>Trutnov - přebytky</vt:lpstr>
      <vt:lpstr>925 - Roudnice nad Labem</vt:lpstr>
      <vt:lpstr>925 - přebytky</vt:lpstr>
      <vt:lpstr>918 - Klatovy</vt:lpstr>
      <vt:lpstr>918 - přebytky</vt:lpstr>
      <vt:lpstr>010 - Jindřichův Hradec</vt:lpstr>
      <vt:lpstr>011 - Jindřichův Hradec</vt:lpstr>
      <vt:lpstr>926 - Jižní Morava</vt:lpstr>
      <vt:lpstr>923 - Česká Lípa</vt:lpstr>
      <vt:lpstr>923 - přebytky</vt:lpstr>
      <vt:lpstr>919 - Český Krumlov</vt:lpstr>
      <vt:lpstr>919 - přebytky</vt:lpstr>
      <vt:lpstr>'010 - Jindřichův Hradec'!Názvy_tisku</vt:lpstr>
      <vt:lpstr>'011 - Jindřichův Hradec'!Názvy_tisku</vt:lpstr>
      <vt:lpstr>'911 - Vysočina'!Názvy_tisku</vt:lpstr>
      <vt:lpstr>'915 - Trutnov'!Názvy_tisku</vt:lpstr>
      <vt:lpstr>'918 - Klatovy'!Názvy_tisku</vt:lpstr>
      <vt:lpstr>'918 - přebytky'!Názvy_tisku</vt:lpstr>
      <vt:lpstr>'919 - Český Krumlov'!Názvy_tisku</vt:lpstr>
      <vt:lpstr>'920 - Trutnov'!Názvy_tisku</vt:lpstr>
      <vt:lpstr>'923 - Česká Lípa'!Názvy_tisku</vt:lpstr>
      <vt:lpstr>'925 - přebytky'!Názvy_tisku</vt:lpstr>
      <vt:lpstr>'925 - Roudnice nad Labem'!Názvy_tisku</vt:lpstr>
      <vt:lpstr>'926 - Jižní Morava'!Názvy_tisku</vt:lpstr>
      <vt:lpstr>'B01 - Vysočina'!Názvy_tisku</vt:lpstr>
      <vt:lpstr>'B05 - Vysočina'!Názvy_tisku</vt:lpstr>
      <vt:lpstr>'B06 - Vysočina'!Názvy_tisku</vt:lpstr>
      <vt:lpstr>'Trutnov - přebytky'!Názvy_tisku</vt:lpstr>
      <vt:lpstr>'Vysočina - přebytky'!Názvy_tisku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Kryštof Termer</dc:creator>
  <cp:lastModifiedBy>David Termer</cp:lastModifiedBy>
  <cp:lastPrinted>2018-01-05T12:58:04Z</cp:lastPrinted>
  <dcterms:created xsi:type="dcterms:W3CDTF">2018-01-04T11:40:11Z</dcterms:created>
  <dcterms:modified xsi:type="dcterms:W3CDTF">2018-01-05T12:58:06Z</dcterms:modified>
</cp:coreProperties>
</file>